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T:\INVESTMENTS_VALUATION\3 Regulatory Half yearly Reports\March 2024\SCB Data\"/>
    </mc:Choice>
  </mc:AlternateContent>
  <xr:revisionPtr revIDLastSave="0" documentId="13_ncr:1_{BC560B9A-1BFA-4DEF-BD34-DAB9BFFEABE6}" xr6:coauthVersionLast="47" xr6:coauthVersionMax="47" xr10:uidLastSave="{00000000-0000-0000-0000-000000000000}"/>
  <bookViews>
    <workbookView xWindow="-120" yWindow="-120" windowWidth="24240" windowHeight="13140" xr2:uid="{00000000-000D-0000-FFFF-FFFF00000000}"/>
  </bookViews>
  <sheets>
    <sheet name="Sheet1" sheetId="4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EARBF" sheetId="11" r:id="rId12"/>
    <sheet name="LEBADF" sheetId="12" r:id="rId13"/>
    <sheet name="LEBALF" sheetId="13" r:id="rId14"/>
    <sheet name="LEBFSF" sheetId="14" r:id="rId15"/>
    <sheet name="LECHID" sheetId="15" r:id="rId16"/>
    <sheet name="LEDDYF" sheetId="16" r:id="rId17"/>
    <sheet name="LEDHCF" sheetId="17" r:id="rId18"/>
    <sheet name="LEEMCF" sheetId="18" r:id="rId19"/>
    <sheet name="LEEQSF" sheetId="19" r:id="rId20"/>
    <sheet name="LEEQTF" sheetId="20" r:id="rId21"/>
    <sheet name="LEESCF" sheetId="21" r:id="rId22"/>
    <sheet name="LEFE30" sheetId="22" r:id="rId23"/>
    <sheet name="LEGFOF" sheetId="23" r:id="rId24"/>
    <sheet name="LEGROW" sheetId="24" r:id="rId25"/>
    <sheet name="LEINFA" sheetId="25" r:id="rId26"/>
    <sheet name="LEINNF" sheetId="26" r:id="rId27"/>
    <sheet name="LEINSX" sheetId="27" r:id="rId28"/>
    <sheet name="LELTVF" sheetId="28" r:id="rId29"/>
    <sheet name="LEMETF" sheetId="29" r:id="rId30"/>
    <sheet name="LEMIDF" sheetId="30" r:id="rId31"/>
    <sheet name="LEMUCF" sheetId="31" r:id="rId32"/>
    <sheet name="LENI50" sheetId="32" r:id="rId33"/>
    <sheet name="LET100" sheetId="33" r:id="rId34"/>
    <sheet name="LETAXP" sheetId="34" r:id="rId35"/>
    <sheet name="LETF50" sheetId="35" r:id="rId36"/>
    <sheet name="LETFSX" sheetId="36" r:id="rId37"/>
    <sheet name="LEULIS" sheetId="37" r:id="rId38"/>
    <sheet name="LLIQDF" sheetId="38" r:id="rId39"/>
    <sheet name="LICMFGOLDETF" sheetId="41" r:id="rId40"/>
  </sheets>
  <definedNames>
    <definedName name="_xlnm._FilterDatabase" localSheetId="1" hidden="1">LDBOND!$B$5:$I$41</definedName>
    <definedName name="_xlnm._FilterDatabase" localSheetId="2" hidden="1">LDGETF!$B$5:$I$28</definedName>
    <definedName name="_xlnm._FilterDatabase" localSheetId="3" hidden="1">LDGSEC!$B$5:$I$32</definedName>
    <definedName name="_xlnm._FilterDatabase" localSheetId="4" hidden="1">LDINPF!$B$5:$I$83</definedName>
    <definedName name="_xlnm._FilterDatabase" localSheetId="5" hidden="1">LDMIPF!$B$5:$I$56</definedName>
    <definedName name="_xlnm._FilterDatabase" localSheetId="6" hidden="1">LDMNMF!$B$5:$I$32</definedName>
    <definedName name="_xlnm._FilterDatabase" localSheetId="7" hidden="1">LDONTF!$B$5:$I$23</definedName>
    <definedName name="_xlnm._FilterDatabase" localSheetId="8" hidden="1">LDSAPF!$B$5:$I$83</definedName>
    <definedName name="_xlnm._FilterDatabase" localSheetId="9" hidden="1">LDSTDF!$B$5:$I$41</definedName>
    <definedName name="_xlnm._FilterDatabase" localSheetId="10" hidden="1">LDUSTF!$B$5:$I$59</definedName>
    <definedName name="_xlnm._FilterDatabase" localSheetId="11" hidden="1">LEARBF!$B$5:$I$85</definedName>
    <definedName name="_xlnm._FilterDatabase" localSheetId="12" hidden="1">LEBADF!$B$5:$I$102</definedName>
    <definedName name="_xlnm._FilterDatabase" localSheetId="13" hidden="1">LEBALF!$B$5:$I$100</definedName>
    <definedName name="_xlnm._FilterDatabase" localSheetId="14" hidden="1">LEBFSF!$B$5:$I$48</definedName>
    <definedName name="_xlnm._FilterDatabase" localSheetId="15" hidden="1">LECHID!$B$5:$I$77</definedName>
    <definedName name="_xlnm._FilterDatabase" localSheetId="16" hidden="1">LEDDYF!$B$5:$I$64</definedName>
    <definedName name="_xlnm._FilterDatabase" localSheetId="17" hidden="1">LEDHCF!$B$5:$I$39</definedName>
    <definedName name="_xlnm._FilterDatabase" localSheetId="18" hidden="1">LEEMCF!$B$5:$I$74</definedName>
    <definedName name="_xlnm._FilterDatabase" localSheetId="19" hidden="1">LEEQSF!$B$5:$I$84</definedName>
    <definedName name="_xlnm._FilterDatabase" localSheetId="20" hidden="1">LEEQTF!$B$5:$I$88</definedName>
    <definedName name="_xlnm._FilterDatabase" localSheetId="21" hidden="1">LEESCF!$B$5:$I$81</definedName>
    <definedName name="_xlnm._FilterDatabase" localSheetId="22" hidden="1">LEFE30!$B$5:$I$49</definedName>
    <definedName name="_xlnm._FilterDatabase" localSheetId="23" hidden="1">LEGFOF!$B$5:$I$20</definedName>
    <definedName name="_xlnm._FilterDatabase" localSheetId="24" hidden="1">LEGROW!$B$5:$I$83</definedName>
    <definedName name="_xlnm._FilterDatabase" localSheetId="25" hidden="1">LEINFA!$B$5:$I$73</definedName>
    <definedName name="_xlnm._FilterDatabase" localSheetId="26" hidden="1">LEINNF!$B$5:$I$70</definedName>
    <definedName name="_xlnm._FilterDatabase" localSheetId="27" hidden="1">LEINSX!$B$5:$I$50</definedName>
    <definedName name="_xlnm._FilterDatabase" localSheetId="28" hidden="1">LELTVF!$B$5:$I$68</definedName>
    <definedName name="_xlnm._FilterDatabase" localSheetId="29" hidden="1">LEMETF!$B$5:$I$120</definedName>
    <definedName name="_xlnm._FilterDatabase" localSheetId="30" hidden="1">LEMIDF!$B$5:$I$92</definedName>
    <definedName name="_xlnm._FilterDatabase" localSheetId="31" hidden="1">LEMUCF!$B$5:$I$95</definedName>
    <definedName name="_xlnm._FilterDatabase" localSheetId="32" hidden="1">LENI50!$B$5:$I$70</definedName>
    <definedName name="_xlnm._FilterDatabase" localSheetId="33" hidden="1">'LET100'!$B$5:$I$121</definedName>
    <definedName name="_xlnm._FilterDatabase" localSheetId="34" hidden="1">LETAXP!$B$5:$I$77</definedName>
    <definedName name="_xlnm._FilterDatabase" localSheetId="35" hidden="1">LETF50!$B$5:$I$70</definedName>
    <definedName name="_xlnm._FilterDatabase" localSheetId="36" hidden="1">LETFSX!$B$5:$I$50</definedName>
    <definedName name="_xlnm._FilterDatabase" localSheetId="37" hidden="1">LEULIS!$B$5:$I$86</definedName>
    <definedName name="_xlnm._FilterDatabase" localSheetId="39" hidden="1">LICMFGOLDETF!$B$5:$I$20</definedName>
    <definedName name="_xlnm._FilterDatabase" localSheetId="38" hidden="1">LLIQDF!$B$5:$I$101</definedName>
    <definedName name="Hedging_Positions_through_Futures_AS_ON_MMMM_DD__YYYY___NIL" localSheetId="2">LDGETF!#REF!</definedName>
    <definedName name="Hedging_Positions_through_Futures_AS_ON_MMMM_DD__YYYY___NIL" localSheetId="3">LDGSEC!#REF!</definedName>
    <definedName name="Hedging_Positions_through_Futures_AS_ON_MMMM_DD__YYYY___NIL" localSheetId="4">LDINPF!#REF!</definedName>
    <definedName name="Hedging_Positions_through_Futures_AS_ON_MMMM_DD__YYYY___NIL" localSheetId="5">LDMIPF!#REF!</definedName>
    <definedName name="Hedging_Positions_through_Futures_AS_ON_MMMM_DD__YYYY___NIL" localSheetId="6">LDMNMF!#REF!</definedName>
    <definedName name="Hedging_Positions_through_Futures_AS_ON_MMMM_DD__YYYY___NIL" localSheetId="7">LDONTF!#REF!</definedName>
    <definedName name="Hedging_Positions_through_Futures_AS_ON_MMMM_DD__YYYY___NIL" localSheetId="8">LDSAPF!#REF!</definedName>
    <definedName name="Hedging_Positions_through_Futures_AS_ON_MMMM_DD__YYYY___NIL" localSheetId="9">LDSTDF!#REF!</definedName>
    <definedName name="Hedging_Positions_through_Futures_AS_ON_MMMM_DD__YYYY___NIL" localSheetId="10">LDUSTF!#REF!</definedName>
    <definedName name="Hedging_Positions_through_Futures_AS_ON_MMMM_DD__YYYY___NIL" localSheetId="11">LEARBF!#REF!</definedName>
    <definedName name="Hedging_Positions_through_Futures_AS_ON_MMMM_DD__YYYY___NIL" localSheetId="12">LEBADF!#REF!</definedName>
    <definedName name="Hedging_Positions_through_Futures_AS_ON_MMMM_DD__YYYY___NIL" localSheetId="13">LEBALF!#REF!</definedName>
    <definedName name="Hedging_Positions_through_Futures_AS_ON_MMMM_DD__YYYY___NIL" localSheetId="14">LEBFSF!#REF!</definedName>
    <definedName name="Hedging_Positions_through_Futures_AS_ON_MMMM_DD__YYYY___NIL" localSheetId="15">LECHID!#REF!</definedName>
    <definedName name="Hedging_Positions_through_Futures_AS_ON_MMMM_DD__YYYY___NIL" localSheetId="16">LEDDYF!#REF!</definedName>
    <definedName name="Hedging_Positions_through_Futures_AS_ON_MMMM_DD__YYYY___NIL" localSheetId="17">LEDHCF!#REF!</definedName>
    <definedName name="Hedging_Positions_through_Futures_AS_ON_MMMM_DD__YYYY___NIL" localSheetId="18">LEEMCF!#REF!</definedName>
    <definedName name="Hedging_Positions_through_Futures_AS_ON_MMMM_DD__YYYY___NIL" localSheetId="19">LEEQSF!#REF!</definedName>
    <definedName name="Hedging_Positions_through_Futures_AS_ON_MMMM_DD__YYYY___NIL" localSheetId="20">LEEQTF!#REF!</definedName>
    <definedName name="Hedging_Positions_through_Futures_AS_ON_MMMM_DD__YYYY___NIL" localSheetId="21">LEESCF!#REF!</definedName>
    <definedName name="Hedging_Positions_through_Futures_AS_ON_MMMM_DD__YYYY___NIL" localSheetId="22">LEFE30!#REF!</definedName>
    <definedName name="Hedging_Positions_through_Futures_AS_ON_MMMM_DD__YYYY___NIL" localSheetId="23">LEGFOF!#REF!</definedName>
    <definedName name="Hedging_Positions_through_Futures_AS_ON_MMMM_DD__YYYY___NIL" localSheetId="24">LEGROW!#REF!</definedName>
    <definedName name="Hedging_Positions_through_Futures_AS_ON_MMMM_DD__YYYY___NIL" localSheetId="25">LEINFA!#REF!</definedName>
    <definedName name="Hedging_Positions_through_Futures_AS_ON_MMMM_DD__YYYY___NIL" localSheetId="26">LEINNF!#REF!</definedName>
    <definedName name="Hedging_Positions_through_Futures_AS_ON_MMMM_DD__YYYY___NIL" localSheetId="27">LEINSX!#REF!</definedName>
    <definedName name="Hedging_Positions_through_Futures_AS_ON_MMMM_DD__YYYY___NIL" localSheetId="28">LELTVF!#REF!</definedName>
    <definedName name="Hedging_Positions_through_Futures_AS_ON_MMMM_DD__YYYY___NIL" localSheetId="29">LEMETF!#REF!</definedName>
    <definedName name="Hedging_Positions_through_Futures_AS_ON_MMMM_DD__YYYY___NIL" localSheetId="30">LEMIDF!#REF!</definedName>
    <definedName name="Hedging_Positions_through_Futures_AS_ON_MMMM_DD__YYYY___NIL" localSheetId="31">LEMUCF!#REF!</definedName>
    <definedName name="Hedging_Positions_through_Futures_AS_ON_MMMM_DD__YYYY___NIL" localSheetId="32">LENI50!#REF!</definedName>
    <definedName name="Hedging_Positions_through_Futures_AS_ON_MMMM_DD__YYYY___NIL" localSheetId="33">'LET100'!#REF!</definedName>
    <definedName name="Hedging_Positions_through_Futures_AS_ON_MMMM_DD__YYYY___NIL" localSheetId="34">LETAXP!#REF!</definedName>
    <definedName name="Hedging_Positions_through_Futures_AS_ON_MMMM_DD__YYYY___NIL" localSheetId="35">LETF50!#REF!</definedName>
    <definedName name="Hedging_Positions_through_Futures_AS_ON_MMMM_DD__YYYY___NIL" localSheetId="36">LETFSX!#REF!</definedName>
    <definedName name="Hedging_Positions_through_Futures_AS_ON_MMMM_DD__YYYY___NIL" localSheetId="37">LEULIS!#REF!</definedName>
    <definedName name="Hedging_Positions_through_Futures_AS_ON_MMMM_DD__YYYY___NIL" localSheetId="39">LICMFGOLDETF!#REF!</definedName>
    <definedName name="Hedging_Positions_through_Futures_AS_ON_MMMM_DD__YYYY___NIL" localSheetId="38">LLIQDF!#REF!</definedName>
    <definedName name="Hedging_Positions_through_Futures_AS_ON_MMMM_DD__YYYY___NIL">LDBOND!#REF!</definedName>
    <definedName name="JPM_Footer_disp" localSheetId="2">LDGETF!#REF!</definedName>
    <definedName name="JPM_Footer_disp" localSheetId="3">LDGSEC!#REF!</definedName>
    <definedName name="JPM_Footer_disp" localSheetId="4">LDINPF!#REF!</definedName>
    <definedName name="JPM_Footer_disp" localSheetId="5">LDMIPF!#REF!</definedName>
    <definedName name="JPM_Footer_disp" localSheetId="6">LDMNMF!#REF!</definedName>
    <definedName name="JPM_Footer_disp" localSheetId="7">LDONTF!#REF!</definedName>
    <definedName name="JPM_Footer_disp" localSheetId="8">LDSAPF!#REF!</definedName>
    <definedName name="JPM_Footer_disp" localSheetId="9">LDSTDF!#REF!</definedName>
    <definedName name="JPM_Footer_disp" localSheetId="10">LDUSTF!#REF!</definedName>
    <definedName name="JPM_Footer_disp" localSheetId="11">LEARBF!#REF!</definedName>
    <definedName name="JPM_Footer_disp" localSheetId="12">LEBADF!#REF!</definedName>
    <definedName name="JPM_Footer_disp" localSheetId="13">LEBALF!#REF!</definedName>
    <definedName name="JPM_Footer_disp" localSheetId="14">LEBFSF!#REF!</definedName>
    <definedName name="JPM_Footer_disp" localSheetId="15">LECHID!#REF!</definedName>
    <definedName name="JPM_Footer_disp" localSheetId="16">LEDDYF!#REF!</definedName>
    <definedName name="JPM_Footer_disp" localSheetId="17">LEDHCF!#REF!</definedName>
    <definedName name="JPM_Footer_disp" localSheetId="18">LEEMCF!#REF!</definedName>
    <definedName name="JPM_Footer_disp" localSheetId="19">LEEQSF!#REF!</definedName>
    <definedName name="JPM_Footer_disp" localSheetId="20">LEEQTF!#REF!</definedName>
    <definedName name="JPM_Footer_disp" localSheetId="21">LEESCF!#REF!</definedName>
    <definedName name="JPM_Footer_disp" localSheetId="22">LEFE30!#REF!</definedName>
    <definedName name="JPM_Footer_disp" localSheetId="23">LEGFOF!#REF!</definedName>
    <definedName name="JPM_Footer_disp" localSheetId="24">LEGROW!#REF!</definedName>
    <definedName name="JPM_Footer_disp" localSheetId="25">LEINFA!#REF!</definedName>
    <definedName name="JPM_Footer_disp" localSheetId="26">LEINNF!#REF!</definedName>
    <definedName name="JPM_Footer_disp" localSheetId="27">LEINSX!#REF!</definedName>
    <definedName name="JPM_Footer_disp" localSheetId="28">LELTVF!#REF!</definedName>
    <definedName name="JPM_Footer_disp" localSheetId="29">LEMETF!#REF!</definedName>
    <definedName name="JPM_Footer_disp" localSheetId="30">LEMIDF!#REF!</definedName>
    <definedName name="JPM_Footer_disp" localSheetId="31">LEMUCF!#REF!</definedName>
    <definedName name="JPM_Footer_disp" localSheetId="32">LENI50!#REF!</definedName>
    <definedName name="JPM_Footer_disp" localSheetId="33">'LET100'!#REF!</definedName>
    <definedName name="JPM_Footer_disp" localSheetId="34">LETAXP!#REF!</definedName>
    <definedName name="JPM_Footer_disp" localSheetId="35">LETF50!#REF!</definedName>
    <definedName name="JPM_Footer_disp" localSheetId="36">LETFSX!#REF!</definedName>
    <definedName name="JPM_Footer_disp" localSheetId="37">LEULIS!#REF!</definedName>
    <definedName name="JPM_Footer_disp" localSheetId="39">LICMFGOLDETF!#REF!</definedName>
    <definedName name="JPM_Footer_disp" localSheetId="38">LLIQDF!#REF!</definedName>
    <definedName name="JPM_Footer_disp">LDBOND!#REF!</definedName>
    <definedName name="JPM_Footer_disp12" localSheetId="2">LDGETF!#REF!</definedName>
    <definedName name="JPM_Footer_disp12" localSheetId="3">LDGSEC!#REF!</definedName>
    <definedName name="JPM_Footer_disp12" localSheetId="4">LDINPF!#REF!</definedName>
    <definedName name="JPM_Footer_disp12" localSheetId="5">LDMIPF!#REF!</definedName>
    <definedName name="JPM_Footer_disp12" localSheetId="6">LDMNMF!#REF!</definedName>
    <definedName name="JPM_Footer_disp12" localSheetId="7">LDONTF!#REF!</definedName>
    <definedName name="JPM_Footer_disp12" localSheetId="8">LDSAPF!#REF!</definedName>
    <definedName name="JPM_Footer_disp12" localSheetId="9">LDSTDF!#REF!</definedName>
    <definedName name="JPM_Footer_disp12" localSheetId="10">LDUSTF!#REF!</definedName>
    <definedName name="JPM_Footer_disp12" localSheetId="11">LEARBF!#REF!</definedName>
    <definedName name="JPM_Footer_disp12" localSheetId="12">LEBADF!#REF!</definedName>
    <definedName name="JPM_Footer_disp12" localSheetId="13">LEBALF!#REF!</definedName>
    <definedName name="JPM_Footer_disp12" localSheetId="14">LEBFSF!#REF!</definedName>
    <definedName name="JPM_Footer_disp12" localSheetId="15">LECHID!#REF!</definedName>
    <definedName name="JPM_Footer_disp12" localSheetId="16">LEDDYF!#REF!</definedName>
    <definedName name="JPM_Footer_disp12" localSheetId="17">LEDHCF!#REF!</definedName>
    <definedName name="JPM_Footer_disp12" localSheetId="18">LEEMCF!#REF!</definedName>
    <definedName name="JPM_Footer_disp12" localSheetId="19">LEEQSF!#REF!</definedName>
    <definedName name="JPM_Footer_disp12" localSheetId="20">LEEQTF!#REF!</definedName>
    <definedName name="JPM_Footer_disp12" localSheetId="21">LEESCF!#REF!</definedName>
    <definedName name="JPM_Footer_disp12" localSheetId="22">LEFE30!#REF!</definedName>
    <definedName name="JPM_Footer_disp12" localSheetId="23">LEGFOF!#REF!</definedName>
    <definedName name="JPM_Footer_disp12" localSheetId="24">LEGROW!#REF!</definedName>
    <definedName name="JPM_Footer_disp12" localSheetId="25">LEINFA!#REF!</definedName>
    <definedName name="JPM_Footer_disp12" localSheetId="26">LEINNF!#REF!</definedName>
    <definedName name="JPM_Footer_disp12" localSheetId="27">LEINSX!#REF!</definedName>
    <definedName name="JPM_Footer_disp12" localSheetId="28">LELTVF!#REF!</definedName>
    <definedName name="JPM_Footer_disp12" localSheetId="29">LEMETF!#REF!</definedName>
    <definedName name="JPM_Footer_disp12" localSheetId="30">LEMIDF!#REF!</definedName>
    <definedName name="JPM_Footer_disp12" localSheetId="31">LEMUCF!#REF!</definedName>
    <definedName name="JPM_Footer_disp12" localSheetId="32">LENI50!#REF!</definedName>
    <definedName name="JPM_Footer_disp12" localSheetId="33">'LET100'!#REF!</definedName>
    <definedName name="JPM_Footer_disp12" localSheetId="34">LETAXP!#REF!</definedName>
    <definedName name="JPM_Footer_disp12" localSheetId="35">LETF50!#REF!</definedName>
    <definedName name="JPM_Footer_disp12" localSheetId="36">LETFSX!#REF!</definedName>
    <definedName name="JPM_Footer_disp12" localSheetId="37">LEULIS!#REF!</definedName>
    <definedName name="JPM_Footer_disp12" localSheetId="39">LICMFGOLDETF!#REF!</definedName>
    <definedName name="JPM_Footer_disp12" localSheetId="38">LLIQDF!#REF!</definedName>
    <definedName name="JPM_Footer_disp12">LDBOND!#REF!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41" l="1"/>
  <c r="G18" i="41" s="1"/>
  <c r="F16" i="41"/>
  <c r="F18" i="41" s="1"/>
  <c r="G10" i="41"/>
  <c r="G12" i="41" s="1"/>
  <c r="F10" i="41"/>
  <c r="F12" i="41" s="1"/>
  <c r="G20" i="41" l="1"/>
  <c r="F20" i="41"/>
</calcChain>
</file>

<file path=xl/sharedStrings.xml><?xml version="1.0" encoding="utf-8"?>
<sst xmlns="http://schemas.openxmlformats.org/spreadsheetml/2006/main" count="9623" uniqueCount="1579">
  <si>
    <t>ISIN</t>
  </si>
  <si>
    <t>Quantity</t>
  </si>
  <si>
    <t>Yield</t>
  </si>
  <si>
    <t>LIC MF MEDIUM TO LONG DURATION BOND FUND</t>
  </si>
  <si>
    <t>Index</t>
  </si>
  <si>
    <t>LIC MF NIFTY 8-13 YR G-SEC ETF</t>
  </si>
  <si>
    <t>LIC MF GILT FUND</t>
  </si>
  <si>
    <t>LIC MF BANKING &amp; PSU DEBT FUND</t>
  </si>
  <si>
    <t>LIC MF MONEY MARKET FUND</t>
  </si>
  <si>
    <t>LIC MF OVERNIGHT FUND</t>
  </si>
  <si>
    <t>LIC MF LOW DURATION FUND</t>
  </si>
  <si>
    <t>LIC MF SHORT DURATION FUND</t>
  </si>
  <si>
    <t>LIC MF ULTRA SHORT DURATION FUND</t>
  </si>
  <si>
    <t>LIC MF ARBITRAGE FUND</t>
  </si>
  <si>
    <t>LIC MF BALANCED ADVANTAGE FUND</t>
  </si>
  <si>
    <t>LIC MF AGGRESSIVE HYBRID FUND</t>
  </si>
  <si>
    <t>LIC MF BANKING AND FINANCIAL SERVICES FUND</t>
  </si>
  <si>
    <t>LIC MF CHILDREN’S GIFT FUND</t>
  </si>
  <si>
    <t>LIC MF DIVIDEND YIELD FUND</t>
  </si>
  <si>
    <t>LIC MF FLEXI CAP FUND</t>
  </si>
  <si>
    <t>LIC MF LARGE CAP FUND</t>
  </si>
  <si>
    <t>LIC MF INFRASTRUCTURE FUND</t>
  </si>
  <si>
    <t>LIC MF NIFTY 50 INDEX FUND</t>
  </si>
  <si>
    <t>LIC MF S &amp; P BSE SENSEX INDEX FUND</t>
  </si>
  <si>
    <t>LIC MF NIFTY MIDCAP 100 ETF</t>
  </si>
  <si>
    <t>LIC MF LARGE &amp; MID CAP FUND</t>
  </si>
  <si>
    <t>LIC MF MULTI CAP FUND</t>
  </si>
  <si>
    <t>LIC MF NIFTY NEXT 50 INDEX FUND</t>
  </si>
  <si>
    <t>LIC MF NIFTY 100 ETF</t>
  </si>
  <si>
    <t>LIC MF NIFTY 50 ETF</t>
  </si>
  <si>
    <t>LIC MF S &amp; P BSE SENSEX ETF</t>
  </si>
  <si>
    <t>LIC MF UNIT LINKED INSURANCE SCHEME</t>
  </si>
  <si>
    <t>LIC MF LIQUID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</si>
  <si>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</si>
  <si>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</si>
  <si>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</si>
  <si>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</si>
  <si>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</si>
  <si>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</si>
  <si>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</si>
  <si>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</si>
  <si>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</si>
  <si>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</si>
  <si>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</si>
  <si>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</si>
  <si>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</si>
  <si>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</si>
  <si>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</si>
  <si>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</si>
  <si>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</si>
  <si>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</si>
  <si>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</si>
  <si>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</si>
  <si>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LEARBF</t>
  </si>
  <si>
    <t>LIC MF Arbitrage Fund</t>
  </si>
  <si>
    <t>LEBADF</t>
  </si>
  <si>
    <t>LIC MF Balanced Advantage Fund</t>
  </si>
  <si>
    <t>LEBALF</t>
  </si>
  <si>
    <t>LIC MF Aggressive Hybrid Fund</t>
  </si>
  <si>
    <t>LEBFSF</t>
  </si>
  <si>
    <t>LIC MF Banking and Financial Services Fund</t>
  </si>
  <si>
    <t>LECHID</t>
  </si>
  <si>
    <t>LIC MF Children’s Gift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</si>
  <si>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</si>
  <si>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</si>
  <si>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</si>
  <si>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</si>
  <si>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</si>
  <si>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</si>
  <si>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</si>
  <si>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</si>
  <si>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</si>
  <si>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</si>
  <si>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</si>
  <si>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</si>
  <si>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</si>
  <si>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</si>
  <si>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</si>
  <si>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</si>
  <si>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</si>
  <si>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</si>
  <si>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</si>
  <si>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</si>
  <si>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</si>
  <si>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</si>
  <si>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</si>
  <si>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</si>
  <si>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</si>
  <si>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</si>
  <si>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LEMETF</t>
  </si>
  <si>
    <t>LIC MF Nifty Midcap 100 ETF</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</si>
  <si>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</si>
  <si>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</si>
  <si>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</si>
  <si>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</si>
  <si>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</si>
  <si>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</si>
  <si>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</si>
  <si>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</si>
  <si>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</si>
  <si>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</si>
  <si>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</si>
  <si>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</si>
  <si>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</si>
  <si>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S &amp; P BSE Sensex ETF</t>
  </si>
  <si>
    <t>LEULIS</t>
  </si>
  <si>
    <t>LIC MF Unit Linked Insurance Scheme</t>
  </si>
  <si>
    <t>LLIQDF</t>
  </si>
  <si>
    <t>LIC MF Liquid Fund</t>
  </si>
  <si>
    <t>INDEX</t>
  </si>
  <si>
    <t>Scheme</t>
  </si>
  <si>
    <t>Scheme Name</t>
  </si>
  <si>
    <t>Debt Instruments</t>
  </si>
  <si>
    <t>(a)Listed / Awaiting listing on stock Exchanges</t>
  </si>
  <si>
    <t>7.7% State Government of Maharashtra</t>
  </si>
  <si>
    <t>IN2220220205</t>
  </si>
  <si>
    <t>SOVEREIGN</t>
  </si>
  <si>
    <t>7.8% State Government of Gujarat</t>
  </si>
  <si>
    <t>IN1520220055</t>
  </si>
  <si>
    <t>7.71% State Government of Maharashtra</t>
  </si>
  <si>
    <t>IN2220230139</t>
  </si>
  <si>
    <t>7.18% Government of India</t>
  </si>
  <si>
    <t>IN0020230085</t>
  </si>
  <si>
    <t>7.26% Government of India</t>
  </si>
  <si>
    <t>IN0020220060</t>
  </si>
  <si>
    <t>7.64% State Government of Maharashtra</t>
  </si>
  <si>
    <t>IN2220220114</t>
  </si>
  <si>
    <t>8.0% HDFC Bank Ltd. **</t>
  </si>
  <si>
    <t>INE040A08807</t>
  </si>
  <si>
    <t>CRISIL AAA</t>
  </si>
  <si>
    <t>6.95% State Government of Gujarat</t>
  </si>
  <si>
    <t>IN1520210056</t>
  </si>
  <si>
    <t>7.72% State Government of Maharashtra</t>
  </si>
  <si>
    <t>IN2220220072</t>
  </si>
  <si>
    <t>IN0020220151</t>
  </si>
  <si>
    <t>Sub Total</t>
  </si>
  <si>
    <t>(b)Privately Placed/Unlisted</t>
  </si>
  <si>
    <t>NIL</t>
  </si>
  <si>
    <t>(c)Securitised Debt Instruments</t>
  </si>
  <si>
    <t>TOTAL</t>
  </si>
  <si>
    <t>Others</t>
  </si>
  <si>
    <t>Investment in Mutual fund</t>
  </si>
  <si>
    <t>SBI CDMDF--A2</t>
  </si>
  <si>
    <t>INF0RQ622028</t>
  </si>
  <si>
    <t>Treps / Reverse Repo</t>
  </si>
  <si>
    <t>Treps</t>
  </si>
  <si>
    <t>Net Receivables / (Payables)</t>
  </si>
  <si>
    <t>GRAND TOTAL</t>
  </si>
  <si>
    <t>**  Non Traded Security</t>
  </si>
  <si>
    <t>7.25% Government of India</t>
  </si>
  <si>
    <t>IN0020230044</t>
  </si>
  <si>
    <t>7.3% Government of India</t>
  </si>
  <si>
    <t>IN0020230051</t>
  </si>
  <si>
    <t>7.32% Government of India</t>
  </si>
  <si>
    <t>IN0020230135</t>
  </si>
  <si>
    <t>6.88% REC Ltd.</t>
  </si>
  <si>
    <t>INE020B08CK8</t>
  </si>
  <si>
    <t>7.75% Small Industries Development Bk of India **</t>
  </si>
  <si>
    <t>INE556F08KD0</t>
  </si>
  <si>
    <t>ICRA AAA</t>
  </si>
  <si>
    <t>7.35% NTPC Ltd. **</t>
  </si>
  <si>
    <t>INE733E08247</t>
  </si>
  <si>
    <t>7.45% Indian Railway Finance Corporation Ltd. **</t>
  </si>
  <si>
    <t>INE053F08320</t>
  </si>
  <si>
    <t>7.81% State Bank of India **</t>
  </si>
  <si>
    <t>INE062A08405</t>
  </si>
  <si>
    <t>7.39% Bank of Baroda **</t>
  </si>
  <si>
    <t>INE028A08281</t>
  </si>
  <si>
    <t>7.89% Power Grid Corporation of India Ltd. **</t>
  </si>
  <si>
    <t>INE752E07OE0</t>
  </si>
  <si>
    <t>7.45% Export Import Bank of India **</t>
  </si>
  <si>
    <t>INE514E08GB4</t>
  </si>
  <si>
    <t>7.4% National Bk for Agriculture &amp; Rural Dev. **</t>
  </si>
  <si>
    <t>INE261F08DO9</t>
  </si>
  <si>
    <t>8.0% Bajaj Finance Ltd. **</t>
  </si>
  <si>
    <t>INE296A07SJ6</t>
  </si>
  <si>
    <t>5.45% NTPC Ltd. **</t>
  </si>
  <si>
    <t>INE733E08163</t>
  </si>
  <si>
    <t>7.55% Power Finance Corporation Ltd. **</t>
  </si>
  <si>
    <t>INE134E08ML8</t>
  </si>
  <si>
    <t>8.23% Indian Railway Finance Corporation Ltd. **</t>
  </si>
  <si>
    <t>INE053F07BE7</t>
  </si>
  <si>
    <t>7.7% HDFC Bank Ltd. **</t>
  </si>
  <si>
    <t>INE040A08955</t>
  </si>
  <si>
    <t>7.76% State Government of Maharashtra</t>
  </si>
  <si>
    <t>IN2220220122</t>
  </si>
  <si>
    <t>7.71% REC Ltd. **</t>
  </si>
  <si>
    <t>INE020B08EQ1</t>
  </si>
  <si>
    <t>7.12% Hindustan Petroleum Corporation Ltd. **</t>
  </si>
  <si>
    <t>INE094A08127</t>
  </si>
  <si>
    <t>7.25% National Bk for Agriculture &amp; Rural Dev.</t>
  </si>
  <si>
    <t>INE261F08DQ4</t>
  </si>
  <si>
    <t>7.25% Small Industries Development Bk of India **</t>
  </si>
  <si>
    <t>INE556F08KA6</t>
  </si>
  <si>
    <t>7.83% Small Industries Development Bk of India **</t>
  </si>
  <si>
    <t>INE556F08KL3</t>
  </si>
  <si>
    <t>7.68% Indian Railway Finance Corporation Ltd. **</t>
  </si>
  <si>
    <t>INE053F08338</t>
  </si>
  <si>
    <t>7.59% Power Finance Corporation Ltd. **</t>
  </si>
  <si>
    <t>INE134E08LU1</t>
  </si>
  <si>
    <t>IN2220220171</t>
  </si>
  <si>
    <t>INE134E08LX5</t>
  </si>
  <si>
    <t>7.57% Indian Railway Finance Corporation Ltd. **</t>
  </si>
  <si>
    <t>INE053F08353</t>
  </si>
  <si>
    <t>7.74% Power Finance Corporation Ltd. **</t>
  </si>
  <si>
    <t>INE134E08JI0</t>
  </si>
  <si>
    <t>7.47% State Government of Maharashtra</t>
  </si>
  <si>
    <t>IN2220230121</t>
  </si>
  <si>
    <t>7.71% State Government of Gujarat</t>
  </si>
  <si>
    <t>IN1520220279</t>
  </si>
  <si>
    <t>7.34% GAIL (India) Ltd. **</t>
  </si>
  <si>
    <t>INE129A08014</t>
  </si>
  <si>
    <t>CARE AAA</t>
  </si>
  <si>
    <t>7.2% National Bk for Agriculture &amp; Rural Dev.</t>
  </si>
  <si>
    <t>INE261F08DR2</t>
  </si>
  <si>
    <t>7.73% State Government of Maharashtra</t>
  </si>
  <si>
    <t>IN2220220247</t>
  </si>
  <si>
    <t>7.42% State Government of Maharashtra</t>
  </si>
  <si>
    <t>IN2220230311</t>
  </si>
  <si>
    <t>7.15% Small Industries Development Bk of India **</t>
  </si>
  <si>
    <t>INE556F08JY8</t>
  </si>
  <si>
    <t>5.63% Government of India</t>
  </si>
  <si>
    <t>IN0020210012</t>
  </si>
  <si>
    <t>Money Market Instruments</t>
  </si>
  <si>
    <t>Certificate of Deposit</t>
  </si>
  <si>
    <t>HDFC Bank Ltd. ** #</t>
  </si>
  <si>
    <t>INE040A16DZ7</t>
  </si>
  <si>
    <t>CRISIL A1+</t>
  </si>
  <si>
    <t>Kotak Mahindra Bank Ltd. ** #</t>
  </si>
  <si>
    <t>INE237A160V5</t>
  </si>
  <si>
    <t>ICICI Bank Ltd. ** #</t>
  </si>
  <si>
    <t>INE090AD6071</t>
  </si>
  <si>
    <t>INE237A163T3</t>
  </si>
  <si>
    <t>INE090A169Z3</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</si>
  <si>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</si>
  <si>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</si>
  <si>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</si>
  <si>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</si>
  <si>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</si>
  <si>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</si>
  <si>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</si>
  <si>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</si>
  <si>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</si>
  <si>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</si>
  <si>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</si>
  <si>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Reliance Industries Ltd.</t>
  </si>
  <si>
    <t>INE002A01018</t>
  </si>
  <si>
    <t>Petroleum Products</t>
  </si>
  <si>
    <t>Nestle India Ltd.</t>
  </si>
  <si>
    <t>INE239A01024</t>
  </si>
  <si>
    <t>Food Products</t>
  </si>
  <si>
    <t>Mahindra &amp; Mahindra Ltd.</t>
  </si>
  <si>
    <t>INE101A01026</t>
  </si>
  <si>
    <t>Automobiles</t>
  </si>
  <si>
    <t>Hindustan Unilever Ltd.</t>
  </si>
  <si>
    <t>INE030A01027</t>
  </si>
  <si>
    <t>Diversified FMCG</t>
  </si>
  <si>
    <t>LTIMindtree Ltd.</t>
  </si>
  <si>
    <t>INE214T01019</t>
  </si>
  <si>
    <t>(b) Unlisted</t>
  </si>
  <si>
    <t>7.38% Government of India</t>
  </si>
  <si>
    <t>IN0020220037</t>
  </si>
  <si>
    <t>7.65% State Government of Tamil Nadu</t>
  </si>
  <si>
    <t>IN3120230260</t>
  </si>
  <si>
    <t>7.17% Government of India</t>
  </si>
  <si>
    <t>IN0020230036</t>
  </si>
  <si>
    <t>8.03% State Government of Karnataka</t>
  </si>
  <si>
    <t>IN1920170165</t>
  </si>
  <si>
    <t>7.1% Government of India</t>
  </si>
  <si>
    <t>IN0020220011</t>
  </si>
  <si>
    <t>8.49% NTPC Ltd. **</t>
  </si>
  <si>
    <t>INE733E07JP6</t>
  </si>
  <si>
    <t>Small Industries Development Bk of India #</t>
  </si>
  <si>
    <t>INE556F16AK9</t>
  </si>
  <si>
    <t>Bank of Baroda ** #</t>
  </si>
  <si>
    <t>INE028A16EN6</t>
  </si>
  <si>
    <t>FITCH A1+</t>
  </si>
  <si>
    <t>Treasury Bill</t>
  </si>
  <si>
    <t>182 DAYS TBILL RED 09-05-2024</t>
  </si>
  <si>
    <t>IN002023Y334</t>
  </si>
  <si>
    <t>91 DAYS TBILL RED 11-04-2024</t>
  </si>
  <si>
    <t>IN002023X427</t>
  </si>
  <si>
    <t>91 DAYS TBILL RED 25-04-2024</t>
  </si>
  <si>
    <t>IN002023X443</t>
  </si>
  <si>
    <t>91 DAYS TBILL RED 04-04-2024</t>
  </si>
  <si>
    <t>IN002023X419</t>
  </si>
  <si>
    <t>91 DAYS TBILL RED 18-04-2024</t>
  </si>
  <si>
    <t>IN002023X435</t>
  </si>
  <si>
    <t>7.13% Power Finance Corporation Ltd. **</t>
  </si>
  <si>
    <t>INE134E08LO4</t>
  </si>
  <si>
    <t>7.77% REC Ltd. **</t>
  </si>
  <si>
    <t>INE020B08EP3</t>
  </si>
  <si>
    <t>8.72% Shriram Finance Ltd. **</t>
  </si>
  <si>
    <t>INE721A07NO4</t>
  </si>
  <si>
    <t>CRISIL AA+</t>
  </si>
  <si>
    <t>7.5% National Bk for Agriculture &amp; Rural Dev.</t>
  </si>
  <si>
    <t>INE261F08DT8</t>
  </si>
  <si>
    <t>Tata Motors Finance Ltd. (ZCB) **</t>
  </si>
  <si>
    <t>INE601U08309</t>
  </si>
  <si>
    <t>CRISIL AA</t>
  </si>
  <si>
    <t>Bajaj Finance Ltd. (ZCB) **</t>
  </si>
  <si>
    <t>INE296A07RY7</t>
  </si>
  <si>
    <t>7.44% REC Ltd. **</t>
  </si>
  <si>
    <t>INE020B08EL2</t>
  </si>
  <si>
    <t>9.22% LIC Housing Finance Ltd. **</t>
  </si>
  <si>
    <t>INE115A07FY4</t>
  </si>
  <si>
    <t>7.06% Government of India</t>
  </si>
  <si>
    <t>IN0020230010</t>
  </si>
  <si>
    <t>5.27% National Bk for Agriculture &amp; Rural Dev. **</t>
  </si>
  <si>
    <t>INE261F08DF7</t>
  </si>
  <si>
    <t>8.65% Power Finance Corporation Ltd. **</t>
  </si>
  <si>
    <t>INE134E08GV9</t>
  </si>
  <si>
    <t>7.609869% REC Ltd. **</t>
  </si>
  <si>
    <t>INE020B08DU5</t>
  </si>
  <si>
    <t>9.25% Shriram Finance Ltd. **</t>
  </si>
  <si>
    <t>INE722A07AU6</t>
  </si>
  <si>
    <t>FITCH AA+</t>
  </si>
  <si>
    <t>8.3% Mahindra &amp; Mahindra Financial Serv Ltd. **</t>
  </si>
  <si>
    <t>INE774D07US3</t>
  </si>
  <si>
    <t>5.23% National Bk for Agriculture &amp; Rural Dev.</t>
  </si>
  <si>
    <t>INE261F08DI1</t>
  </si>
  <si>
    <t>7.18% State Government of Tamil Nadu</t>
  </si>
  <si>
    <t>IN3120170078</t>
  </si>
  <si>
    <t>Axis Bank Ltd. ** #</t>
  </si>
  <si>
    <t>INE238AD6561</t>
  </si>
  <si>
    <t>INE040A16DY0</t>
  </si>
  <si>
    <t>IndusInd Bank Ltd. ** #</t>
  </si>
  <si>
    <t>INE095A16T81</t>
  </si>
  <si>
    <t>INE238AD6579</t>
  </si>
  <si>
    <t>Small Industries Development Bk of India ** #</t>
  </si>
  <si>
    <t>INE556F16AP8</t>
  </si>
  <si>
    <t>Punjab National Bank ** #</t>
  </si>
  <si>
    <t>INE160A16OJ4</t>
  </si>
  <si>
    <t>INE237A166T6</t>
  </si>
  <si>
    <t>INE556F16AL7</t>
  </si>
  <si>
    <t>INE040A16EU6</t>
  </si>
  <si>
    <t>Commercial Paper</t>
  </si>
  <si>
    <t>Tata Capital Housing Finance Ltd. **</t>
  </si>
  <si>
    <t>INE033L14MN1</t>
  </si>
  <si>
    <t>HDFC Bank Ltd. **</t>
  </si>
  <si>
    <t>INE040A14276</t>
  </si>
  <si>
    <t>L&amp;T Finance Holdings Ltd. **</t>
  </si>
  <si>
    <t>INE027E14OH6</t>
  </si>
  <si>
    <t>INE040A14318</t>
  </si>
  <si>
    <t>182 DAYS TBILL RED 18-07-2024</t>
  </si>
  <si>
    <t>IN002023Y433</t>
  </si>
  <si>
    <t>182 DAYS TBILL RED 25-07-2024</t>
  </si>
  <si>
    <t>IN002023Y441</t>
  </si>
  <si>
    <t>182 DAYS TBILL RED 29-08-2024</t>
  </si>
  <si>
    <t>IN002023Y508</t>
  </si>
  <si>
    <t>364 DAYS TBILL RED 30-05-2024</t>
  </si>
  <si>
    <t>IN002023Z109</t>
  </si>
  <si>
    <t>182 DAYS TBILL RED 04-04-2024</t>
  </si>
  <si>
    <t>IN002023Y284</t>
  </si>
  <si>
    <t>ZCB - Zero Coupon Bond</t>
  </si>
  <si>
    <t>7.9% Bajaj Finance Ltd.</t>
  </si>
  <si>
    <t>INE296A07SF4</t>
  </si>
  <si>
    <t>7.47% Small Industries Development Bk of India **</t>
  </si>
  <si>
    <t>INE556F08KE8</t>
  </si>
  <si>
    <t>7.45% State Government of Karnataka</t>
  </si>
  <si>
    <t>IN1920230340</t>
  </si>
  <si>
    <t>7.49% Indian Railway Finance Corporation Ltd. **</t>
  </si>
  <si>
    <t>INE053F07AA7</t>
  </si>
  <si>
    <t>7.8779% Kotak Mahindra Prime Ltd. **</t>
  </si>
  <si>
    <t>INE916DA7SC2</t>
  </si>
  <si>
    <t>7.83% Indian Railway Finance Corporation Ltd. **</t>
  </si>
  <si>
    <t>INE053F07983</t>
  </si>
  <si>
    <t>7.95% Sikka Ports and Terminals Ltd. **</t>
  </si>
  <si>
    <t>INE941D07158</t>
  </si>
  <si>
    <t>8.098% Tata Capital Ltd. **</t>
  </si>
  <si>
    <t>INE306N07NS8</t>
  </si>
  <si>
    <t>5.7% Bajaj Housing Finance Ltd. **</t>
  </si>
  <si>
    <t>INE377Y07227</t>
  </si>
  <si>
    <t>9.25% Reliance Industries Ltd. **</t>
  </si>
  <si>
    <t>INE110L08037</t>
  </si>
  <si>
    <t>HDFC Securities Ltd. **</t>
  </si>
  <si>
    <t>INE700G14IM5</t>
  </si>
  <si>
    <t>Motilal Oswal Financial Services Ltd. **</t>
  </si>
  <si>
    <t>INE338I14GN2</t>
  </si>
  <si>
    <t>JM Financial Products Ltd. **</t>
  </si>
  <si>
    <t>INE523H142I6</t>
  </si>
  <si>
    <t>Birla Group Holdings Pvt Ltd. **</t>
  </si>
  <si>
    <t>INE09OL14EX5</t>
  </si>
  <si>
    <t>182 DAYS TBILL RED 04-07-2024</t>
  </si>
  <si>
    <t>IN002023Y417</t>
  </si>
  <si>
    <t>91 DAYS TBILL RED 02-05-2024</t>
  </si>
  <si>
    <t>IN002023X450</t>
  </si>
  <si>
    <t>Indus Towers Ltd.</t>
  </si>
  <si>
    <t>INE121J01017</t>
  </si>
  <si>
    <t>Telecom - Services</t>
  </si>
  <si>
    <t>Tata Consultancy Services Ltd.</t>
  </si>
  <si>
    <t>INE467B01029</t>
  </si>
  <si>
    <t>Larsen &amp; Toubro Ltd.</t>
  </si>
  <si>
    <t>INE018A01030</t>
  </si>
  <si>
    <t>Construction</t>
  </si>
  <si>
    <t>Container Corporation Of India Ltd.</t>
  </si>
  <si>
    <t>INE111A01025</t>
  </si>
  <si>
    <t>Transport Services</t>
  </si>
  <si>
    <t>Bank of Baroda</t>
  </si>
  <si>
    <t>INE028A01039</t>
  </si>
  <si>
    <t>Bajaj Finance Ltd.</t>
  </si>
  <si>
    <t>INE296A01024</t>
  </si>
  <si>
    <t>Finance</t>
  </si>
  <si>
    <t>Vedanta Ltd.</t>
  </si>
  <si>
    <t>INE205A01025</t>
  </si>
  <si>
    <t>Diversified Metals</t>
  </si>
  <si>
    <t>Power Finance Corporation Ltd.</t>
  </si>
  <si>
    <t>INE134E01011</t>
  </si>
  <si>
    <t>Aurobindo Pharma Ltd.</t>
  </si>
  <si>
    <t>INE406A01037</t>
  </si>
  <si>
    <t>Pharmaceuticals &amp; Biotechnology</t>
  </si>
  <si>
    <t>Bharti Airtel Ltd.</t>
  </si>
  <si>
    <t>INE397D01024</t>
  </si>
  <si>
    <t>Titan Company Ltd.</t>
  </si>
  <si>
    <t>INE280A01028</t>
  </si>
  <si>
    <t>Consumer Durables</t>
  </si>
  <si>
    <t>Bharat Heavy Electricals Ltd.</t>
  </si>
  <si>
    <t>INE257A01026</t>
  </si>
  <si>
    <t>Electrical Equipment</t>
  </si>
  <si>
    <t>Bharat Electronics Ltd.</t>
  </si>
  <si>
    <t>INE263A01024</t>
  </si>
  <si>
    <t>Aerospace &amp; Defense</t>
  </si>
  <si>
    <t>IDFC First Bank Ltd.</t>
  </si>
  <si>
    <t>INE092T01019</t>
  </si>
  <si>
    <t>Steel Authority of India Ltd.</t>
  </si>
  <si>
    <t>INE114A01011</t>
  </si>
  <si>
    <t>Ferrous Metals</t>
  </si>
  <si>
    <t>Jindal Steel &amp; Power Ltd.</t>
  </si>
  <si>
    <t>INE749A01030</t>
  </si>
  <si>
    <t>RBL Bank Ltd.</t>
  </si>
  <si>
    <t>INE976G01028</t>
  </si>
  <si>
    <t>Axis Bank Ltd.</t>
  </si>
  <si>
    <t>INE238A01034</t>
  </si>
  <si>
    <t>ITC Ltd.</t>
  </si>
  <si>
    <t>INE154A01025</t>
  </si>
  <si>
    <t>Zydus Lifesciences Ltd.</t>
  </si>
  <si>
    <t>INE010B01027</t>
  </si>
  <si>
    <t>Hindalco Industries Ltd.</t>
  </si>
  <si>
    <t>INE038A01020</t>
  </si>
  <si>
    <t>Non - Ferrous Metals</t>
  </si>
  <si>
    <t>Canara Bank</t>
  </si>
  <si>
    <t>INE476A01014</t>
  </si>
  <si>
    <t>Bajaj Finserv Ltd.</t>
  </si>
  <si>
    <t>INE918I01026</t>
  </si>
  <si>
    <t>Aditya Birla Capital Ltd.</t>
  </si>
  <si>
    <t>INE674K01013</t>
  </si>
  <si>
    <t>Apollo Hospitals Enterprise Ltd.</t>
  </si>
  <si>
    <t>INE437A01024</t>
  </si>
  <si>
    <t>Healthcare Services</t>
  </si>
  <si>
    <t>Trent Ltd.</t>
  </si>
  <si>
    <t>INE849A01020</t>
  </si>
  <si>
    <t>Retailing</t>
  </si>
  <si>
    <t>Indian Oil Corporation Ltd.</t>
  </si>
  <si>
    <t>INE242A01010</t>
  </si>
  <si>
    <t>Pidilite Industries Ltd.</t>
  </si>
  <si>
    <t>INE318A01026</t>
  </si>
  <si>
    <t>Chemicals &amp; Petrochemicals</t>
  </si>
  <si>
    <t>Godrej Consumer Products Ltd.</t>
  </si>
  <si>
    <t>INE102D01028</t>
  </si>
  <si>
    <t>Personal Products</t>
  </si>
  <si>
    <t>Tata Power Company Ltd.</t>
  </si>
  <si>
    <t>INE245A01021</t>
  </si>
  <si>
    <t>Power</t>
  </si>
  <si>
    <t>Kotak Mahindra Bank Ltd.</t>
  </si>
  <si>
    <t>INE237A01028</t>
  </si>
  <si>
    <t>Power Grid Corporation of India Ltd.</t>
  </si>
  <si>
    <t>INE752E01010</t>
  </si>
  <si>
    <t>Exide Industries Ltd.</t>
  </si>
  <si>
    <t>INE302A01020</t>
  </si>
  <si>
    <t>Auto Components</t>
  </si>
  <si>
    <t>Godrej Properties Ltd.</t>
  </si>
  <si>
    <t>INE484J01027</t>
  </si>
  <si>
    <t>Realty</t>
  </si>
  <si>
    <t>Shree Cement Ltd.</t>
  </si>
  <si>
    <t>INE070A01015</t>
  </si>
  <si>
    <t>Cement &amp; Cement Products</t>
  </si>
  <si>
    <t>Tech Mahindra Ltd.</t>
  </si>
  <si>
    <t>INE669C01036</t>
  </si>
  <si>
    <t>Oil &amp; Natural Gas Corporation Ltd.</t>
  </si>
  <si>
    <t>INE213A01029</t>
  </si>
  <si>
    <t>Oil</t>
  </si>
  <si>
    <t>Aarti Industries Ltd.</t>
  </si>
  <si>
    <t>INE769A01020</t>
  </si>
  <si>
    <t>JSW Steel Ltd.</t>
  </si>
  <si>
    <t>INE019A01038</t>
  </si>
  <si>
    <t>Samvardhana Motherson International Ltd.</t>
  </si>
  <si>
    <t>INE775A01035</t>
  </si>
  <si>
    <t>IndusInd Bank Ltd.</t>
  </si>
  <si>
    <t>INE095A01012</t>
  </si>
  <si>
    <t>Piramal Enterprises Ltd.</t>
  </si>
  <si>
    <t>INE140A01024</t>
  </si>
  <si>
    <t>Bajaj Finance Ltd. **</t>
  </si>
  <si>
    <t>INE296A14WW7</t>
  </si>
  <si>
    <t>LIC MF LIQUID FUND-DR PLN-GR</t>
  </si>
  <si>
    <t>INF767K01DN1</t>
  </si>
  <si>
    <t>Total</t>
  </si>
  <si>
    <t>Total percentage of existing assets hedge through futures is 68.79%.</t>
  </si>
  <si>
    <t>State Bank of India</t>
  </si>
  <si>
    <t>INE062A01020</t>
  </si>
  <si>
    <t>HCL Technologies Ltd.</t>
  </si>
  <si>
    <t>INE860A01027</t>
  </si>
  <si>
    <t>NTPC Ltd.</t>
  </si>
  <si>
    <t>INE733E01010</t>
  </si>
  <si>
    <t>R K Swamy Ltd.</t>
  </si>
  <si>
    <t>INE0NQ801033</t>
  </si>
  <si>
    <t>Media</t>
  </si>
  <si>
    <t>Grasim Industries Ltd.</t>
  </si>
  <si>
    <t>INE047A01021</t>
  </si>
  <si>
    <t>Hero MotoCorp Ltd.</t>
  </si>
  <si>
    <t>INE158A01026</t>
  </si>
  <si>
    <t>Maruti Suzuki India Ltd.</t>
  </si>
  <si>
    <t>INE585B01010</t>
  </si>
  <si>
    <t>SRF Ltd.</t>
  </si>
  <si>
    <t>INE647A01010</t>
  </si>
  <si>
    <t>Mankind Pharma Ltd.</t>
  </si>
  <si>
    <t>INE634S01028</t>
  </si>
  <si>
    <t>Shakti Pumps (India) Ltd.</t>
  </si>
  <si>
    <t>INE908D01010</t>
  </si>
  <si>
    <t>Industrial Products</t>
  </si>
  <si>
    <t>HDFC Life Insurance Company Ltd.</t>
  </si>
  <si>
    <t>INE795G01014</t>
  </si>
  <si>
    <t>Insurance</t>
  </si>
  <si>
    <t>Bank of India</t>
  </si>
  <si>
    <t>INE084A01016</t>
  </si>
  <si>
    <t>Syngene International Ltd.</t>
  </si>
  <si>
    <t>INE398R01022</t>
  </si>
  <si>
    <t>Mahindra &amp; Mahindra Financial Serv Ltd.</t>
  </si>
  <si>
    <t>INE774D01024</t>
  </si>
  <si>
    <t>Texmaco Rail &amp; Engineering Ltd.</t>
  </si>
  <si>
    <t>INE621L01012</t>
  </si>
  <si>
    <t>Industrial Manufacturing</t>
  </si>
  <si>
    <t>Torrent Pharmaceuticals Ltd.</t>
  </si>
  <si>
    <t>INE685A01028</t>
  </si>
  <si>
    <t>SBI Life Insurance Company Ltd.</t>
  </si>
  <si>
    <t>INE123W01016</t>
  </si>
  <si>
    <t>APL Apollo Tubes Ltd.</t>
  </si>
  <si>
    <t>INE702C01027</t>
  </si>
  <si>
    <t>Piramal Pharma Ltd.</t>
  </si>
  <si>
    <t>INE0DK501011</t>
  </si>
  <si>
    <t>City Union Bank Ltd.</t>
  </si>
  <si>
    <t>INE491A01021</t>
  </si>
  <si>
    <t>Bajaj Holdings &amp; Investment Ltd.</t>
  </si>
  <si>
    <t>INE118A01012</t>
  </si>
  <si>
    <t>Garware Hi-Tech Films Ltd.</t>
  </si>
  <si>
    <t>INE291A01017</t>
  </si>
  <si>
    <t>Alkem Laboratories Ltd.</t>
  </si>
  <si>
    <t>INE540L01014</t>
  </si>
  <si>
    <t>Macrotech Developers Ltd.</t>
  </si>
  <si>
    <t>INE670K01029</t>
  </si>
  <si>
    <t>TVS Motor Company Ltd.</t>
  </si>
  <si>
    <t>INE494B01023</t>
  </si>
  <si>
    <t>Schaeffler India Ltd.</t>
  </si>
  <si>
    <t>INE513A01022</t>
  </si>
  <si>
    <t>Sonata Software Ltd.</t>
  </si>
  <si>
    <t>INE269A01021</t>
  </si>
  <si>
    <t>Bharat Petroleum Corporation Ltd.</t>
  </si>
  <si>
    <t>INE029A01011</t>
  </si>
  <si>
    <t>Oil India Ltd.</t>
  </si>
  <si>
    <t>INE274J01014</t>
  </si>
  <si>
    <t>Britannia Industries Ltd.</t>
  </si>
  <si>
    <t>INE216A01030</t>
  </si>
  <si>
    <t>Abbott India Ltd.</t>
  </si>
  <si>
    <t>INE358A01014</t>
  </si>
  <si>
    <t>Gabriel India Ltd.</t>
  </si>
  <si>
    <t>INE524A01029</t>
  </si>
  <si>
    <t>Dr. Reddy's Laboratories Ltd.</t>
  </si>
  <si>
    <t>INE089A01023</t>
  </si>
  <si>
    <t>Grasim Industries Ltd. PARTLY PAID UP FV 0.5</t>
  </si>
  <si>
    <t>IN9047A01011</t>
  </si>
  <si>
    <t>7.68% State Government of Karnataka</t>
  </si>
  <si>
    <t>IN1920230159</t>
  </si>
  <si>
    <t>7.8% State Government of Tamil Nadu</t>
  </si>
  <si>
    <t>IN3120220097</t>
  </si>
  <si>
    <t>IN1920230217</t>
  </si>
  <si>
    <t>7.54% Government of India</t>
  </si>
  <si>
    <t>IN0020220029</t>
  </si>
  <si>
    <t>Total percentage of existing assets hedge through futures is 18.46%.</t>
  </si>
  <si>
    <t>Zomato Ltd.</t>
  </si>
  <si>
    <t>INE758T01015</t>
  </si>
  <si>
    <t>Azad Engineering Ltd.</t>
  </si>
  <si>
    <t>INE02IJ01035</t>
  </si>
  <si>
    <t>GE T&amp;D India Ltd.</t>
  </si>
  <si>
    <t>INE200A01026</t>
  </si>
  <si>
    <t>Equitas Small Finance Bank Ltd.</t>
  </si>
  <si>
    <t>INE063P01018</t>
  </si>
  <si>
    <t>Indian Railway Catering &amp;Tou. Corp. Ltd.</t>
  </si>
  <si>
    <t>INE335Y01020</t>
  </si>
  <si>
    <t>Leisure Services</t>
  </si>
  <si>
    <t>Sun Pharmaceutical Industries Ltd.</t>
  </si>
  <si>
    <t>INE044A01036</t>
  </si>
  <si>
    <t>Sona BLW Precision Forgings Ltd.</t>
  </si>
  <si>
    <t>INE073K01018</t>
  </si>
  <si>
    <t>Siemens Ltd.</t>
  </si>
  <si>
    <t>INE003A01024</t>
  </si>
  <si>
    <t>KEI Industries Ltd.</t>
  </si>
  <si>
    <t>INE878B01027</t>
  </si>
  <si>
    <t>TD Power Systems Ltd.</t>
  </si>
  <si>
    <t>INE419M01027</t>
  </si>
  <si>
    <t>Five Star Business Finance Ltd.</t>
  </si>
  <si>
    <t>INE128S01021</t>
  </si>
  <si>
    <t>AXISCADES Engineering Technologies Ltd.</t>
  </si>
  <si>
    <t>INE555B01013</t>
  </si>
  <si>
    <t>IT - Services</t>
  </si>
  <si>
    <t>Titagarh Rail Systems Ltd.</t>
  </si>
  <si>
    <t>INE615H01020</t>
  </si>
  <si>
    <t>Latent View Analytics Ltd.</t>
  </si>
  <si>
    <t>INE0I7C01011</t>
  </si>
  <si>
    <t>Bharat Forge Ltd.</t>
  </si>
  <si>
    <t>INE465A01025</t>
  </si>
  <si>
    <t>Crompton Greaves Cons Electrical Ltd.</t>
  </si>
  <si>
    <t>INE299U01018</t>
  </si>
  <si>
    <t>VARUN BEVERAGES LIMITED</t>
  </si>
  <si>
    <t>INE200M01021</t>
  </si>
  <si>
    <t>Beverages</t>
  </si>
  <si>
    <t>Transport Corporation Of India Ltd.</t>
  </si>
  <si>
    <t>INE688A01022</t>
  </si>
  <si>
    <t>Bikaji Foods International Ltd.</t>
  </si>
  <si>
    <t>INE00E101023</t>
  </si>
  <si>
    <t>Coforge Ltd.</t>
  </si>
  <si>
    <t>INE591G01017</t>
  </si>
  <si>
    <t>Craftsman Automation Ltd.</t>
  </si>
  <si>
    <t>INE00LO01017</t>
  </si>
  <si>
    <t>Coal India Ltd.</t>
  </si>
  <si>
    <t>INE522F01014</t>
  </si>
  <si>
    <t>Consumable Fuels</t>
  </si>
  <si>
    <t>The Ramco Cements Ltd.</t>
  </si>
  <si>
    <t>INE331A01037</t>
  </si>
  <si>
    <t>Havells India Ltd.</t>
  </si>
  <si>
    <t>INE176B01034</t>
  </si>
  <si>
    <t>7.7% State Government of Karnataka</t>
  </si>
  <si>
    <t>IN1920230068</t>
  </si>
  <si>
    <t>6.1% Government of India</t>
  </si>
  <si>
    <t>IN0020210095</t>
  </si>
  <si>
    <t>7.73% State Government of Karnataka</t>
  </si>
  <si>
    <t>IN1920230084</t>
  </si>
  <si>
    <t>6.54% Government of India</t>
  </si>
  <si>
    <t>IN0020210244</t>
  </si>
  <si>
    <t>7.725% Larsen &amp; Toubro Ltd. **</t>
  </si>
  <si>
    <t>INE018A08BE9</t>
  </si>
  <si>
    <t>7.56% REC Ltd. **</t>
  </si>
  <si>
    <t>INE020B08ED9</t>
  </si>
  <si>
    <t>IN2220230162</t>
  </si>
  <si>
    <t>$0.00%</t>
  </si>
  <si>
    <t>$ Less Than 0.01% of Net Asset Value</t>
  </si>
  <si>
    <t>The Federal Bank Ltd.</t>
  </si>
  <si>
    <t>INE171A01029</t>
  </si>
  <si>
    <t>Creditaccess Grameen Ltd.</t>
  </si>
  <si>
    <t>INE741K01010</t>
  </si>
  <si>
    <t>DCB Bank Ltd.</t>
  </si>
  <si>
    <t>INE503A01015</t>
  </si>
  <si>
    <t>CSB Bank Ltd.</t>
  </si>
  <si>
    <t>INE679A01013</t>
  </si>
  <si>
    <t>L&amp;T Finance Holdings Ltd.</t>
  </si>
  <si>
    <t>INE498L01015</t>
  </si>
  <si>
    <t>Aavas Financiers Ltd.</t>
  </si>
  <si>
    <t>INE216P01012</t>
  </si>
  <si>
    <t>IIFL Finance Ltd.</t>
  </si>
  <si>
    <t>INE530B01024</t>
  </si>
  <si>
    <t>Karur Vysya Bank Ltd.</t>
  </si>
  <si>
    <t>INE036D01028</t>
  </si>
  <si>
    <t>Spandana Sphoorty Financial Ltd.</t>
  </si>
  <si>
    <t>INE572J01011</t>
  </si>
  <si>
    <t>MAS Financial Services Ltd.</t>
  </si>
  <si>
    <t>INE348L01012</t>
  </si>
  <si>
    <t>Max Financial Services Ltd.</t>
  </si>
  <si>
    <t>INE180A01020</t>
  </si>
  <si>
    <t>ICICI Securities Ltd.</t>
  </si>
  <si>
    <t>INE763G01038</t>
  </si>
  <si>
    <t>Capital Markets</t>
  </si>
  <si>
    <t>Nippon Life India Asset Management Ltd.</t>
  </si>
  <si>
    <t>INE298J01013</t>
  </si>
  <si>
    <t>Utkarsh Small Finance Bank Ltd.</t>
  </si>
  <si>
    <t>INE735W01017</t>
  </si>
  <si>
    <t>Cholamandalam Financial Holdings Ltd.</t>
  </si>
  <si>
    <t>INE149A01033</t>
  </si>
  <si>
    <t>Pitti Engineering Ltd.</t>
  </si>
  <si>
    <t>INE450D01021</t>
  </si>
  <si>
    <t>Elecon Engineering Company Ltd.</t>
  </si>
  <si>
    <t>INE205B01023</t>
  </si>
  <si>
    <t>Tata Motors Ltd.</t>
  </si>
  <si>
    <t>INE155A01022</t>
  </si>
  <si>
    <t>Ultratech Cement Ltd.</t>
  </si>
  <si>
    <t>INE481G01011</t>
  </si>
  <si>
    <t>Arvind Fashions Ltd.</t>
  </si>
  <si>
    <t>INE955V01021</t>
  </si>
  <si>
    <t>Triveni Turbine Ltd.</t>
  </si>
  <si>
    <t>INE152M01016</t>
  </si>
  <si>
    <t>NCC Ltd.</t>
  </si>
  <si>
    <t>INE868B01028</t>
  </si>
  <si>
    <t>Motherson Sumi Wiring India Ltd.</t>
  </si>
  <si>
    <t>INE0FS801015</t>
  </si>
  <si>
    <t>Divgi Torqtransfer Systems Ltd.</t>
  </si>
  <si>
    <t>INE753U01022</t>
  </si>
  <si>
    <t>TARC Ltd.</t>
  </si>
  <si>
    <t>INE0EK901012</t>
  </si>
  <si>
    <t>Gokaldas Exports Ltd.</t>
  </si>
  <si>
    <t>INE887G01027</t>
  </si>
  <si>
    <t>Textiles &amp; Apparels</t>
  </si>
  <si>
    <t>Coromandel International Ltd.</t>
  </si>
  <si>
    <t>INE169A01031</t>
  </si>
  <si>
    <t>Fertilizers &amp; Agrochemicals</t>
  </si>
  <si>
    <t>Syrma Sgs Technology Ltd.</t>
  </si>
  <si>
    <t>INE0DYJ01015</t>
  </si>
  <si>
    <t>P I INDUSTRIES LIMITED</t>
  </si>
  <si>
    <t>INE603J01030</t>
  </si>
  <si>
    <t>Cyient Ltd.</t>
  </si>
  <si>
    <t>INE136B01020</t>
  </si>
  <si>
    <t>Max Healthcare Institute Ltd.</t>
  </si>
  <si>
    <t>INE027H01010</t>
  </si>
  <si>
    <t>Hindware Home Innovation Ltd.</t>
  </si>
  <si>
    <t>INE05AN01011</t>
  </si>
  <si>
    <t>Kennametal India Ltd.</t>
  </si>
  <si>
    <t>INE717A01029</t>
  </si>
  <si>
    <t>Asian Paints Ltd.</t>
  </si>
  <si>
    <t>INE021A01026</t>
  </si>
  <si>
    <t>BEML Ltd.</t>
  </si>
  <si>
    <t>INE258A01016</t>
  </si>
  <si>
    <t>Agricultural, Commercial &amp; Construction Vehicles</t>
  </si>
  <si>
    <t>Carborundum Universal Ltd.</t>
  </si>
  <si>
    <t>INE120A01034</t>
  </si>
  <si>
    <t>Bharat Bijlee Ltd.</t>
  </si>
  <si>
    <t>INE464A01028</t>
  </si>
  <si>
    <t>Sanofi India Ltd.</t>
  </si>
  <si>
    <t>INE058A01010</t>
  </si>
  <si>
    <t>Mahanagar Gas Ltd.</t>
  </si>
  <si>
    <t>INE002S01010</t>
  </si>
  <si>
    <t>Gas</t>
  </si>
  <si>
    <t>Divi's Laboratories Ltd.</t>
  </si>
  <si>
    <t>INE361B01024</t>
  </si>
  <si>
    <t>Akzo Nobel India Ltd.</t>
  </si>
  <si>
    <t>INE133A01011</t>
  </si>
  <si>
    <t>Sudarshan Chemical Industries Ltd.</t>
  </si>
  <si>
    <t>INE659A01023</t>
  </si>
  <si>
    <t>Godfrey Phillips India Ltd.</t>
  </si>
  <si>
    <t>INE260B01028</t>
  </si>
  <si>
    <t>Cigarettes &amp; Tobacco Products</t>
  </si>
  <si>
    <t>EIH Ltd.</t>
  </si>
  <si>
    <t>INE230A01023</t>
  </si>
  <si>
    <t>PCBL Ltd.</t>
  </si>
  <si>
    <t>INE602A01031</t>
  </si>
  <si>
    <t>Bajaj Consumer Care Ltd.</t>
  </si>
  <si>
    <t>INE933K01021</t>
  </si>
  <si>
    <t>Bajaj Auto Ltd.</t>
  </si>
  <si>
    <t>INE917I01010</t>
  </si>
  <si>
    <t>Cholamandalam Investment &amp; Fin Co Ltd.</t>
  </si>
  <si>
    <t>INE121A01024</t>
  </si>
  <si>
    <t>NHPC Ltd.</t>
  </si>
  <si>
    <t>INE848E01016</t>
  </si>
  <si>
    <t>Radico Khaitan Ltd.</t>
  </si>
  <si>
    <t>INE944F01028</t>
  </si>
  <si>
    <t>Artemis Medicare Services Ltd.</t>
  </si>
  <si>
    <t>INE025R01021</t>
  </si>
  <si>
    <t>Laurus Labs Ltd.</t>
  </si>
  <si>
    <t>INE947Q01028</t>
  </si>
  <si>
    <t>CESC Ltd.</t>
  </si>
  <si>
    <t>INE486A01021</t>
  </si>
  <si>
    <t>JB Chemicals &amp; Pharmaceuticals Ltd.</t>
  </si>
  <si>
    <t>INE572A01036</t>
  </si>
  <si>
    <t>Cipla Ltd.</t>
  </si>
  <si>
    <t>INE059A01026</t>
  </si>
  <si>
    <t>IPCA Laboratories Ltd.</t>
  </si>
  <si>
    <t>INE571A01038</t>
  </si>
  <si>
    <t>Global Health Ltd.</t>
  </si>
  <si>
    <t>INE474Q01031</t>
  </si>
  <si>
    <t>Metropolis Healthcare Ltd.</t>
  </si>
  <si>
    <t>INE112L01020</t>
  </si>
  <si>
    <t>Glenmark Pharmaceuticals Ltd.</t>
  </si>
  <si>
    <t>INE935A01035</t>
  </si>
  <si>
    <t>UNO Minda Ltd.</t>
  </si>
  <si>
    <t>INE405E01023</t>
  </si>
  <si>
    <t>The Indian Hotels Company Ltd.</t>
  </si>
  <si>
    <t>INE053A01029</t>
  </si>
  <si>
    <t>Torrent Power Ltd.</t>
  </si>
  <si>
    <t>INE813H01021</t>
  </si>
  <si>
    <t>Voltas Ltd.</t>
  </si>
  <si>
    <t>INE226A01021</t>
  </si>
  <si>
    <t>K.P.R. Mill Ltd.</t>
  </si>
  <si>
    <t>INE930H01031</t>
  </si>
  <si>
    <t>Oberoi Realty Ltd.</t>
  </si>
  <si>
    <t>INE093I01010</t>
  </si>
  <si>
    <t>Info Edge (India) Ltd.</t>
  </si>
  <si>
    <t>INE663F01024</t>
  </si>
  <si>
    <t>Astral Ltd.</t>
  </si>
  <si>
    <t>INE006I01046</t>
  </si>
  <si>
    <t>Dalmia Bharat Ltd.</t>
  </si>
  <si>
    <t>INE00R701025</t>
  </si>
  <si>
    <t>Tata Elxsi Ltd.</t>
  </si>
  <si>
    <t>INE670A01012</t>
  </si>
  <si>
    <t>Ashok Leyland Ltd.</t>
  </si>
  <si>
    <t>INE208A01029</t>
  </si>
  <si>
    <t>Balkrishna Industries Ltd.</t>
  </si>
  <si>
    <t>INE787D01026</t>
  </si>
  <si>
    <t>Swan Energy Ltd.</t>
  </si>
  <si>
    <t>INE665A01038</t>
  </si>
  <si>
    <t>Diversified</t>
  </si>
  <si>
    <t>Sumitomo Chemical India Ltd.</t>
  </si>
  <si>
    <t>INE258G01013</t>
  </si>
  <si>
    <t>REC Ltd.</t>
  </si>
  <si>
    <t>INE020B01018</t>
  </si>
  <si>
    <t>Supreme Industries Ltd.</t>
  </si>
  <si>
    <t>INE195A01028</t>
  </si>
  <si>
    <t>Endurance Technologies Ltd.</t>
  </si>
  <si>
    <t>INE913H01037</t>
  </si>
  <si>
    <t>3M India Ltd.</t>
  </si>
  <si>
    <t>INE470A01017</t>
  </si>
  <si>
    <t>Metro Brands Ltd.</t>
  </si>
  <si>
    <t>INE317I01021</t>
  </si>
  <si>
    <t>Honeywell Automation India Ltd.</t>
  </si>
  <si>
    <t>INE671A01010</t>
  </si>
  <si>
    <t>Escorts Kubota Ltd.</t>
  </si>
  <si>
    <t>INE042A01014</t>
  </si>
  <si>
    <t>ACC Ltd.</t>
  </si>
  <si>
    <t>INE012A01025</t>
  </si>
  <si>
    <t>Jubilant Foodworks Ltd.</t>
  </si>
  <si>
    <t>INE797F01020</t>
  </si>
  <si>
    <t>Muthoot Finance Ltd.</t>
  </si>
  <si>
    <t>INE414G01012</t>
  </si>
  <si>
    <t>Sai Silk (Kalamandir) Ltd.</t>
  </si>
  <si>
    <t>INE438K01021</t>
  </si>
  <si>
    <t>Deepak Nitrite Ltd.</t>
  </si>
  <si>
    <t>INE288B01029</t>
  </si>
  <si>
    <t>Tata Steel Ltd.</t>
  </si>
  <si>
    <t>INE081A01020</t>
  </si>
  <si>
    <t>CCL Products (India) Ltd.</t>
  </si>
  <si>
    <t>INE421D01022</t>
  </si>
  <si>
    <t>Agricultural Food &amp; other Products</t>
  </si>
  <si>
    <t>Campus Activewear Ltd.</t>
  </si>
  <si>
    <t>INE278Y01022</t>
  </si>
  <si>
    <t>Dabur India Ltd.</t>
  </si>
  <si>
    <t>INE016A01026</t>
  </si>
  <si>
    <t>Bharat Dynamics Ltd.</t>
  </si>
  <si>
    <t>INE171Z01018</t>
  </si>
  <si>
    <t>Total percentage of existing assets hedge through futures is 27.56%.</t>
  </si>
  <si>
    <t>Oracle Financial Services Software Ltd.</t>
  </si>
  <si>
    <t>INE881D01027</t>
  </si>
  <si>
    <t>ICICI Prudential Life Insurance Co Ltd.</t>
  </si>
  <si>
    <t>INE726G01019</t>
  </si>
  <si>
    <t>VA Tech Wabag Ltd.</t>
  </si>
  <si>
    <t>INE956G01038</t>
  </si>
  <si>
    <t>Other Utilities</t>
  </si>
  <si>
    <t>Page Industries Ltd.</t>
  </si>
  <si>
    <t>INE761H01022</t>
  </si>
  <si>
    <t>Apar Industries Ltd.</t>
  </si>
  <si>
    <t>INE372A01015</t>
  </si>
  <si>
    <t>Blue Dart Express Ltd.</t>
  </si>
  <si>
    <t>INE233B01017</t>
  </si>
  <si>
    <t>TCI Express Ltd.</t>
  </si>
  <si>
    <t>INE586V01016</t>
  </si>
  <si>
    <t>GMM Pfaudler Ltd.</t>
  </si>
  <si>
    <t>INE541A01023</t>
  </si>
  <si>
    <t>Alicon Castalloy Ltd.</t>
  </si>
  <si>
    <t>INE062D01024</t>
  </si>
  <si>
    <t>PVR Inox Ltd.</t>
  </si>
  <si>
    <t>INE191H01014</t>
  </si>
  <si>
    <t>Entertainment</t>
  </si>
  <si>
    <t>Vinati Organics Ltd.</t>
  </si>
  <si>
    <t>INE410B01037</t>
  </si>
  <si>
    <t>MRS Bectors Food Specialities Ltd.</t>
  </si>
  <si>
    <t>INE495P01012</t>
  </si>
  <si>
    <t>Wendt India Ltd.</t>
  </si>
  <si>
    <t>INE274C01019</t>
  </si>
  <si>
    <t>Jyothy Labs Ltd.</t>
  </si>
  <si>
    <t>INE668F01031</t>
  </si>
  <si>
    <t>Household Products</t>
  </si>
  <si>
    <t>TVS Holdings Ltd.</t>
  </si>
  <si>
    <t>INE105A01035</t>
  </si>
  <si>
    <t>Ador Welding Ltd.</t>
  </si>
  <si>
    <t>INE045A01017</t>
  </si>
  <si>
    <t>Disa India Ltd.</t>
  </si>
  <si>
    <t>INE131C01011</t>
  </si>
  <si>
    <t>Techno Electric &amp; Engineering Co. Ltd.</t>
  </si>
  <si>
    <t>INE285K01026</t>
  </si>
  <si>
    <t>5.5% Britannia Industries Ltd. **</t>
  </si>
  <si>
    <t>INE216A08027</t>
  </si>
  <si>
    <t>Kirloskar Oil Engines Ltd.</t>
  </si>
  <si>
    <t>INE146L01010</t>
  </si>
  <si>
    <t>BSE Ltd.</t>
  </si>
  <si>
    <t>INE118H01025</t>
  </si>
  <si>
    <t>Blue Star Ltd.</t>
  </si>
  <si>
    <t>INE472A01039</t>
  </si>
  <si>
    <t>Lemon Tree Hotels Ltd.</t>
  </si>
  <si>
    <t>INE970X01018</t>
  </si>
  <si>
    <t>KSB Ltd.</t>
  </si>
  <si>
    <t>INE999A01015</t>
  </si>
  <si>
    <t>Avalon Technologies Ltd.</t>
  </si>
  <si>
    <t>INE0LCL01028</t>
  </si>
  <si>
    <t>Elgi Equipments Ltd.</t>
  </si>
  <si>
    <t>INE285A01027</t>
  </si>
  <si>
    <t>Grindwell Norton Ltd.</t>
  </si>
  <si>
    <t>INE536A01023</t>
  </si>
  <si>
    <t>Huhtamaki India Ltd.</t>
  </si>
  <si>
    <t>INE275B01026</t>
  </si>
  <si>
    <t>Birlasoft Ltd.</t>
  </si>
  <si>
    <t>INE836A01035</t>
  </si>
  <si>
    <t>EID Parry India Ltd.</t>
  </si>
  <si>
    <t>INE126A01031</t>
  </si>
  <si>
    <t>Hitachi Energy India Ltd.</t>
  </si>
  <si>
    <t>INE07Y701011</t>
  </si>
  <si>
    <t>Carysil Ltd.</t>
  </si>
  <si>
    <t>INE482D01024</t>
  </si>
  <si>
    <t>Ratnamani Metals &amp; Tubes Ltd.</t>
  </si>
  <si>
    <t>INE703B01027</t>
  </si>
  <si>
    <t>Bajaj Electricals Ltd.</t>
  </si>
  <si>
    <t>INE193E01025</t>
  </si>
  <si>
    <t>CIE Automotive India Ltd.</t>
  </si>
  <si>
    <t>INE536H01010</t>
  </si>
  <si>
    <t>PNC Infratech Ltd.</t>
  </si>
  <si>
    <t>INE195J01029</t>
  </si>
  <si>
    <t>Century Plyboards (India) Ltd.</t>
  </si>
  <si>
    <t>INE348B01021</t>
  </si>
  <si>
    <t>Navin Fluorine International Ltd.</t>
  </si>
  <si>
    <t>INE048G01026</t>
  </si>
  <si>
    <t>Greenpanel Industries Ltd.</t>
  </si>
  <si>
    <t>INE08ZM01014</t>
  </si>
  <si>
    <t>Timken India Ltd.</t>
  </si>
  <si>
    <t>INE325A01013</t>
  </si>
  <si>
    <t>Galaxy Surfactants Ltd.</t>
  </si>
  <si>
    <t>INE600K01018</t>
  </si>
  <si>
    <t>Birla Corporation Ltd.</t>
  </si>
  <si>
    <t>INE340A01012</t>
  </si>
  <si>
    <t>SP Apparels Ltd.</t>
  </si>
  <si>
    <t>INE212I01016</t>
  </si>
  <si>
    <t>INOX India Limited</t>
  </si>
  <si>
    <t>INE616N01034</t>
  </si>
  <si>
    <t>IRM Energy Ltd.</t>
  </si>
  <si>
    <t>INE07U701015</t>
  </si>
  <si>
    <t>Berger Paints (I) Ltd.</t>
  </si>
  <si>
    <t>INE463A01038</t>
  </si>
  <si>
    <t>Sharda Cropchem Ltd.</t>
  </si>
  <si>
    <t>INE221J01015</t>
  </si>
  <si>
    <t>LIC Mutual Fund</t>
  </si>
  <si>
    <t>INF397L01554</t>
  </si>
  <si>
    <t>Tata Consumer Products Ltd.</t>
  </si>
  <si>
    <t>INE192A01025</t>
  </si>
  <si>
    <t>Eicher Motors Ltd.</t>
  </si>
  <si>
    <t>INE066A01021</t>
  </si>
  <si>
    <t>Avenue Supermarts Ltd.</t>
  </si>
  <si>
    <t>INE192R01011</t>
  </si>
  <si>
    <t>Hindustan Aeronautics Ltd.</t>
  </si>
  <si>
    <t>INE066F01020</t>
  </si>
  <si>
    <t>Schneider Electric Infrastructure Ltd.</t>
  </si>
  <si>
    <t>INE839M01018</t>
  </si>
  <si>
    <t>Cummins India Ltd.</t>
  </si>
  <si>
    <t>INE298A01020</t>
  </si>
  <si>
    <t>Ashoka Buildcon Ltd.</t>
  </si>
  <si>
    <t>INE442H01029</t>
  </si>
  <si>
    <t>PSP Projects Ltd.</t>
  </si>
  <si>
    <t>INE488V01015</t>
  </si>
  <si>
    <t>Gujarat State Petronet Ltd.</t>
  </si>
  <si>
    <t>INE246F01010</t>
  </si>
  <si>
    <t>NLC India Ltd.</t>
  </si>
  <si>
    <t>INE589A01014</t>
  </si>
  <si>
    <t>Foseco India Ltd.</t>
  </si>
  <si>
    <t>INE519A01011</t>
  </si>
  <si>
    <t>Kirloskar Pneumatic Co.Ltd.</t>
  </si>
  <si>
    <t>INE811A01020</t>
  </si>
  <si>
    <t>Vascon Engineers Ltd.</t>
  </si>
  <si>
    <t>INE893I01013</t>
  </si>
  <si>
    <t>JSW Infrastructure Ltd.</t>
  </si>
  <si>
    <t>INE880J01026</t>
  </si>
  <si>
    <t>Transport Infrastructure</t>
  </si>
  <si>
    <t>Adani Ports &amp; Special Economic Zone Ltd.</t>
  </si>
  <si>
    <t>INE742F01042</t>
  </si>
  <si>
    <t>Adani Enterprises Ltd.</t>
  </si>
  <si>
    <t>INE423A01024</t>
  </si>
  <si>
    <t>Metals &amp; Minerals Trading</t>
  </si>
  <si>
    <t>Wipro Ltd.</t>
  </si>
  <si>
    <t>INE075A01022</t>
  </si>
  <si>
    <t>Shriram Finance Ltd.</t>
  </si>
  <si>
    <t>INE721A01013</t>
  </si>
  <si>
    <t>Persistent Systems Ltd.</t>
  </si>
  <si>
    <t>INE262H01021</t>
  </si>
  <si>
    <t>Aditya Birla Fashion and Retail Ltd.</t>
  </si>
  <si>
    <t>INE647O01011</t>
  </si>
  <si>
    <t>Gujarat Gas Ltd.</t>
  </si>
  <si>
    <t>INE844O01030</t>
  </si>
  <si>
    <t>Suzlon Energy Ltd.</t>
  </si>
  <si>
    <t>INE040H01021</t>
  </si>
  <si>
    <t>Yes Bank Ltd.</t>
  </si>
  <si>
    <t>INE528G01035</t>
  </si>
  <si>
    <t>Tube Investments Of India Ltd.</t>
  </si>
  <si>
    <t>INE974X01010</t>
  </si>
  <si>
    <t>Lupin Ltd.</t>
  </si>
  <si>
    <t>INE326A01037</t>
  </si>
  <si>
    <t>HDFC Asset Management Company Ltd.</t>
  </si>
  <si>
    <t>INE127D01025</t>
  </si>
  <si>
    <t>CG Power and Industrial Solutions Ltd.</t>
  </si>
  <si>
    <t>INE067A01029</t>
  </si>
  <si>
    <t>PB Fintech Ltd.</t>
  </si>
  <si>
    <t>INE417T01026</t>
  </si>
  <si>
    <t>Financial Technology (Fintech)</t>
  </si>
  <si>
    <t>Hindustan Petroleum Corporation Ltd.</t>
  </si>
  <si>
    <t>INE094A01015</t>
  </si>
  <si>
    <t>Union Bank of India</t>
  </si>
  <si>
    <t>INE692A01016</t>
  </si>
  <si>
    <t>Dixon Technologies (India) Ltd.</t>
  </si>
  <si>
    <t>INE935N01020</t>
  </si>
  <si>
    <t>AU Small Finance Bank Ltd.</t>
  </si>
  <si>
    <t>INE949L01017</t>
  </si>
  <si>
    <t>MRF Ltd.</t>
  </si>
  <si>
    <t>INE883A01011</t>
  </si>
  <si>
    <t>KPIT Technologies Ltd.</t>
  </si>
  <si>
    <t>INE04I401011</t>
  </si>
  <si>
    <t>Polycab India Ltd.</t>
  </si>
  <si>
    <t>INE455K01017</t>
  </si>
  <si>
    <t>Tata Communications Ltd.</t>
  </si>
  <si>
    <t>INE151A01013</t>
  </si>
  <si>
    <t>UPL Ltd.</t>
  </si>
  <si>
    <t>INE628A01036</t>
  </si>
  <si>
    <t>NMDC Ltd.</t>
  </si>
  <si>
    <t>INE584A01023</t>
  </si>
  <si>
    <t>Minerals &amp; Mining</t>
  </si>
  <si>
    <t>JSW Energy Ltd.</t>
  </si>
  <si>
    <t>INE121E01018</t>
  </si>
  <si>
    <t>FSN E-Commerce Ventures Ltd.</t>
  </si>
  <si>
    <t>INE388Y01029</t>
  </si>
  <si>
    <t>Fortis Healthcare Ltd.</t>
  </si>
  <si>
    <t>INE061F01013</t>
  </si>
  <si>
    <t>GMR Airports Infrastructure Ltd.</t>
  </si>
  <si>
    <t>INE776C01039</t>
  </si>
  <si>
    <t>Petronet LNG Ltd.</t>
  </si>
  <si>
    <t>INE347G01014</t>
  </si>
  <si>
    <t>Mphasis Ltd.</t>
  </si>
  <si>
    <t>INE356A01018</t>
  </si>
  <si>
    <t>Indian Bank</t>
  </si>
  <si>
    <t>INE562A01011</t>
  </si>
  <si>
    <t>LIC Housing Finance Ltd.</t>
  </si>
  <si>
    <t>INE115A01026</t>
  </si>
  <si>
    <t>Delhivery Ltd.</t>
  </si>
  <si>
    <t>INE148O01028</t>
  </si>
  <si>
    <t>Tata Chemicals Ltd.</t>
  </si>
  <si>
    <t>INE092A01019</t>
  </si>
  <si>
    <t>Prestige Estates Projects Ltd.</t>
  </si>
  <si>
    <t>INE811K01011</t>
  </si>
  <si>
    <t>Apollo Tyres Ltd.</t>
  </si>
  <si>
    <t>INE438A01022</t>
  </si>
  <si>
    <t>L&amp;T Technology Services Ltd.</t>
  </si>
  <si>
    <t>INE010V01017</t>
  </si>
  <si>
    <t>Indraprastha Gas Ltd.</t>
  </si>
  <si>
    <t>INE203G01027</t>
  </si>
  <si>
    <t>Bandhan Bank Ltd.</t>
  </si>
  <si>
    <t>INE545U01014</t>
  </si>
  <si>
    <t>Rail Vikas Nigam Ltd.</t>
  </si>
  <si>
    <t>INE415G01027</t>
  </si>
  <si>
    <t>Poonawalla Fincorp Ltd.</t>
  </si>
  <si>
    <t>INE511C01022</t>
  </si>
  <si>
    <t>Zee Entertainment Enterprises Ltd.</t>
  </si>
  <si>
    <t>INE256A01028</t>
  </si>
  <si>
    <t>Patanjali Foods Ltd.</t>
  </si>
  <si>
    <t>INE619A01035</t>
  </si>
  <si>
    <t>Gland Pharma Ltd.</t>
  </si>
  <si>
    <t>INE068V01023</t>
  </si>
  <si>
    <t>Biocon Ltd.</t>
  </si>
  <si>
    <t>INE376G01013</t>
  </si>
  <si>
    <t>One 97 Communications Ltd.</t>
  </si>
  <si>
    <t>INE982J01020</t>
  </si>
  <si>
    <t>Vodafone Idea Ltd.</t>
  </si>
  <si>
    <t>INE669E01016</t>
  </si>
  <si>
    <t>Kalyan Jewellers India Ltd.</t>
  </si>
  <si>
    <t>INE303R01014</t>
  </si>
  <si>
    <t>SJVN Ltd.</t>
  </si>
  <si>
    <t>INE002L01015</t>
  </si>
  <si>
    <t>Dr. Lal Path Labs Ltd.</t>
  </si>
  <si>
    <t>INE600L01024</t>
  </si>
  <si>
    <t>Tata Technologies Ltd.</t>
  </si>
  <si>
    <t>INE142M01025</t>
  </si>
  <si>
    <t>Bank of Maharashtra</t>
  </si>
  <si>
    <t>INE457A01014</t>
  </si>
  <si>
    <t>Mazagon Dock Shipbuilders Ltd.</t>
  </si>
  <si>
    <t>INE249Z01012</t>
  </si>
  <si>
    <t>Sun TV Network Ltd.</t>
  </si>
  <si>
    <t>INE424H01027</t>
  </si>
  <si>
    <t>IDBI Bank Ltd.</t>
  </si>
  <si>
    <t>INE008A01015</t>
  </si>
  <si>
    <t>Fertilizers &amp; Chemicals Travancore Ltd.</t>
  </si>
  <si>
    <t>INE188A01015</t>
  </si>
  <si>
    <t>Sundram Fasteners Ltd.</t>
  </si>
  <si>
    <t>INE387A01021</t>
  </si>
  <si>
    <t>Kansai Nerolac Paints Ltd.</t>
  </si>
  <si>
    <t>INE531A01024</t>
  </si>
  <si>
    <t>Star Health &amp; Allied Insurance Co Ltd.</t>
  </si>
  <si>
    <t>INE575P01011</t>
  </si>
  <si>
    <t>ZF Commercial Vehicle Ctrl Sys Ind Ltd.</t>
  </si>
  <si>
    <t>INE342J01019</t>
  </si>
  <si>
    <t>Sundaram Finance Ltd.</t>
  </si>
  <si>
    <t>INE660A01013</t>
  </si>
  <si>
    <t>Cello World Ltd.</t>
  </si>
  <si>
    <t>INE0LMW01024</t>
  </si>
  <si>
    <t>Emami Ltd.</t>
  </si>
  <si>
    <t>INE548C01032</t>
  </si>
  <si>
    <t>Kajaria Ceramics Ltd.</t>
  </si>
  <si>
    <t>INE217B01036</t>
  </si>
  <si>
    <t>Saregama India Ltd.</t>
  </si>
  <si>
    <t>INE979A01025</t>
  </si>
  <si>
    <t>Vedant Fashions Ltd.</t>
  </si>
  <si>
    <t>INE825V01034</t>
  </si>
  <si>
    <t>DLF Ltd.</t>
  </si>
  <si>
    <t>INE271C01023</t>
  </si>
  <si>
    <t>InterGlobe Aviation Ltd.</t>
  </si>
  <si>
    <t>INE646L01027</t>
  </si>
  <si>
    <t>GAIL (India) Ltd.</t>
  </si>
  <si>
    <t>INE129A01019</t>
  </si>
  <si>
    <t>ICICI Lombard General Insurance Co. Ltd.</t>
  </si>
  <si>
    <t>INE765G01017</t>
  </si>
  <si>
    <t>Punjab National Bank</t>
  </si>
  <si>
    <t>INE160A01022</t>
  </si>
  <si>
    <t>Ambuja Cements Ltd.</t>
  </si>
  <si>
    <t>INE079A01024</t>
  </si>
  <si>
    <t>Colgate Palmolive (India) Ltd.</t>
  </si>
  <si>
    <t>INE259A01022</t>
  </si>
  <si>
    <t>ABB India Ltd.</t>
  </si>
  <si>
    <t>INE117A01022</t>
  </si>
  <si>
    <t>Jio Financial Services Ltd.</t>
  </si>
  <si>
    <t>INE758E01017</t>
  </si>
  <si>
    <t>United Spirits Ltd.</t>
  </si>
  <si>
    <t>INE854D01024</t>
  </si>
  <si>
    <t>Marico Ltd.</t>
  </si>
  <si>
    <t>INE196A01026</t>
  </si>
  <si>
    <t>Bosch Ltd.</t>
  </si>
  <si>
    <t>INE323A01026</t>
  </si>
  <si>
    <t>SBI Cards &amp; Payment Services Ltd.</t>
  </si>
  <si>
    <t>INE018E01016</t>
  </si>
  <si>
    <t>Adani Green Energy Ltd.</t>
  </si>
  <si>
    <t>INE364U01010</t>
  </si>
  <si>
    <t>Adani Power Ltd.</t>
  </si>
  <si>
    <t>INE814H01011</t>
  </si>
  <si>
    <t>Adani Energy Solutions Ltd.</t>
  </si>
  <si>
    <t>INE931S01010</t>
  </si>
  <si>
    <t>Indian Railway Finance Corporation Ltd.</t>
  </si>
  <si>
    <t>INE053F01010</t>
  </si>
  <si>
    <t>Adani Total Gas Ltd.</t>
  </si>
  <si>
    <t>INE399L01023</t>
  </si>
  <si>
    <t>Life Insurance Corporation of India</t>
  </si>
  <si>
    <t>INE0J1Y01017</t>
  </si>
  <si>
    <t>Tata Motors Ltd (DVR)</t>
  </si>
  <si>
    <t>IN9155A01020</t>
  </si>
  <si>
    <t>Thermax Ltd.</t>
  </si>
  <si>
    <t>INE152A01029</t>
  </si>
  <si>
    <t>AIA Engineering Ltd.</t>
  </si>
  <si>
    <t>INE212H01026</t>
  </si>
  <si>
    <t>Safari Industries India Ltd.</t>
  </si>
  <si>
    <t>INE429E01023</t>
  </si>
  <si>
    <t>Cera Sanitaryware Ltd.</t>
  </si>
  <si>
    <t>INE739E01017</t>
  </si>
  <si>
    <t>SKF India Ltd.</t>
  </si>
  <si>
    <t>INE640A01023</t>
  </si>
  <si>
    <t>MM Forgings Ltd.</t>
  </si>
  <si>
    <t>INE227C01017</t>
  </si>
  <si>
    <t>RHI Magnesita India Ltd.</t>
  </si>
  <si>
    <t>INE743M01012</t>
  </si>
  <si>
    <t>Bajel Projects Ltd.</t>
  </si>
  <si>
    <t>INE0KQN01018</t>
  </si>
  <si>
    <t>Bharti Airtel Ltd. PARTLY PAID UP FV 1.25</t>
  </si>
  <si>
    <t>IN9397D01014</t>
  </si>
  <si>
    <t>5.74% Government of India</t>
  </si>
  <si>
    <t>IN0020210186</t>
  </si>
  <si>
    <t>Bajaj Housing Finance Ltd. (ZCB) **</t>
  </si>
  <si>
    <t>INE377Y07219</t>
  </si>
  <si>
    <t>Bank of India ** #</t>
  </si>
  <si>
    <t>INE084A16CD4</t>
  </si>
  <si>
    <t>Canara Bank ** #</t>
  </si>
  <si>
    <t>INE476A16XY4</t>
  </si>
  <si>
    <t>HDFC Bank Ltd. #</t>
  </si>
  <si>
    <t>INE040A16EO9</t>
  </si>
  <si>
    <t>INE028A16FD4</t>
  </si>
  <si>
    <t>INE160A16OO4</t>
  </si>
  <si>
    <t>Indian Bank ** #</t>
  </si>
  <si>
    <t>INE562A16MM9</t>
  </si>
  <si>
    <t>INE476A16XO5</t>
  </si>
  <si>
    <t>INE028A16EO4</t>
  </si>
  <si>
    <t>INE476A16XL1</t>
  </si>
  <si>
    <t>INE476A16XM9</t>
  </si>
  <si>
    <t>INE238AD6421</t>
  </si>
  <si>
    <t>INE160A16ON6</t>
  </si>
  <si>
    <t>INE476A16XP2</t>
  </si>
  <si>
    <t>AU Small Finance Bank Ltd. ** #</t>
  </si>
  <si>
    <t>INE949L16CK0</t>
  </si>
  <si>
    <t>INE028A16EJ4</t>
  </si>
  <si>
    <t>INE238AD6660</t>
  </si>
  <si>
    <t>National Bk for Agriculture &amp; Rural Dev. **</t>
  </si>
  <si>
    <t>INE261F14LB7</t>
  </si>
  <si>
    <t>Tata Power Renewable Energy Ltd. **</t>
  </si>
  <si>
    <t>INE607M14BA0</t>
  </si>
  <si>
    <t>ICICI Securities Primary Dealership Ltd. **</t>
  </si>
  <si>
    <t>INE849D14HL1</t>
  </si>
  <si>
    <t>INE261F14LI2</t>
  </si>
  <si>
    <t>Reliance Retail Ventures Ltd. **</t>
  </si>
  <si>
    <t>INE929O14BN7</t>
  </si>
  <si>
    <t>ICICI Securities Ltd. **</t>
  </si>
  <si>
    <t>INE763G14SZ4</t>
  </si>
  <si>
    <t>Kotak Securities Ltd. **</t>
  </si>
  <si>
    <t>INE028E14NE3</t>
  </si>
  <si>
    <t>ICRA A1+</t>
  </si>
  <si>
    <t>Export Import Bank of India **</t>
  </si>
  <si>
    <t>INE514E14RL8</t>
  </si>
  <si>
    <t>Godrej Finance Ltd. **</t>
  </si>
  <si>
    <t>INE02KN14267</t>
  </si>
  <si>
    <t>INE261F14LJ0</t>
  </si>
  <si>
    <t>REDINGTON LIMITED **</t>
  </si>
  <si>
    <t>INE891D14YL8</t>
  </si>
  <si>
    <t>INE261F14KZ8</t>
  </si>
  <si>
    <t>Aditya Birla Housing Finance Ltd. **</t>
  </si>
  <si>
    <t>INE831R14DK0</t>
  </si>
  <si>
    <t>Godrej Housing Finance Ltd. **</t>
  </si>
  <si>
    <t>INE02JD14377</t>
  </si>
  <si>
    <t>INE261F14KY1</t>
  </si>
  <si>
    <t>Aditya Birla Finance Ltd. **</t>
  </si>
  <si>
    <t>INE860H142P2</t>
  </si>
  <si>
    <t>INE860H142Q0</t>
  </si>
  <si>
    <t>INE02JD14427</t>
  </si>
  <si>
    <t>INE296A14VE7</t>
  </si>
  <si>
    <t>INE891D14YJ2</t>
  </si>
  <si>
    <t>Godrej Industries Ltd. **</t>
  </si>
  <si>
    <t>INE233A14G40</t>
  </si>
  <si>
    <t>INE233A14G57</t>
  </si>
  <si>
    <t>INE233A14G32</t>
  </si>
  <si>
    <t>INE233A14G65</t>
  </si>
  <si>
    <t>INE700G14IF9</t>
  </si>
  <si>
    <t>Muthoot Finance Ltd. **</t>
  </si>
  <si>
    <t>INE414G14SW1</t>
  </si>
  <si>
    <t>91 DAYS TBILL RED 23-05-2024</t>
  </si>
  <si>
    <t>IN002023X492</t>
  </si>
  <si>
    <t>364 DAYS TBILL RED 23-05-2024</t>
  </si>
  <si>
    <t>IN002023Z091</t>
  </si>
  <si>
    <t>182 DAYS TBILL RED 16-05-2024</t>
  </si>
  <si>
    <t>IN002023Y342</t>
  </si>
  <si>
    <t>182 DAYS TBILL RED 23-05-2024</t>
  </si>
  <si>
    <t>IN002023Y359</t>
  </si>
  <si>
    <t>91 DAYS TBILL RED 30-05-2024</t>
  </si>
  <si>
    <t>IN002023X518</t>
  </si>
  <si>
    <t>91 DAYS TBILL RED 06-06-2024</t>
  </si>
  <si>
    <t>IN002023X526</t>
  </si>
  <si>
    <t>364 DAYS TBILL RED 16-05-2024</t>
  </si>
  <si>
    <t>IN002023Z083</t>
  </si>
  <si>
    <t>Riskometer</t>
  </si>
  <si>
    <t>Moderate</t>
  </si>
  <si>
    <t>Low to Moderate</t>
  </si>
  <si>
    <t>Moderately High</t>
  </si>
  <si>
    <t>Low</t>
  </si>
  <si>
    <t>Very High</t>
  </si>
  <si>
    <t>High</t>
  </si>
  <si>
    <t>LIC MF MEDIUM TO LONG DURATION BOND FUND (FORMERLY LIC MF BOND FUND )</t>
  </si>
  <si>
    <r>
      <t xml:space="preserve">NSE Symbol: </t>
    </r>
    <r>
      <rPr>
        <b/>
        <sz val="9"/>
        <color theme="1"/>
        <rFont val="Arial"/>
        <family val="2"/>
      </rPr>
      <t>LICNETFGSC</t>
    </r>
  </si>
  <si>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</si>
  <si>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</si>
  <si>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</si>
  <si>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</si>
  <si>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</si>
  <si>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t>LIC MF AGGRESSIVE HYBRID FUND (FORMERLY LIC MF EQUITY HYBRID FUND)</t>
  </si>
  <si>
    <t>LIC MF HEALTHCARE FUND (FORMERLY IDBI HEALTHCARE FUND)</t>
  </si>
  <si>
    <t>LIC MF MID CAP FUND (FORMERLY IDBI MIDCAP FUND)</t>
  </si>
  <si>
    <t>LIC MF EQUITY SAVINGS FUND (FORMERLY IDBI EQUITY SAVINGS FUND)</t>
  </si>
  <si>
    <t>LIC MF SMALL CAP FUND (FORMERLY IDBI SMALL CAP FUND)</t>
  </si>
  <si>
    <t>LIC MF FOCUSED 30 EQUITY FUND (FORMERLY IDBI FOCUSED 30 EQUITY FUND)</t>
  </si>
  <si>
    <t>LIC MF GOLD ETF FUND OF FUND (FORMERLY IDBI GOLD FUND)</t>
  </si>
  <si>
    <t>LIC MF LONG TERM VALUE FUND (FORMERLY IDBI LONG TERM VALUE FUND)</t>
  </si>
  <si>
    <t>NSE Symbol: LICNMID100</t>
  </si>
  <si>
    <t>BSE Scrip Code: 544123</t>
  </si>
  <si>
    <t>LIC MF NIFTY NEXT 50 INDEX FUND (FORMERLY IDBI NIFTY NEXT 50 INDEX FUND)</t>
  </si>
  <si>
    <t>NSE Symbol: LICNFNHGP</t>
  </si>
  <si>
    <t>BSE Scrip Code: 539784</t>
  </si>
  <si>
    <t>LIC MF ELSS TAX SAVER ( FORMERLY LIC MF ELSS )</t>
  </si>
  <si>
    <t>NSE Symbol: LICNETFN50</t>
  </si>
  <si>
    <t>BSE Scrip Code: 539480</t>
  </si>
  <si>
    <t>NSE Symbol: LICNETFSEN</t>
  </si>
  <si>
    <t>BSE Scrip Code: 539487</t>
  </si>
  <si>
    <t>LIC MF GOLD EXCHANGE TRADED FUND (FORMERLY IDBI GOLD EXCHANGE TRADED FUND)</t>
  </si>
  <si>
    <r>
      <t xml:space="preserve">NSE Symbol: </t>
    </r>
    <r>
      <rPr>
        <b/>
        <sz val="9"/>
        <color theme="1"/>
        <rFont val="Arial"/>
        <family val="2"/>
      </rPr>
      <t>LICMFGOLD</t>
    </r>
  </si>
  <si>
    <r>
      <t xml:space="preserve">BSE Scrip Code: </t>
    </r>
    <r>
      <rPr>
        <b/>
        <sz val="9"/>
        <color theme="1"/>
        <rFont val="Arial"/>
        <family val="2"/>
      </rPr>
      <t>533719</t>
    </r>
  </si>
  <si>
    <t>Gold</t>
  </si>
  <si>
    <t>The product is suitable for investors who are seeking*</t>
  </si>
  <si>
    <t>Riskometer - Scheme</t>
  </si>
  <si>
    <t>First Tier Benchmark</t>
  </si>
  <si>
    <t>Riskometer - First Tier Benchmark</t>
  </si>
  <si>
    <t>LIC MF Gold Exchange Traded Fund</t>
  </si>
  <si>
    <t>Domestic Price of Gold</t>
  </si>
  <si>
    <t>• To replicate the performance of gold in domestic prices with at least medium term horizon.</t>
  </si>
  <si>
    <t>• Investments in physical gold and gold related instruments / debt &amp; money market instruments.</t>
  </si>
  <si>
    <r>
      <t>•</t>
    </r>
    <r>
      <rPr>
        <b/>
        <sz val="9"/>
        <color rgb="FF000000"/>
        <rFont val="Arial"/>
        <family val="2"/>
      </rPr>
      <t>Risk - High</t>
    </r>
  </si>
  <si>
    <t>*Investors should consult their financial advisers if in doubt about whether the product is suitable for them.</t>
  </si>
  <si>
    <t>Mutual Fund investments are subject to market risks, read all scheme related documents carefully.</t>
  </si>
  <si>
    <r>
      <t>•</t>
    </r>
    <r>
      <rPr>
        <sz val="9"/>
        <color rgb="FF000000"/>
        <rFont val="Arial"/>
        <family val="2"/>
      </rPr>
      <t>Income Over Medium to long term</t>
    </r>
  </si>
  <si>
    <t>CRISIL Medium to Long Duration Debt A-III Index</t>
  </si>
  <si>
    <r>
      <t>•</t>
    </r>
    <r>
      <rPr>
        <sz val="9"/>
        <color rgb="FF000000"/>
        <rFont val="Arial"/>
        <family val="2"/>
      </rPr>
      <t>To generate income/capital appreciation through investments in Debt / Money Market Instruments</t>
    </r>
  </si>
  <si>
    <t>•Risk – Moderate</t>
  </si>
  <si>
    <t>•Risk - Moderately High</t>
  </si>
  <si>
    <t xml:space="preserve">“The Scheme and Benchmark riskometer disclosed above is latest available riskometer, for any updates please visit the AMC’s website (https://www.licmf.com/downloads/risk-o-meter-disclosure). </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</si>
  <si>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</si>
  <si>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</si>
  <si>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</si>
  <si>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</si>
  <si>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</si>
  <si>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</si>
  <si>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</si>
  <si>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</si>
  <si>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</si>
  <si>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</si>
  <si>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</si>
  <si>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</si>
  <si>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</si>
  <si>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</si>
  <si>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</si>
  <si>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</si>
  <si>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6.21 Years</t>
  </si>
  <si>
    <t>Residual Maturity</t>
  </si>
  <si>
    <t>8.19 Years</t>
  </si>
  <si>
    <t xml:space="preserve">As on (Date) </t>
  </si>
  <si>
    <t>31 March 2024</t>
  </si>
  <si>
    <t>* in case of semi annual YTM, it will be annualised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</si>
  <si>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</si>
  <si>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</si>
  <si>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</si>
  <si>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</si>
  <si>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</si>
  <si>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</si>
  <si>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</si>
  <si>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t>6.75 Years</t>
  </si>
  <si>
    <t>8.86 Years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</si>
  <si>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</si>
  <si>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</si>
  <si>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</si>
  <si>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</si>
  <si>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</si>
  <si>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8.52 Years</t>
  </si>
  <si>
    <t>17.04 Years</t>
  </si>
  <si>
    <t>•Income for medium term capital appreciation with current income.</t>
  </si>
  <si>
    <t>NIFTY Banking &amp; PSU Debt Index A-II</t>
  </si>
  <si>
    <t>•An income fund that invests predominantly in debt and money market instruments issued by Banks, Public Sector Undertakings, Public Financial Institutions and Municipal Bonds</t>
  </si>
  <si>
    <r>
      <t>•</t>
    </r>
    <r>
      <rPr>
        <b/>
        <sz val="9"/>
        <color rgb="FF000000"/>
        <rFont val="Arial"/>
        <family val="2"/>
      </rPr>
      <t>Risk – Low To Moderate</t>
    </r>
  </si>
  <si>
    <t>Banking and PSU Fund</t>
  </si>
  <si>
    <t>3.24 Years</t>
  </si>
  <si>
    <t>4 Years</t>
  </si>
  <si>
    <t xml:space="preserve">      LIC MF CONSERVATIVE HYBRID FUND</t>
  </si>
  <si>
    <t>•Medium term capital appreciation with current income</t>
  </si>
  <si>
    <t>CRISIL Hybrid 85+15 - Conservative Index</t>
  </si>
  <si>
    <t>•A fund that invests predominantly in debt instruments with marginal equity exposure.</t>
  </si>
  <si>
    <t>•Income over short term.</t>
  </si>
  <si>
    <t>NIFTY Money Market Index A-I</t>
  </si>
  <si>
    <t>•Investment in money market instruments with maturity upto one year.</t>
  </si>
  <si>
    <t>•Risk – Low</t>
  </si>
  <si>
    <t>B-I</t>
  </si>
  <si>
    <t>Money Market Fund</t>
  </si>
  <si>
    <t>0.11 Years</t>
  </si>
  <si>
    <t>•Income with high levels of safety and liquidity over short term.</t>
  </si>
  <si>
    <t>NIFTY 1D Rate Index</t>
  </si>
  <si>
    <t>•Investment in debt and money market instruments with overnight maturity.</t>
  </si>
  <si>
    <t>A-I</t>
  </si>
  <si>
    <t>Overnight Fund</t>
  </si>
  <si>
    <t>0.01 Years</t>
  </si>
  <si>
    <t>•Income for short term</t>
  </si>
  <si>
    <t>CRISIL Low Duration Debt A-I Index</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</si>
  <si>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</si>
  <si>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</si>
  <si>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</si>
  <si>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</si>
  <si>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0.92 Years</t>
  </si>
  <si>
    <t>0.97 Years</t>
  </si>
  <si>
    <t>•Generation of reasonable returns over short to medium term.</t>
  </si>
  <si>
    <t>CRISIL Short Duration Debt A-II Index</t>
  </si>
  <si>
    <t>•Investment in Debt securities and money market instruments.</t>
  </si>
  <si>
    <t>B-II</t>
  </si>
  <si>
    <t>Short Duration Fund</t>
  </si>
  <si>
    <t>2.72 Years</t>
  </si>
  <si>
    <t>3.25 Years</t>
  </si>
  <si>
    <t>CRISIL Ultra Short Duration Debt A-I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</si>
  <si>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</si>
  <si>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</si>
  <si>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</si>
  <si>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0.27 Years</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</si>
  <si>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</si>
  <si>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</si>
  <si>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</si>
  <si>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</si>
  <si>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</si>
  <si>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NIFTY 50 Hybrid Composite Debt 50:50 Index</t>
  </si>
  <si>
    <t>•Capital appreciation over a long period of time</t>
  </si>
  <si>
    <t>•Investments in a dynamically managed portfolio of equity and equity related instruments, debt and money market instruments</t>
  </si>
  <si>
    <r>
      <t>•</t>
    </r>
    <r>
      <rPr>
        <b/>
        <sz val="9"/>
        <color rgb="FF000000"/>
        <rFont val="Arial"/>
        <family val="2"/>
      </rPr>
      <t>Risk - Very High</t>
    </r>
  </si>
  <si>
    <t>CRISIL Hybrid 35+65 - Aggressive Index</t>
  </si>
  <si>
    <t>•Long term capital appreciation with current income</t>
  </si>
  <si>
    <t xml:space="preserve">•A fund that invests both in stocks and fixed income instruments. </t>
  </si>
  <si>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</si>
  <si>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</si>
  <si>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</si>
  <si>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</si>
  <si>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</si>
  <si>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</si>
  <si>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</si>
  <si>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</si>
  <si>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</si>
  <si>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</si>
  <si>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•Investment predominantly in dividend yielding equity and equity related instruments.</t>
  </si>
  <si>
    <t>S&amp;P BSE Healthcare -  (TRI)</t>
  </si>
  <si>
    <t>•Investment predominantly in equity and equity related instruments of companies engaged in Healthcare &amp; Allied Sectors</t>
  </si>
  <si>
    <t>LIC MF Midcap Fund</t>
  </si>
  <si>
    <t>NIFTY Midcap 150 - TRI</t>
  </si>
  <si>
    <t>•Investment predominantly in equity and equity related instruments of Midcap companies.</t>
  </si>
  <si>
    <t>NIFTY Equity Savings Index</t>
  </si>
  <si>
    <t>•Regular income &amp; Capital appreciation over Medium to Long term</t>
  </si>
  <si>
    <t>•Investment in equity and equity related Instruments including equity derivatives, arbitrage and debt and money market instruments</t>
  </si>
  <si>
    <r>
      <t>•</t>
    </r>
    <r>
      <rPr>
        <b/>
        <sz val="9"/>
        <color rgb="FF000000"/>
        <rFont val="Arial"/>
        <family val="2"/>
      </rPr>
      <t>Risk - Moderately High</t>
    </r>
  </si>
  <si>
    <t>Nifty 500 TRI</t>
  </si>
  <si>
    <t>•Investing across Large, Mid &amp; Small Cap stocks.</t>
  </si>
  <si>
    <t>LIC MF SmallCap Fund</t>
  </si>
  <si>
    <t>NIFTY Smallcap 250 - TRI</t>
  </si>
  <si>
    <t>•Investment predominantly in equity and equity related instruments of Smallcap companies.</t>
  </si>
  <si>
    <t>LIC  MF Focused 30 Equity Fund</t>
  </si>
  <si>
    <t>NIFTY 500 - TRI</t>
  </si>
  <si>
    <t>• Investment predominantly in large cap focused equity &amp; equity related instruments of up to 30 ompanies and balance in debt &amp; money market instruments.</t>
  </si>
  <si>
    <t>•To replicate returns of LIC MF Gold ETF FOF with at least medium term horizon</t>
  </si>
  <si>
    <t>•Investments in units of LIC MF Gold ETF / Money Market Instruments/ LIC MF Liquid Fund Scheme</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</si>
  <si>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</si>
  <si>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</si>
  <si>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</si>
  <si>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</si>
  <si>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</si>
  <si>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</si>
  <si>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</si>
  <si>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</si>
  <si>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</si>
  <si>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</si>
  <si>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</si>
  <si>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•Long term capital growth.</t>
  </si>
  <si>
    <t>•Investment in equity and equity related instruments by following value investment strategy.</t>
  </si>
  <si>
    <t>Nifty Midcap 100 TRI</t>
  </si>
  <si>
    <t>•Long term investment.</t>
  </si>
  <si>
    <t>•Investment in equity and equity related securities and portfolios replicating the composition of Nifty Midcap 100 Total Returns Index, subject to tracking errors.</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</si>
  <si>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</si>
  <si>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</si>
  <si>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</si>
  <si>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</si>
  <si>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</si>
  <si>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</si>
  <si>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</si>
  <si>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</si>
  <si>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</si>
  <si>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</si>
  <si>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</si>
  <si>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t>LIC MF ELSS</t>
  </si>
  <si>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</si>
  <si>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</si>
  <si>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</si>
  <si>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</si>
  <si>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</si>
  <si>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</si>
  <si>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CRISIL Liquid Debt A-I Index</t>
  </si>
  <si>
    <t>•Investment in Debt/Money Market Instruments with maturity of upto 91 days.</t>
  </si>
  <si>
    <t>•Risk – Low to Moderate</t>
  </si>
  <si>
    <t>Liquid Fund</t>
  </si>
  <si>
    <t>0.19 Years</t>
  </si>
  <si>
    <t>YTC</t>
  </si>
  <si>
    <t>LICMFGOLDETF</t>
  </si>
  <si>
    <t>Half yearly portfolio statement as on March 31, 2024</t>
  </si>
  <si>
    <t>Name of the instrument</t>
  </si>
  <si>
    <t>Industry/ rating</t>
  </si>
  <si>
    <t>Market/ fair value (Rounded, Rs. in Lakhs)</t>
  </si>
  <si>
    <t>Rounded, % to net assets</t>
  </si>
  <si>
    <t>i) Securities in default beyond its maturity date: Nil</t>
  </si>
  <si>
    <t>ii) Total value and percentage of illiquid equity shares as on March 31, 2024: Nil</t>
  </si>
  <si>
    <t>iii)</t>
  </si>
  <si>
    <t>September 29, 2023 ^</t>
  </si>
  <si>
    <t>NAV</t>
  </si>
  <si>
    <t>Regular Plan - Growth Option</t>
  </si>
  <si>
    <t>Regular Plan - IDCW Option</t>
  </si>
  <si>
    <t>Regular Plan - Quarterly IDCW Option</t>
  </si>
  <si>
    <t>Regular Plan - Annual IDCW Option</t>
  </si>
  <si>
    <t>Direct Plan - Growth Option</t>
  </si>
  <si>
    <t>Direct Plan - IDCW Option</t>
  </si>
  <si>
    <t>Direct Plan - Quarterly IDCW Option</t>
  </si>
  <si>
    <t>Direct Plan - Annual IDCW Option</t>
  </si>
  <si>
    <t>^ Being a non-business day on September 30, 2023, NAV at the end of the period is NAV as on September 29, 2023.</t>
  </si>
  <si>
    <t>iv) Dividend declared during the half year ended March 31, 2024 under the IDCW option of the Scheme is as follows:</t>
  </si>
  <si>
    <t>Option</t>
  </si>
  <si>
    <t>Month</t>
  </si>
  <si>
    <t>Rate of dividend per unit</t>
  </si>
  <si>
    <t>Individual/ HUF</t>
  </si>
  <si>
    <t>N.A.</t>
  </si>
  <si>
    <t>v) No Bonus declared during the period ended March 31, 2024.</t>
  </si>
  <si>
    <t>vi) Total outstanding exposure in derivative instruments as on March 31, 2024 is Nil.</t>
  </si>
  <si>
    <t>vii) Total Market value of investments in Foreign Securities/ American Depositary Receipts/ Global Depositary</t>
  </si>
  <si>
    <t>Receipts/ Overseas ETFs as at March 31, 2024 is Nil.</t>
  </si>
  <si>
    <t>ix) Funds parked in short term deposit as on March 31, 2024: Nil</t>
  </si>
  <si>
    <t>x) The details of repo transactions of the scheme in corporate debt securities: Nil</t>
  </si>
  <si>
    <t>iv) Dividend declared during the half year ended March 31, 2024 under the IDCW option of the Scheme is Nil.</t>
  </si>
  <si>
    <t>viii) Average maturity period: 8.86 years</t>
  </si>
  <si>
    <t>PF Plan - Growth Option</t>
  </si>
  <si>
    <t>PF Plan - IDCW Option</t>
  </si>
  <si>
    <t>iv) Dividend declared during the half year ended March 31, 2024 under the IDCW Option of the Scheme is as follows:</t>
  </si>
  <si>
    <t>viii) Average maturity period: 17.04 years</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</si>
  <si>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</si>
  <si>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</si>
  <si>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</si>
  <si>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</si>
  <si>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</si>
  <si>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</si>
  <si>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</si>
  <si>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viii) Average maturity period: 8.19 years</t>
  </si>
  <si>
    <t>Regular Plan - Yearly IDCW Option</t>
  </si>
  <si>
    <t>Direct Plan - Yearly IDCW Option</t>
  </si>
  <si>
    <t>viii) Average maturity period: 3.25 years</t>
  </si>
  <si>
    <t>viii) Average maturity period: 2.68 days</t>
  </si>
  <si>
    <t>viii) Average maturity period: 40.53 days</t>
  </si>
  <si>
    <t>iv) Dividend declared during the half year ended March 31, 2024 under the dividend option of the Scheme is as follows:</t>
  </si>
  <si>
    <t>viii) Average maturity period: 68.74 days</t>
  </si>
  <si>
    <t>viii) Average maturity period: 4 years</t>
  </si>
  <si>
    <t>viii) Average maturity period: 99.45 days</t>
  </si>
  <si>
    <t>Regular Plan - Weekly Divdend Option</t>
  </si>
  <si>
    <t>Regular Plan - Monthly Divdend Option</t>
  </si>
  <si>
    <t>vi) Details of derivatives exposure and transaction for the half year ended March 31, 2024 is as follows:</t>
  </si>
  <si>
    <t>(a) Hedging position through futures as on March 31, 2024 is as follows:</t>
  </si>
  <si>
    <t>Underlying</t>
  </si>
  <si>
    <t>Long/ short</t>
  </si>
  <si>
    <t>Futures price when purchased</t>
  </si>
  <si>
    <t>Current price of the contract</t>
  </si>
  <si>
    <t>Margin maintained in Rs. Lakhs</t>
  </si>
  <si>
    <t>Short</t>
  </si>
  <si>
    <t>Container Corporation of India Ltd.</t>
  </si>
  <si>
    <t>For the half year period ended March 31, 2024, following details specified for hedging transactions through futures which have been squared off/ expired:</t>
  </si>
  <si>
    <t>Total number of contracts where futures were bought:</t>
  </si>
  <si>
    <t>Total number of contracts where futures were sold:</t>
  </si>
  <si>
    <t>Gross notional value of contracts where futures were bought:</t>
  </si>
  <si>
    <t>Gross notional value of contracts where futures were sold:</t>
  </si>
  <si>
    <t>Net profit / (loss) value on all contracts combined:</t>
  </si>
  <si>
    <t>(b) Other than hedging position through futures as on March 31, 2024 is Nil.</t>
  </si>
  <si>
    <t>For the period ended March 31, 2024, there were Nil other than hedging transactions through futures which have been squared off/ expired.</t>
  </si>
  <si>
    <t>(c) Hedging position through options as on March 31, 2024 is Nil.</t>
  </si>
  <si>
    <t>For the period ended March 31, 2024, there were Nil hedging transactions through option which have already been exercised/ expired.</t>
  </si>
  <si>
    <t>(d) Other than hedging positions through options as on March 31, 2024 is Nil.</t>
  </si>
  <si>
    <t>For the period ended March 31, 2024, other than hedging transactions through options which have already been exercised/ expired is Nil.</t>
  </si>
  <si>
    <t>(e) Hedging positions through swaps as on March 31, 2024 is Nil.</t>
  </si>
  <si>
    <t>viii) Portfolio turnover ratio: 4.67 times</t>
  </si>
  <si>
    <t>Total outstanding position (as at March 31, 2024) in derivative instruments (gross notional) Rs.9,840.99 lacs.</t>
  </si>
  <si>
    <t>Disclosure in devrivtives</t>
  </si>
  <si>
    <t>Market/ fair value (rounded, Rs. in lacs)</t>
  </si>
  <si>
    <t>Rounded, % to net assets)</t>
  </si>
  <si>
    <t>Total %age of existing assets hedged through futures: 68.79%</t>
  </si>
  <si>
    <t>Total outstanding position (as at March 31, 2024) in derivative instruments (gross notional) Rs.16,459.98 lacs.</t>
  </si>
  <si>
    <t>Total %age of existing assets hedged through futures: 18.46%</t>
  </si>
  <si>
    <t>For the period ended March 31, 2024, following hedging transactions through option which have already been exercised/ expired:</t>
  </si>
  <si>
    <t>Total number of contracts entered into:</t>
  </si>
  <si>
    <t>Gross notional value of contracts:</t>
  </si>
  <si>
    <t>Net profit/ (loss) on all contracts:</t>
  </si>
  <si>
    <t>viii) Portfolio turnover ratio: 0.54 times</t>
  </si>
  <si>
    <t>viii) Portfolio turnover ratio: 0.84 times</t>
  </si>
  <si>
    <t>viii) Portfolio turnover ratio: 0.60 times</t>
  </si>
  <si>
    <t>iv) Dividend declared during the half year ended March 31, 2024 under the IDCW Option of the Scheme is Nil.</t>
  </si>
  <si>
    <t>viii) Portfolio turnover ratio: 0.27 times</t>
  </si>
  <si>
    <t>viii) Portfolio turnover ratio: 0.50 times</t>
  </si>
  <si>
    <t>viii) Portfolio turnover ratio: 0.32 times</t>
  </si>
  <si>
    <t>viii) Portfolio turnover ratio: 0.47 times</t>
  </si>
  <si>
    <t>Total %age of existing assets hedged through futures: 27.56%</t>
  </si>
  <si>
    <t>viii) Portfolio turnover ratio: 0.72 times</t>
  </si>
  <si>
    <t>Total outstanding position (as at March 31, 2024) in derivative instruments (gross notional) Rs.403.34 lacs.</t>
  </si>
  <si>
    <t>viii) Portfolio turnover ratio: 1.46 times</t>
  </si>
  <si>
    <t>viii) Portfolio turnover ratio: 0.70 times</t>
  </si>
  <si>
    <t>viii) Portfolio turnover ratio: 1.44 times</t>
  </si>
  <si>
    <t>viii) Funds parked in short term deposit as on March 31, 2024: Nil</t>
  </si>
  <si>
    <t>ix) The details of repo transactions of the scheme in corporate debt securities: Nil</t>
  </si>
  <si>
    <t>viii) Portfolio turnover ratio: 0.76 times</t>
  </si>
  <si>
    <t>viii) Portfolio turnover ratio: 0.17 times</t>
  </si>
  <si>
    <t>viii) Portfolio turnover ratio: 0.18 times</t>
  </si>
  <si>
    <t>September 30, 2023 ^</t>
  </si>
  <si>
    <t>^ Scheme launched during current half year ended March 31, 2024, hence previous half year NAV not available.</t>
  </si>
  <si>
    <t>viii) Portfolio turnover ratio: 0.14 times</t>
  </si>
  <si>
    <t>v) No Bonus declared during the period ended March 31, 2024, 2022.</t>
  </si>
  <si>
    <t>viii) Portfolio turnover ratio: 1.11 times</t>
  </si>
  <si>
    <t>viii) Portfolio turnover ratio: 0.58 times</t>
  </si>
  <si>
    <t>viii) Portfolio turnover ratio: 0.42 times</t>
  </si>
  <si>
    <t>viii) Portfolio turnover ratio: 0.13 times</t>
  </si>
  <si>
    <t>viii) Portfolio turnover ratio: 0.10 times</t>
  </si>
  <si>
    <t>Regular Plan - IDCW Reinvestment Option</t>
  </si>
  <si>
    <t>Direct Plan - IDCW Reinvestment Option</t>
  </si>
  <si>
    <t>iv) IDCW declared during the half year ended March 31, 2024 under the IDCW option of the Scheme is as follows:</t>
  </si>
  <si>
    <t>viii) Portfolio turnover ratio: 0.09 times</t>
  </si>
  <si>
    <t>xi) LIC MF Arbitrage Fund and LIC MF Equity Savings Fund have invested (inter scheme investments) in LIC MF Liquid Fund. Market value of such investments as on March 31, 2024 is Rs.2,266.13 Lakhs.</t>
  </si>
  <si>
    <t>viii) Average maturity period: 5.51 years</t>
  </si>
  <si>
    <t>viii) Average maturity period: 352.50 days</t>
  </si>
  <si>
    <t>“The medium to long duration bond fund of 9% Yes Bank SR AT 1 DOA 18-OCT-17 held by the transferor scheme IDBI Credit Risk Fund was fully provided for in the books by IDBI Mutual Fund before the merger. Recovery (if any) against this paper in future date, shall be written back in medium to long duration bond fund (transferee Scheme), as per applicable regulatory provisions”.</t>
  </si>
  <si>
    <t>•Risk - Low To 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</si>
</sst>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000"/>
    <numFmt numFmtId="165" formatCode="#,##0.00_);\(##,##0\)"/>
    <numFmt numFmtId="166" formatCode="#,##0.00_);\(##,##0.00\)"/>
    <numFmt numFmtId="167" formatCode="0.00%_);\(0.00%\)"/>
    <numFmt numFmtId="168" formatCode="#,###_);\(#,###\)"/>
    <numFmt numFmtId="169" formatCode="[$-1009]mmmm\ d\,\ yyyy;@"/>
    <numFmt numFmtId="170" formatCode="#,##0.0000"/>
    <numFmt numFmtId="171" formatCode="[$-409]mmm/yy;@"/>
    <numFmt numFmtId="172" formatCode="0.0000"/>
    <numFmt numFmtId="173" formatCode="_(* #,##0.00_);_(* \(#,##0.00\);_(* &quot;-&quot;??_);_(@_)"/>
    <numFmt numFmtId="174" formatCode="_(* #,##0_);_(* \(#,##0\);_(* &quot;-&quot;??_);_(@_)"/>
    <numFmt numFmtId="175" formatCode="_([$₹-4009]\ #,##0_);_([$₹-4009]\ \(#,##0\);_(* &quot;-&quot;??_);_(@_)"/>
    <numFmt numFmtId="176" formatCode="_(* #,##0.00_);_(* \(#,##0.00\);_(* &quot;-&quot;?_);_(@_)"/>
    <numFmt numFmtId="177" formatCode="_(* #,##0_);_(* \(#,##0\);_(* &quot;-&quot;?_);_(@_)"/>
    <numFmt numFmtId="178" formatCode="_(* #,##0.00%_);_(* \(#,##0.00%\);_(* &quot;-&quot;?_);_(@_)"/>
  </numFmts>
  <fonts count="22"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sz val="9"/>
      <color rgb="FF000000"/>
      <name val="Arial"/>
      <family val="2"/>
    </font>
    <font>
      <sz val="9"/>
      <name val="Arial"/>
      <family val="2"/>
    </font>
    <font>
      <b/>
      <sz val="9"/>
      <color rgb="FF000000"/>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
      <sz val="9"/>
      <color theme="0"/>
      <name val="Arial"/>
      <family val="2"/>
    </font>
    <font>
      <sz val="10"/>
      <name val="Times New Roman"/>
      <family val="1"/>
    </font>
    <font>
      <sz val="10"/>
      <name val="MS Sans Serif"/>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48">
    <border>
      <left/>
      <right/>
      <top/>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thin">
        <color auto="1"/>
      </left>
      <right style="thin">
        <color auto="1"/>
      </right>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style="medium">
        <color rgb="FF000000"/>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20" fillId="0" borderId="0"/>
    <xf numFmtId="39" fontId="21" fillId="0" borderId="0"/>
  </cellStyleXfs>
  <cellXfs count="243">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2" fillId="0" borderId="2" xfId="0" applyFont="1" applyBorder="1" applyAlignment="1">
      <alignment horizontal="left"/>
    </xf>
    <xf numFmtId="165" fontId="2" fillId="0" borderId="2" xfId="0" applyNumberFormat="1" applyFont="1" applyBorder="1"/>
    <xf numFmtId="166" fontId="2" fillId="0" borderId="2" xfId="0" applyNumberFormat="1" applyFont="1" applyBorder="1"/>
    <xf numFmtId="167" fontId="2" fillId="0" borderId="2" xfId="0" applyNumberFormat="1" applyFont="1" applyBorder="1" applyAlignment="1">
      <alignment horizontal="right"/>
    </xf>
    <xf numFmtId="167" fontId="2" fillId="0" borderId="2" xfId="1" applyNumberFormat="1" applyFont="1" applyBorder="1"/>
    <xf numFmtId="0" fontId="3" fillId="0" borderId="3" xfId="0" applyFont="1" applyBorder="1" applyAlignment="1">
      <alignment horizontal="left"/>
    </xf>
    <xf numFmtId="0" fontId="2" fillId="0" borderId="3" xfId="0" applyFont="1" applyBorder="1" applyAlignment="1">
      <alignment horizontal="left"/>
    </xf>
    <xf numFmtId="164" fontId="2" fillId="0" borderId="3" xfId="0" applyNumberFormat="1" applyFont="1" applyBorder="1"/>
    <xf numFmtId="4" fontId="2" fillId="0" borderId="3" xfId="0" applyNumberFormat="1" applyFont="1" applyBorder="1"/>
    <xf numFmtId="10" fontId="2" fillId="0" borderId="3" xfId="0" applyNumberFormat="1" applyFont="1" applyBorder="1" applyAlignment="1">
      <alignment horizontal="right"/>
    </xf>
    <xf numFmtId="10" fontId="2" fillId="0" borderId="3" xfId="1" applyNumberFormat="1" applyFont="1" applyBorder="1"/>
    <xf numFmtId="164" fontId="3" fillId="0" borderId="3" xfId="0" applyNumberFormat="1" applyFont="1" applyBorder="1"/>
    <xf numFmtId="4" fontId="3" fillId="0" borderId="4" xfId="0" applyNumberFormat="1" applyFont="1" applyBorder="1"/>
    <xf numFmtId="10" fontId="3" fillId="0" borderId="4" xfId="0" applyNumberFormat="1" applyFont="1" applyBorder="1" applyAlignment="1">
      <alignment horizontal="right"/>
    </xf>
    <xf numFmtId="10" fontId="3" fillId="0" borderId="3" xfId="1" applyNumberFormat="1" applyFont="1" applyBorder="1"/>
    <xf numFmtId="4" fontId="2" fillId="0" borderId="4" xfId="0" applyNumberFormat="1" applyFont="1" applyBorder="1" applyAlignment="1">
      <alignment horizontal="right"/>
    </xf>
    <xf numFmtId="10" fontId="2" fillId="0" borderId="4" xfId="0" applyNumberFormat="1" applyFont="1" applyBorder="1" applyAlignment="1">
      <alignment horizontal="right"/>
    </xf>
    <xf numFmtId="0" fontId="3" fillId="0" borderId="4" xfId="0" applyFont="1" applyBorder="1" applyAlignment="1">
      <alignment horizontal="left"/>
    </xf>
    <xf numFmtId="164" fontId="3" fillId="0" borderId="4" xfId="0" applyNumberFormat="1" applyFont="1" applyBorder="1"/>
    <xf numFmtId="166" fontId="2" fillId="0" borderId="3" xfId="0" applyNumberFormat="1" applyFont="1" applyBorder="1"/>
    <xf numFmtId="167" fontId="2" fillId="0" borderId="3" xfId="0" applyNumberFormat="1" applyFont="1" applyBorder="1" applyAlignment="1">
      <alignment horizontal="right"/>
    </xf>
    <xf numFmtId="0" fontId="3" fillId="0" borderId="5" xfId="0" applyFont="1" applyBorder="1" applyAlignment="1">
      <alignment horizontal="left"/>
    </xf>
    <xf numFmtId="164" fontId="3" fillId="0" borderId="5" xfId="0" applyNumberFormat="1" applyFont="1" applyBorder="1"/>
    <xf numFmtId="4" fontId="3" fillId="0" borderId="5" xfId="0" applyNumberFormat="1" applyFont="1" applyBorder="1"/>
    <xf numFmtId="10" fontId="3" fillId="0" borderId="5" xfId="0" applyNumberFormat="1" applyFont="1" applyBorder="1" applyAlignment="1">
      <alignment horizontal="right"/>
    </xf>
    <xf numFmtId="10" fontId="3" fillId="0" borderId="5" xfId="1" applyNumberFormat="1" applyFont="1" applyBorder="1"/>
    <xf numFmtId="0" fontId="3" fillId="0" borderId="2" xfId="0" applyFont="1" applyBorder="1" applyAlignment="1">
      <alignment horizontal="left"/>
    </xf>
    <xf numFmtId="0" fontId="2" fillId="0" borderId="6" xfId="0" applyFont="1" applyBorder="1" applyAlignment="1">
      <alignment horizontal="left"/>
    </xf>
    <xf numFmtId="0" fontId="6" fillId="0" borderId="4" xfId="0" applyFont="1" applyBorder="1"/>
    <xf numFmtId="0" fontId="5" fillId="0" borderId="4" xfId="2" applyBorder="1"/>
    <xf numFmtId="0" fontId="0" fillId="0" borderId="4" xfId="0" applyBorder="1"/>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0" fontId="3" fillId="0" borderId="6" xfId="0" applyFont="1" applyBorder="1" applyAlignment="1">
      <alignment horizontal="left"/>
    </xf>
    <xf numFmtId="164" fontId="3" fillId="0" borderId="6" xfId="0" applyNumberFormat="1" applyFont="1" applyBorder="1"/>
    <xf numFmtId="10" fontId="3" fillId="0" borderId="4" xfId="1"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0" fontId="8" fillId="3" borderId="8" xfId="0" applyFont="1" applyFill="1" applyBorder="1" applyAlignment="1">
      <alignment horizontal="left" vertical="center" wrapText="1" readingOrder="1"/>
    </xf>
    <xf numFmtId="0" fontId="8" fillId="3" borderId="8" xfId="0" applyFont="1" applyFill="1" applyBorder="1" applyAlignment="1">
      <alignment horizontal="center"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1" fillId="0" borderId="12" xfId="0" applyFont="1" applyBorder="1" applyAlignment="1">
      <alignment horizontal="left" vertical="center" wrapText="1" indent="3" readingOrder="1"/>
    </xf>
    <xf numFmtId="0" fontId="11" fillId="0" borderId="13" xfId="0" applyFont="1" applyBorder="1" applyAlignment="1">
      <alignment horizontal="left" vertical="center" wrapText="1" indent="3" readingOrder="1"/>
    </xf>
    <xf numFmtId="0" fontId="11" fillId="0" borderId="13" xfId="0" applyFont="1" applyBorder="1" applyAlignment="1">
      <alignment horizontal="center" vertical="center" wrapText="1" readingOrder="1"/>
    </xf>
    <xf numFmtId="0" fontId="9" fillId="0" borderId="15" xfId="0" applyFont="1" applyBorder="1" applyAlignment="1">
      <alignment horizontal="left" vertical="center" wrapText="1" indent="3" readingOrder="1"/>
    </xf>
    <xf numFmtId="0" fontId="12" fillId="0" borderId="10" xfId="0" applyFont="1" applyBorder="1" applyAlignment="1">
      <alignment horizontal="center" vertical="center" wrapText="1" readingOrder="1"/>
    </xf>
    <xf numFmtId="0" fontId="11" fillId="0" borderId="15" xfId="0" applyFont="1" applyBorder="1" applyAlignment="1">
      <alignment horizontal="left" vertical="center" indent="3" readingOrder="1"/>
    </xf>
    <xf numFmtId="0" fontId="11" fillId="0" borderId="15" xfId="0" applyFont="1" applyBorder="1" applyAlignment="1">
      <alignment horizontal="left" vertical="center" wrapText="1" indent="3" readingOrder="1"/>
    </xf>
    <xf numFmtId="0" fontId="9" fillId="0" borderId="19" xfId="0" applyFont="1" applyBorder="1" applyAlignment="1">
      <alignment horizontal="left" vertical="center" indent="3" readingOrder="1"/>
    </xf>
    <xf numFmtId="0" fontId="12" fillId="0" borderId="13" xfId="0" applyFont="1" applyBorder="1" applyAlignment="1">
      <alignment horizontal="center" vertical="center" readingOrder="1"/>
    </xf>
    <xf numFmtId="0" fontId="9" fillId="0" borderId="0" xfId="0" applyFont="1" applyAlignment="1">
      <alignment horizontal="left" vertical="center" indent="3" readingOrder="1"/>
    </xf>
    <xf numFmtId="0" fontId="2" fillId="0" borderId="0" xfId="0" applyFont="1" applyAlignment="1">
      <alignment horizontal="center"/>
    </xf>
    <xf numFmtId="0" fontId="12" fillId="0" borderId="0" xfId="0" applyFont="1" applyAlignment="1">
      <alignment horizontal="center" vertical="center" readingOrder="1"/>
    </xf>
    <xf numFmtId="0" fontId="10" fillId="0" borderId="0" xfId="0" applyFont="1" applyAlignment="1">
      <alignment horizontal="center" vertical="center" wrapText="1" readingOrder="1"/>
    </xf>
    <xf numFmtId="0" fontId="0" fillId="0" borderId="0" xfId="0" applyAlignment="1">
      <alignment horizontal="left" vertical="center"/>
    </xf>
    <xf numFmtId="0" fontId="0" fillId="0" borderId="25" xfId="0" applyBorder="1" applyAlignment="1">
      <alignment vertical="center" wrapText="1"/>
    </xf>
    <xf numFmtId="0" fontId="0" fillId="0" borderId="25" xfId="0" applyBorder="1" applyAlignment="1">
      <alignment vertical="center"/>
    </xf>
    <xf numFmtId="0" fontId="0" fillId="0" borderId="25" xfId="0" applyBorder="1" applyAlignment="1">
      <alignment horizontal="left" vertical="center" wrapText="1"/>
    </xf>
    <xf numFmtId="0" fontId="0" fillId="0" borderId="25" xfId="0" applyBorder="1" applyAlignment="1">
      <alignment horizontal="center" vertical="center" wrapText="1"/>
    </xf>
    <xf numFmtId="0" fontId="13" fillId="0" borderId="25" xfId="0" applyFont="1" applyBorder="1" applyAlignment="1">
      <alignment horizontal="center" wrapText="1"/>
    </xf>
    <xf numFmtId="0" fontId="13" fillId="0" borderId="25" xfId="0" applyFont="1" applyBorder="1" applyAlignment="1">
      <alignment horizontal="center" vertical="top" wrapText="1" readingOrder="1"/>
    </xf>
    <xf numFmtId="0" fontId="13" fillId="0" borderId="25" xfId="0" applyFont="1" applyBorder="1" applyAlignment="1">
      <alignment horizontal="center" wrapText="1" readingOrder="1"/>
    </xf>
    <xf numFmtId="0" fontId="14" fillId="4" borderId="25" xfId="0" applyFont="1" applyFill="1" applyBorder="1" applyAlignment="1">
      <alignment horizontal="center" wrapText="1" readingOrder="1"/>
    </xf>
    <xf numFmtId="0" fontId="15" fillId="0" borderId="28" xfId="0" applyFont="1" applyBorder="1" applyAlignment="1">
      <alignment horizontal="justify" vertical="center"/>
    </xf>
    <xf numFmtId="0" fontId="16" fillId="0" borderId="29" xfId="0" applyFont="1" applyBorder="1" applyAlignment="1">
      <alignment horizontal="justify" vertical="center"/>
    </xf>
    <xf numFmtId="0" fontId="16" fillId="0" borderId="13" xfId="0" applyFont="1" applyBorder="1" applyAlignment="1">
      <alignment horizontal="justify" vertical="center"/>
    </xf>
    <xf numFmtId="0" fontId="17" fillId="0" borderId="30" xfId="0" applyFont="1" applyBorder="1" applyAlignment="1">
      <alignment wrapText="1"/>
    </xf>
    <xf numFmtId="0" fontId="17" fillId="0" borderId="30" xfId="0" applyFont="1" applyBorder="1"/>
    <xf numFmtId="4" fontId="15" fillId="0" borderId="30" xfId="0" applyNumberFormat="1" applyFont="1" applyBorder="1" applyAlignment="1">
      <alignment horizontal="justify" vertical="center"/>
    </xf>
    <xf numFmtId="4" fontId="2" fillId="0" borderId="0" xfId="0" applyNumberFormat="1" applyFont="1" applyAlignment="1">
      <alignment horizontal="left"/>
    </xf>
    <xf numFmtId="0" fontId="15" fillId="0" borderId="30" xfId="0" applyFont="1" applyBorder="1" applyAlignment="1">
      <alignment horizontal="justify" vertical="center"/>
    </xf>
    <xf numFmtId="0" fontId="12" fillId="0" borderId="32" xfId="0" applyFont="1" applyBorder="1" applyAlignment="1">
      <alignment horizontal="center" vertical="center" wrapText="1" readingOrder="1"/>
    </xf>
    <xf numFmtId="0" fontId="10" fillId="0" borderId="12" xfId="0" applyFont="1" applyBorder="1" applyAlignment="1">
      <alignment horizontal="left" vertical="center" wrapText="1" readingOrder="1"/>
    </xf>
    <xf numFmtId="0" fontId="11" fillId="0" borderId="19" xfId="0" applyFont="1" applyBorder="1" applyAlignment="1">
      <alignment horizontal="left" vertical="center" wrapText="1" indent="3" readingOrder="1"/>
    </xf>
    <xf numFmtId="0" fontId="12" fillId="0" borderId="30" xfId="0" applyFont="1" applyBorder="1" applyAlignment="1">
      <alignment horizontal="center" vertical="center" wrapText="1" readingOrder="1"/>
    </xf>
    <xf numFmtId="0" fontId="13" fillId="0" borderId="25" xfId="0" applyFont="1" applyBorder="1" applyAlignment="1">
      <alignment horizontal="center" vertical="top" wrapText="1"/>
    </xf>
    <xf numFmtId="0" fontId="9" fillId="0" borderId="19" xfId="0" applyFont="1" applyBorder="1" applyAlignment="1">
      <alignment horizontal="left" vertical="center" wrapText="1" indent="3" readingOrder="1"/>
    </xf>
    <xf numFmtId="0" fontId="12" fillId="0" borderId="35" xfId="0" applyFont="1" applyBorder="1" applyAlignment="1">
      <alignment horizontal="center" vertical="center" wrapText="1" readingOrder="1"/>
    </xf>
    <xf numFmtId="0" fontId="9" fillId="0" borderId="36" xfId="0" applyFont="1" applyBorder="1" applyAlignment="1">
      <alignment horizontal="left" vertical="center" indent="3" readingOrder="1"/>
    </xf>
    <xf numFmtId="0" fontId="12" fillId="0" borderId="10" xfId="0" applyFont="1" applyBorder="1" applyAlignment="1">
      <alignment horizontal="center" vertical="center" readingOrder="1"/>
    </xf>
    <xf numFmtId="0" fontId="12" fillId="0" borderId="13" xfId="0" applyFont="1" applyBorder="1" applyAlignment="1">
      <alignment horizontal="center" vertical="center" wrapText="1" readingOrder="1"/>
    </xf>
    <xf numFmtId="0" fontId="9" fillId="0" borderId="11" xfId="0" applyFont="1" applyBorder="1" applyAlignment="1">
      <alignment horizontal="left" vertical="center" readingOrder="1"/>
    </xf>
    <xf numFmtId="0" fontId="8" fillId="0" borderId="11" xfId="0" applyFont="1" applyBorder="1" applyAlignment="1">
      <alignment horizontal="center" vertical="center" wrapText="1" readingOrder="1"/>
    </xf>
    <xf numFmtId="0" fontId="10" fillId="0" borderId="0" xfId="0" applyFont="1" applyAlignment="1">
      <alignment vertical="center"/>
    </xf>
    <xf numFmtId="0" fontId="8" fillId="5" borderId="28" xfId="0" applyFont="1" applyFill="1" applyBorder="1" applyAlignment="1">
      <alignment horizontal="left" vertical="center" wrapText="1" readingOrder="1"/>
    </xf>
    <xf numFmtId="0" fontId="8" fillId="5" borderId="10" xfId="0" applyFont="1" applyFill="1" applyBorder="1" applyAlignment="1">
      <alignment horizontal="center" vertical="center" wrapText="1" readingOrder="1"/>
    </xf>
    <xf numFmtId="0" fontId="8" fillId="5" borderId="28" xfId="0" applyFont="1" applyFill="1" applyBorder="1" applyAlignment="1">
      <alignment horizontal="center" vertical="center" wrapText="1" readingOrder="1"/>
    </xf>
    <xf numFmtId="0" fontId="10" fillId="0" borderId="0" xfId="0" applyFont="1"/>
    <xf numFmtId="0" fontId="12" fillId="0" borderId="36" xfId="0" applyFont="1" applyBorder="1" applyAlignment="1">
      <alignment horizontal="left" vertical="center" indent="3" readingOrder="1"/>
    </xf>
    <xf numFmtId="0" fontId="12" fillId="0" borderId="34" xfId="0" applyFont="1" applyBorder="1" applyAlignment="1">
      <alignment horizontal="center" vertical="center" readingOrder="1"/>
    </xf>
    <xf numFmtId="0" fontId="10" fillId="0" borderId="15" xfId="0" applyFont="1" applyBorder="1" applyAlignment="1">
      <alignment horizontal="left" vertical="center" wrapText="1" indent="3" readingOrder="1"/>
    </xf>
    <xf numFmtId="0" fontId="10" fillId="0" borderId="0" xfId="0" applyFont="1" applyAlignment="1">
      <alignment horizontal="right"/>
    </xf>
    <xf numFmtId="0" fontId="12" fillId="0" borderId="0" xfId="0" applyFont="1" applyAlignment="1">
      <alignment vertical="center"/>
    </xf>
    <xf numFmtId="0" fontId="10" fillId="0" borderId="0" xfId="0" applyFont="1" applyAlignment="1">
      <alignment horizontal="left"/>
    </xf>
    <xf numFmtId="0" fontId="12" fillId="0" borderId="0" xfId="0" applyFont="1"/>
    <xf numFmtId="0" fontId="0" fillId="0" borderId="28" xfId="0" applyBorder="1" applyAlignment="1">
      <alignment vertical="center" wrapText="1"/>
    </xf>
    <xf numFmtId="0" fontId="0" fillId="0" borderId="28" xfId="0" applyBorder="1" applyAlignment="1">
      <alignment vertical="center"/>
    </xf>
    <xf numFmtId="0" fontId="0" fillId="0" borderId="28" xfId="0" applyBorder="1" applyAlignment="1">
      <alignment horizontal="left" vertical="center" wrapText="1"/>
    </xf>
    <xf numFmtId="0" fontId="0" fillId="0" borderId="28" xfId="0" applyBorder="1" applyAlignment="1">
      <alignment horizontal="center" vertical="center" wrapText="1"/>
    </xf>
    <xf numFmtId="0" fontId="18" fillId="6" borderId="28" xfId="0" applyFont="1" applyFill="1" applyBorder="1" applyAlignment="1">
      <alignment horizontal="center" vertical="center" wrapText="1"/>
    </xf>
    <xf numFmtId="0" fontId="0" fillId="0" borderId="28" xfId="0" applyBorder="1" applyAlignment="1">
      <alignment horizontal="center" wrapText="1"/>
    </xf>
    <xf numFmtId="0" fontId="0" fillId="0" borderId="28" xfId="0" applyBorder="1" applyAlignment="1">
      <alignment horizontal="center" vertical="top" wrapText="1" readingOrder="1"/>
    </xf>
    <xf numFmtId="0" fontId="0" fillId="0" borderId="28" xfId="0" applyBorder="1" applyAlignment="1">
      <alignment horizontal="center" vertical="top" wrapText="1"/>
    </xf>
    <xf numFmtId="0" fontId="6" fillId="4" borderId="25" xfId="0" applyFont="1" applyFill="1" applyBorder="1" applyAlignment="1">
      <alignment horizontal="center" vertical="center" wrapText="1"/>
    </xf>
    <xf numFmtId="0" fontId="14" fillId="4" borderId="25" xfId="0" applyFont="1" applyFill="1" applyBorder="1" applyAlignment="1">
      <alignment horizontal="center" wrapText="1"/>
    </xf>
    <xf numFmtId="0" fontId="14" fillId="4" borderId="25" xfId="0" applyFont="1" applyFill="1" applyBorder="1" applyAlignment="1">
      <alignment horizontal="center" vertical="top" wrapText="1" readingOrder="1"/>
    </xf>
    <xf numFmtId="2" fontId="9" fillId="0" borderId="10" xfId="0" applyNumberFormat="1" applyFont="1" applyBorder="1" applyAlignment="1">
      <alignment horizontal="left" vertical="center" wrapText="1" readingOrder="1"/>
    </xf>
    <xf numFmtId="0" fontId="11" fillId="0" borderId="27" xfId="0" applyFont="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1" fillId="0" borderId="12" xfId="0" applyFont="1" applyBorder="1" applyAlignment="1">
      <alignment horizontal="center" vertical="center" wrapText="1" readingOrder="1"/>
    </xf>
    <xf numFmtId="0" fontId="9" fillId="0" borderId="36" xfId="0" applyFont="1" applyBorder="1" applyAlignment="1">
      <alignment horizontal="left" vertical="center" wrapText="1" indent="3" readingOrder="1"/>
    </xf>
    <xf numFmtId="10" fontId="2" fillId="0" borderId="6" xfId="1" applyNumberFormat="1" applyFont="1" applyBorder="1"/>
    <xf numFmtId="10" fontId="3" fillId="0" borderId="6" xfId="1" applyNumberFormat="1" applyFont="1" applyBorder="1"/>
    <xf numFmtId="0" fontId="5" fillId="0" borderId="0" xfId="2" applyFill="1"/>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3" fillId="0" borderId="41" xfId="0" applyFont="1" applyBorder="1" applyAlignment="1">
      <alignment vertical="top"/>
    </xf>
    <xf numFmtId="0" fontId="3" fillId="0" borderId="0" xfId="0" applyFont="1" applyAlignment="1">
      <alignment vertical="top"/>
    </xf>
    <xf numFmtId="0" fontId="2" fillId="0" borderId="42" xfId="0" applyFont="1" applyBorder="1" applyAlignment="1">
      <alignment vertical="top"/>
    </xf>
    <xf numFmtId="0" fontId="11" fillId="0" borderId="41" xfId="0" applyFont="1" applyBorder="1" applyAlignment="1">
      <alignment vertical="top"/>
    </xf>
    <xf numFmtId="0" fontId="2" fillId="0" borderId="41" xfId="0" applyFont="1" applyBorder="1" applyAlignment="1">
      <alignment vertical="top"/>
    </xf>
    <xf numFmtId="0" fontId="2" fillId="0" borderId="4" xfId="0" applyFont="1" applyBorder="1" applyAlignment="1">
      <alignment vertical="top"/>
    </xf>
    <xf numFmtId="169" fontId="11" fillId="0" borderId="4" xfId="0" quotePrefix="1" applyNumberFormat="1" applyFont="1" applyBorder="1" applyAlignment="1">
      <alignment horizontal="center" vertical="top"/>
    </xf>
    <xf numFmtId="0" fontId="11" fillId="0" borderId="4" xfId="0" applyFont="1" applyBorder="1" applyAlignment="1">
      <alignment horizontal="center" vertical="top"/>
    </xf>
    <xf numFmtId="170" fontId="11" fillId="0" borderId="4" xfId="0" applyNumberFormat="1" applyFont="1" applyBorder="1" applyAlignment="1">
      <alignment horizontal="center" vertical="top"/>
    </xf>
    <xf numFmtId="0" fontId="11" fillId="0" borderId="4" xfId="0" applyFont="1" applyBorder="1" applyAlignment="1">
      <alignment vertical="top"/>
    </xf>
    <xf numFmtId="171" fontId="11" fillId="0" borderId="4" xfId="0" applyNumberFormat="1" applyFont="1" applyBorder="1" applyAlignment="1">
      <alignment horizontal="center" vertical="top"/>
    </xf>
    <xf numFmtId="172" fontId="11" fillId="0" borderId="4" xfId="0" applyNumberFormat="1" applyFont="1" applyBorder="1" applyAlignment="1">
      <alignment horizontal="center" vertical="top"/>
    </xf>
    <xf numFmtId="0" fontId="11" fillId="0" borderId="43" xfId="0" applyFont="1" applyBorder="1" applyAlignment="1">
      <alignment vertical="top"/>
    </xf>
    <xf numFmtId="0" fontId="2" fillId="0" borderId="1" xfId="0" applyFont="1" applyBorder="1" applyAlignment="1">
      <alignment vertical="top"/>
    </xf>
    <xf numFmtId="0" fontId="2" fillId="0" borderId="44" xfId="0" applyFont="1" applyBorder="1" applyAlignment="1">
      <alignment vertical="top"/>
    </xf>
    <xf numFmtId="0" fontId="2" fillId="0" borderId="41" xfId="0" applyFont="1" applyBorder="1"/>
    <xf numFmtId="10" fontId="2" fillId="0" borderId="42" xfId="1" applyNumberFormat="1" applyFont="1" applyBorder="1"/>
    <xf numFmtId="0" fontId="3" fillId="0" borderId="41" xfId="0" applyFont="1" applyBorder="1" applyAlignment="1">
      <alignment horizontal="left"/>
    </xf>
    <xf numFmtId="10" fontId="2" fillId="0" borderId="0" xfId="0" applyNumberFormat="1" applyFont="1" applyAlignment="1">
      <alignment vertical="top"/>
    </xf>
    <xf numFmtId="170" fontId="11" fillId="0" borderId="0" xfId="0" applyNumberFormat="1" applyFont="1" applyAlignment="1">
      <alignment horizontal="center" vertical="top"/>
    </xf>
    <xf numFmtId="0" fontId="11" fillId="0" borderId="0" xfId="0" applyFont="1" applyAlignment="1">
      <alignment vertical="top"/>
    </xf>
    <xf numFmtId="0" fontId="11" fillId="0" borderId="1" xfId="0" applyFont="1" applyBorder="1" applyAlignment="1">
      <alignment vertical="top"/>
    </xf>
    <xf numFmtId="0" fontId="2" fillId="0" borderId="45" xfId="0" applyFont="1" applyBorder="1"/>
    <xf numFmtId="0" fontId="2" fillId="0" borderId="46" xfId="0" applyFont="1" applyBorder="1" applyAlignment="1">
      <alignment horizontal="left"/>
    </xf>
    <xf numFmtId="0" fontId="2" fillId="0" borderId="46" xfId="0" applyFont="1" applyBorder="1"/>
    <xf numFmtId="0" fontId="2" fillId="0" borderId="46" xfId="0" applyFont="1" applyBorder="1" applyAlignment="1">
      <alignment horizontal="right"/>
    </xf>
    <xf numFmtId="10" fontId="2" fillId="0" borderId="46" xfId="1" applyNumberFormat="1" applyFont="1" applyBorder="1"/>
    <xf numFmtId="0" fontId="2" fillId="0" borderId="47" xfId="0" applyFont="1" applyBorder="1"/>
    <xf numFmtId="10" fontId="2" fillId="0" borderId="0" xfId="1" applyNumberFormat="1" applyFont="1" applyBorder="1"/>
    <xf numFmtId="0" fontId="2" fillId="0" borderId="42" xfId="0" applyFont="1" applyBorder="1"/>
    <xf numFmtId="170" fontId="19" fillId="0" borderId="0" xfId="0" applyNumberFormat="1" applyFont="1" applyAlignment="1">
      <alignment horizontal="center" vertical="top"/>
    </xf>
    <xf numFmtId="0" fontId="13" fillId="0" borderId="0" xfId="0" applyFont="1" applyAlignment="1">
      <alignment vertical="top"/>
    </xf>
    <xf numFmtId="0" fontId="11" fillId="0" borderId="0" xfId="0" applyFont="1" applyAlignment="1">
      <alignment horizontal="right" vertical="top"/>
    </xf>
    <xf numFmtId="0" fontId="11" fillId="0" borderId="41" xfId="3" applyFont="1" applyBorder="1" applyAlignment="1">
      <alignment vertical="top"/>
    </xf>
    <xf numFmtId="0" fontId="11" fillId="0" borderId="4" xfId="3" quotePrefix="1" applyFont="1" applyBorder="1" applyAlignment="1">
      <alignment vertical="top"/>
    </xf>
    <xf numFmtId="0" fontId="11" fillId="0" borderId="4" xfId="3" applyFont="1" applyBorder="1" applyAlignment="1">
      <alignment vertical="top"/>
    </xf>
    <xf numFmtId="0" fontId="11" fillId="0" borderId="4" xfId="3" applyFont="1" applyBorder="1" applyAlignment="1">
      <alignment horizontal="right" vertical="top" wrapText="1"/>
    </xf>
    <xf numFmtId="4" fontId="11" fillId="0" borderId="4" xfId="0" applyNumberFormat="1" applyFont="1" applyBorder="1" applyAlignment="1">
      <alignment vertical="top"/>
    </xf>
    <xf numFmtId="173" fontId="11" fillId="0" borderId="4" xfId="0" applyNumberFormat="1" applyFont="1" applyBorder="1" applyAlignment="1">
      <alignment vertical="top"/>
    </xf>
    <xf numFmtId="174" fontId="11" fillId="0" borderId="4" xfId="0" applyNumberFormat="1" applyFont="1" applyBorder="1" applyAlignment="1">
      <alignment vertical="top"/>
    </xf>
    <xf numFmtId="175" fontId="11" fillId="0" borderId="4" xfId="0" applyNumberFormat="1" applyFont="1" applyBorder="1" applyAlignment="1">
      <alignment vertical="top"/>
    </xf>
    <xf numFmtId="177" fontId="2" fillId="0" borderId="6" xfId="0" applyNumberFormat="1" applyFont="1" applyBorder="1"/>
    <xf numFmtId="176" fontId="2" fillId="0" borderId="6" xfId="0" applyNumberFormat="1" applyFont="1" applyBorder="1"/>
    <xf numFmtId="178" fontId="2" fillId="0" borderId="6" xfId="0" applyNumberFormat="1" applyFont="1" applyBorder="1"/>
    <xf numFmtId="177" fontId="3" fillId="0" borderId="4" xfId="0" applyNumberFormat="1" applyFont="1" applyBorder="1"/>
    <xf numFmtId="176" fontId="3" fillId="0" borderId="4" xfId="0" applyNumberFormat="1" applyFont="1" applyBorder="1"/>
    <xf numFmtId="178" fontId="3" fillId="0" borderId="4" xfId="0" applyNumberFormat="1" applyFont="1" applyBorder="1"/>
    <xf numFmtId="10" fontId="2" fillId="0" borderId="41" xfId="0" applyNumberFormat="1" applyFont="1" applyBorder="1" applyAlignment="1">
      <alignment horizontal="left"/>
    </xf>
    <xf numFmtId="0" fontId="2" fillId="0" borderId="41" xfId="0" applyFont="1" applyBorder="1" applyAlignment="1">
      <alignment horizontal="left"/>
    </xf>
    <xf numFmtId="168" fontId="3" fillId="0" borderId="4" xfId="0" applyNumberFormat="1" applyFont="1" applyBorder="1" applyAlignment="1">
      <alignment horizontal="left"/>
    </xf>
    <xf numFmtId="166" fontId="3" fillId="0" borderId="4" xfId="0" applyNumberFormat="1" applyFont="1" applyBorder="1" applyAlignment="1">
      <alignment horizontal="left" wrapText="1"/>
    </xf>
    <xf numFmtId="10" fontId="3" fillId="0" borderId="4" xfId="0" applyNumberFormat="1" applyFont="1" applyBorder="1"/>
    <xf numFmtId="39" fontId="11" fillId="0" borderId="0" xfId="4" applyFont="1" applyAlignment="1">
      <alignment vertical="top"/>
    </xf>
    <xf numFmtId="0" fontId="11" fillId="0" borderId="0" xfId="3" applyFont="1" applyAlignment="1">
      <alignment vertical="top"/>
    </xf>
    <xf numFmtId="4" fontId="11" fillId="0" borderId="0" xfId="3" applyNumberFormat="1" applyFont="1" applyAlignment="1">
      <alignment vertical="top"/>
    </xf>
    <xf numFmtId="10" fontId="3" fillId="0" borderId="7" xfId="1" applyNumberFormat="1" applyFont="1" applyBorder="1"/>
    <xf numFmtId="0" fontId="6" fillId="0" borderId="0" xfId="0" applyFont="1" applyAlignment="1">
      <alignment horizontal="center" vertical="center"/>
    </xf>
    <xf numFmtId="0" fontId="7" fillId="2" borderId="1" xfId="0" applyFont="1" applyFill="1" applyBorder="1" applyAlignment="1">
      <alignment horizontal="center" vertical="center"/>
    </xf>
    <xf numFmtId="0" fontId="11" fillId="0" borderId="4" xfId="0" applyFont="1" applyBorder="1" applyAlignment="1">
      <alignment horizontal="center" vertical="top"/>
    </xf>
    <xf numFmtId="0" fontId="16" fillId="0" borderId="31" xfId="0" applyFont="1" applyBorder="1" applyAlignment="1">
      <alignment horizontal="justify" vertical="center"/>
    </xf>
    <xf numFmtId="0" fontId="16" fillId="0" borderId="29" xfId="0" applyFont="1" applyBorder="1" applyAlignment="1">
      <alignment horizontal="justify" vertical="center"/>
    </xf>
    <xf numFmtId="0" fontId="3" fillId="0" borderId="0" xfId="0" applyFont="1" applyAlignment="1">
      <alignment horizontal="left" wrapText="1"/>
    </xf>
    <xf numFmtId="0" fontId="2" fillId="0" borderId="16" xfId="0" applyFont="1" applyBorder="1" applyAlignment="1">
      <alignment horizontal="center"/>
    </xf>
    <xf numFmtId="0" fontId="2" fillId="0" borderId="17" xfId="0" applyFont="1" applyBorder="1" applyAlignment="1">
      <alignment horizontal="center"/>
    </xf>
    <xf numFmtId="0" fontId="2" fillId="0" borderId="20" xfId="0" applyFont="1" applyBorder="1" applyAlignment="1">
      <alignment horizontal="center"/>
    </xf>
    <xf numFmtId="0" fontId="10" fillId="0" borderId="10" xfId="0" applyFont="1" applyBorder="1" applyAlignment="1">
      <alignment horizontal="center" vertical="center" wrapText="1" readingOrder="1"/>
    </xf>
    <xf numFmtId="0" fontId="10" fillId="0" borderId="12" xfId="0" applyFont="1" applyBorder="1" applyAlignment="1">
      <alignment horizontal="center" vertical="center" wrapText="1" readingOrder="1"/>
    </xf>
    <xf numFmtId="0" fontId="10" fillId="0" borderId="13" xfId="0" applyFont="1" applyBorder="1" applyAlignment="1">
      <alignment horizontal="center" vertical="center" wrapText="1" readingOrder="1"/>
    </xf>
    <xf numFmtId="0" fontId="10" fillId="0" borderId="18" xfId="0" applyFont="1" applyBorder="1" applyAlignment="1">
      <alignment horizontal="center" vertical="center" wrapText="1" readingOrder="1"/>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25" xfId="0" applyBorder="1" applyAlignment="1">
      <alignment horizontal="center" vertical="center" wrapText="1"/>
    </xf>
    <xf numFmtId="0" fontId="0" fillId="0" borderId="25" xfId="0" applyBorder="1" applyAlignment="1">
      <alignment horizontal="center" vertical="center"/>
    </xf>
    <xf numFmtId="0" fontId="2" fillId="0" borderId="24"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10" fillId="0" borderId="32" xfId="0" applyFont="1" applyBorder="1" applyAlignment="1">
      <alignment horizontal="center" vertical="center" wrapText="1" readingOrder="1"/>
    </xf>
    <xf numFmtId="0" fontId="10" fillId="0" borderId="12" xfId="0" applyFont="1" applyBorder="1" applyAlignment="1">
      <alignment horizontal="left" vertical="center" wrapText="1" readingOrder="1"/>
    </xf>
    <xf numFmtId="0" fontId="10" fillId="0" borderId="13" xfId="0" applyFont="1" applyBorder="1" applyAlignment="1">
      <alignment horizontal="left" vertical="center" wrapText="1" readingOrder="1"/>
    </xf>
    <xf numFmtId="0" fontId="2" fillId="0" borderId="33" xfId="0" applyFont="1" applyBorder="1" applyAlignment="1">
      <alignment horizontal="center"/>
    </xf>
    <xf numFmtId="0" fontId="10" fillId="0" borderId="34" xfId="0" applyFont="1" applyBorder="1" applyAlignment="1">
      <alignment horizontal="center" vertical="center" wrapText="1" readingOrder="1"/>
    </xf>
    <xf numFmtId="0" fontId="10" fillId="0" borderId="30" xfId="0" applyFont="1" applyBorder="1" applyAlignment="1">
      <alignment horizontal="center" vertical="center" wrapText="1" readingOrder="1"/>
    </xf>
    <xf numFmtId="0" fontId="10" fillId="0" borderId="26" xfId="0" applyFont="1" applyBorder="1" applyAlignment="1">
      <alignment horizontal="center" vertical="center" wrapText="1" readingOrder="1"/>
    </xf>
    <xf numFmtId="0" fontId="8" fillId="0" borderId="11"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0" fillId="0" borderId="31" xfId="0" applyBorder="1" applyAlignment="1">
      <alignment horizontal="center"/>
    </xf>
    <xf numFmtId="0" fontId="0" fillId="0" borderId="37" xfId="0" applyBorder="1" applyAlignment="1">
      <alignment horizontal="center"/>
    </xf>
    <xf numFmtId="0" fontId="0" fillId="0" borderId="29" xfId="0" applyBorder="1" applyAlignment="1">
      <alignment horizontal="center"/>
    </xf>
    <xf numFmtId="0" fontId="0" fillId="0" borderId="10"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28" xfId="0" applyBorder="1" applyAlignment="1">
      <alignment horizontal="center" vertical="center" wrapText="1"/>
    </xf>
    <xf numFmtId="0" fontId="0" fillId="0" borderId="28" xfId="0" applyBorder="1" applyAlignment="1">
      <alignment horizontal="center" vertical="center"/>
    </xf>
    <xf numFmtId="0" fontId="2" fillId="0" borderId="0" xfId="0" applyFont="1" applyAlignment="1">
      <alignment horizontal="left" wrapText="1"/>
    </xf>
    <xf numFmtId="0" fontId="8" fillId="0" borderId="0" xfId="0" applyFont="1" applyAlignment="1">
      <alignment horizontal="center" vertical="center" wrapText="1" readingOrder="1"/>
    </xf>
    <xf numFmtId="0" fontId="8" fillId="0" borderId="38" xfId="0" applyFont="1" applyBorder="1" applyAlignment="1">
      <alignment horizontal="center" vertical="center" wrapText="1" readingOrder="1"/>
    </xf>
    <xf numFmtId="0" fontId="10" fillId="0" borderId="24" xfId="0" applyFont="1" applyBorder="1" applyAlignment="1">
      <alignment horizontal="center" vertical="center" readingOrder="1"/>
    </xf>
    <xf numFmtId="0" fontId="10" fillId="0" borderId="26" xfId="0" applyFont="1" applyBorder="1" applyAlignment="1">
      <alignment horizontal="center" vertical="center" readingOrder="1"/>
    </xf>
    <xf numFmtId="0" fontId="8" fillId="0" borderId="34" xfId="0" applyFont="1" applyBorder="1" applyAlignment="1">
      <alignment horizontal="center" vertical="center" wrapText="1" readingOrder="1"/>
    </xf>
    <xf numFmtId="0" fontId="8" fillId="0" borderId="32" xfId="0" applyFont="1" applyBorder="1" applyAlignment="1">
      <alignment horizontal="center" vertical="center" wrapText="1" readingOrder="1"/>
    </xf>
    <xf numFmtId="0" fontId="8" fillId="0" borderId="30"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8" fillId="0" borderId="39" xfId="0" applyFont="1" applyBorder="1" applyAlignment="1">
      <alignment horizontal="center" vertical="center" wrapText="1" readingOrder="1"/>
    </xf>
    <xf numFmtId="0" fontId="8" fillId="0" borderId="40" xfId="0" applyFont="1" applyBorder="1" applyAlignment="1">
      <alignment horizontal="center" vertical="center" wrapText="1" readingOrder="1"/>
    </xf>
  </cellXfs>
  <cellStyles count="5">
    <cellStyle name="Hyperlink" xfId="2" builtinId="8"/>
    <cellStyle name="Normal" xfId="0" builtinId="0"/>
    <cellStyle name="Normal 3" xfId="3" xr:uid="{9C23FAF2-3DC2-49A7-BEEC-52A5BD0DA9BD}"/>
    <cellStyle name="Normal_Unaudited Half Yrly - MSIM Copy" xfId="4" xr:uid="{A38E1428-817B-4488-AC30-D2AFF05B6D4D}"/>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8.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9.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0.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2.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2.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2.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2.jpeg"/></Relationships>
</file>

<file path=xl/drawings/_rels/drawing21.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0.jpeg"/></Relationships>
</file>

<file path=xl/drawings/_rels/drawing24.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_rels/drawing25.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2.jpeg"/></Relationships>
</file>

<file path=xl/drawings/_rels/drawing26.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2.jpeg"/></Relationships>
</file>

<file path=xl/drawings/_rels/drawing28.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2.jpeg"/></Relationships>
</file>

<file path=xl/drawings/_rels/drawing30.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_rels/drawing31.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2.jpeg"/></Relationships>
</file>

<file path=xl/drawings/_rels/drawing32.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_rels/drawing33.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2.jpeg"/></Relationships>
</file>

<file path=xl/drawings/_rels/drawing34.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_rels/drawing35.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2.jpeg"/></Relationships>
</file>

<file path=xl/drawings/_rels/drawing36.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_rels/drawing37.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2.jpeg"/></Relationships>
</file>

<file path=xl/drawings/_rels/drawing3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5.jpeg"/></Relationships>
</file>

<file path=xl/drawings/_rels/drawing39.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xdr:from>
      <xdr:col>2</xdr:col>
      <xdr:colOff>1205193</xdr:colOff>
      <xdr:row>120</xdr:row>
      <xdr:rowOff>64434</xdr:rowOff>
    </xdr:from>
    <xdr:to>
      <xdr:col>2</xdr:col>
      <xdr:colOff>1214718</xdr:colOff>
      <xdr:row>120</xdr:row>
      <xdr:rowOff>283509</xdr:rowOff>
    </xdr:to>
    <xdr:cxnSp macro="">
      <xdr:nvCxnSpPr>
        <xdr:cNvPr id="2" name="Straight Arrow Connector 1">
          <a:extLst>
            <a:ext uri="{FF2B5EF4-FFF2-40B4-BE49-F238E27FC236}">
              <a16:creationId xmlns:a16="http://schemas.microsoft.com/office/drawing/2014/main" id="{E0A50D21-2BEF-49B7-B1D8-CBB781034FDE}"/>
            </a:ext>
          </a:extLst>
        </xdr:cNvPr>
        <xdr:cNvCxnSpPr/>
      </xdr:nvCxnSpPr>
      <xdr:spPr>
        <a:xfrm flipH="1">
          <a:off x="4983443" y="12758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119</xdr:row>
      <xdr:rowOff>95250</xdr:rowOff>
    </xdr:from>
    <xdr:to>
      <xdr:col>2</xdr:col>
      <xdr:colOff>1460687</xdr:colOff>
      <xdr:row>119</xdr:row>
      <xdr:rowOff>98612</xdr:rowOff>
    </xdr:to>
    <xdr:cxnSp macro="">
      <xdr:nvCxnSpPr>
        <xdr:cNvPr id="3" name="Straight Arrow Connector 2">
          <a:extLst>
            <a:ext uri="{FF2B5EF4-FFF2-40B4-BE49-F238E27FC236}">
              <a16:creationId xmlns:a16="http://schemas.microsoft.com/office/drawing/2014/main" id="{7B2F516B-8D70-43B1-BA29-A89A3A274A42}"/>
            </a:ext>
          </a:extLst>
        </xdr:cNvPr>
        <xdr:cNvCxnSpPr/>
      </xdr:nvCxnSpPr>
      <xdr:spPr>
        <a:xfrm>
          <a:off x="4492625" y="125920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50801</xdr:colOff>
      <xdr:row>109</xdr:row>
      <xdr:rowOff>50800</xdr:rowOff>
    </xdr:from>
    <xdr:to>
      <xdr:col>2</xdr:col>
      <xdr:colOff>1752601</xdr:colOff>
      <xdr:row>112</xdr:row>
      <xdr:rowOff>254000</xdr:rowOff>
    </xdr:to>
    <xdr:pic>
      <xdr:nvPicPr>
        <xdr:cNvPr id="4" name="Picture 3">
          <a:extLst>
            <a:ext uri="{FF2B5EF4-FFF2-40B4-BE49-F238E27FC236}">
              <a16:creationId xmlns:a16="http://schemas.microsoft.com/office/drawing/2014/main" id="{FCDABEFA-9229-444D-B0AA-F013A4107F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2501" y="22021800"/>
          <a:ext cx="17018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43837</xdr:colOff>
      <xdr:row>109</xdr:row>
      <xdr:rowOff>44451</xdr:rowOff>
    </xdr:from>
    <xdr:to>
      <xdr:col>4</xdr:col>
      <xdr:colOff>1752600</xdr:colOff>
      <xdr:row>112</xdr:row>
      <xdr:rowOff>292100</xdr:rowOff>
    </xdr:to>
    <xdr:pic>
      <xdr:nvPicPr>
        <xdr:cNvPr id="5" name="Picture 4">
          <a:extLst>
            <a:ext uri="{FF2B5EF4-FFF2-40B4-BE49-F238E27FC236}">
              <a16:creationId xmlns:a16="http://schemas.microsoft.com/office/drawing/2014/main" id="{40A84EDC-5069-4880-9B13-0D31FBC9F3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66937" y="22015451"/>
          <a:ext cx="1708763" cy="1263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57</xdr:row>
      <xdr:rowOff>64434</xdr:rowOff>
    </xdr:from>
    <xdr:to>
      <xdr:col>2</xdr:col>
      <xdr:colOff>1214718</xdr:colOff>
      <xdr:row>57</xdr:row>
      <xdr:rowOff>283509</xdr:rowOff>
    </xdr:to>
    <xdr:cxnSp macro="">
      <xdr:nvCxnSpPr>
        <xdr:cNvPr id="2" name="Straight Arrow Connector 1">
          <a:extLst>
            <a:ext uri="{FF2B5EF4-FFF2-40B4-BE49-F238E27FC236}">
              <a16:creationId xmlns:a16="http://schemas.microsoft.com/office/drawing/2014/main" id="{12AA2086-B59D-4549-B81A-0F5C65F3A405}"/>
            </a:ext>
          </a:extLst>
        </xdr:cNvPr>
        <xdr:cNvCxnSpPr/>
      </xdr:nvCxnSpPr>
      <xdr:spPr>
        <a:xfrm flipH="1">
          <a:off x="4983443" y="9424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56</xdr:row>
      <xdr:rowOff>104775</xdr:rowOff>
    </xdr:from>
    <xdr:to>
      <xdr:col>2</xdr:col>
      <xdr:colOff>1470212</xdr:colOff>
      <xdr:row>56</xdr:row>
      <xdr:rowOff>108137</xdr:rowOff>
    </xdr:to>
    <xdr:cxnSp macro="">
      <xdr:nvCxnSpPr>
        <xdr:cNvPr id="3" name="Straight Arrow Connector 2">
          <a:extLst>
            <a:ext uri="{FF2B5EF4-FFF2-40B4-BE49-F238E27FC236}">
              <a16:creationId xmlns:a16="http://schemas.microsoft.com/office/drawing/2014/main" id="{EBC4FF83-961A-440F-8FA3-B749EAADC8E9}"/>
            </a:ext>
          </a:extLst>
        </xdr:cNvPr>
        <xdr:cNvCxnSpPr/>
      </xdr:nvCxnSpPr>
      <xdr:spPr>
        <a:xfrm>
          <a:off x="4502150" y="9267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30699</xdr:colOff>
      <xdr:row>46</xdr:row>
      <xdr:rowOff>19050</xdr:rowOff>
    </xdr:from>
    <xdr:to>
      <xdr:col>2</xdr:col>
      <xdr:colOff>1746250</xdr:colOff>
      <xdr:row>49</xdr:row>
      <xdr:rowOff>260350</xdr:rowOff>
    </xdr:to>
    <xdr:pic>
      <xdr:nvPicPr>
        <xdr:cNvPr id="4" name="Picture 3">
          <a:extLst>
            <a:ext uri="{FF2B5EF4-FFF2-40B4-BE49-F238E27FC236}">
              <a16:creationId xmlns:a16="http://schemas.microsoft.com/office/drawing/2014/main" id="{1F6008FB-97BC-407C-8755-1D95E19AC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2399" y="9588500"/>
          <a:ext cx="1715551" cy="146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31751</xdr:colOff>
      <xdr:row>46</xdr:row>
      <xdr:rowOff>59104</xdr:rowOff>
    </xdr:from>
    <xdr:to>
      <xdr:col>4</xdr:col>
      <xdr:colOff>1733550</xdr:colOff>
      <xdr:row>49</xdr:row>
      <xdr:rowOff>292100</xdr:rowOff>
    </xdr:to>
    <xdr:pic>
      <xdr:nvPicPr>
        <xdr:cNvPr id="5" name="Picture 4">
          <a:extLst>
            <a:ext uri="{FF2B5EF4-FFF2-40B4-BE49-F238E27FC236}">
              <a16:creationId xmlns:a16="http://schemas.microsoft.com/office/drawing/2014/main" id="{0A0306D2-8BF6-4A23-8FD4-68A3279791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4851" y="9628554"/>
          <a:ext cx="1701799" cy="1458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86</xdr:row>
      <xdr:rowOff>64434</xdr:rowOff>
    </xdr:from>
    <xdr:to>
      <xdr:col>2</xdr:col>
      <xdr:colOff>1214718</xdr:colOff>
      <xdr:row>86</xdr:row>
      <xdr:rowOff>283509</xdr:rowOff>
    </xdr:to>
    <xdr:cxnSp macro="">
      <xdr:nvCxnSpPr>
        <xdr:cNvPr id="2" name="Straight Arrow Connector 1">
          <a:extLst>
            <a:ext uri="{FF2B5EF4-FFF2-40B4-BE49-F238E27FC236}">
              <a16:creationId xmlns:a16="http://schemas.microsoft.com/office/drawing/2014/main" id="{C29969B8-9D0D-4265-A21C-58356528A3F2}"/>
            </a:ext>
          </a:extLst>
        </xdr:cNvPr>
        <xdr:cNvCxnSpPr/>
      </xdr:nvCxnSpPr>
      <xdr:spPr>
        <a:xfrm flipH="1">
          <a:off x="4983443" y="10084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85</xdr:row>
      <xdr:rowOff>114300</xdr:rowOff>
    </xdr:from>
    <xdr:to>
      <xdr:col>2</xdr:col>
      <xdr:colOff>1441637</xdr:colOff>
      <xdr:row>85</xdr:row>
      <xdr:rowOff>117662</xdr:rowOff>
    </xdr:to>
    <xdr:cxnSp macro="">
      <xdr:nvCxnSpPr>
        <xdr:cNvPr id="3" name="Straight Arrow Connector 2">
          <a:extLst>
            <a:ext uri="{FF2B5EF4-FFF2-40B4-BE49-F238E27FC236}">
              <a16:creationId xmlns:a16="http://schemas.microsoft.com/office/drawing/2014/main" id="{3AFD88DA-8160-47B4-9B2E-DBA0218BEDE1}"/>
            </a:ext>
          </a:extLst>
        </xdr:cNvPr>
        <xdr:cNvCxnSpPr/>
      </xdr:nvCxnSpPr>
      <xdr:spPr>
        <a:xfrm>
          <a:off x="4473575" y="9937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41191</xdr:colOff>
      <xdr:row>75</xdr:row>
      <xdr:rowOff>31750</xdr:rowOff>
    </xdr:from>
    <xdr:to>
      <xdr:col>2</xdr:col>
      <xdr:colOff>1727200</xdr:colOff>
      <xdr:row>78</xdr:row>
      <xdr:rowOff>254000</xdr:rowOff>
    </xdr:to>
    <xdr:pic>
      <xdr:nvPicPr>
        <xdr:cNvPr id="4" name="Picture 3">
          <a:extLst>
            <a:ext uri="{FF2B5EF4-FFF2-40B4-BE49-F238E27FC236}">
              <a16:creationId xmlns:a16="http://schemas.microsoft.com/office/drawing/2014/main" id="{37286A8E-BA17-4036-B196-0BA48F815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2891" y="15309850"/>
          <a:ext cx="1686009" cy="132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50265</xdr:colOff>
      <xdr:row>75</xdr:row>
      <xdr:rowOff>38100</xdr:rowOff>
    </xdr:from>
    <xdr:to>
      <xdr:col>4</xdr:col>
      <xdr:colOff>1727200</xdr:colOff>
      <xdr:row>78</xdr:row>
      <xdr:rowOff>273050</xdr:rowOff>
    </xdr:to>
    <xdr:pic>
      <xdr:nvPicPr>
        <xdr:cNvPr id="5" name="Picture 4">
          <a:extLst>
            <a:ext uri="{FF2B5EF4-FFF2-40B4-BE49-F238E27FC236}">
              <a16:creationId xmlns:a16="http://schemas.microsoft.com/office/drawing/2014/main" id="{6471818C-3372-4ED3-9C90-997DFA5F4F9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73365" y="15316200"/>
          <a:ext cx="1676935"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159</xdr:row>
      <xdr:rowOff>101413</xdr:rowOff>
    </xdr:from>
    <xdr:to>
      <xdr:col>2</xdr:col>
      <xdr:colOff>1485900</xdr:colOff>
      <xdr:row>159</xdr:row>
      <xdr:rowOff>104775</xdr:rowOff>
    </xdr:to>
    <xdr:cxnSp macro="">
      <xdr:nvCxnSpPr>
        <xdr:cNvPr id="2" name="Straight Arrow Connector 1">
          <a:extLst>
            <a:ext uri="{FF2B5EF4-FFF2-40B4-BE49-F238E27FC236}">
              <a16:creationId xmlns:a16="http://schemas.microsoft.com/office/drawing/2014/main" id="{5F5F9759-B821-4632-917C-4AD188761686}"/>
            </a:ext>
          </a:extLst>
        </xdr:cNvPr>
        <xdr:cNvCxnSpPr/>
      </xdr:nvCxnSpPr>
      <xdr:spPr>
        <a:xfrm>
          <a:off x="4517838" y="207262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160</xdr:row>
      <xdr:rowOff>57150</xdr:rowOff>
    </xdr:from>
    <xdr:to>
      <xdr:col>2</xdr:col>
      <xdr:colOff>1181100</xdr:colOff>
      <xdr:row>160</xdr:row>
      <xdr:rowOff>190500</xdr:rowOff>
    </xdr:to>
    <xdr:cxnSp macro="">
      <xdr:nvCxnSpPr>
        <xdr:cNvPr id="3" name="Straight Arrow Connector 2">
          <a:extLst>
            <a:ext uri="{FF2B5EF4-FFF2-40B4-BE49-F238E27FC236}">
              <a16:creationId xmlns:a16="http://schemas.microsoft.com/office/drawing/2014/main" id="{AB821F9F-56E4-4032-89F1-C69969AA7082}"/>
            </a:ext>
          </a:extLst>
        </xdr:cNvPr>
        <xdr:cNvCxnSpPr/>
      </xdr:nvCxnSpPr>
      <xdr:spPr>
        <a:xfrm flipH="1">
          <a:off x="4949825" y="20878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38100</xdr:colOff>
      <xdr:row>149</xdr:row>
      <xdr:rowOff>31750</xdr:rowOff>
    </xdr:from>
    <xdr:to>
      <xdr:col>2</xdr:col>
      <xdr:colOff>1727199</xdr:colOff>
      <xdr:row>152</xdr:row>
      <xdr:rowOff>222250</xdr:rowOff>
    </xdr:to>
    <xdr:pic>
      <xdr:nvPicPr>
        <xdr:cNvPr id="5" name="Picture 4">
          <a:extLst>
            <a:ext uri="{FF2B5EF4-FFF2-40B4-BE49-F238E27FC236}">
              <a16:creationId xmlns:a16="http://schemas.microsoft.com/office/drawing/2014/main" id="{0E37DA06-2D90-4F15-8570-11AF3A7261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79800" y="29876750"/>
          <a:ext cx="1689099" cy="146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128585</xdr:colOff>
      <xdr:row>149</xdr:row>
      <xdr:rowOff>295275</xdr:rowOff>
    </xdr:from>
    <xdr:to>
      <xdr:col>4</xdr:col>
      <xdr:colOff>1600200</xdr:colOff>
      <xdr:row>152</xdr:row>
      <xdr:rowOff>9527</xdr:rowOff>
    </xdr:to>
    <xdr:pic>
      <xdr:nvPicPr>
        <xdr:cNvPr id="6" name="Picture 5">
          <a:extLst>
            <a:ext uri="{FF2B5EF4-FFF2-40B4-BE49-F238E27FC236}">
              <a16:creationId xmlns:a16="http://schemas.microsoft.com/office/drawing/2014/main" id="{FE72969F-88BC-4528-92B9-BF1D17D5243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15135" y="30032325"/>
          <a:ext cx="1471615" cy="9810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69851</xdr:colOff>
      <xdr:row>121</xdr:row>
      <xdr:rowOff>25400</xdr:rowOff>
    </xdr:from>
    <xdr:to>
      <xdr:col>2</xdr:col>
      <xdr:colOff>1723217</xdr:colOff>
      <xdr:row>124</xdr:row>
      <xdr:rowOff>273050</xdr:rowOff>
    </xdr:to>
    <xdr:pic>
      <xdr:nvPicPr>
        <xdr:cNvPr id="2" name="Picture 1">
          <a:extLst>
            <a:ext uri="{FF2B5EF4-FFF2-40B4-BE49-F238E27FC236}">
              <a16:creationId xmlns:a16="http://schemas.microsoft.com/office/drawing/2014/main" id="{924409FC-094C-4B28-93B1-9E712C0587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8101" y="12547600"/>
          <a:ext cx="1653366" cy="128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31750</xdr:colOff>
      <xdr:row>121</xdr:row>
      <xdr:rowOff>33083</xdr:rowOff>
    </xdr:from>
    <xdr:to>
      <xdr:col>4</xdr:col>
      <xdr:colOff>1746250</xdr:colOff>
      <xdr:row>124</xdr:row>
      <xdr:rowOff>285750</xdr:rowOff>
    </xdr:to>
    <xdr:pic>
      <xdr:nvPicPr>
        <xdr:cNvPr id="3" name="Picture 2">
          <a:extLst>
            <a:ext uri="{FF2B5EF4-FFF2-40B4-BE49-F238E27FC236}">
              <a16:creationId xmlns:a16="http://schemas.microsoft.com/office/drawing/2014/main" id="{00119034-EA68-44D6-B0B5-C62254B7646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4850" y="24366283"/>
          <a:ext cx="1714500" cy="129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69850</xdr:colOff>
      <xdr:row>70</xdr:row>
      <xdr:rowOff>79375</xdr:rowOff>
    </xdr:from>
    <xdr:to>
      <xdr:col>4</xdr:col>
      <xdr:colOff>1720850</xdr:colOff>
      <xdr:row>73</xdr:row>
      <xdr:rowOff>285750</xdr:rowOff>
    </xdr:to>
    <xdr:pic>
      <xdr:nvPicPr>
        <xdr:cNvPr id="2" name="Picture 1">
          <a:extLst>
            <a:ext uri="{FF2B5EF4-FFF2-40B4-BE49-F238E27FC236}">
              <a16:creationId xmlns:a16="http://schemas.microsoft.com/office/drawing/2014/main" id="{48A92069-26F8-4EEF-8FC3-CEED2078AE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92950" y="14373225"/>
          <a:ext cx="1651000" cy="1476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57151</xdr:colOff>
      <xdr:row>70</xdr:row>
      <xdr:rowOff>50988</xdr:rowOff>
    </xdr:from>
    <xdr:to>
      <xdr:col>2</xdr:col>
      <xdr:colOff>1714500</xdr:colOff>
      <xdr:row>73</xdr:row>
      <xdr:rowOff>234950</xdr:rowOff>
    </xdr:to>
    <xdr:pic>
      <xdr:nvPicPr>
        <xdr:cNvPr id="3" name="Picture 2">
          <a:extLst>
            <a:ext uri="{FF2B5EF4-FFF2-40B4-BE49-F238E27FC236}">
              <a16:creationId xmlns:a16="http://schemas.microsoft.com/office/drawing/2014/main" id="{A7A1305B-46CB-4B4D-AE77-F55B8012D5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98851" y="14344838"/>
          <a:ext cx="1657349" cy="14539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96</xdr:row>
      <xdr:rowOff>64434</xdr:rowOff>
    </xdr:from>
    <xdr:to>
      <xdr:col>2</xdr:col>
      <xdr:colOff>1214718</xdr:colOff>
      <xdr:row>96</xdr:row>
      <xdr:rowOff>283509</xdr:rowOff>
    </xdr:to>
    <xdr:cxnSp macro="">
      <xdr:nvCxnSpPr>
        <xdr:cNvPr id="2" name="Straight Arrow Connector 1">
          <a:extLst>
            <a:ext uri="{FF2B5EF4-FFF2-40B4-BE49-F238E27FC236}">
              <a16:creationId xmlns:a16="http://schemas.microsoft.com/office/drawing/2014/main" id="{79DD1A06-FF4A-42A4-B753-4C1554B26D08}"/>
            </a:ext>
          </a:extLst>
        </xdr:cNvPr>
        <xdr:cNvCxnSpPr/>
      </xdr:nvCxnSpPr>
      <xdr:spPr>
        <a:xfrm flipH="1">
          <a:off x="4983443" y="8751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95</xdr:row>
      <xdr:rowOff>123825</xdr:rowOff>
    </xdr:from>
    <xdr:to>
      <xdr:col>2</xdr:col>
      <xdr:colOff>1470212</xdr:colOff>
      <xdr:row>95</xdr:row>
      <xdr:rowOff>127187</xdr:rowOff>
    </xdr:to>
    <xdr:cxnSp macro="">
      <xdr:nvCxnSpPr>
        <xdr:cNvPr id="3" name="Straight Arrow Connector 2">
          <a:extLst>
            <a:ext uri="{FF2B5EF4-FFF2-40B4-BE49-F238E27FC236}">
              <a16:creationId xmlns:a16="http://schemas.microsoft.com/office/drawing/2014/main" id="{743DD42D-7D1F-4887-96A7-8A1B204FB697}"/>
            </a:ext>
          </a:extLst>
        </xdr:cNvPr>
        <xdr:cNvCxnSpPr/>
      </xdr:nvCxnSpPr>
      <xdr:spPr>
        <a:xfrm>
          <a:off x="4502150" y="86137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36740</xdr:colOff>
      <xdr:row>85</xdr:row>
      <xdr:rowOff>38101</xdr:rowOff>
    </xdr:from>
    <xdr:to>
      <xdr:col>4</xdr:col>
      <xdr:colOff>1752600</xdr:colOff>
      <xdr:row>88</xdr:row>
      <xdr:rowOff>279400</xdr:rowOff>
    </xdr:to>
    <xdr:pic>
      <xdr:nvPicPr>
        <xdr:cNvPr id="4" name="Picture 3">
          <a:extLst>
            <a:ext uri="{FF2B5EF4-FFF2-40B4-BE49-F238E27FC236}">
              <a16:creationId xmlns:a16="http://schemas.microsoft.com/office/drawing/2014/main" id="{711A1B5D-2D9E-4CC4-A6C7-DC66A5333C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59840" y="17284701"/>
          <a:ext cx="1715860" cy="1384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85</xdr:row>
      <xdr:rowOff>44450</xdr:rowOff>
    </xdr:from>
    <xdr:to>
      <xdr:col>2</xdr:col>
      <xdr:colOff>1752600</xdr:colOff>
      <xdr:row>88</xdr:row>
      <xdr:rowOff>273050</xdr:rowOff>
    </xdr:to>
    <xdr:pic>
      <xdr:nvPicPr>
        <xdr:cNvPr id="5" name="Picture 4">
          <a:extLst>
            <a:ext uri="{FF2B5EF4-FFF2-40B4-BE49-F238E27FC236}">
              <a16:creationId xmlns:a16="http://schemas.microsoft.com/office/drawing/2014/main" id="{EB01DEF6-D487-4638-BC57-908083326B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17900" y="17291050"/>
          <a:ext cx="1676400"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161</xdr:row>
      <xdr:rowOff>64434</xdr:rowOff>
    </xdr:from>
    <xdr:to>
      <xdr:col>2</xdr:col>
      <xdr:colOff>1214718</xdr:colOff>
      <xdr:row>161</xdr:row>
      <xdr:rowOff>283509</xdr:rowOff>
    </xdr:to>
    <xdr:cxnSp macro="">
      <xdr:nvCxnSpPr>
        <xdr:cNvPr id="2" name="Straight Arrow Connector 1">
          <a:extLst>
            <a:ext uri="{FF2B5EF4-FFF2-40B4-BE49-F238E27FC236}">
              <a16:creationId xmlns:a16="http://schemas.microsoft.com/office/drawing/2014/main" id="{ED0C6617-5C71-40FE-944C-968151F67474}"/>
            </a:ext>
          </a:extLst>
        </xdr:cNvPr>
        <xdr:cNvCxnSpPr/>
      </xdr:nvCxnSpPr>
      <xdr:spPr>
        <a:xfrm flipH="1">
          <a:off x="4983443" y="20867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160</xdr:row>
      <xdr:rowOff>104775</xdr:rowOff>
    </xdr:from>
    <xdr:to>
      <xdr:col>2</xdr:col>
      <xdr:colOff>1489262</xdr:colOff>
      <xdr:row>160</xdr:row>
      <xdr:rowOff>108137</xdr:rowOff>
    </xdr:to>
    <xdr:cxnSp macro="">
      <xdr:nvCxnSpPr>
        <xdr:cNvPr id="3" name="Straight Arrow Connector 2">
          <a:extLst>
            <a:ext uri="{FF2B5EF4-FFF2-40B4-BE49-F238E27FC236}">
              <a16:creationId xmlns:a16="http://schemas.microsoft.com/office/drawing/2014/main" id="{FC73CE74-428E-464E-8877-B5273D23220D}"/>
            </a:ext>
          </a:extLst>
        </xdr:cNvPr>
        <xdr:cNvCxnSpPr/>
      </xdr:nvCxnSpPr>
      <xdr:spPr>
        <a:xfrm>
          <a:off x="4521200" y="207105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25401</xdr:colOff>
      <xdr:row>150</xdr:row>
      <xdr:rowOff>64329</xdr:rowOff>
    </xdr:from>
    <xdr:to>
      <xdr:col>2</xdr:col>
      <xdr:colOff>1762126</xdr:colOff>
      <xdr:row>153</xdr:row>
      <xdr:rowOff>254000</xdr:rowOff>
    </xdr:to>
    <xdr:pic>
      <xdr:nvPicPr>
        <xdr:cNvPr id="4" name="Picture 3">
          <a:extLst>
            <a:ext uri="{FF2B5EF4-FFF2-40B4-BE49-F238E27FC236}">
              <a16:creationId xmlns:a16="http://schemas.microsoft.com/office/drawing/2014/main" id="{DA00D660-C478-46D7-B44A-3374A116C0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03651" y="18098329"/>
          <a:ext cx="1736725" cy="12437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38101</xdr:colOff>
      <xdr:row>150</xdr:row>
      <xdr:rowOff>59281</xdr:rowOff>
    </xdr:from>
    <xdr:to>
      <xdr:col>4</xdr:col>
      <xdr:colOff>1752600</xdr:colOff>
      <xdr:row>153</xdr:row>
      <xdr:rowOff>292100</xdr:rowOff>
    </xdr:to>
    <xdr:pic>
      <xdr:nvPicPr>
        <xdr:cNvPr id="5" name="Picture 4">
          <a:extLst>
            <a:ext uri="{FF2B5EF4-FFF2-40B4-BE49-F238E27FC236}">
              <a16:creationId xmlns:a16="http://schemas.microsoft.com/office/drawing/2014/main" id="{62D384AB-06B3-44D3-A080-C73BDD288E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61201" y="30101131"/>
          <a:ext cx="1714499" cy="1286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117</xdr:row>
      <xdr:rowOff>64434</xdr:rowOff>
    </xdr:from>
    <xdr:to>
      <xdr:col>2</xdr:col>
      <xdr:colOff>1214718</xdr:colOff>
      <xdr:row>117</xdr:row>
      <xdr:rowOff>283509</xdr:rowOff>
    </xdr:to>
    <xdr:cxnSp macro="">
      <xdr:nvCxnSpPr>
        <xdr:cNvPr id="2" name="Straight Arrow Connector 1">
          <a:extLst>
            <a:ext uri="{FF2B5EF4-FFF2-40B4-BE49-F238E27FC236}">
              <a16:creationId xmlns:a16="http://schemas.microsoft.com/office/drawing/2014/main" id="{4BA2400B-844B-4603-BE64-DEE4FD70AA0E}"/>
            </a:ext>
          </a:extLst>
        </xdr:cNvPr>
        <xdr:cNvCxnSpPr/>
      </xdr:nvCxnSpPr>
      <xdr:spPr>
        <a:xfrm flipH="1">
          <a:off x="4983443" y="12091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116</xdr:row>
      <xdr:rowOff>114300</xdr:rowOff>
    </xdr:from>
    <xdr:to>
      <xdr:col>2</xdr:col>
      <xdr:colOff>1489262</xdr:colOff>
      <xdr:row>116</xdr:row>
      <xdr:rowOff>117662</xdr:rowOff>
    </xdr:to>
    <xdr:cxnSp macro="">
      <xdr:nvCxnSpPr>
        <xdr:cNvPr id="3" name="Straight Arrow Connector 2">
          <a:extLst>
            <a:ext uri="{FF2B5EF4-FFF2-40B4-BE49-F238E27FC236}">
              <a16:creationId xmlns:a16="http://schemas.microsoft.com/office/drawing/2014/main" id="{60F8EB78-6EFE-49C7-9D97-1265A572673E}"/>
            </a:ext>
          </a:extLst>
        </xdr:cNvPr>
        <xdr:cNvCxnSpPr/>
      </xdr:nvCxnSpPr>
      <xdr:spPr>
        <a:xfrm>
          <a:off x="4521200" y="119443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64299</xdr:colOff>
      <xdr:row>106</xdr:row>
      <xdr:rowOff>74689</xdr:rowOff>
    </xdr:from>
    <xdr:to>
      <xdr:col>2</xdr:col>
      <xdr:colOff>1720850</xdr:colOff>
      <xdr:row>109</xdr:row>
      <xdr:rowOff>247650</xdr:rowOff>
    </xdr:to>
    <xdr:pic>
      <xdr:nvPicPr>
        <xdr:cNvPr id="4" name="Picture 3">
          <a:extLst>
            <a:ext uri="{FF2B5EF4-FFF2-40B4-BE49-F238E27FC236}">
              <a16:creationId xmlns:a16="http://schemas.microsoft.com/office/drawing/2014/main" id="{20EE4C0C-0948-4615-AD41-3AA86F2B49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05999" y="21455139"/>
          <a:ext cx="1656551" cy="11127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38100</xdr:colOff>
      <xdr:row>106</xdr:row>
      <xdr:rowOff>64255</xdr:rowOff>
    </xdr:from>
    <xdr:to>
      <xdr:col>4</xdr:col>
      <xdr:colOff>1733549</xdr:colOff>
      <xdr:row>109</xdr:row>
      <xdr:rowOff>285750</xdr:rowOff>
    </xdr:to>
    <xdr:pic>
      <xdr:nvPicPr>
        <xdr:cNvPr id="5" name="Picture 4">
          <a:extLst>
            <a:ext uri="{FF2B5EF4-FFF2-40B4-BE49-F238E27FC236}">
              <a16:creationId xmlns:a16="http://schemas.microsoft.com/office/drawing/2014/main" id="{7317A5FB-7635-488C-8950-4150F9224BA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61200" y="21444705"/>
          <a:ext cx="1695449" cy="11612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136</xdr:row>
      <xdr:rowOff>64434</xdr:rowOff>
    </xdr:from>
    <xdr:to>
      <xdr:col>2</xdr:col>
      <xdr:colOff>1214718</xdr:colOff>
      <xdr:row>136</xdr:row>
      <xdr:rowOff>283509</xdr:rowOff>
    </xdr:to>
    <xdr:cxnSp macro="">
      <xdr:nvCxnSpPr>
        <xdr:cNvPr id="2" name="Straight Arrow Connector 1">
          <a:extLst>
            <a:ext uri="{FF2B5EF4-FFF2-40B4-BE49-F238E27FC236}">
              <a16:creationId xmlns:a16="http://schemas.microsoft.com/office/drawing/2014/main" id="{142A7379-F732-476E-8AA0-8C4D24F563DE}"/>
            </a:ext>
          </a:extLst>
        </xdr:cNvPr>
        <xdr:cNvCxnSpPr/>
      </xdr:nvCxnSpPr>
      <xdr:spPr>
        <a:xfrm flipH="1">
          <a:off x="4983443" y="16123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135</xdr:row>
      <xdr:rowOff>114300</xdr:rowOff>
    </xdr:from>
    <xdr:to>
      <xdr:col>2</xdr:col>
      <xdr:colOff>1460687</xdr:colOff>
      <xdr:row>135</xdr:row>
      <xdr:rowOff>117662</xdr:rowOff>
    </xdr:to>
    <xdr:cxnSp macro="">
      <xdr:nvCxnSpPr>
        <xdr:cNvPr id="3" name="Straight Arrow Connector 2">
          <a:extLst>
            <a:ext uri="{FF2B5EF4-FFF2-40B4-BE49-F238E27FC236}">
              <a16:creationId xmlns:a16="http://schemas.microsoft.com/office/drawing/2014/main" id="{7B2182E4-036F-4C33-9AD5-0413432E4117}"/>
            </a:ext>
          </a:extLst>
        </xdr:cNvPr>
        <xdr:cNvCxnSpPr/>
      </xdr:nvCxnSpPr>
      <xdr:spPr>
        <a:xfrm>
          <a:off x="4492625" y="15976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57151</xdr:colOff>
      <xdr:row>125</xdr:row>
      <xdr:rowOff>52798</xdr:rowOff>
    </xdr:from>
    <xdr:to>
      <xdr:col>2</xdr:col>
      <xdr:colOff>1720850</xdr:colOff>
      <xdr:row>128</xdr:row>
      <xdr:rowOff>228600</xdr:rowOff>
    </xdr:to>
    <xdr:pic>
      <xdr:nvPicPr>
        <xdr:cNvPr id="4" name="Picture 3">
          <a:extLst>
            <a:ext uri="{FF2B5EF4-FFF2-40B4-BE49-F238E27FC236}">
              <a16:creationId xmlns:a16="http://schemas.microsoft.com/office/drawing/2014/main" id="{4476E870-4F46-4DD5-8DF0-BE87BD0AA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98851" y="25173398"/>
          <a:ext cx="1663699" cy="14077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50800</xdr:colOff>
      <xdr:row>125</xdr:row>
      <xdr:rowOff>64433</xdr:rowOff>
    </xdr:from>
    <xdr:to>
      <xdr:col>4</xdr:col>
      <xdr:colOff>1720850</xdr:colOff>
      <xdr:row>128</xdr:row>
      <xdr:rowOff>279400</xdr:rowOff>
    </xdr:to>
    <xdr:pic>
      <xdr:nvPicPr>
        <xdr:cNvPr id="5" name="Picture 4">
          <a:extLst>
            <a:ext uri="{FF2B5EF4-FFF2-40B4-BE49-F238E27FC236}">
              <a16:creationId xmlns:a16="http://schemas.microsoft.com/office/drawing/2014/main" id="{B2AB945F-1131-44A2-8D43-59B4C8FA62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73900" y="25185033"/>
          <a:ext cx="1670050" cy="1446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57150</xdr:colOff>
      <xdr:row>252</xdr:row>
      <xdr:rowOff>50800</xdr:rowOff>
    </xdr:from>
    <xdr:to>
      <xdr:col>2</xdr:col>
      <xdr:colOff>1765299</xdr:colOff>
      <xdr:row>255</xdr:row>
      <xdr:rowOff>292100</xdr:rowOff>
    </xdr:to>
    <xdr:pic>
      <xdr:nvPicPr>
        <xdr:cNvPr id="2" name="Picture 1">
          <a:extLst>
            <a:ext uri="{FF2B5EF4-FFF2-40B4-BE49-F238E27FC236}">
              <a16:creationId xmlns:a16="http://schemas.microsoft.com/office/drawing/2014/main" id="{82D2F2F5-87A0-4675-AE44-E123772A7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05150" y="28416250"/>
          <a:ext cx="1708149" cy="167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63501</xdr:colOff>
      <xdr:row>252</xdr:row>
      <xdr:rowOff>44450</xdr:rowOff>
    </xdr:from>
    <xdr:to>
      <xdr:col>4</xdr:col>
      <xdr:colOff>1739901</xdr:colOff>
      <xdr:row>255</xdr:row>
      <xdr:rowOff>323850</xdr:rowOff>
    </xdr:to>
    <xdr:pic>
      <xdr:nvPicPr>
        <xdr:cNvPr id="3" name="Picture 2">
          <a:extLst>
            <a:ext uri="{FF2B5EF4-FFF2-40B4-BE49-F238E27FC236}">
              <a16:creationId xmlns:a16="http://schemas.microsoft.com/office/drawing/2014/main" id="{B7697430-5DCB-417C-BB94-55DA7BE172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86601" y="50342800"/>
          <a:ext cx="1676400" cy="170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111125</xdr:colOff>
      <xdr:row>191</xdr:row>
      <xdr:rowOff>53975</xdr:rowOff>
    </xdr:from>
    <xdr:to>
      <xdr:col>4</xdr:col>
      <xdr:colOff>1727200</xdr:colOff>
      <xdr:row>194</xdr:row>
      <xdr:rowOff>254000</xdr:rowOff>
    </xdr:to>
    <xdr:pic>
      <xdr:nvPicPr>
        <xdr:cNvPr id="2" name="Picture 1">
          <a:extLst>
            <a:ext uri="{FF2B5EF4-FFF2-40B4-BE49-F238E27FC236}">
              <a16:creationId xmlns:a16="http://schemas.microsoft.com/office/drawing/2014/main" id="{22A2AE17-F66D-4BBE-B767-CEF566AB3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4225" y="38344475"/>
          <a:ext cx="1616075" cy="154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191</xdr:row>
      <xdr:rowOff>69850</xdr:rowOff>
    </xdr:from>
    <xdr:to>
      <xdr:col>2</xdr:col>
      <xdr:colOff>1714500</xdr:colOff>
      <xdr:row>194</xdr:row>
      <xdr:rowOff>241300</xdr:rowOff>
    </xdr:to>
    <xdr:pic>
      <xdr:nvPicPr>
        <xdr:cNvPr id="3" name="Picture 2">
          <a:extLst>
            <a:ext uri="{FF2B5EF4-FFF2-40B4-BE49-F238E27FC236}">
              <a16:creationId xmlns:a16="http://schemas.microsoft.com/office/drawing/2014/main" id="{11FFE42D-7FF1-4FBA-B76E-9FADE1E130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17900" y="38360350"/>
          <a:ext cx="1638300" cy="151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38101</xdr:colOff>
      <xdr:row>138</xdr:row>
      <xdr:rowOff>8126</xdr:rowOff>
    </xdr:from>
    <xdr:to>
      <xdr:col>2</xdr:col>
      <xdr:colOff>1720850</xdr:colOff>
      <xdr:row>141</xdr:row>
      <xdr:rowOff>215900</xdr:rowOff>
    </xdr:to>
    <xdr:pic>
      <xdr:nvPicPr>
        <xdr:cNvPr id="2" name="Picture 1">
          <a:extLst>
            <a:ext uri="{FF2B5EF4-FFF2-40B4-BE49-F238E27FC236}">
              <a16:creationId xmlns:a16="http://schemas.microsoft.com/office/drawing/2014/main" id="{E1F14596-3815-4EA9-9FD3-9BEF6695E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9801" y="27586176"/>
          <a:ext cx="1682749" cy="13507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25401</xdr:colOff>
      <xdr:row>138</xdr:row>
      <xdr:rowOff>24179</xdr:rowOff>
    </xdr:from>
    <xdr:to>
      <xdr:col>4</xdr:col>
      <xdr:colOff>1695450</xdr:colOff>
      <xdr:row>141</xdr:row>
      <xdr:rowOff>234950</xdr:rowOff>
    </xdr:to>
    <xdr:pic>
      <xdr:nvPicPr>
        <xdr:cNvPr id="3" name="Picture 2">
          <a:extLst>
            <a:ext uri="{FF2B5EF4-FFF2-40B4-BE49-F238E27FC236}">
              <a16:creationId xmlns:a16="http://schemas.microsoft.com/office/drawing/2014/main" id="{0CBC4F6A-CD25-4AD4-A9BE-C3DE78385E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501" y="27602229"/>
          <a:ext cx="1670049" cy="13537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22785</xdr:colOff>
      <xdr:row>83</xdr:row>
      <xdr:rowOff>47514</xdr:rowOff>
    </xdr:from>
    <xdr:to>
      <xdr:col>2</xdr:col>
      <xdr:colOff>1733550</xdr:colOff>
      <xdr:row>86</xdr:row>
      <xdr:rowOff>311150</xdr:rowOff>
    </xdr:to>
    <xdr:pic>
      <xdr:nvPicPr>
        <xdr:cNvPr id="2" name="Picture 1">
          <a:extLst>
            <a:ext uri="{FF2B5EF4-FFF2-40B4-BE49-F238E27FC236}">
              <a16:creationId xmlns:a16="http://schemas.microsoft.com/office/drawing/2014/main" id="{272CFFC6-9F9B-421E-8B3F-BFEFDDA7B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4485" y="16798814"/>
          <a:ext cx="1710765" cy="15844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57151</xdr:colOff>
      <xdr:row>83</xdr:row>
      <xdr:rowOff>38100</xdr:rowOff>
    </xdr:from>
    <xdr:to>
      <xdr:col>4</xdr:col>
      <xdr:colOff>1727201</xdr:colOff>
      <xdr:row>86</xdr:row>
      <xdr:rowOff>342900</xdr:rowOff>
    </xdr:to>
    <xdr:pic>
      <xdr:nvPicPr>
        <xdr:cNvPr id="3" name="Picture 2">
          <a:extLst>
            <a:ext uri="{FF2B5EF4-FFF2-40B4-BE49-F238E27FC236}">
              <a16:creationId xmlns:a16="http://schemas.microsoft.com/office/drawing/2014/main" id="{596505A8-3B25-43F1-95AC-3016432034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80251" y="16789400"/>
          <a:ext cx="1670050" cy="162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57151</xdr:colOff>
      <xdr:row>96</xdr:row>
      <xdr:rowOff>53555</xdr:rowOff>
    </xdr:from>
    <xdr:to>
      <xdr:col>4</xdr:col>
      <xdr:colOff>1727200</xdr:colOff>
      <xdr:row>99</xdr:row>
      <xdr:rowOff>234950</xdr:rowOff>
    </xdr:to>
    <xdr:pic>
      <xdr:nvPicPr>
        <xdr:cNvPr id="2" name="Picture 1">
          <a:extLst>
            <a:ext uri="{FF2B5EF4-FFF2-40B4-BE49-F238E27FC236}">
              <a16:creationId xmlns:a16="http://schemas.microsoft.com/office/drawing/2014/main" id="{94E44156-4E7F-4C50-B5DE-E37E16582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0251" y="19363905"/>
          <a:ext cx="1670049" cy="1565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43329</xdr:colOff>
      <xdr:row>96</xdr:row>
      <xdr:rowOff>55418</xdr:rowOff>
    </xdr:from>
    <xdr:to>
      <xdr:col>2</xdr:col>
      <xdr:colOff>1714500</xdr:colOff>
      <xdr:row>99</xdr:row>
      <xdr:rowOff>190500</xdr:rowOff>
    </xdr:to>
    <xdr:pic>
      <xdr:nvPicPr>
        <xdr:cNvPr id="3" name="Picture 2">
          <a:extLst>
            <a:ext uri="{FF2B5EF4-FFF2-40B4-BE49-F238E27FC236}">
              <a16:creationId xmlns:a16="http://schemas.microsoft.com/office/drawing/2014/main" id="{4BCF85C1-C25C-456B-835A-3763E27AD5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85029" y="19365768"/>
          <a:ext cx="1671171" cy="1519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50801</xdr:colOff>
      <xdr:row>99</xdr:row>
      <xdr:rowOff>58171</xdr:rowOff>
    </xdr:from>
    <xdr:to>
      <xdr:col>4</xdr:col>
      <xdr:colOff>1746250</xdr:colOff>
      <xdr:row>102</xdr:row>
      <xdr:rowOff>273050</xdr:rowOff>
    </xdr:to>
    <xdr:pic>
      <xdr:nvPicPr>
        <xdr:cNvPr id="2" name="Picture 1">
          <a:extLst>
            <a:ext uri="{FF2B5EF4-FFF2-40B4-BE49-F238E27FC236}">
              <a16:creationId xmlns:a16="http://schemas.microsoft.com/office/drawing/2014/main" id="{59201999-E2B9-460D-AB2A-835122A06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3901" y="19959071"/>
          <a:ext cx="1695449" cy="15991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63501</xdr:colOff>
      <xdr:row>99</xdr:row>
      <xdr:rowOff>38100</xdr:rowOff>
    </xdr:from>
    <xdr:to>
      <xdr:col>2</xdr:col>
      <xdr:colOff>1758950</xdr:colOff>
      <xdr:row>102</xdr:row>
      <xdr:rowOff>228600</xdr:rowOff>
    </xdr:to>
    <xdr:pic>
      <xdr:nvPicPr>
        <xdr:cNvPr id="3" name="Picture 2">
          <a:extLst>
            <a:ext uri="{FF2B5EF4-FFF2-40B4-BE49-F238E27FC236}">
              <a16:creationId xmlns:a16="http://schemas.microsoft.com/office/drawing/2014/main" id="{77F45ED7-BBA0-409A-A92B-6CEBF19D53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41751" y="13442950"/>
          <a:ext cx="1695449" cy="157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44451</xdr:colOff>
      <xdr:row>74</xdr:row>
      <xdr:rowOff>25401</xdr:rowOff>
    </xdr:from>
    <xdr:to>
      <xdr:col>2</xdr:col>
      <xdr:colOff>1746250</xdr:colOff>
      <xdr:row>77</xdr:row>
      <xdr:rowOff>266700</xdr:rowOff>
    </xdr:to>
    <xdr:pic>
      <xdr:nvPicPr>
        <xdr:cNvPr id="2" name="Picture 1">
          <a:extLst>
            <a:ext uri="{FF2B5EF4-FFF2-40B4-BE49-F238E27FC236}">
              <a16:creationId xmlns:a16="http://schemas.microsoft.com/office/drawing/2014/main" id="{E9AE5053-C2BE-4EC6-8342-3FC41F146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22701" y="8509001"/>
          <a:ext cx="1701799" cy="1625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25401</xdr:colOff>
      <xdr:row>74</xdr:row>
      <xdr:rowOff>19051</xdr:rowOff>
    </xdr:from>
    <xdr:to>
      <xdr:col>4</xdr:col>
      <xdr:colOff>1733550</xdr:colOff>
      <xdr:row>77</xdr:row>
      <xdr:rowOff>260350</xdr:rowOff>
    </xdr:to>
    <xdr:pic>
      <xdr:nvPicPr>
        <xdr:cNvPr id="3" name="Picture 2">
          <a:extLst>
            <a:ext uri="{FF2B5EF4-FFF2-40B4-BE49-F238E27FC236}">
              <a16:creationId xmlns:a16="http://schemas.microsoft.com/office/drawing/2014/main" id="{A1682A37-E703-4119-85D8-290D81AC62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501" y="14998701"/>
          <a:ext cx="1708149" cy="1625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44449</xdr:colOff>
      <xdr:row>109</xdr:row>
      <xdr:rowOff>1</xdr:rowOff>
    </xdr:from>
    <xdr:to>
      <xdr:col>4</xdr:col>
      <xdr:colOff>1739900</xdr:colOff>
      <xdr:row>112</xdr:row>
      <xdr:rowOff>254000</xdr:rowOff>
    </xdr:to>
    <xdr:pic>
      <xdr:nvPicPr>
        <xdr:cNvPr id="2" name="Picture 1">
          <a:extLst>
            <a:ext uri="{FF2B5EF4-FFF2-40B4-BE49-F238E27FC236}">
              <a16:creationId xmlns:a16="http://schemas.microsoft.com/office/drawing/2014/main" id="{5DAB6410-BD7C-4041-BFB8-3AB4648D3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49" y="21869401"/>
          <a:ext cx="1695451" cy="1638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109</xdr:row>
      <xdr:rowOff>19050</xdr:rowOff>
    </xdr:from>
    <xdr:to>
      <xdr:col>2</xdr:col>
      <xdr:colOff>1727200</xdr:colOff>
      <xdr:row>112</xdr:row>
      <xdr:rowOff>234950</xdr:rowOff>
    </xdr:to>
    <xdr:pic>
      <xdr:nvPicPr>
        <xdr:cNvPr id="3" name="Picture 2">
          <a:extLst>
            <a:ext uri="{FF2B5EF4-FFF2-40B4-BE49-F238E27FC236}">
              <a16:creationId xmlns:a16="http://schemas.microsoft.com/office/drawing/2014/main" id="{ACBC6590-F16C-4353-8D48-970BB03FA4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17900" y="21888450"/>
          <a:ext cx="1651000"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44451</xdr:colOff>
      <xdr:row>174</xdr:row>
      <xdr:rowOff>44451</xdr:rowOff>
    </xdr:from>
    <xdr:to>
      <xdr:col>2</xdr:col>
      <xdr:colOff>1746250</xdr:colOff>
      <xdr:row>177</xdr:row>
      <xdr:rowOff>247650</xdr:rowOff>
    </xdr:to>
    <xdr:pic>
      <xdr:nvPicPr>
        <xdr:cNvPr id="2" name="Picture 1">
          <a:extLst>
            <a:ext uri="{FF2B5EF4-FFF2-40B4-BE49-F238E27FC236}">
              <a16:creationId xmlns:a16="http://schemas.microsoft.com/office/drawing/2014/main" id="{A0690ECC-9499-48A4-9209-070EB1E26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1" y="34988501"/>
          <a:ext cx="1701799" cy="1587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44451</xdr:colOff>
      <xdr:row>174</xdr:row>
      <xdr:rowOff>12701</xdr:rowOff>
    </xdr:from>
    <xdr:to>
      <xdr:col>4</xdr:col>
      <xdr:colOff>1714500</xdr:colOff>
      <xdr:row>177</xdr:row>
      <xdr:rowOff>228600</xdr:rowOff>
    </xdr:to>
    <xdr:pic>
      <xdr:nvPicPr>
        <xdr:cNvPr id="3" name="Picture 2">
          <a:extLst>
            <a:ext uri="{FF2B5EF4-FFF2-40B4-BE49-F238E27FC236}">
              <a16:creationId xmlns:a16="http://schemas.microsoft.com/office/drawing/2014/main" id="{A8545161-5B45-4A5E-923C-C73A2082AE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04101" y="20504151"/>
          <a:ext cx="1670049" cy="1600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76199</xdr:colOff>
      <xdr:row>126</xdr:row>
      <xdr:rowOff>1</xdr:rowOff>
    </xdr:from>
    <xdr:to>
      <xdr:col>4</xdr:col>
      <xdr:colOff>1746250</xdr:colOff>
      <xdr:row>129</xdr:row>
      <xdr:rowOff>317500</xdr:rowOff>
    </xdr:to>
    <xdr:pic>
      <xdr:nvPicPr>
        <xdr:cNvPr id="2" name="Picture 1">
          <a:extLst>
            <a:ext uri="{FF2B5EF4-FFF2-40B4-BE49-F238E27FC236}">
              <a16:creationId xmlns:a16="http://schemas.microsoft.com/office/drawing/2014/main" id="{FFEA096F-7156-4B03-BB39-D331F2DD3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9299" y="25215851"/>
          <a:ext cx="1670051" cy="1625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63500</xdr:colOff>
      <xdr:row>126</xdr:row>
      <xdr:rowOff>0</xdr:rowOff>
    </xdr:from>
    <xdr:to>
      <xdr:col>2</xdr:col>
      <xdr:colOff>1720850</xdr:colOff>
      <xdr:row>129</xdr:row>
      <xdr:rowOff>311150</xdr:rowOff>
    </xdr:to>
    <xdr:pic>
      <xdr:nvPicPr>
        <xdr:cNvPr id="3" name="Picture 2">
          <a:extLst>
            <a:ext uri="{FF2B5EF4-FFF2-40B4-BE49-F238E27FC236}">
              <a16:creationId xmlns:a16="http://schemas.microsoft.com/office/drawing/2014/main" id="{1B2FB9A4-28C2-48AD-9AF5-732C104FA5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05200" y="25215850"/>
          <a:ext cx="1657350" cy="161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44450</xdr:colOff>
      <xdr:row>116</xdr:row>
      <xdr:rowOff>25401</xdr:rowOff>
    </xdr:from>
    <xdr:to>
      <xdr:col>2</xdr:col>
      <xdr:colOff>1739900</xdr:colOff>
      <xdr:row>119</xdr:row>
      <xdr:rowOff>241300</xdr:rowOff>
    </xdr:to>
    <xdr:pic>
      <xdr:nvPicPr>
        <xdr:cNvPr id="2" name="Picture 1">
          <a:extLst>
            <a:ext uri="{FF2B5EF4-FFF2-40B4-BE49-F238E27FC236}">
              <a16:creationId xmlns:a16="http://schemas.microsoft.com/office/drawing/2014/main" id="{252A31C4-93B3-445B-BE79-91F579C50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23272751"/>
          <a:ext cx="1695450" cy="1600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31751</xdr:colOff>
      <xdr:row>116</xdr:row>
      <xdr:rowOff>25401</xdr:rowOff>
    </xdr:from>
    <xdr:to>
      <xdr:col>4</xdr:col>
      <xdr:colOff>1746250</xdr:colOff>
      <xdr:row>119</xdr:row>
      <xdr:rowOff>273050</xdr:rowOff>
    </xdr:to>
    <xdr:pic>
      <xdr:nvPicPr>
        <xdr:cNvPr id="3" name="Picture 2">
          <a:extLst>
            <a:ext uri="{FF2B5EF4-FFF2-40B4-BE49-F238E27FC236}">
              <a16:creationId xmlns:a16="http://schemas.microsoft.com/office/drawing/2014/main" id="{D3B24A4A-7AA1-4405-997C-D5CCF75645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4851" y="23272751"/>
          <a:ext cx="1714499" cy="1631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44450</xdr:colOff>
      <xdr:row>84</xdr:row>
      <xdr:rowOff>0</xdr:rowOff>
    </xdr:from>
    <xdr:to>
      <xdr:col>2</xdr:col>
      <xdr:colOff>1720850</xdr:colOff>
      <xdr:row>87</xdr:row>
      <xdr:rowOff>241300</xdr:rowOff>
    </xdr:to>
    <xdr:pic>
      <xdr:nvPicPr>
        <xdr:cNvPr id="2" name="Picture 1">
          <a:extLst>
            <a:ext uri="{FF2B5EF4-FFF2-40B4-BE49-F238E27FC236}">
              <a16:creationId xmlns:a16="http://schemas.microsoft.com/office/drawing/2014/main" id="{8FACBEA5-6427-4C7B-93DF-A2817E71D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86150" y="16948150"/>
          <a:ext cx="1676400" cy="162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84</xdr:row>
      <xdr:rowOff>1</xdr:rowOff>
    </xdr:from>
    <xdr:to>
      <xdr:col>4</xdr:col>
      <xdr:colOff>1733550</xdr:colOff>
      <xdr:row>87</xdr:row>
      <xdr:rowOff>266700</xdr:rowOff>
    </xdr:to>
    <xdr:pic>
      <xdr:nvPicPr>
        <xdr:cNvPr id="3" name="Picture 2">
          <a:extLst>
            <a:ext uri="{FF2B5EF4-FFF2-40B4-BE49-F238E27FC236}">
              <a16:creationId xmlns:a16="http://schemas.microsoft.com/office/drawing/2014/main" id="{54516AFB-757B-4AD0-B298-65E964442A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80250" y="16948151"/>
          <a:ext cx="1676400" cy="1650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44450</xdr:colOff>
      <xdr:row>38</xdr:row>
      <xdr:rowOff>38747</xdr:rowOff>
    </xdr:from>
    <xdr:to>
      <xdr:col>4</xdr:col>
      <xdr:colOff>1758950</xdr:colOff>
      <xdr:row>41</xdr:row>
      <xdr:rowOff>273050</xdr:rowOff>
    </xdr:to>
    <xdr:pic>
      <xdr:nvPicPr>
        <xdr:cNvPr id="2" name="Picture 1">
          <a:extLst>
            <a:ext uri="{FF2B5EF4-FFF2-40B4-BE49-F238E27FC236}">
              <a16:creationId xmlns:a16="http://schemas.microsoft.com/office/drawing/2014/main" id="{F0610678-C24E-4B8E-B437-AF6F9BAA2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7931797"/>
          <a:ext cx="1714500" cy="16186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63500</xdr:colOff>
      <xdr:row>38</xdr:row>
      <xdr:rowOff>1</xdr:rowOff>
    </xdr:from>
    <xdr:to>
      <xdr:col>2</xdr:col>
      <xdr:colOff>1733550</xdr:colOff>
      <xdr:row>41</xdr:row>
      <xdr:rowOff>209550</xdr:rowOff>
    </xdr:to>
    <xdr:pic>
      <xdr:nvPicPr>
        <xdr:cNvPr id="3" name="Picture 2">
          <a:extLst>
            <a:ext uri="{FF2B5EF4-FFF2-40B4-BE49-F238E27FC236}">
              <a16:creationId xmlns:a16="http://schemas.microsoft.com/office/drawing/2014/main" id="{1B0354F6-52EB-4C75-B7A4-0C7298B2C2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05200" y="7893051"/>
          <a:ext cx="1670050" cy="1593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30628</xdr:colOff>
      <xdr:row>118</xdr:row>
      <xdr:rowOff>44451</xdr:rowOff>
    </xdr:from>
    <xdr:to>
      <xdr:col>2</xdr:col>
      <xdr:colOff>1733550</xdr:colOff>
      <xdr:row>121</xdr:row>
      <xdr:rowOff>266700</xdr:rowOff>
    </xdr:to>
    <xdr:pic>
      <xdr:nvPicPr>
        <xdr:cNvPr id="2" name="Picture 1">
          <a:extLst>
            <a:ext uri="{FF2B5EF4-FFF2-40B4-BE49-F238E27FC236}">
              <a16:creationId xmlns:a16="http://schemas.microsoft.com/office/drawing/2014/main" id="{E4A27758-0F2B-460D-A4CA-E71A06C14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2328" y="23685501"/>
          <a:ext cx="1702922" cy="1587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31750</xdr:colOff>
      <xdr:row>118</xdr:row>
      <xdr:rowOff>19051</xdr:rowOff>
    </xdr:from>
    <xdr:to>
      <xdr:col>4</xdr:col>
      <xdr:colOff>1746250</xdr:colOff>
      <xdr:row>121</xdr:row>
      <xdr:rowOff>330200</xdr:rowOff>
    </xdr:to>
    <xdr:pic>
      <xdr:nvPicPr>
        <xdr:cNvPr id="3" name="Picture 2">
          <a:extLst>
            <a:ext uri="{FF2B5EF4-FFF2-40B4-BE49-F238E27FC236}">
              <a16:creationId xmlns:a16="http://schemas.microsoft.com/office/drawing/2014/main" id="{20FFE67F-222E-44B1-857F-4D0119D929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4850" y="23660101"/>
          <a:ext cx="1714500" cy="1676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31749</xdr:colOff>
      <xdr:row>108</xdr:row>
      <xdr:rowOff>31751</xdr:rowOff>
    </xdr:from>
    <xdr:to>
      <xdr:col>4</xdr:col>
      <xdr:colOff>1739900</xdr:colOff>
      <xdr:row>111</xdr:row>
      <xdr:rowOff>368300</xdr:rowOff>
    </xdr:to>
    <xdr:pic>
      <xdr:nvPicPr>
        <xdr:cNvPr id="2" name="Picture 1">
          <a:extLst>
            <a:ext uri="{FF2B5EF4-FFF2-40B4-BE49-F238E27FC236}">
              <a16:creationId xmlns:a16="http://schemas.microsoft.com/office/drawing/2014/main" id="{B53A675E-2F65-4778-9848-DB36EF586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54849" y="21704301"/>
          <a:ext cx="1708151" cy="1549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38101</xdr:colOff>
      <xdr:row>108</xdr:row>
      <xdr:rowOff>25401</xdr:rowOff>
    </xdr:from>
    <xdr:to>
      <xdr:col>2</xdr:col>
      <xdr:colOff>1752600</xdr:colOff>
      <xdr:row>111</xdr:row>
      <xdr:rowOff>355600</xdr:rowOff>
    </xdr:to>
    <xdr:pic>
      <xdr:nvPicPr>
        <xdr:cNvPr id="3" name="Picture 2">
          <a:extLst>
            <a:ext uri="{FF2B5EF4-FFF2-40B4-BE49-F238E27FC236}">
              <a16:creationId xmlns:a16="http://schemas.microsoft.com/office/drawing/2014/main" id="{4EBD6572-4744-4174-B0A1-D6CA693BEC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79801" y="21697951"/>
          <a:ext cx="1714499" cy="1543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31751</xdr:colOff>
      <xdr:row>105</xdr:row>
      <xdr:rowOff>38100</xdr:rowOff>
    </xdr:from>
    <xdr:to>
      <xdr:col>2</xdr:col>
      <xdr:colOff>1746250</xdr:colOff>
      <xdr:row>108</xdr:row>
      <xdr:rowOff>254000</xdr:rowOff>
    </xdr:to>
    <xdr:pic>
      <xdr:nvPicPr>
        <xdr:cNvPr id="2" name="Picture 1">
          <a:extLst>
            <a:ext uri="{FF2B5EF4-FFF2-40B4-BE49-F238E27FC236}">
              <a16:creationId xmlns:a16="http://schemas.microsoft.com/office/drawing/2014/main" id="{D5B39C78-8C7E-4D77-92E7-C9058819A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3451" y="21120100"/>
          <a:ext cx="1714499" cy="147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38101</xdr:colOff>
      <xdr:row>105</xdr:row>
      <xdr:rowOff>25401</xdr:rowOff>
    </xdr:from>
    <xdr:to>
      <xdr:col>4</xdr:col>
      <xdr:colOff>1739900</xdr:colOff>
      <xdr:row>108</xdr:row>
      <xdr:rowOff>273050</xdr:rowOff>
    </xdr:to>
    <xdr:pic>
      <xdr:nvPicPr>
        <xdr:cNvPr id="3" name="Picture 2">
          <a:extLst>
            <a:ext uri="{FF2B5EF4-FFF2-40B4-BE49-F238E27FC236}">
              <a16:creationId xmlns:a16="http://schemas.microsoft.com/office/drawing/2014/main" id="{1079318F-609F-44AB-B3F3-8952BBE891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61201" y="21107401"/>
          <a:ext cx="1701799" cy="1504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25401</xdr:colOff>
      <xdr:row>85</xdr:row>
      <xdr:rowOff>25401</xdr:rowOff>
    </xdr:from>
    <xdr:to>
      <xdr:col>4</xdr:col>
      <xdr:colOff>1765300</xdr:colOff>
      <xdr:row>88</xdr:row>
      <xdr:rowOff>330200</xdr:rowOff>
    </xdr:to>
    <xdr:pic>
      <xdr:nvPicPr>
        <xdr:cNvPr id="2" name="Picture 1">
          <a:extLst>
            <a:ext uri="{FF2B5EF4-FFF2-40B4-BE49-F238E27FC236}">
              <a16:creationId xmlns:a16="http://schemas.microsoft.com/office/drawing/2014/main" id="{6052140B-8628-4255-8C30-B05EB13D9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1" y="17170401"/>
          <a:ext cx="1739899" cy="1428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12701</xdr:colOff>
      <xdr:row>85</xdr:row>
      <xdr:rowOff>19051</xdr:rowOff>
    </xdr:from>
    <xdr:to>
      <xdr:col>2</xdr:col>
      <xdr:colOff>1778000</xdr:colOff>
      <xdr:row>88</xdr:row>
      <xdr:rowOff>330200</xdr:rowOff>
    </xdr:to>
    <xdr:pic>
      <xdr:nvPicPr>
        <xdr:cNvPr id="3" name="Picture 2">
          <a:extLst>
            <a:ext uri="{FF2B5EF4-FFF2-40B4-BE49-F238E27FC236}">
              <a16:creationId xmlns:a16="http://schemas.microsoft.com/office/drawing/2014/main" id="{2E3A1529-730D-4170-BD4B-7292E316A76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54401" y="17164051"/>
          <a:ext cx="1765299" cy="1435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31751</xdr:colOff>
      <xdr:row>103</xdr:row>
      <xdr:rowOff>38100</xdr:rowOff>
    </xdr:from>
    <xdr:to>
      <xdr:col>2</xdr:col>
      <xdr:colOff>1758950</xdr:colOff>
      <xdr:row>106</xdr:row>
      <xdr:rowOff>254000</xdr:rowOff>
    </xdr:to>
    <xdr:pic>
      <xdr:nvPicPr>
        <xdr:cNvPr id="2" name="Picture 1">
          <a:extLst>
            <a:ext uri="{FF2B5EF4-FFF2-40B4-BE49-F238E27FC236}">
              <a16:creationId xmlns:a16="http://schemas.microsoft.com/office/drawing/2014/main" id="{A0FFD32E-2CB4-4EEA-994C-84D08BC60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3451" y="20726400"/>
          <a:ext cx="1727199"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25401</xdr:colOff>
      <xdr:row>103</xdr:row>
      <xdr:rowOff>12701</xdr:rowOff>
    </xdr:from>
    <xdr:to>
      <xdr:col>4</xdr:col>
      <xdr:colOff>1752600</xdr:colOff>
      <xdr:row>106</xdr:row>
      <xdr:rowOff>279400</xdr:rowOff>
    </xdr:to>
    <xdr:pic>
      <xdr:nvPicPr>
        <xdr:cNvPr id="3" name="Picture 2">
          <a:extLst>
            <a:ext uri="{FF2B5EF4-FFF2-40B4-BE49-F238E27FC236}">
              <a16:creationId xmlns:a16="http://schemas.microsoft.com/office/drawing/2014/main" id="{AB09CED1-C805-4E3D-933B-E325D3711B8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501" y="20701001"/>
          <a:ext cx="1727199" cy="1650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4</xdr:col>
      <xdr:colOff>25401</xdr:colOff>
      <xdr:row>152</xdr:row>
      <xdr:rowOff>38100</xdr:rowOff>
    </xdr:from>
    <xdr:to>
      <xdr:col>4</xdr:col>
      <xdr:colOff>1752600</xdr:colOff>
      <xdr:row>155</xdr:row>
      <xdr:rowOff>254000</xdr:rowOff>
    </xdr:to>
    <xdr:pic>
      <xdr:nvPicPr>
        <xdr:cNvPr id="2" name="Picture 1">
          <a:extLst>
            <a:ext uri="{FF2B5EF4-FFF2-40B4-BE49-F238E27FC236}">
              <a16:creationId xmlns:a16="http://schemas.microsoft.com/office/drawing/2014/main" id="{663F9E50-CAED-4C04-BCEB-B7EB33AF8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1" y="30372050"/>
          <a:ext cx="1727199"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152</xdr:row>
      <xdr:rowOff>25401</xdr:rowOff>
    </xdr:from>
    <xdr:to>
      <xdr:col>2</xdr:col>
      <xdr:colOff>1758950</xdr:colOff>
      <xdr:row>155</xdr:row>
      <xdr:rowOff>260350</xdr:rowOff>
    </xdr:to>
    <xdr:pic>
      <xdr:nvPicPr>
        <xdr:cNvPr id="3" name="Picture 2">
          <a:extLst>
            <a:ext uri="{FF2B5EF4-FFF2-40B4-BE49-F238E27FC236}">
              <a16:creationId xmlns:a16="http://schemas.microsoft.com/office/drawing/2014/main" id="{FC1BB8A0-E0A0-44F8-9399-20650AC001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7101" y="30359351"/>
          <a:ext cx="1733549" cy="1619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38101</xdr:colOff>
      <xdr:row>127</xdr:row>
      <xdr:rowOff>19051</xdr:rowOff>
    </xdr:from>
    <xdr:to>
      <xdr:col>2</xdr:col>
      <xdr:colOff>1733550</xdr:colOff>
      <xdr:row>130</xdr:row>
      <xdr:rowOff>247651</xdr:rowOff>
    </xdr:to>
    <xdr:pic>
      <xdr:nvPicPr>
        <xdr:cNvPr id="2" name="Picture 1">
          <a:extLst>
            <a:ext uri="{FF2B5EF4-FFF2-40B4-BE49-F238E27FC236}">
              <a16:creationId xmlns:a16="http://schemas.microsoft.com/office/drawing/2014/main" id="{AD4E1644-0018-447D-AAF2-55C89162E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9801" y="25431751"/>
          <a:ext cx="1695449" cy="148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31751</xdr:colOff>
      <xdr:row>127</xdr:row>
      <xdr:rowOff>44450</xdr:rowOff>
    </xdr:from>
    <xdr:to>
      <xdr:col>4</xdr:col>
      <xdr:colOff>1733550</xdr:colOff>
      <xdr:row>130</xdr:row>
      <xdr:rowOff>234950</xdr:rowOff>
    </xdr:to>
    <xdr:pic>
      <xdr:nvPicPr>
        <xdr:cNvPr id="3" name="Picture 2">
          <a:extLst>
            <a:ext uri="{FF2B5EF4-FFF2-40B4-BE49-F238E27FC236}">
              <a16:creationId xmlns:a16="http://schemas.microsoft.com/office/drawing/2014/main" id="{89467C94-C497-4756-B178-B0C613630C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4851" y="25457150"/>
          <a:ext cx="1701799" cy="144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4</xdr:col>
      <xdr:colOff>38101</xdr:colOff>
      <xdr:row>130</xdr:row>
      <xdr:rowOff>44451</xdr:rowOff>
    </xdr:from>
    <xdr:to>
      <xdr:col>4</xdr:col>
      <xdr:colOff>1758950</xdr:colOff>
      <xdr:row>133</xdr:row>
      <xdr:rowOff>234950</xdr:rowOff>
    </xdr:to>
    <xdr:pic>
      <xdr:nvPicPr>
        <xdr:cNvPr id="2" name="Picture 1">
          <a:extLst>
            <a:ext uri="{FF2B5EF4-FFF2-40B4-BE49-F238E27FC236}">
              <a16:creationId xmlns:a16="http://schemas.microsoft.com/office/drawing/2014/main" id="{10E388E1-4177-46C1-B146-0DC42BA66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1201" y="26047701"/>
          <a:ext cx="1720849" cy="1447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19051</xdr:colOff>
      <xdr:row>130</xdr:row>
      <xdr:rowOff>19051</xdr:rowOff>
    </xdr:from>
    <xdr:to>
      <xdr:col>2</xdr:col>
      <xdr:colOff>1758950</xdr:colOff>
      <xdr:row>133</xdr:row>
      <xdr:rowOff>260350</xdr:rowOff>
    </xdr:to>
    <xdr:pic>
      <xdr:nvPicPr>
        <xdr:cNvPr id="3" name="Picture 2">
          <a:extLst>
            <a:ext uri="{FF2B5EF4-FFF2-40B4-BE49-F238E27FC236}">
              <a16:creationId xmlns:a16="http://schemas.microsoft.com/office/drawing/2014/main" id="{B8111445-210D-42DC-AA88-27F35FFBE3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0751" y="26022301"/>
          <a:ext cx="1739899" cy="1498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31751</xdr:colOff>
      <xdr:row>105</xdr:row>
      <xdr:rowOff>31751</xdr:rowOff>
    </xdr:from>
    <xdr:to>
      <xdr:col>2</xdr:col>
      <xdr:colOff>1739900</xdr:colOff>
      <xdr:row>108</xdr:row>
      <xdr:rowOff>254000</xdr:rowOff>
    </xdr:to>
    <xdr:pic>
      <xdr:nvPicPr>
        <xdr:cNvPr id="2" name="Picture 1">
          <a:extLst>
            <a:ext uri="{FF2B5EF4-FFF2-40B4-BE49-F238E27FC236}">
              <a16:creationId xmlns:a16="http://schemas.microsoft.com/office/drawing/2014/main" id="{BC8EBAD3-EC7F-45B3-BD59-4896810BD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3451" y="21113751"/>
          <a:ext cx="1708149" cy="167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38101</xdr:colOff>
      <xdr:row>105</xdr:row>
      <xdr:rowOff>25400</xdr:rowOff>
    </xdr:from>
    <xdr:to>
      <xdr:col>4</xdr:col>
      <xdr:colOff>1746250</xdr:colOff>
      <xdr:row>108</xdr:row>
      <xdr:rowOff>266700</xdr:rowOff>
    </xdr:to>
    <xdr:pic>
      <xdr:nvPicPr>
        <xdr:cNvPr id="3" name="Picture 2">
          <a:extLst>
            <a:ext uri="{FF2B5EF4-FFF2-40B4-BE49-F238E27FC236}">
              <a16:creationId xmlns:a16="http://schemas.microsoft.com/office/drawing/2014/main" id="{A6BC679C-5A4D-4765-967C-FF6D351317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61201" y="21107400"/>
          <a:ext cx="1708149" cy="168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4</xdr:col>
      <xdr:colOff>31751</xdr:colOff>
      <xdr:row>139</xdr:row>
      <xdr:rowOff>25401</xdr:rowOff>
    </xdr:from>
    <xdr:to>
      <xdr:col>4</xdr:col>
      <xdr:colOff>1758950</xdr:colOff>
      <xdr:row>142</xdr:row>
      <xdr:rowOff>317500</xdr:rowOff>
    </xdr:to>
    <xdr:pic>
      <xdr:nvPicPr>
        <xdr:cNvPr id="2" name="Picture 1">
          <a:extLst>
            <a:ext uri="{FF2B5EF4-FFF2-40B4-BE49-F238E27FC236}">
              <a16:creationId xmlns:a16="http://schemas.microsoft.com/office/drawing/2014/main" id="{68C61C0A-13D6-466C-9F73-A917A5216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54851" y="27800301"/>
          <a:ext cx="1727199" cy="1581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31751</xdr:colOff>
      <xdr:row>139</xdr:row>
      <xdr:rowOff>25400</xdr:rowOff>
    </xdr:from>
    <xdr:to>
      <xdr:col>2</xdr:col>
      <xdr:colOff>1746250</xdr:colOff>
      <xdr:row>142</xdr:row>
      <xdr:rowOff>330200</xdr:rowOff>
    </xdr:to>
    <xdr:pic>
      <xdr:nvPicPr>
        <xdr:cNvPr id="3" name="Picture 2">
          <a:extLst>
            <a:ext uri="{FF2B5EF4-FFF2-40B4-BE49-F238E27FC236}">
              <a16:creationId xmlns:a16="http://schemas.microsoft.com/office/drawing/2014/main" id="{A7D4284F-FB58-4DEF-AEA3-722C3EC5656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73451" y="27800300"/>
          <a:ext cx="1714499" cy="159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38101</xdr:colOff>
      <xdr:row>112</xdr:row>
      <xdr:rowOff>44450</xdr:rowOff>
    </xdr:from>
    <xdr:to>
      <xdr:col>2</xdr:col>
      <xdr:colOff>1758950</xdr:colOff>
      <xdr:row>115</xdr:row>
      <xdr:rowOff>342900</xdr:rowOff>
    </xdr:to>
    <xdr:pic>
      <xdr:nvPicPr>
        <xdr:cNvPr id="2" name="Picture 1">
          <a:extLst>
            <a:ext uri="{FF2B5EF4-FFF2-40B4-BE49-F238E27FC236}">
              <a16:creationId xmlns:a16="http://schemas.microsoft.com/office/drawing/2014/main" id="{395091E1-520E-4DF8-B36B-021903381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9801" y="22504400"/>
          <a:ext cx="1720849" cy="14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38101</xdr:colOff>
      <xdr:row>112</xdr:row>
      <xdr:rowOff>19051</xdr:rowOff>
    </xdr:from>
    <xdr:to>
      <xdr:col>4</xdr:col>
      <xdr:colOff>1746250</xdr:colOff>
      <xdr:row>115</xdr:row>
      <xdr:rowOff>361950</xdr:rowOff>
    </xdr:to>
    <xdr:pic>
      <xdr:nvPicPr>
        <xdr:cNvPr id="3" name="Picture 2">
          <a:extLst>
            <a:ext uri="{FF2B5EF4-FFF2-40B4-BE49-F238E27FC236}">
              <a16:creationId xmlns:a16="http://schemas.microsoft.com/office/drawing/2014/main" id="{2494E211-FD54-43A4-8C0A-A44141647E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61201" y="22479001"/>
          <a:ext cx="1708149" cy="1473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4</xdr:col>
      <xdr:colOff>31750</xdr:colOff>
      <xdr:row>88</xdr:row>
      <xdr:rowOff>29333</xdr:rowOff>
    </xdr:from>
    <xdr:to>
      <xdr:col>4</xdr:col>
      <xdr:colOff>1752600</xdr:colOff>
      <xdr:row>91</xdr:row>
      <xdr:rowOff>349250</xdr:rowOff>
    </xdr:to>
    <xdr:pic>
      <xdr:nvPicPr>
        <xdr:cNvPr id="2" name="Picture 1">
          <a:extLst>
            <a:ext uri="{FF2B5EF4-FFF2-40B4-BE49-F238E27FC236}">
              <a16:creationId xmlns:a16="http://schemas.microsoft.com/office/drawing/2014/main" id="{03637DD7-5021-426B-A01C-35A521F6A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62850" y="14615283"/>
          <a:ext cx="1720850" cy="1570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12701</xdr:colOff>
      <xdr:row>88</xdr:row>
      <xdr:rowOff>19051</xdr:rowOff>
    </xdr:from>
    <xdr:to>
      <xdr:col>2</xdr:col>
      <xdr:colOff>1771650</xdr:colOff>
      <xdr:row>91</xdr:row>
      <xdr:rowOff>355600</xdr:rowOff>
    </xdr:to>
    <xdr:pic>
      <xdr:nvPicPr>
        <xdr:cNvPr id="3" name="Picture 2">
          <a:extLst>
            <a:ext uri="{FF2B5EF4-FFF2-40B4-BE49-F238E27FC236}">
              <a16:creationId xmlns:a16="http://schemas.microsoft.com/office/drawing/2014/main" id="{3396E162-59F2-4607-8BE4-F722FC378E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54401" y="17754601"/>
          <a:ext cx="1758949" cy="1587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38101</xdr:colOff>
      <xdr:row>68</xdr:row>
      <xdr:rowOff>38101</xdr:rowOff>
    </xdr:from>
    <xdr:to>
      <xdr:col>2</xdr:col>
      <xdr:colOff>1752600</xdr:colOff>
      <xdr:row>71</xdr:row>
      <xdr:rowOff>330200</xdr:rowOff>
    </xdr:to>
    <xdr:pic>
      <xdr:nvPicPr>
        <xdr:cNvPr id="2" name="Picture 1">
          <a:extLst>
            <a:ext uri="{FF2B5EF4-FFF2-40B4-BE49-F238E27FC236}">
              <a16:creationId xmlns:a16="http://schemas.microsoft.com/office/drawing/2014/main" id="{62CBCCBD-43A3-4A4E-8506-1E094227E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9801" y="13836651"/>
          <a:ext cx="1714499" cy="1619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57151</xdr:colOff>
      <xdr:row>68</xdr:row>
      <xdr:rowOff>19051</xdr:rowOff>
    </xdr:from>
    <xdr:to>
      <xdr:col>4</xdr:col>
      <xdr:colOff>1739901</xdr:colOff>
      <xdr:row>71</xdr:row>
      <xdr:rowOff>336550</xdr:rowOff>
    </xdr:to>
    <xdr:pic>
      <xdr:nvPicPr>
        <xdr:cNvPr id="3" name="Picture 2">
          <a:extLst>
            <a:ext uri="{FF2B5EF4-FFF2-40B4-BE49-F238E27FC236}">
              <a16:creationId xmlns:a16="http://schemas.microsoft.com/office/drawing/2014/main" id="{39AC1EC2-FB8B-4A9E-BBDA-3C6B662C98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80251" y="13817601"/>
          <a:ext cx="1682750" cy="1644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4</xdr:col>
      <xdr:colOff>44450</xdr:colOff>
      <xdr:row>119</xdr:row>
      <xdr:rowOff>31750</xdr:rowOff>
    </xdr:from>
    <xdr:to>
      <xdr:col>4</xdr:col>
      <xdr:colOff>1746250</xdr:colOff>
      <xdr:row>122</xdr:row>
      <xdr:rowOff>260350</xdr:rowOff>
    </xdr:to>
    <xdr:pic>
      <xdr:nvPicPr>
        <xdr:cNvPr id="2" name="Picture 1">
          <a:extLst>
            <a:ext uri="{FF2B5EF4-FFF2-40B4-BE49-F238E27FC236}">
              <a16:creationId xmlns:a16="http://schemas.microsoft.com/office/drawing/2014/main" id="{89FFAAEE-AF07-4637-848A-C994A7C92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23869650"/>
          <a:ext cx="1701800" cy="161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44451</xdr:colOff>
      <xdr:row>119</xdr:row>
      <xdr:rowOff>31751</xdr:rowOff>
    </xdr:from>
    <xdr:to>
      <xdr:col>2</xdr:col>
      <xdr:colOff>1752600</xdr:colOff>
      <xdr:row>122</xdr:row>
      <xdr:rowOff>260350</xdr:rowOff>
    </xdr:to>
    <xdr:pic>
      <xdr:nvPicPr>
        <xdr:cNvPr id="3" name="Picture 2">
          <a:extLst>
            <a:ext uri="{FF2B5EF4-FFF2-40B4-BE49-F238E27FC236}">
              <a16:creationId xmlns:a16="http://schemas.microsoft.com/office/drawing/2014/main" id="{CB81FC4C-1535-4A7B-A60B-70ACD5FC4A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86151" y="23869651"/>
          <a:ext cx="1708149" cy="1612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xdr:from>
      <xdr:col>2</xdr:col>
      <xdr:colOff>1205193</xdr:colOff>
      <xdr:row>179</xdr:row>
      <xdr:rowOff>64434</xdr:rowOff>
    </xdr:from>
    <xdr:to>
      <xdr:col>2</xdr:col>
      <xdr:colOff>1214718</xdr:colOff>
      <xdr:row>179</xdr:row>
      <xdr:rowOff>283509</xdr:rowOff>
    </xdr:to>
    <xdr:cxnSp macro="">
      <xdr:nvCxnSpPr>
        <xdr:cNvPr id="2" name="Straight Arrow Connector 1">
          <a:extLst>
            <a:ext uri="{FF2B5EF4-FFF2-40B4-BE49-F238E27FC236}">
              <a16:creationId xmlns:a16="http://schemas.microsoft.com/office/drawing/2014/main" id="{F847D150-913B-4BBE-8167-33CF2249571A}"/>
            </a:ext>
          </a:extLst>
        </xdr:cNvPr>
        <xdr:cNvCxnSpPr/>
      </xdr:nvCxnSpPr>
      <xdr:spPr>
        <a:xfrm flipH="1">
          <a:off x="4983443" y="25083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178</xdr:row>
      <xdr:rowOff>114300</xdr:rowOff>
    </xdr:from>
    <xdr:to>
      <xdr:col>2</xdr:col>
      <xdr:colOff>1441637</xdr:colOff>
      <xdr:row>178</xdr:row>
      <xdr:rowOff>117662</xdr:rowOff>
    </xdr:to>
    <xdr:cxnSp macro="">
      <xdr:nvCxnSpPr>
        <xdr:cNvPr id="3" name="Straight Arrow Connector 2">
          <a:extLst>
            <a:ext uri="{FF2B5EF4-FFF2-40B4-BE49-F238E27FC236}">
              <a16:creationId xmlns:a16="http://schemas.microsoft.com/office/drawing/2014/main" id="{38D6AB48-82FE-4BCC-B4EF-8DD18726AA73}"/>
            </a:ext>
          </a:extLst>
        </xdr:cNvPr>
        <xdr:cNvCxnSpPr/>
      </xdr:nvCxnSpPr>
      <xdr:spPr>
        <a:xfrm>
          <a:off x="4473575" y="24936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38101</xdr:colOff>
      <xdr:row>168</xdr:row>
      <xdr:rowOff>38101</xdr:rowOff>
    </xdr:from>
    <xdr:to>
      <xdr:col>4</xdr:col>
      <xdr:colOff>1752600</xdr:colOff>
      <xdr:row>171</xdr:row>
      <xdr:rowOff>273050</xdr:rowOff>
    </xdr:to>
    <xdr:pic>
      <xdr:nvPicPr>
        <xdr:cNvPr id="4" name="Picture 3">
          <a:extLst>
            <a:ext uri="{FF2B5EF4-FFF2-40B4-BE49-F238E27FC236}">
              <a16:creationId xmlns:a16="http://schemas.microsoft.com/office/drawing/2014/main" id="{1267E42C-FEA3-470B-959D-00263218E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1201" y="33623251"/>
          <a:ext cx="1714499"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xdr:colOff>
      <xdr:row>168</xdr:row>
      <xdr:rowOff>31750</xdr:rowOff>
    </xdr:from>
    <xdr:to>
      <xdr:col>2</xdr:col>
      <xdr:colOff>1746250</xdr:colOff>
      <xdr:row>171</xdr:row>
      <xdr:rowOff>273050</xdr:rowOff>
    </xdr:to>
    <xdr:pic>
      <xdr:nvPicPr>
        <xdr:cNvPr id="5" name="Picture 4">
          <a:extLst>
            <a:ext uri="{FF2B5EF4-FFF2-40B4-BE49-F238E27FC236}">
              <a16:creationId xmlns:a16="http://schemas.microsoft.com/office/drawing/2014/main" id="{C6597C5E-EDC0-49FB-86D5-D1C0514BDA6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79800" y="33616900"/>
          <a:ext cx="1708150" cy="1377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34925</xdr:colOff>
      <xdr:row>37</xdr:row>
      <xdr:rowOff>44450</xdr:rowOff>
    </xdr:from>
    <xdr:to>
      <xdr:col>2</xdr:col>
      <xdr:colOff>1752600</xdr:colOff>
      <xdr:row>40</xdr:row>
      <xdr:rowOff>241300</xdr:rowOff>
    </xdr:to>
    <xdr:pic>
      <xdr:nvPicPr>
        <xdr:cNvPr id="2" name="Picture 1">
          <a:extLst>
            <a:ext uri="{FF2B5EF4-FFF2-40B4-BE49-F238E27FC236}">
              <a16:creationId xmlns:a16="http://schemas.microsoft.com/office/drawing/2014/main" id="{35A196C9-3EED-4F34-930B-3CE0F625C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6625" y="7740650"/>
          <a:ext cx="1717675"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31750</xdr:colOff>
      <xdr:row>37</xdr:row>
      <xdr:rowOff>31748</xdr:rowOff>
    </xdr:from>
    <xdr:to>
      <xdr:col>4</xdr:col>
      <xdr:colOff>1746249</xdr:colOff>
      <xdr:row>40</xdr:row>
      <xdr:rowOff>234949</xdr:rowOff>
    </xdr:to>
    <xdr:pic>
      <xdr:nvPicPr>
        <xdr:cNvPr id="3" name="Picture 2">
          <a:extLst>
            <a:ext uri="{FF2B5EF4-FFF2-40B4-BE49-F238E27FC236}">
              <a16:creationId xmlns:a16="http://schemas.microsoft.com/office/drawing/2014/main" id="{557D5EA0-8233-410A-8575-7900B0FEDA5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4850" y="7727948"/>
          <a:ext cx="1714499" cy="1587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76D2F-6C24-42E3-9105-51B41A35597E}">
  <dimension ref="A1:C42"/>
  <sheetViews>
    <sheetView tabSelected="1" workbookViewId="0">
      <selection sqref="A1:B1"/>
    </sheetView>
  </sheetViews>
  <sheetFormatPr defaultRowHeight="15" x14ac:dyDescent="0.25"/>
  <cols>
    <col min="1" max="1" width="14.28515625" bestFit="1" customWidth="1"/>
    <col min="2" max="2" width="40.42578125" bestFit="1" customWidth="1"/>
    <col min="3" max="3" width="16.140625" bestFit="1" customWidth="1"/>
  </cols>
  <sheetData>
    <row r="1" spans="1:3" x14ac:dyDescent="0.25">
      <c r="A1" s="189" t="s">
        <v>109</v>
      </c>
      <c r="B1" s="189"/>
    </row>
    <row r="2" spans="1:3" x14ac:dyDescent="0.25">
      <c r="A2" s="190" t="s">
        <v>1452</v>
      </c>
      <c r="B2" s="190"/>
    </row>
    <row r="3" spans="1:3" x14ac:dyDescent="0.25">
      <c r="A3" s="38" t="s">
        <v>110</v>
      </c>
      <c r="B3" s="38" t="s">
        <v>111</v>
      </c>
      <c r="C3" s="38" t="s">
        <v>1234</v>
      </c>
    </row>
    <row r="4" spans="1:3" x14ac:dyDescent="0.25">
      <c r="A4" s="39" t="s">
        <v>33</v>
      </c>
      <c r="B4" s="40" t="s">
        <v>34</v>
      </c>
      <c r="C4" s="40" t="s">
        <v>1235</v>
      </c>
    </row>
    <row r="5" spans="1:3" x14ac:dyDescent="0.25">
      <c r="A5" s="39" t="s">
        <v>35</v>
      </c>
      <c r="B5" s="40" t="s">
        <v>36</v>
      </c>
      <c r="C5" s="40" t="s">
        <v>1235</v>
      </c>
    </row>
    <row r="6" spans="1:3" x14ac:dyDescent="0.25">
      <c r="A6" s="39" t="s">
        <v>37</v>
      </c>
      <c r="B6" s="40" t="s">
        <v>38</v>
      </c>
      <c r="C6" s="40" t="s">
        <v>1235</v>
      </c>
    </row>
    <row r="7" spans="1:3" x14ac:dyDescent="0.25">
      <c r="A7" s="39" t="s">
        <v>39</v>
      </c>
      <c r="B7" s="40" t="s">
        <v>40</v>
      </c>
      <c r="C7" s="40" t="s">
        <v>1236</v>
      </c>
    </row>
    <row r="8" spans="1:3" x14ac:dyDescent="0.25">
      <c r="A8" s="39" t="s">
        <v>41</v>
      </c>
      <c r="B8" s="40" t="s">
        <v>42</v>
      </c>
      <c r="C8" s="40" t="s">
        <v>1237</v>
      </c>
    </row>
    <row r="9" spans="1:3" x14ac:dyDescent="0.25">
      <c r="A9" s="39" t="s">
        <v>43</v>
      </c>
      <c r="B9" s="40" t="s">
        <v>44</v>
      </c>
      <c r="C9" s="40" t="s">
        <v>1238</v>
      </c>
    </row>
    <row r="10" spans="1:3" x14ac:dyDescent="0.25">
      <c r="A10" s="39" t="s">
        <v>45</v>
      </c>
      <c r="B10" s="40" t="s">
        <v>46</v>
      </c>
      <c r="C10" s="40" t="s">
        <v>1238</v>
      </c>
    </row>
    <row r="11" spans="1:3" x14ac:dyDescent="0.25">
      <c r="A11" s="39" t="s">
        <v>47</v>
      </c>
      <c r="B11" s="40" t="s">
        <v>48</v>
      </c>
      <c r="C11" s="40" t="s">
        <v>1236</v>
      </c>
    </row>
    <row r="12" spans="1:3" x14ac:dyDescent="0.25">
      <c r="A12" s="39" t="s">
        <v>49</v>
      </c>
      <c r="B12" s="40" t="s">
        <v>50</v>
      </c>
      <c r="C12" s="40" t="s">
        <v>1235</v>
      </c>
    </row>
    <row r="13" spans="1:3" x14ac:dyDescent="0.25">
      <c r="A13" s="39" t="s">
        <v>51</v>
      </c>
      <c r="B13" s="40" t="s">
        <v>52</v>
      </c>
      <c r="C13" s="40" t="s">
        <v>1236</v>
      </c>
    </row>
    <row r="14" spans="1:3" x14ac:dyDescent="0.25">
      <c r="A14" s="39" t="s">
        <v>53</v>
      </c>
      <c r="B14" s="40" t="s">
        <v>54</v>
      </c>
      <c r="C14" s="40" t="s">
        <v>1238</v>
      </c>
    </row>
    <row r="15" spans="1:3" x14ac:dyDescent="0.25">
      <c r="A15" s="39" t="s">
        <v>55</v>
      </c>
      <c r="B15" s="40" t="s">
        <v>56</v>
      </c>
      <c r="C15" s="40" t="s">
        <v>1239</v>
      </c>
    </row>
    <row r="16" spans="1:3" x14ac:dyDescent="0.25">
      <c r="A16" s="39" t="s">
        <v>57</v>
      </c>
      <c r="B16" s="40" t="s">
        <v>58</v>
      </c>
      <c r="C16" s="40" t="s">
        <v>1239</v>
      </c>
    </row>
    <row r="17" spans="1:3" x14ac:dyDescent="0.25">
      <c r="A17" s="39" t="s">
        <v>59</v>
      </c>
      <c r="B17" s="40" t="s">
        <v>60</v>
      </c>
      <c r="C17" s="40" t="s">
        <v>1239</v>
      </c>
    </row>
    <row r="18" spans="1:3" x14ac:dyDescent="0.25">
      <c r="A18" s="39" t="s">
        <v>61</v>
      </c>
      <c r="B18" s="40" t="s">
        <v>62</v>
      </c>
      <c r="C18" s="40" t="s">
        <v>1239</v>
      </c>
    </row>
    <row r="19" spans="1:3" x14ac:dyDescent="0.25">
      <c r="A19" s="39" t="s">
        <v>63</v>
      </c>
      <c r="B19" s="40" t="s">
        <v>64</v>
      </c>
      <c r="C19" s="40" t="s">
        <v>1239</v>
      </c>
    </row>
    <row r="20" spans="1:3" x14ac:dyDescent="0.25">
      <c r="A20" s="39" t="s">
        <v>65</v>
      </c>
      <c r="B20" s="40" t="s">
        <v>66</v>
      </c>
      <c r="C20" s="40" t="s">
        <v>1239</v>
      </c>
    </row>
    <row r="21" spans="1:3" x14ac:dyDescent="0.25">
      <c r="A21" s="39" t="s">
        <v>67</v>
      </c>
      <c r="B21" s="40" t="s">
        <v>68</v>
      </c>
      <c r="C21" s="40" t="s">
        <v>1239</v>
      </c>
    </row>
    <row r="22" spans="1:3" x14ac:dyDescent="0.25">
      <c r="A22" s="39" t="s">
        <v>69</v>
      </c>
      <c r="B22" s="40" t="s">
        <v>70</v>
      </c>
      <c r="C22" s="40" t="s">
        <v>1237</v>
      </c>
    </row>
    <row r="23" spans="1:3" x14ac:dyDescent="0.25">
      <c r="A23" s="39" t="s">
        <v>71</v>
      </c>
      <c r="B23" s="40" t="s">
        <v>72</v>
      </c>
      <c r="C23" s="40" t="s">
        <v>1239</v>
      </c>
    </row>
    <row r="24" spans="1:3" x14ac:dyDescent="0.25">
      <c r="A24" s="39" t="s">
        <v>73</v>
      </c>
      <c r="B24" s="40" t="s">
        <v>74</v>
      </c>
      <c r="C24" s="40" t="s">
        <v>1239</v>
      </c>
    </row>
    <row r="25" spans="1:3" x14ac:dyDescent="0.25">
      <c r="A25" s="39" t="s">
        <v>75</v>
      </c>
      <c r="B25" s="40" t="s">
        <v>76</v>
      </c>
      <c r="C25" s="40" t="s">
        <v>1239</v>
      </c>
    </row>
    <row r="26" spans="1:3" x14ac:dyDescent="0.25">
      <c r="A26" s="39" t="s">
        <v>77</v>
      </c>
      <c r="B26" s="40" t="s">
        <v>78</v>
      </c>
      <c r="C26" s="40" t="s">
        <v>1240</v>
      </c>
    </row>
    <row r="27" spans="1:3" x14ac:dyDescent="0.25">
      <c r="A27" s="39" t="s">
        <v>79</v>
      </c>
      <c r="B27" s="40" t="s">
        <v>80</v>
      </c>
      <c r="C27" s="40" t="s">
        <v>1239</v>
      </c>
    </row>
    <row r="28" spans="1:3" x14ac:dyDescent="0.25">
      <c r="A28" s="39" t="s">
        <v>81</v>
      </c>
      <c r="B28" s="40" t="s">
        <v>82</v>
      </c>
      <c r="C28" s="40" t="s">
        <v>1239</v>
      </c>
    </row>
    <row r="29" spans="1:3" x14ac:dyDescent="0.25">
      <c r="A29" s="39" t="s">
        <v>83</v>
      </c>
      <c r="B29" s="40" t="s">
        <v>84</v>
      </c>
      <c r="C29" s="40" t="s">
        <v>1239</v>
      </c>
    </row>
    <row r="30" spans="1:3" x14ac:dyDescent="0.25">
      <c r="A30" s="39" t="s">
        <v>85</v>
      </c>
      <c r="B30" s="40" t="s">
        <v>86</v>
      </c>
      <c r="C30" s="40" t="s">
        <v>1239</v>
      </c>
    </row>
    <row r="31" spans="1:3" x14ac:dyDescent="0.25">
      <c r="A31" s="39" t="s">
        <v>87</v>
      </c>
      <c r="B31" s="40" t="s">
        <v>88</v>
      </c>
      <c r="C31" s="40" t="s">
        <v>1239</v>
      </c>
    </row>
    <row r="32" spans="1:3" x14ac:dyDescent="0.25">
      <c r="A32" s="39" t="s">
        <v>89</v>
      </c>
      <c r="B32" s="40" t="s">
        <v>90</v>
      </c>
      <c r="C32" s="40" t="s">
        <v>1239</v>
      </c>
    </row>
    <row r="33" spans="1:3" x14ac:dyDescent="0.25">
      <c r="A33" s="39" t="s">
        <v>91</v>
      </c>
      <c r="B33" s="40" t="s">
        <v>92</v>
      </c>
      <c r="C33" s="40" t="s">
        <v>1239</v>
      </c>
    </row>
    <row r="34" spans="1:3" x14ac:dyDescent="0.25">
      <c r="A34" s="39" t="s">
        <v>93</v>
      </c>
      <c r="B34" s="40" t="s">
        <v>94</v>
      </c>
      <c r="C34" s="40" t="s">
        <v>1239</v>
      </c>
    </row>
    <row r="35" spans="1:3" x14ac:dyDescent="0.25">
      <c r="A35" s="39" t="s">
        <v>95</v>
      </c>
      <c r="B35" s="40" t="s">
        <v>96</v>
      </c>
      <c r="C35" s="40" t="s">
        <v>1239</v>
      </c>
    </row>
    <row r="36" spans="1:3" x14ac:dyDescent="0.25">
      <c r="A36" s="39" t="s">
        <v>97</v>
      </c>
      <c r="B36" s="40" t="s">
        <v>98</v>
      </c>
      <c r="C36" s="40" t="s">
        <v>1239</v>
      </c>
    </row>
    <row r="37" spans="1:3" x14ac:dyDescent="0.25">
      <c r="A37" s="39" t="s">
        <v>99</v>
      </c>
      <c r="B37" s="40" t="s">
        <v>100</v>
      </c>
      <c r="C37" s="40" t="s">
        <v>1239</v>
      </c>
    </row>
    <row r="38" spans="1:3" x14ac:dyDescent="0.25">
      <c r="A38" s="39" t="s">
        <v>101</v>
      </c>
      <c r="B38" s="40" t="s">
        <v>102</v>
      </c>
      <c r="C38" s="40" t="s">
        <v>1239</v>
      </c>
    </row>
    <row r="39" spans="1:3" x14ac:dyDescent="0.25">
      <c r="A39" s="39" t="s">
        <v>103</v>
      </c>
      <c r="B39" s="40" t="s">
        <v>104</v>
      </c>
      <c r="C39" s="40" t="s">
        <v>1239</v>
      </c>
    </row>
    <row r="40" spans="1:3" x14ac:dyDescent="0.25">
      <c r="A40" s="39" t="s">
        <v>105</v>
      </c>
      <c r="B40" s="40" t="s">
        <v>106</v>
      </c>
      <c r="C40" s="40" t="s">
        <v>1239</v>
      </c>
    </row>
    <row r="41" spans="1:3" x14ac:dyDescent="0.25">
      <c r="A41" s="129" t="s">
        <v>1451</v>
      </c>
      <c r="B41" s="40" t="s">
        <v>1274</v>
      </c>
      <c r="C41" s="40" t="s">
        <v>1240</v>
      </c>
    </row>
    <row r="42" spans="1:3" x14ac:dyDescent="0.25">
      <c r="A42" s="39" t="s">
        <v>107</v>
      </c>
      <c r="B42" s="40" t="s">
        <v>108</v>
      </c>
      <c r="C42" s="40" t="s">
        <v>1235</v>
      </c>
    </row>
  </sheetData>
  <mergeCells count="2">
    <mergeCell ref="A1:B1"/>
    <mergeCell ref="A2:B2"/>
  </mergeCells>
  <hyperlinks>
    <hyperlink ref="A4" location="'LDBOND'!A1" display="LDBOND" xr:uid="{5D2967E2-D44C-4ED7-9FC7-0C796F489C36}"/>
    <hyperlink ref="A5" location="'LDGETF'!A1" display="LDGETF" xr:uid="{06D7FBC3-724E-457E-9598-10F5266581E5}"/>
    <hyperlink ref="A6" location="'LDGSEC'!A1" display="LDGSEC" xr:uid="{AF0F59E2-CA76-4E26-8277-C2D174E89649}"/>
    <hyperlink ref="A7" location="'LDINPF'!A1" display="LDINPF" xr:uid="{097046A7-6F46-424E-AEBB-C2B562FC13E7}"/>
    <hyperlink ref="A8" location="'LDMIPF'!A1" display="LDMIPF" xr:uid="{341FBDB7-7723-4D40-91EB-3F7BB28FDF3A}"/>
    <hyperlink ref="A9" location="'LDMNMF'!A1" display="LDMNMF" xr:uid="{2370F445-CF4D-4646-AE0A-B5E0E2DB2106}"/>
    <hyperlink ref="A10" location="'LDONTF'!A1" display="LDONTF" xr:uid="{2492B724-EAD8-4AD9-BD52-6DF645CA1EF0}"/>
    <hyperlink ref="A11" location="'LDSAPF'!A1" display="LDSAPF" xr:uid="{34FCA2D7-3A04-4646-A6FD-090D9B8D4FB6}"/>
    <hyperlink ref="A12" location="'LDSTDF'!A1" display="LDSTDF" xr:uid="{C7AFCE6B-5C07-4A2E-9E19-A6E005B79610}"/>
    <hyperlink ref="A13" location="'LDUSTF'!A1" display="LDUSTF" xr:uid="{A2D4F54A-B5C1-4474-81F5-74D232052C6E}"/>
    <hyperlink ref="A14" location="'LEARBF'!A1" display="LEARBF" xr:uid="{D5F5ECC9-26E4-4967-AD08-FC4B8883D70B}"/>
    <hyperlink ref="A15" location="'LEBADF'!A1" display="LEBADF" xr:uid="{FF8CB64E-0652-4660-A3A7-5344F5318E3D}"/>
    <hyperlink ref="A16" location="'LEBALF'!A1" display="LEBALF" xr:uid="{5B864F32-AA6A-4D82-A87F-828C6F8A84D7}"/>
    <hyperlink ref="A17" location="'LEBFSF'!A1" display="LEBFSF" xr:uid="{77BA2C61-119E-4E33-812B-A013B100D9F9}"/>
    <hyperlink ref="A18" location="'LECHID'!A1" display="LECHID" xr:uid="{03EA1FB6-106D-4A88-84A9-6956E0382463}"/>
    <hyperlink ref="A19" location="'LEDDYF'!A1" display="LEDDYF" xr:uid="{9F965349-6898-4307-86BB-9053DD672F68}"/>
    <hyperlink ref="A20" location="'LEDHCF'!A1" display="LEDHCF" xr:uid="{22DF5876-40B6-4F1F-91D2-968E9439C728}"/>
    <hyperlink ref="A21" location="'LEEMCF'!A1" display="LEEMCF" xr:uid="{1510D11E-ECDB-4AEF-8C26-3EF589C22D42}"/>
    <hyperlink ref="A22" location="'LEEQSF'!A1" display="LEEQSF" xr:uid="{0D238B3D-D9EB-409C-9DB2-55224DC1335A}"/>
    <hyperlink ref="A23" location="'LEEQTF'!A1" display="LEEQTF" xr:uid="{2CF97E22-AAEA-4B11-B95B-2B9A75221772}"/>
    <hyperlink ref="A24" location="'LEESCF'!A1" display="LEESCF" xr:uid="{B1C4A8EF-78BF-4FA7-B6CD-64EAE630EAB6}"/>
    <hyperlink ref="A25" location="'LEFE30'!A1" display="LEFE30" xr:uid="{22846553-4118-42AE-A38A-C51392697359}"/>
    <hyperlink ref="A26" location="'LEGFOF'!A1" display="LEGFOF" xr:uid="{43AED885-0ECA-466F-8408-28FCB3531229}"/>
    <hyperlink ref="A27" location="'LEGROW'!A1" display="LEGROW" xr:uid="{EAF336FA-9724-43A0-A200-2915CFBE1158}"/>
    <hyperlink ref="A28" location="'LEINFA'!A1" display="LEINFA" xr:uid="{E8F3AC03-414C-4463-8085-E481789B1BAB}"/>
    <hyperlink ref="A29" location="'LEINNF'!A1" display="LEINNF" xr:uid="{6956A7A6-14AB-4661-9978-B5A2AFE79353}"/>
    <hyperlink ref="A30" location="'LEINSX'!A1" display="LEINSX" xr:uid="{9678F846-7DDC-4B9A-88B3-A0CE0185B5C0}"/>
    <hyperlink ref="A31" location="'LELTVF'!A1" display="LELTVF" xr:uid="{D5624CE2-3B31-46FA-9CD4-9BCCEB6C5403}"/>
    <hyperlink ref="A32" location="'LEMETF'!A1" display="LEMETF" xr:uid="{21A4FA43-C70A-4DC8-9727-38991E665F10}"/>
    <hyperlink ref="A33" location="'LEMIDF'!A1" display="LEMIDF" xr:uid="{8BEB4A45-BAC2-494A-BE76-AB7686F62CE1}"/>
    <hyperlink ref="A34" location="'LEMUCF'!A1" display="LEMUCF" xr:uid="{89144C25-F337-4B53-B3A0-2D1941519C1B}"/>
    <hyperlink ref="A35" location="'LENI50'!A1" display="LENI50" xr:uid="{3846B0C1-64FB-4C61-A0B8-316FB45A55A2}"/>
    <hyperlink ref="A36" location="'LET100'!A1" display="LET100" xr:uid="{D8FC8CB6-C451-40B5-898F-F42257D8CD07}"/>
    <hyperlink ref="A37" location="'LETAXP'!A1" display="LETAXP" xr:uid="{A75F049D-579E-44B8-923B-2989DC8AF413}"/>
    <hyperlink ref="A38" location="'LETF50'!A1" display="LETF50" xr:uid="{88B1ACD6-B7D7-4E88-BAE2-A2209BD584FA}"/>
    <hyperlink ref="A39" location="'LETFSX'!A1" display="LETFSX" xr:uid="{6DB375E9-A702-4F76-BF5E-38153E83EC7E}"/>
    <hyperlink ref="A40" location="'LEULIS'!A1" display="LEULIS" xr:uid="{0D76ABBC-58DE-4DC6-BA0E-09575B7A02C9}"/>
    <hyperlink ref="A42" location="'LLIQDF'!A1" display="LLIQDF" xr:uid="{E3E430B0-8F09-4298-BFBE-2D9A5FCFCB68}"/>
    <hyperlink ref="A41" location="LICMFGOLDETF!A1" display="LICMFGOLDETF" xr:uid="{3A5ED191-EC85-4BBF-8F16-4E28256CD42D}"/>
  </hyperlinks>
  <pageMargins left="0.7" right="0.7" top="0.75" bottom="0.75" header="0.3" footer="0.3"/>
  <pageSetup paperSize="9"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134"/>
  <sheetViews>
    <sheetView topLeftCell="A97" workbookViewId="0">
      <selection activeCell="B106" sqref="B106:H107"/>
    </sheetView>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1241</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10"/>
      <c r="C5" s="10"/>
      <c r="D5" s="10"/>
      <c r="E5" s="11"/>
      <c r="F5" s="12"/>
      <c r="G5" s="13"/>
      <c r="H5" s="14"/>
    </row>
    <row r="6" spans="2:9" ht="15.75" customHeight="1" x14ac:dyDescent="0.2">
      <c r="B6" s="44" t="s">
        <v>112</v>
      </c>
      <c r="C6" s="37"/>
      <c r="D6" s="37"/>
      <c r="E6" s="41"/>
      <c r="F6" s="42"/>
      <c r="G6" s="43"/>
      <c r="H6" s="127"/>
    </row>
    <row r="7" spans="2:9" ht="15.75" customHeight="1" x14ac:dyDescent="0.2">
      <c r="B7" s="44" t="s">
        <v>113</v>
      </c>
      <c r="C7" s="37"/>
      <c r="D7" s="37"/>
      <c r="E7" s="41"/>
      <c r="F7" s="42"/>
      <c r="G7" s="43"/>
      <c r="H7" s="127"/>
    </row>
    <row r="8" spans="2:9" ht="15.75" customHeight="1" x14ac:dyDescent="0.2">
      <c r="B8" s="37" t="s">
        <v>114</v>
      </c>
      <c r="C8" s="37" t="s">
        <v>115</v>
      </c>
      <c r="D8" s="37" t="s">
        <v>116</v>
      </c>
      <c r="E8" s="41">
        <v>4000000</v>
      </c>
      <c r="F8" s="42">
        <v>4099.05</v>
      </c>
      <c r="G8" s="43">
        <v>0.2412</v>
      </c>
      <c r="H8" s="127">
        <v>7.5281000000000001E-2</v>
      </c>
    </row>
    <row r="9" spans="2:9" ht="15.75" customHeight="1" x14ac:dyDescent="0.2">
      <c r="B9" s="37" t="s">
        <v>117</v>
      </c>
      <c r="C9" s="37" t="s">
        <v>118</v>
      </c>
      <c r="D9" s="37" t="s">
        <v>116</v>
      </c>
      <c r="E9" s="41">
        <v>2500000</v>
      </c>
      <c r="F9" s="42">
        <v>2603.75</v>
      </c>
      <c r="G9" s="43">
        <v>0.1532</v>
      </c>
      <c r="H9" s="127">
        <v>7.5068999999999997E-2</v>
      </c>
    </row>
    <row r="10" spans="2:9" ht="15.75" customHeight="1" x14ac:dyDescent="0.2">
      <c r="B10" s="37" t="s">
        <v>119</v>
      </c>
      <c r="C10" s="37" t="s">
        <v>120</v>
      </c>
      <c r="D10" s="37" t="s">
        <v>116</v>
      </c>
      <c r="E10" s="41">
        <v>2250000</v>
      </c>
      <c r="F10" s="42">
        <v>2367.3200000000002</v>
      </c>
      <c r="G10" s="43">
        <v>0.13930000000000001</v>
      </c>
      <c r="H10" s="127">
        <v>7.5281000000000001E-2</v>
      </c>
    </row>
    <row r="11" spans="2:9" ht="15.75" customHeight="1" x14ac:dyDescent="0.2">
      <c r="B11" s="37" t="s">
        <v>121</v>
      </c>
      <c r="C11" s="37" t="s">
        <v>122</v>
      </c>
      <c r="D11" s="37" t="s">
        <v>116</v>
      </c>
      <c r="E11" s="41">
        <v>2000000</v>
      </c>
      <c r="F11" s="42">
        <v>2035.83</v>
      </c>
      <c r="G11" s="43">
        <v>0.1198</v>
      </c>
      <c r="H11" s="127">
        <v>7.1763999999999994E-2</v>
      </c>
    </row>
    <row r="12" spans="2:9" ht="15.75" customHeight="1" x14ac:dyDescent="0.2">
      <c r="B12" s="37" t="s">
        <v>123</v>
      </c>
      <c r="C12" s="37" t="s">
        <v>124</v>
      </c>
      <c r="D12" s="37" t="s">
        <v>116</v>
      </c>
      <c r="E12" s="41">
        <v>1600000</v>
      </c>
      <c r="F12" s="42">
        <v>1629.76</v>
      </c>
      <c r="G12" s="43">
        <v>9.5899999999999999E-2</v>
      </c>
      <c r="H12" s="127">
        <v>7.2119000000000003E-2</v>
      </c>
    </row>
    <row r="13" spans="2:9" ht="15.75" customHeight="1" x14ac:dyDescent="0.2">
      <c r="B13" s="37" t="s">
        <v>125</v>
      </c>
      <c r="C13" s="37" t="s">
        <v>126</v>
      </c>
      <c r="D13" s="37" t="s">
        <v>116</v>
      </c>
      <c r="E13" s="41">
        <v>1500000</v>
      </c>
      <c r="F13" s="42">
        <v>1526.65</v>
      </c>
      <c r="G13" s="43">
        <v>8.9800000000000005E-2</v>
      </c>
      <c r="H13" s="127">
        <v>7.5005000000000002E-2</v>
      </c>
    </row>
    <row r="14" spans="2:9" ht="15.75" customHeight="1" x14ac:dyDescent="0.2">
      <c r="B14" s="37" t="s">
        <v>127</v>
      </c>
      <c r="C14" s="37" t="s">
        <v>128</v>
      </c>
      <c r="D14" s="37" t="s">
        <v>129</v>
      </c>
      <c r="E14" s="41">
        <v>100</v>
      </c>
      <c r="F14" s="42">
        <v>1069.3</v>
      </c>
      <c r="G14" s="43">
        <v>6.2899999999999998E-2</v>
      </c>
      <c r="H14" s="127">
        <v>7.7399999999999997E-2</v>
      </c>
    </row>
    <row r="15" spans="2:9" ht="15.75" customHeight="1" x14ac:dyDescent="0.2">
      <c r="B15" s="37" t="s">
        <v>130</v>
      </c>
      <c r="C15" s="37" t="s">
        <v>131</v>
      </c>
      <c r="D15" s="37" t="s">
        <v>116</v>
      </c>
      <c r="E15" s="41">
        <v>500000</v>
      </c>
      <c r="F15" s="42">
        <v>496.55</v>
      </c>
      <c r="G15" s="43">
        <v>2.92E-2</v>
      </c>
      <c r="H15" s="127">
        <v>7.4729000000000004E-2</v>
      </c>
    </row>
    <row r="16" spans="2:9" ht="15.75" customHeight="1" x14ac:dyDescent="0.2">
      <c r="B16" s="37" t="s">
        <v>132</v>
      </c>
      <c r="C16" s="37" t="s">
        <v>133</v>
      </c>
      <c r="D16" s="37" t="s">
        <v>116</v>
      </c>
      <c r="E16" s="41">
        <v>300000</v>
      </c>
      <c r="F16" s="42">
        <v>315.33</v>
      </c>
      <c r="G16" s="43">
        <v>1.8599999999999998E-2</v>
      </c>
      <c r="H16" s="127">
        <v>7.5128E-2</v>
      </c>
    </row>
    <row r="17" spans="2:8" ht="15.75" customHeight="1" x14ac:dyDescent="0.2">
      <c r="B17" s="37" t="s">
        <v>123</v>
      </c>
      <c r="C17" s="37" t="s">
        <v>134</v>
      </c>
      <c r="D17" s="37" t="s">
        <v>116</v>
      </c>
      <c r="E17" s="41">
        <v>50000</v>
      </c>
      <c r="F17" s="42">
        <v>51.12</v>
      </c>
      <c r="G17" s="43">
        <v>3.0000000000000001E-3</v>
      </c>
      <c r="H17" s="127">
        <v>7.2099999999999997E-2</v>
      </c>
    </row>
    <row r="18" spans="2:8" ht="15.75" customHeight="1" x14ac:dyDescent="0.2">
      <c r="B18" s="44" t="s">
        <v>135</v>
      </c>
      <c r="C18" s="44"/>
      <c r="D18" s="44"/>
      <c r="E18" s="45"/>
      <c r="F18" s="22">
        <v>16194.66</v>
      </c>
      <c r="G18" s="23">
        <v>0.95289999999999997</v>
      </c>
      <c r="H18" s="128"/>
    </row>
    <row r="19" spans="2:8" ht="15.75" customHeight="1" x14ac:dyDescent="0.2">
      <c r="B19" s="37"/>
      <c r="C19" s="37"/>
      <c r="D19" s="37"/>
      <c r="E19" s="41"/>
      <c r="F19" s="42"/>
      <c r="G19" s="43"/>
      <c r="H19" s="127"/>
    </row>
    <row r="20" spans="2:8" ht="15.75" customHeight="1" x14ac:dyDescent="0.2">
      <c r="B20" s="44" t="s">
        <v>136</v>
      </c>
      <c r="C20" s="37"/>
      <c r="D20" s="37"/>
      <c r="E20" s="41"/>
      <c r="F20" s="42"/>
      <c r="G20" s="43"/>
      <c r="H20" s="127"/>
    </row>
    <row r="21" spans="2:8" ht="15.75" customHeight="1" x14ac:dyDescent="0.2">
      <c r="B21" s="44" t="s">
        <v>135</v>
      </c>
      <c r="C21" s="37"/>
      <c r="D21" s="37"/>
      <c r="E21" s="41"/>
      <c r="F21" s="25" t="s">
        <v>137</v>
      </c>
      <c r="G21" s="26" t="s">
        <v>137</v>
      </c>
      <c r="H21" s="127"/>
    </row>
    <row r="22" spans="2:8" ht="15.75" customHeight="1" x14ac:dyDescent="0.2">
      <c r="B22" s="37"/>
      <c r="C22" s="37"/>
      <c r="D22" s="37"/>
      <c r="E22" s="41"/>
      <c r="F22" s="42"/>
      <c r="G22" s="43"/>
      <c r="H22" s="127"/>
    </row>
    <row r="23" spans="2:8" ht="15.75" customHeight="1" x14ac:dyDescent="0.2">
      <c r="B23" s="44" t="s">
        <v>138</v>
      </c>
      <c r="C23" s="37"/>
      <c r="D23" s="37"/>
      <c r="E23" s="41"/>
      <c r="F23" s="42"/>
      <c r="G23" s="43"/>
      <c r="H23" s="127"/>
    </row>
    <row r="24" spans="2:8" ht="15.75" customHeight="1" x14ac:dyDescent="0.2">
      <c r="B24" s="44" t="s">
        <v>135</v>
      </c>
      <c r="C24" s="37"/>
      <c r="D24" s="37"/>
      <c r="E24" s="41"/>
      <c r="F24" s="25" t="s">
        <v>137</v>
      </c>
      <c r="G24" s="26" t="s">
        <v>137</v>
      </c>
      <c r="H24" s="127"/>
    </row>
    <row r="25" spans="2:8" ht="15.75" customHeight="1" x14ac:dyDescent="0.2">
      <c r="B25" s="37"/>
      <c r="C25" s="37"/>
      <c r="D25" s="37"/>
      <c r="E25" s="41"/>
      <c r="F25" s="42"/>
      <c r="G25" s="43"/>
      <c r="H25" s="127"/>
    </row>
    <row r="26" spans="2:8" ht="15.75" customHeight="1" x14ac:dyDescent="0.2">
      <c r="B26" s="27" t="s">
        <v>139</v>
      </c>
      <c r="C26" s="27"/>
      <c r="D26" s="27"/>
      <c r="E26" s="28"/>
      <c r="F26" s="22">
        <v>16194.66</v>
      </c>
      <c r="G26" s="23">
        <v>0.95299999999999996</v>
      </c>
      <c r="H26" s="128"/>
    </row>
    <row r="27" spans="2:8" ht="15.75" customHeight="1" x14ac:dyDescent="0.2">
      <c r="B27" s="37"/>
      <c r="C27" s="37"/>
      <c r="D27" s="37"/>
      <c r="E27" s="41"/>
      <c r="F27" s="42"/>
      <c r="G27" s="43"/>
      <c r="H27" s="127"/>
    </row>
    <row r="28" spans="2:8" ht="15.75" customHeight="1" x14ac:dyDescent="0.2">
      <c r="B28" s="37"/>
      <c r="C28" s="37"/>
      <c r="D28" s="37"/>
      <c r="E28" s="41"/>
      <c r="F28" s="42"/>
      <c r="G28" s="43"/>
      <c r="H28" s="127"/>
    </row>
    <row r="29" spans="2:8" ht="15.75" customHeight="1" x14ac:dyDescent="0.2">
      <c r="B29" s="44" t="s">
        <v>140</v>
      </c>
      <c r="C29" s="37"/>
      <c r="D29" s="37"/>
      <c r="E29" s="41"/>
      <c r="F29" s="42"/>
      <c r="G29" s="43"/>
      <c r="H29" s="127"/>
    </row>
    <row r="30" spans="2:8" ht="15.75" customHeight="1" x14ac:dyDescent="0.2">
      <c r="B30" s="44" t="s">
        <v>141</v>
      </c>
      <c r="C30" s="37"/>
      <c r="D30" s="37"/>
      <c r="E30" s="41"/>
      <c r="F30" s="42"/>
      <c r="G30" s="43"/>
      <c r="H30" s="127"/>
    </row>
    <row r="31" spans="2:8" ht="15.75" customHeight="1" x14ac:dyDescent="0.2">
      <c r="B31" s="37" t="s">
        <v>142</v>
      </c>
      <c r="C31" s="37" t="s">
        <v>143</v>
      </c>
      <c r="D31" s="37"/>
      <c r="E31" s="41">
        <v>455.10599999999999</v>
      </c>
      <c r="F31" s="42">
        <v>46.36</v>
      </c>
      <c r="G31" s="43">
        <v>2.7000000000000001E-3</v>
      </c>
      <c r="H31" s="127"/>
    </row>
    <row r="32" spans="2:8" ht="15.75" customHeight="1" x14ac:dyDescent="0.2">
      <c r="B32" s="37"/>
      <c r="C32" s="37"/>
      <c r="D32" s="37"/>
      <c r="E32" s="41"/>
      <c r="F32" s="42"/>
      <c r="G32" s="43"/>
      <c r="H32" s="127"/>
    </row>
    <row r="33" spans="2:8" ht="15.75" customHeight="1" x14ac:dyDescent="0.2">
      <c r="B33" s="27" t="s">
        <v>139</v>
      </c>
      <c r="C33" s="27"/>
      <c r="D33" s="27"/>
      <c r="E33" s="28"/>
      <c r="F33" s="22">
        <v>46.36</v>
      </c>
      <c r="G33" s="23">
        <v>2.7000000000000001E-3</v>
      </c>
      <c r="H33" s="128"/>
    </row>
    <row r="34" spans="2:8" ht="15.75" customHeight="1" x14ac:dyDescent="0.2">
      <c r="B34" s="37"/>
      <c r="C34" s="37"/>
      <c r="D34" s="37"/>
      <c r="E34" s="41"/>
      <c r="F34" s="42"/>
      <c r="G34" s="43"/>
      <c r="H34" s="127"/>
    </row>
    <row r="35" spans="2:8" ht="15.75" customHeight="1" x14ac:dyDescent="0.2">
      <c r="B35" s="44" t="s">
        <v>144</v>
      </c>
      <c r="C35" s="37"/>
      <c r="D35" s="37"/>
      <c r="E35" s="41"/>
      <c r="F35" s="42"/>
      <c r="G35" s="43"/>
      <c r="H35" s="127"/>
    </row>
    <row r="36" spans="2:8" ht="15.75" customHeight="1" x14ac:dyDescent="0.2">
      <c r="B36" s="37" t="s">
        <v>145</v>
      </c>
      <c r="C36" s="37"/>
      <c r="D36" s="37"/>
      <c r="E36" s="41"/>
      <c r="F36" s="42">
        <v>770.98</v>
      </c>
      <c r="G36" s="43">
        <v>4.5400000000000003E-2</v>
      </c>
      <c r="H36" s="127"/>
    </row>
    <row r="37" spans="2:8" ht="15.75" customHeight="1" x14ac:dyDescent="0.2">
      <c r="B37" s="44" t="s">
        <v>135</v>
      </c>
      <c r="C37" s="44"/>
      <c r="D37" s="44"/>
      <c r="E37" s="45"/>
      <c r="F37" s="22">
        <v>770.98</v>
      </c>
      <c r="G37" s="23">
        <v>4.5400000000000003E-2</v>
      </c>
      <c r="H37" s="128"/>
    </row>
    <row r="38" spans="2:8" ht="15.75" customHeight="1" x14ac:dyDescent="0.2">
      <c r="B38" s="37"/>
      <c r="C38" s="37"/>
      <c r="D38" s="37"/>
      <c r="E38" s="41"/>
      <c r="F38" s="42"/>
      <c r="G38" s="43"/>
      <c r="H38" s="127"/>
    </row>
    <row r="39" spans="2:8" ht="15.75" customHeight="1" x14ac:dyDescent="0.2">
      <c r="B39" s="27" t="s">
        <v>139</v>
      </c>
      <c r="C39" s="27"/>
      <c r="D39" s="27"/>
      <c r="E39" s="28"/>
      <c r="F39" s="22">
        <v>770.98</v>
      </c>
      <c r="G39" s="23">
        <v>4.5400000000000003E-2</v>
      </c>
      <c r="H39" s="128"/>
    </row>
    <row r="40" spans="2:8" ht="15.75" customHeight="1" x14ac:dyDescent="0.2">
      <c r="B40" s="37" t="s">
        <v>146</v>
      </c>
      <c r="C40" s="37"/>
      <c r="D40" s="37"/>
      <c r="E40" s="41"/>
      <c r="F40" s="47">
        <v>-18.48</v>
      </c>
      <c r="G40" s="48">
        <v>-1.1000000000001009E-3</v>
      </c>
      <c r="H40" s="127"/>
    </row>
    <row r="41" spans="2:8" ht="15.75" customHeight="1" x14ac:dyDescent="0.2">
      <c r="B41" s="31" t="s">
        <v>147</v>
      </c>
      <c r="C41" s="31"/>
      <c r="D41" s="31"/>
      <c r="E41" s="32"/>
      <c r="F41" s="33">
        <v>16993.52</v>
      </c>
      <c r="G41" s="34">
        <v>1</v>
      </c>
      <c r="H41" s="35"/>
    </row>
    <row r="42" spans="2:8" ht="15.75" customHeight="1" x14ac:dyDescent="0.2">
      <c r="B42" s="148"/>
      <c r="H42" s="149"/>
    </row>
    <row r="43" spans="2:8" ht="15.75" customHeight="1" x14ac:dyDescent="0.2">
      <c r="B43" s="150" t="s">
        <v>148</v>
      </c>
      <c r="H43" s="149"/>
    </row>
    <row r="44" spans="2:8" s="5" customFormat="1" ht="15.6" customHeight="1" x14ac:dyDescent="0.25">
      <c r="B44" s="133"/>
      <c r="C44" s="134"/>
      <c r="D44" s="134"/>
      <c r="F44" s="151"/>
      <c r="G44" s="134"/>
      <c r="H44" s="135"/>
    </row>
    <row r="45" spans="2:8" s="5" customFormat="1" ht="15.6" customHeight="1" x14ac:dyDescent="0.25">
      <c r="B45" s="136" t="s">
        <v>1457</v>
      </c>
      <c r="F45" s="151"/>
      <c r="H45" s="135"/>
    </row>
    <row r="46" spans="2:8" s="5" customFormat="1" ht="15.6" customHeight="1" x14ac:dyDescent="0.25">
      <c r="B46" s="136" t="s">
        <v>1458</v>
      </c>
      <c r="F46" s="151"/>
      <c r="H46" s="135"/>
    </row>
    <row r="47" spans="2:8" s="5" customFormat="1" ht="15.6" customHeight="1" x14ac:dyDescent="0.25">
      <c r="B47" s="137" t="s">
        <v>1459</v>
      </c>
      <c r="F47" s="151"/>
      <c r="H47" s="135"/>
    </row>
    <row r="48" spans="2:8" s="5" customFormat="1" ht="15.6" customHeight="1" x14ac:dyDescent="0.25">
      <c r="B48" s="138"/>
      <c r="C48" s="139">
        <v>45382</v>
      </c>
      <c r="D48" s="139" t="s">
        <v>1460</v>
      </c>
      <c r="F48" s="151"/>
      <c r="H48" s="135"/>
    </row>
    <row r="49" spans="2:8" s="5" customFormat="1" ht="15.6" customHeight="1" x14ac:dyDescent="0.25">
      <c r="B49" s="138" t="s">
        <v>1461</v>
      </c>
      <c r="C49" s="140"/>
      <c r="D49" s="140"/>
      <c r="F49" s="151"/>
      <c r="H49" s="135"/>
    </row>
    <row r="50" spans="2:8" s="5" customFormat="1" ht="15.6" customHeight="1" x14ac:dyDescent="0.25">
      <c r="B50" s="138" t="s">
        <v>1462</v>
      </c>
      <c r="C50" s="141">
        <v>65.205399999999997</v>
      </c>
      <c r="D50" s="141">
        <v>62.807499999999997</v>
      </c>
      <c r="F50" s="151"/>
      <c r="H50" s="135"/>
    </row>
    <row r="51" spans="2:8" s="5" customFormat="1" ht="15.6" customHeight="1" x14ac:dyDescent="0.25">
      <c r="B51" s="138" t="s">
        <v>1463</v>
      </c>
      <c r="C51" s="141">
        <v>14.2927</v>
      </c>
      <c r="D51" s="141">
        <v>13.767100000000001</v>
      </c>
      <c r="F51" s="151"/>
      <c r="H51" s="135"/>
    </row>
    <row r="52" spans="2:8" s="5" customFormat="1" ht="15.6" customHeight="1" x14ac:dyDescent="0.25">
      <c r="B52" s="138" t="s">
        <v>1464</v>
      </c>
      <c r="C52" s="141">
        <v>14.2927</v>
      </c>
      <c r="D52" s="141">
        <v>13.767100000000001</v>
      </c>
      <c r="F52" s="151"/>
      <c r="H52" s="135"/>
    </row>
    <row r="53" spans="2:8" s="5" customFormat="1" ht="15.6" customHeight="1" x14ac:dyDescent="0.25">
      <c r="B53" s="138" t="s">
        <v>1465</v>
      </c>
      <c r="C53" s="141">
        <v>14.2928</v>
      </c>
      <c r="D53" s="141">
        <v>13.767100000000001</v>
      </c>
      <c r="F53" s="151"/>
      <c r="H53" s="135"/>
    </row>
    <row r="54" spans="2:8" s="5" customFormat="1" ht="15.6" customHeight="1" x14ac:dyDescent="0.25">
      <c r="B54" s="138" t="s">
        <v>1466</v>
      </c>
      <c r="C54" s="141">
        <v>69.384900000000002</v>
      </c>
      <c r="D54" s="141">
        <v>66.494500000000002</v>
      </c>
      <c r="F54" s="151"/>
      <c r="H54" s="135"/>
    </row>
    <row r="55" spans="2:8" s="5" customFormat="1" ht="15.6" customHeight="1" x14ac:dyDescent="0.25">
      <c r="B55" s="138" t="s">
        <v>1467</v>
      </c>
      <c r="C55" s="141">
        <v>16.764199999999999</v>
      </c>
      <c r="D55" s="141">
        <v>16.065899999999999</v>
      </c>
      <c r="F55" s="151"/>
      <c r="H55" s="135"/>
    </row>
    <row r="56" spans="2:8" s="5" customFormat="1" ht="15.6" customHeight="1" x14ac:dyDescent="0.25">
      <c r="B56" s="138" t="s">
        <v>1468</v>
      </c>
      <c r="C56" s="141">
        <v>16.764299999999999</v>
      </c>
      <c r="D56" s="141">
        <v>16.066000000000003</v>
      </c>
      <c r="F56" s="151"/>
      <c r="H56" s="135"/>
    </row>
    <row r="57" spans="2:8" s="5" customFormat="1" ht="15.6" customHeight="1" x14ac:dyDescent="0.25">
      <c r="B57" s="138" t="s">
        <v>1469</v>
      </c>
      <c r="C57" s="141">
        <v>16.764199999999999</v>
      </c>
      <c r="D57" s="141">
        <v>16.066000000000003</v>
      </c>
      <c r="F57" s="151"/>
      <c r="H57" s="135"/>
    </row>
    <row r="58" spans="2:8" s="5" customFormat="1" ht="15.6" customHeight="1" x14ac:dyDescent="0.25">
      <c r="B58" s="137" t="s">
        <v>1470</v>
      </c>
      <c r="C58" s="152"/>
      <c r="D58" s="152"/>
      <c r="F58" s="151"/>
      <c r="H58" s="135"/>
    </row>
    <row r="59" spans="2:8" s="5" customFormat="1" ht="15.6" customHeight="1" x14ac:dyDescent="0.25">
      <c r="B59" s="136" t="s">
        <v>1471</v>
      </c>
      <c r="H59" s="135"/>
    </row>
    <row r="60" spans="2:8" s="5" customFormat="1" ht="15.6" customHeight="1" x14ac:dyDescent="0.25">
      <c r="B60" s="142" t="s">
        <v>1472</v>
      </c>
      <c r="C60" s="140" t="s">
        <v>1473</v>
      </c>
      <c r="D60" s="191" t="s">
        <v>1474</v>
      </c>
      <c r="E60" s="191"/>
      <c r="H60" s="135"/>
    </row>
    <row r="61" spans="2:8" s="5" customFormat="1" ht="15.6" customHeight="1" x14ac:dyDescent="0.25">
      <c r="B61" s="142"/>
      <c r="C61" s="140"/>
      <c r="D61" s="140" t="s">
        <v>1475</v>
      </c>
      <c r="E61" s="140" t="s">
        <v>140</v>
      </c>
      <c r="H61" s="135"/>
    </row>
    <row r="62" spans="2:8" s="5" customFormat="1" ht="15.6" customHeight="1" x14ac:dyDescent="0.25">
      <c r="B62" s="138" t="s">
        <v>1463</v>
      </c>
      <c r="C62" s="143">
        <v>45200</v>
      </c>
      <c r="D62" s="144" t="s">
        <v>1476</v>
      </c>
      <c r="E62" s="144" t="s">
        <v>1476</v>
      </c>
      <c r="H62" s="135"/>
    </row>
    <row r="63" spans="2:8" s="5" customFormat="1" ht="15.6" customHeight="1" x14ac:dyDescent="0.25">
      <c r="B63" s="138" t="s">
        <v>1463</v>
      </c>
      <c r="C63" s="143">
        <v>45231</v>
      </c>
      <c r="D63" s="144" t="s">
        <v>1476</v>
      </c>
      <c r="E63" s="144" t="s">
        <v>1476</v>
      </c>
      <c r="H63" s="135"/>
    </row>
    <row r="64" spans="2:8" s="5" customFormat="1" ht="15.6" customHeight="1" x14ac:dyDescent="0.25">
      <c r="B64" s="138" t="s">
        <v>1463</v>
      </c>
      <c r="C64" s="143">
        <v>45261</v>
      </c>
      <c r="D64" s="144" t="s">
        <v>1476</v>
      </c>
      <c r="E64" s="144" t="s">
        <v>1476</v>
      </c>
      <c r="H64" s="135"/>
    </row>
    <row r="65" spans="2:8" s="5" customFormat="1" ht="15.6" customHeight="1" x14ac:dyDescent="0.25">
      <c r="B65" s="138" t="s">
        <v>1463</v>
      </c>
      <c r="C65" s="143">
        <v>45292</v>
      </c>
      <c r="D65" s="144" t="s">
        <v>1476</v>
      </c>
      <c r="E65" s="144" t="s">
        <v>1476</v>
      </c>
      <c r="H65" s="135"/>
    </row>
    <row r="66" spans="2:8" s="5" customFormat="1" ht="15.6" customHeight="1" x14ac:dyDescent="0.25">
      <c r="B66" s="138" t="s">
        <v>1463</v>
      </c>
      <c r="C66" s="143">
        <v>45323</v>
      </c>
      <c r="D66" s="144" t="s">
        <v>1476</v>
      </c>
      <c r="E66" s="144" t="s">
        <v>1476</v>
      </c>
      <c r="H66" s="135"/>
    </row>
    <row r="67" spans="2:8" s="5" customFormat="1" ht="15.6" customHeight="1" x14ac:dyDescent="0.25">
      <c r="B67" s="138" t="s">
        <v>1463</v>
      </c>
      <c r="C67" s="143">
        <v>45352</v>
      </c>
      <c r="D67" s="144" t="s">
        <v>1476</v>
      </c>
      <c r="E67" s="144" t="s">
        <v>1476</v>
      </c>
      <c r="H67" s="135"/>
    </row>
    <row r="68" spans="2:8" s="5" customFormat="1" ht="15.6" customHeight="1" x14ac:dyDescent="0.25">
      <c r="B68" s="138" t="s">
        <v>1464</v>
      </c>
      <c r="C68" s="143">
        <v>45200</v>
      </c>
      <c r="D68" s="144" t="s">
        <v>1476</v>
      </c>
      <c r="E68" s="144" t="s">
        <v>1476</v>
      </c>
      <c r="H68" s="135"/>
    </row>
    <row r="69" spans="2:8" s="5" customFormat="1" ht="15.6" customHeight="1" x14ac:dyDescent="0.25">
      <c r="B69" s="138" t="s">
        <v>1464</v>
      </c>
      <c r="C69" s="143">
        <v>45231</v>
      </c>
      <c r="D69" s="144" t="s">
        <v>1476</v>
      </c>
      <c r="E69" s="144" t="s">
        <v>1476</v>
      </c>
      <c r="H69" s="135"/>
    </row>
    <row r="70" spans="2:8" s="5" customFormat="1" ht="15.6" customHeight="1" x14ac:dyDescent="0.25">
      <c r="B70" s="138" t="s">
        <v>1464</v>
      </c>
      <c r="C70" s="143">
        <v>45261</v>
      </c>
      <c r="D70" s="144" t="s">
        <v>1476</v>
      </c>
      <c r="E70" s="144" t="s">
        <v>1476</v>
      </c>
      <c r="H70" s="135"/>
    </row>
    <row r="71" spans="2:8" s="5" customFormat="1" ht="15.6" customHeight="1" x14ac:dyDescent="0.25">
      <c r="B71" s="138" t="s">
        <v>1464</v>
      </c>
      <c r="C71" s="143">
        <v>45292</v>
      </c>
      <c r="D71" s="144" t="s">
        <v>1476</v>
      </c>
      <c r="E71" s="144" t="s">
        <v>1476</v>
      </c>
      <c r="H71" s="135"/>
    </row>
    <row r="72" spans="2:8" s="5" customFormat="1" ht="15.6" customHeight="1" x14ac:dyDescent="0.25">
      <c r="B72" s="138" t="s">
        <v>1464</v>
      </c>
      <c r="C72" s="143">
        <v>45323</v>
      </c>
      <c r="D72" s="144" t="s">
        <v>1476</v>
      </c>
      <c r="E72" s="144" t="s">
        <v>1476</v>
      </c>
      <c r="H72" s="135"/>
    </row>
    <row r="73" spans="2:8" s="5" customFormat="1" ht="15.6" customHeight="1" x14ac:dyDescent="0.25">
      <c r="B73" s="138" t="s">
        <v>1464</v>
      </c>
      <c r="C73" s="143">
        <v>45352</v>
      </c>
      <c r="D73" s="144" t="s">
        <v>1476</v>
      </c>
      <c r="E73" s="144" t="s">
        <v>1476</v>
      </c>
      <c r="H73" s="135"/>
    </row>
    <row r="74" spans="2:8" s="5" customFormat="1" ht="15.6" customHeight="1" x14ac:dyDescent="0.25">
      <c r="B74" s="138" t="s">
        <v>1465</v>
      </c>
      <c r="C74" s="143">
        <v>45200</v>
      </c>
      <c r="D74" s="144" t="s">
        <v>1476</v>
      </c>
      <c r="E74" s="144" t="s">
        <v>1476</v>
      </c>
      <c r="H74" s="135"/>
    </row>
    <row r="75" spans="2:8" s="5" customFormat="1" ht="15.6" customHeight="1" x14ac:dyDescent="0.25">
      <c r="B75" s="138" t="s">
        <v>1465</v>
      </c>
      <c r="C75" s="143">
        <v>45231</v>
      </c>
      <c r="D75" s="144" t="s">
        <v>1476</v>
      </c>
      <c r="E75" s="144" t="s">
        <v>1476</v>
      </c>
      <c r="H75" s="135"/>
    </row>
    <row r="76" spans="2:8" s="5" customFormat="1" ht="15.6" customHeight="1" x14ac:dyDescent="0.25">
      <c r="B76" s="138" t="s">
        <v>1465</v>
      </c>
      <c r="C76" s="143">
        <v>45261</v>
      </c>
      <c r="D76" s="144" t="s">
        <v>1476</v>
      </c>
      <c r="E76" s="144" t="s">
        <v>1476</v>
      </c>
      <c r="H76" s="135"/>
    </row>
    <row r="77" spans="2:8" s="5" customFormat="1" ht="15.6" customHeight="1" x14ac:dyDescent="0.25">
      <c r="B77" s="138" t="s">
        <v>1465</v>
      </c>
      <c r="C77" s="143">
        <v>45292</v>
      </c>
      <c r="D77" s="144" t="s">
        <v>1476</v>
      </c>
      <c r="E77" s="144" t="s">
        <v>1476</v>
      </c>
      <c r="H77" s="135"/>
    </row>
    <row r="78" spans="2:8" s="5" customFormat="1" ht="15.6" customHeight="1" x14ac:dyDescent="0.25">
      <c r="B78" s="138" t="s">
        <v>1465</v>
      </c>
      <c r="C78" s="143">
        <v>45323</v>
      </c>
      <c r="D78" s="144" t="s">
        <v>1476</v>
      </c>
      <c r="E78" s="144" t="s">
        <v>1476</v>
      </c>
      <c r="H78" s="135"/>
    </row>
    <row r="79" spans="2:8" s="5" customFormat="1" ht="15.6" customHeight="1" x14ac:dyDescent="0.25">
      <c r="B79" s="138" t="s">
        <v>1465</v>
      </c>
      <c r="C79" s="143">
        <v>45352</v>
      </c>
      <c r="D79" s="144" t="s">
        <v>1476</v>
      </c>
      <c r="E79" s="144" t="s">
        <v>1476</v>
      </c>
      <c r="H79" s="135"/>
    </row>
    <row r="80" spans="2:8" s="5" customFormat="1" ht="15.6" customHeight="1" x14ac:dyDescent="0.25">
      <c r="B80" s="138" t="s">
        <v>1467</v>
      </c>
      <c r="C80" s="143">
        <v>45200</v>
      </c>
      <c r="D80" s="144" t="s">
        <v>1476</v>
      </c>
      <c r="E80" s="144" t="s">
        <v>1476</v>
      </c>
      <c r="H80" s="135"/>
    </row>
    <row r="81" spans="2:8" s="5" customFormat="1" ht="15.6" customHeight="1" x14ac:dyDescent="0.25">
      <c r="B81" s="138" t="s">
        <v>1467</v>
      </c>
      <c r="C81" s="143">
        <v>45231</v>
      </c>
      <c r="D81" s="144" t="s">
        <v>1476</v>
      </c>
      <c r="E81" s="144" t="s">
        <v>1476</v>
      </c>
      <c r="H81" s="135"/>
    </row>
    <row r="82" spans="2:8" s="5" customFormat="1" ht="15.6" customHeight="1" x14ac:dyDescent="0.25">
      <c r="B82" s="138" t="s">
        <v>1467</v>
      </c>
      <c r="C82" s="143">
        <v>45261</v>
      </c>
      <c r="D82" s="144" t="s">
        <v>1476</v>
      </c>
      <c r="E82" s="144" t="s">
        <v>1476</v>
      </c>
      <c r="H82" s="135"/>
    </row>
    <row r="83" spans="2:8" s="5" customFormat="1" ht="15.6" customHeight="1" x14ac:dyDescent="0.25">
      <c r="B83" s="138" t="s">
        <v>1467</v>
      </c>
      <c r="C83" s="143">
        <v>45292</v>
      </c>
      <c r="D83" s="144" t="s">
        <v>1476</v>
      </c>
      <c r="E83" s="144" t="s">
        <v>1476</v>
      </c>
      <c r="H83" s="135"/>
    </row>
    <row r="84" spans="2:8" s="5" customFormat="1" ht="15.6" customHeight="1" x14ac:dyDescent="0.25">
      <c r="B84" s="138" t="s">
        <v>1467</v>
      </c>
      <c r="C84" s="143">
        <v>45323</v>
      </c>
      <c r="D84" s="144" t="s">
        <v>1476</v>
      </c>
      <c r="E84" s="144" t="s">
        <v>1476</v>
      </c>
      <c r="H84" s="135"/>
    </row>
    <row r="85" spans="2:8" s="5" customFormat="1" ht="15.6" customHeight="1" x14ac:dyDescent="0.25">
      <c r="B85" s="138" t="s">
        <v>1467</v>
      </c>
      <c r="C85" s="143">
        <v>45352</v>
      </c>
      <c r="D85" s="144" t="s">
        <v>1476</v>
      </c>
      <c r="E85" s="144" t="s">
        <v>1476</v>
      </c>
      <c r="H85" s="135"/>
    </row>
    <row r="86" spans="2:8" s="5" customFormat="1" ht="15.6" customHeight="1" x14ac:dyDescent="0.25">
      <c r="B86" s="138" t="s">
        <v>1468</v>
      </c>
      <c r="C86" s="143">
        <v>45200</v>
      </c>
      <c r="D86" s="144" t="s">
        <v>1476</v>
      </c>
      <c r="E86" s="144" t="s">
        <v>1476</v>
      </c>
      <c r="H86" s="135"/>
    </row>
    <row r="87" spans="2:8" s="5" customFormat="1" ht="15.6" customHeight="1" x14ac:dyDescent="0.25">
      <c r="B87" s="138" t="s">
        <v>1468</v>
      </c>
      <c r="C87" s="143">
        <v>45231</v>
      </c>
      <c r="D87" s="144" t="s">
        <v>1476</v>
      </c>
      <c r="E87" s="144" t="s">
        <v>1476</v>
      </c>
      <c r="H87" s="135"/>
    </row>
    <row r="88" spans="2:8" s="5" customFormat="1" ht="15.6" customHeight="1" x14ac:dyDescent="0.25">
      <c r="B88" s="138" t="s">
        <v>1468</v>
      </c>
      <c r="C88" s="143">
        <v>45261</v>
      </c>
      <c r="D88" s="144" t="s">
        <v>1476</v>
      </c>
      <c r="E88" s="144" t="s">
        <v>1476</v>
      </c>
      <c r="H88" s="135"/>
    </row>
    <row r="89" spans="2:8" s="5" customFormat="1" ht="15.6" customHeight="1" x14ac:dyDescent="0.25">
      <c r="B89" s="138" t="s">
        <v>1468</v>
      </c>
      <c r="C89" s="143">
        <v>45292</v>
      </c>
      <c r="D89" s="144" t="s">
        <v>1476</v>
      </c>
      <c r="E89" s="144" t="s">
        <v>1476</v>
      </c>
      <c r="H89" s="135"/>
    </row>
    <row r="90" spans="2:8" s="5" customFormat="1" ht="15.6" customHeight="1" x14ac:dyDescent="0.25">
      <c r="B90" s="138" t="s">
        <v>1468</v>
      </c>
      <c r="C90" s="143">
        <v>45323</v>
      </c>
      <c r="D90" s="144" t="s">
        <v>1476</v>
      </c>
      <c r="E90" s="144" t="s">
        <v>1476</v>
      </c>
      <c r="H90" s="135"/>
    </row>
    <row r="91" spans="2:8" s="5" customFormat="1" ht="15.6" customHeight="1" x14ac:dyDescent="0.25">
      <c r="B91" s="138" t="s">
        <v>1468</v>
      </c>
      <c r="C91" s="143">
        <v>45352</v>
      </c>
      <c r="D91" s="144" t="s">
        <v>1476</v>
      </c>
      <c r="E91" s="144" t="s">
        <v>1476</v>
      </c>
      <c r="H91" s="135"/>
    </row>
    <row r="92" spans="2:8" s="5" customFormat="1" ht="15.6" customHeight="1" x14ac:dyDescent="0.25">
      <c r="B92" s="138" t="s">
        <v>1469</v>
      </c>
      <c r="C92" s="143">
        <v>45200</v>
      </c>
      <c r="D92" s="144" t="s">
        <v>1476</v>
      </c>
      <c r="E92" s="144" t="s">
        <v>1476</v>
      </c>
      <c r="H92" s="135"/>
    </row>
    <row r="93" spans="2:8" s="5" customFormat="1" ht="15.6" customHeight="1" x14ac:dyDescent="0.25">
      <c r="B93" s="138" t="s">
        <v>1469</v>
      </c>
      <c r="C93" s="143">
        <v>45231</v>
      </c>
      <c r="D93" s="144" t="s">
        <v>1476</v>
      </c>
      <c r="E93" s="144" t="s">
        <v>1476</v>
      </c>
      <c r="H93" s="135"/>
    </row>
    <row r="94" spans="2:8" s="5" customFormat="1" ht="15.6" customHeight="1" x14ac:dyDescent="0.25">
      <c r="B94" s="138" t="s">
        <v>1469</v>
      </c>
      <c r="C94" s="143">
        <v>45261</v>
      </c>
      <c r="D94" s="144" t="s">
        <v>1476</v>
      </c>
      <c r="E94" s="144" t="s">
        <v>1476</v>
      </c>
      <c r="H94" s="135"/>
    </row>
    <row r="95" spans="2:8" s="5" customFormat="1" ht="15.6" customHeight="1" x14ac:dyDescent="0.25">
      <c r="B95" s="138" t="s">
        <v>1469</v>
      </c>
      <c r="C95" s="143">
        <v>45292</v>
      </c>
      <c r="D95" s="144" t="s">
        <v>1476</v>
      </c>
      <c r="E95" s="144" t="s">
        <v>1476</v>
      </c>
      <c r="H95" s="135"/>
    </row>
    <row r="96" spans="2:8" s="5" customFormat="1" ht="15.6" customHeight="1" x14ac:dyDescent="0.25">
      <c r="B96" s="138" t="s">
        <v>1469</v>
      </c>
      <c r="C96" s="143">
        <v>45323</v>
      </c>
      <c r="D96" s="144" t="s">
        <v>1476</v>
      </c>
      <c r="E96" s="144" t="s">
        <v>1476</v>
      </c>
      <c r="H96" s="135"/>
    </row>
    <row r="97" spans="2:8" s="5" customFormat="1" ht="15.6" customHeight="1" x14ac:dyDescent="0.25">
      <c r="B97" s="138" t="s">
        <v>1469</v>
      </c>
      <c r="C97" s="143">
        <v>45352</v>
      </c>
      <c r="D97" s="144" t="s">
        <v>1476</v>
      </c>
      <c r="E97" s="144" t="s">
        <v>1476</v>
      </c>
      <c r="H97" s="135"/>
    </row>
    <row r="98" spans="2:8" s="5" customFormat="1" ht="15.6" customHeight="1" x14ac:dyDescent="0.25">
      <c r="B98" s="136" t="s">
        <v>1477</v>
      </c>
      <c r="H98" s="135"/>
    </row>
    <row r="99" spans="2:8" s="5" customFormat="1" ht="15.6" customHeight="1" x14ac:dyDescent="0.25">
      <c r="B99" s="136" t="s">
        <v>1478</v>
      </c>
      <c r="H99" s="135"/>
    </row>
    <row r="100" spans="2:8" s="5" customFormat="1" ht="15.6" customHeight="1" x14ac:dyDescent="0.25">
      <c r="B100" s="137" t="s">
        <v>1479</v>
      </c>
      <c r="H100" s="135"/>
    </row>
    <row r="101" spans="2:8" s="5" customFormat="1" ht="15.6" customHeight="1" x14ac:dyDescent="0.25">
      <c r="B101" s="136" t="s">
        <v>1480</v>
      </c>
      <c r="H101" s="135"/>
    </row>
    <row r="102" spans="2:8" s="5" customFormat="1" ht="15.6" customHeight="1" x14ac:dyDescent="0.25">
      <c r="B102" s="136" t="s">
        <v>1496</v>
      </c>
      <c r="H102" s="135"/>
    </row>
    <row r="103" spans="2:8" s="5" customFormat="1" ht="15.6" customHeight="1" x14ac:dyDescent="0.25">
      <c r="B103" s="136" t="s">
        <v>1481</v>
      </c>
      <c r="H103" s="135"/>
    </row>
    <row r="104" spans="2:8" s="5" customFormat="1" ht="15.6" customHeight="1" x14ac:dyDescent="0.25">
      <c r="B104" s="145" t="s">
        <v>1482</v>
      </c>
      <c r="C104" s="146"/>
      <c r="D104" s="146"/>
      <c r="E104" s="146"/>
      <c r="F104" s="146"/>
      <c r="G104" s="146"/>
      <c r="H104" s="147"/>
    </row>
    <row r="106" spans="2:8" ht="15.75" customHeight="1" x14ac:dyDescent="0.2">
      <c r="B106" s="194" t="s">
        <v>1577</v>
      </c>
      <c r="C106" s="194"/>
      <c r="D106" s="194"/>
      <c r="E106" s="194"/>
      <c r="F106" s="194"/>
      <c r="G106" s="194"/>
      <c r="H106" s="194"/>
    </row>
    <row r="107" spans="2:8" ht="15.75" customHeight="1" x14ac:dyDescent="0.2">
      <c r="B107" s="194"/>
      <c r="C107" s="194"/>
      <c r="D107" s="194"/>
      <c r="E107" s="194"/>
      <c r="F107" s="194"/>
      <c r="G107" s="194"/>
      <c r="H107" s="194"/>
    </row>
    <row r="108" spans="2:8" ht="15.75" customHeight="1" thickBot="1" x14ac:dyDescent="0.25"/>
    <row r="109" spans="2:8" ht="35.25" customHeight="1" thickBot="1" x14ac:dyDescent="0.25">
      <c r="B109" s="53" t="s">
        <v>1270</v>
      </c>
      <c r="C109" s="54" t="s">
        <v>1271</v>
      </c>
      <c r="D109" s="54" t="s">
        <v>1272</v>
      </c>
      <c r="E109" s="54" t="s">
        <v>1273</v>
      </c>
      <c r="G109" s="2"/>
      <c r="H109" s="2"/>
    </row>
    <row r="110" spans="2:8" ht="24.95" customHeight="1" x14ac:dyDescent="0.2">
      <c r="B110" s="60" t="s">
        <v>3</v>
      </c>
      <c r="C110" s="195"/>
      <c r="D110" s="61"/>
      <c r="E110" s="198"/>
      <c r="G110" s="2"/>
      <c r="H110" s="2"/>
    </row>
    <row r="111" spans="2:8" ht="24.95" customHeight="1" x14ac:dyDescent="0.2">
      <c r="B111" s="62" t="s">
        <v>1281</v>
      </c>
      <c r="C111" s="196"/>
      <c r="D111" s="201" t="s">
        <v>1282</v>
      </c>
      <c r="E111" s="199"/>
      <c r="G111" s="2"/>
      <c r="H111" s="2"/>
    </row>
    <row r="112" spans="2:8" ht="30" customHeight="1" x14ac:dyDescent="0.2">
      <c r="B112" s="63" t="s">
        <v>1283</v>
      </c>
      <c r="C112" s="196"/>
      <c r="D112" s="201"/>
      <c r="E112" s="199"/>
      <c r="G112" s="2"/>
      <c r="H112" s="2"/>
    </row>
    <row r="113" spans="2:8" ht="24.95" customHeight="1" thickBot="1" x14ac:dyDescent="0.25">
      <c r="B113" s="64" t="s">
        <v>1284</v>
      </c>
      <c r="C113" s="197"/>
      <c r="D113" s="65" t="s">
        <v>1285</v>
      </c>
      <c r="E113" s="200"/>
      <c r="G113" s="2"/>
      <c r="H113" s="2"/>
    </row>
    <row r="114" spans="2:8" ht="24.95" customHeight="1" x14ac:dyDescent="0.2">
      <c r="B114" s="66" t="s">
        <v>1286</v>
      </c>
      <c r="C114" s="67"/>
      <c r="D114" s="68"/>
      <c r="E114" s="69"/>
      <c r="G114" s="2"/>
      <c r="H114" s="2"/>
    </row>
    <row r="116" spans="2:8" ht="12" x14ac:dyDescent="0.2">
      <c r="B116" s="2" t="s">
        <v>1279</v>
      </c>
      <c r="C116" s="2"/>
      <c r="D116" s="2"/>
      <c r="G116" s="2"/>
      <c r="H116" s="2"/>
    </row>
    <row r="117" spans="2:8" ht="12" x14ac:dyDescent="0.2">
      <c r="B117" s="3" t="s">
        <v>1280</v>
      </c>
      <c r="C117" s="2"/>
      <c r="D117" s="2"/>
      <c r="G117" s="2"/>
      <c r="H117" s="2"/>
    </row>
    <row r="118" spans="2:8" ht="15.75" customHeight="1" thickBot="1" x14ac:dyDescent="0.25"/>
    <row r="119" spans="2:8" ht="15.75" customHeight="1" thickBot="1" x14ac:dyDescent="0.3">
      <c r="B119" s="70"/>
      <c r="C119" s="202" t="s">
        <v>1287</v>
      </c>
      <c r="D119" s="203"/>
      <c r="E119" s="203"/>
      <c r="F119" s="204"/>
    </row>
    <row r="120" spans="2:8" ht="15.75" customHeight="1" thickBot="1" x14ac:dyDescent="0.25">
      <c r="B120" s="205" t="s">
        <v>3</v>
      </c>
      <c r="C120" s="71" t="s">
        <v>1288</v>
      </c>
      <c r="D120" s="208" t="s">
        <v>1289</v>
      </c>
      <c r="E120" s="208" t="s">
        <v>1290</v>
      </c>
      <c r="F120" s="208" t="s">
        <v>1291</v>
      </c>
    </row>
    <row r="121" spans="2:8" ht="15.75" customHeight="1" thickBot="1" x14ac:dyDescent="0.25">
      <c r="B121" s="206"/>
      <c r="C121" s="72" t="s">
        <v>1292</v>
      </c>
      <c r="D121" s="209"/>
      <c r="E121" s="209"/>
      <c r="F121" s="209"/>
    </row>
    <row r="122" spans="2:8" ht="15.75" customHeight="1" thickBot="1" x14ac:dyDescent="0.3">
      <c r="B122" s="206"/>
      <c r="C122" s="73" t="s">
        <v>1293</v>
      </c>
      <c r="D122" s="74"/>
      <c r="E122" s="75"/>
      <c r="F122" s="75"/>
    </row>
    <row r="123" spans="2:8" ht="15.75" customHeight="1" thickBot="1" x14ac:dyDescent="0.3">
      <c r="B123" s="206"/>
      <c r="C123" s="73" t="s">
        <v>1294</v>
      </c>
      <c r="D123" s="75"/>
      <c r="E123" s="76"/>
      <c r="F123" s="75"/>
    </row>
    <row r="124" spans="2:8" ht="15.75" customHeight="1" thickBot="1" x14ac:dyDescent="0.3">
      <c r="B124" s="207"/>
      <c r="C124" s="73" t="s">
        <v>1295</v>
      </c>
      <c r="D124" s="77"/>
      <c r="E124" s="78" t="s">
        <v>1296</v>
      </c>
      <c r="F124" s="75"/>
    </row>
    <row r="126" spans="2:8" ht="15.75" customHeight="1" thickBot="1" x14ac:dyDescent="0.25"/>
    <row r="127" spans="2:8" ht="15.75" customHeight="1" thickBot="1" x14ac:dyDescent="0.25">
      <c r="B127" s="79"/>
      <c r="C127" s="80" t="s">
        <v>1297</v>
      </c>
    </row>
    <row r="128" spans="2:8" ht="29.1" customHeight="1" thickBot="1" x14ac:dyDescent="0.25">
      <c r="B128" s="81" t="s">
        <v>1298</v>
      </c>
      <c r="C128" s="82" t="s">
        <v>3</v>
      </c>
    </row>
    <row r="129" spans="2:4" ht="15.75" customHeight="1" thickBot="1" x14ac:dyDescent="0.25">
      <c r="B129" s="81" t="s">
        <v>1299</v>
      </c>
      <c r="C129" s="83" t="s">
        <v>1300</v>
      </c>
    </row>
    <row r="130" spans="2:4" ht="15.75" customHeight="1" thickBot="1" x14ac:dyDescent="0.25">
      <c r="B130" s="81" t="s">
        <v>1301</v>
      </c>
      <c r="C130" s="84">
        <v>7.41</v>
      </c>
    </row>
    <row r="131" spans="2:4" ht="15.75" customHeight="1" thickBot="1" x14ac:dyDescent="0.25">
      <c r="B131" s="81" t="s">
        <v>1302</v>
      </c>
      <c r="C131" s="84" t="s">
        <v>1303</v>
      </c>
      <c r="D131" s="85"/>
    </row>
    <row r="132" spans="2:4" ht="15.75" customHeight="1" thickBot="1" x14ac:dyDescent="0.25">
      <c r="B132" s="81" t="s">
        <v>1304</v>
      </c>
      <c r="C132" s="84" t="s">
        <v>1305</v>
      </c>
      <c r="D132" s="85"/>
    </row>
    <row r="133" spans="2:4" ht="15.75" customHeight="1" thickBot="1" x14ac:dyDescent="0.25">
      <c r="B133" s="81" t="s">
        <v>1306</v>
      </c>
      <c r="C133" s="86" t="s">
        <v>1307</v>
      </c>
    </row>
    <row r="134" spans="2:4" ht="15.75" customHeight="1" thickBot="1" x14ac:dyDescent="0.25">
      <c r="B134" s="192" t="s">
        <v>1308</v>
      </c>
      <c r="C134" s="193"/>
    </row>
  </sheetData>
  <mergeCells count="11">
    <mergeCell ref="D60:E60"/>
    <mergeCell ref="B134:C134"/>
    <mergeCell ref="B106:H107"/>
    <mergeCell ref="C110:C113"/>
    <mergeCell ref="E110:E113"/>
    <mergeCell ref="D111:D112"/>
    <mergeCell ref="C119:F119"/>
    <mergeCell ref="B120:B124"/>
    <mergeCell ref="D120:D121"/>
    <mergeCell ref="E120:E121"/>
    <mergeCell ref="F120:F121"/>
  </mergeCells>
  <hyperlinks>
    <hyperlink ref="I1" location="'Sheet1'!A1" display="Index" xr:uid="{C42AD101-E621-4A9B-BDD9-27F8037E770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61564-3D65-45DF-AE86-45DD42AF287E}">
  <dimension ref="B1:I70"/>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5</v>
      </c>
      <c r="C1" s="1" t="s">
        <v>1242</v>
      </c>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10"/>
      <c r="C5" s="10"/>
      <c r="D5" s="10"/>
      <c r="E5" s="11"/>
      <c r="F5" s="12"/>
      <c r="G5" s="13"/>
      <c r="H5" s="14"/>
    </row>
    <row r="6" spans="2:9" ht="15.75" customHeight="1" x14ac:dyDescent="0.2">
      <c r="B6" s="44" t="s">
        <v>112</v>
      </c>
      <c r="C6" s="37"/>
      <c r="D6" s="37"/>
      <c r="E6" s="41"/>
      <c r="F6" s="42"/>
      <c r="G6" s="43"/>
      <c r="H6" s="127"/>
    </row>
    <row r="7" spans="2:9" ht="15.75" customHeight="1" x14ac:dyDescent="0.2">
      <c r="B7" s="44" t="s">
        <v>113</v>
      </c>
      <c r="C7" s="37"/>
      <c r="D7" s="37"/>
      <c r="E7" s="41"/>
      <c r="F7" s="42"/>
      <c r="G7" s="43"/>
      <c r="H7" s="127"/>
    </row>
    <row r="8" spans="2:9" ht="15.75" customHeight="1" x14ac:dyDescent="0.2">
      <c r="B8" s="37" t="s">
        <v>121</v>
      </c>
      <c r="C8" s="37" t="s">
        <v>122</v>
      </c>
      <c r="D8" s="37" t="s">
        <v>116</v>
      </c>
      <c r="E8" s="41">
        <v>122921100</v>
      </c>
      <c r="F8" s="42">
        <v>125123.46</v>
      </c>
      <c r="G8" s="43">
        <v>0.6109</v>
      </c>
      <c r="H8" s="127">
        <v>7.1763999999999994E-2</v>
      </c>
    </row>
    <row r="9" spans="2:9" ht="15.75" customHeight="1" x14ac:dyDescent="0.2">
      <c r="B9" s="37" t="s">
        <v>123</v>
      </c>
      <c r="C9" s="37" t="s">
        <v>134</v>
      </c>
      <c r="D9" s="37" t="s">
        <v>116</v>
      </c>
      <c r="E9" s="41">
        <v>41540000</v>
      </c>
      <c r="F9" s="42">
        <v>42468.41</v>
      </c>
      <c r="G9" s="43">
        <v>0.20730000000000001</v>
      </c>
      <c r="H9" s="127">
        <v>7.2099999999999997E-2</v>
      </c>
    </row>
    <row r="10" spans="2:9" ht="15.75" customHeight="1" x14ac:dyDescent="0.2">
      <c r="B10" s="37" t="s">
        <v>123</v>
      </c>
      <c r="C10" s="37" t="s">
        <v>124</v>
      </c>
      <c r="D10" s="37" t="s">
        <v>116</v>
      </c>
      <c r="E10" s="41">
        <v>36000000</v>
      </c>
      <c r="F10" s="42">
        <v>36669.56</v>
      </c>
      <c r="G10" s="43">
        <v>0.17899999999999999</v>
      </c>
      <c r="H10" s="127">
        <v>7.2119000000000003E-2</v>
      </c>
    </row>
    <row r="11" spans="2:9" ht="15.75" customHeight="1" x14ac:dyDescent="0.2">
      <c r="B11" s="44" t="s">
        <v>135</v>
      </c>
      <c r="C11" s="44"/>
      <c r="D11" s="44"/>
      <c r="E11" s="45"/>
      <c r="F11" s="22">
        <v>204261.43</v>
      </c>
      <c r="G11" s="23">
        <v>0.99719999999999998</v>
      </c>
      <c r="H11" s="128"/>
    </row>
    <row r="12" spans="2:9" ht="15.75" customHeight="1" x14ac:dyDescent="0.2">
      <c r="B12" s="37"/>
      <c r="C12" s="37"/>
      <c r="D12" s="37"/>
      <c r="E12" s="41"/>
      <c r="F12" s="42"/>
      <c r="G12" s="43"/>
      <c r="H12" s="127"/>
    </row>
    <row r="13" spans="2:9" ht="15.75" customHeight="1" x14ac:dyDescent="0.2">
      <c r="B13" s="44" t="s">
        <v>136</v>
      </c>
      <c r="C13" s="37"/>
      <c r="D13" s="37"/>
      <c r="E13" s="41"/>
      <c r="F13" s="42"/>
      <c r="G13" s="43"/>
      <c r="H13" s="127"/>
    </row>
    <row r="14" spans="2:9" ht="15.75" customHeight="1" x14ac:dyDescent="0.2">
      <c r="B14" s="44" t="s">
        <v>135</v>
      </c>
      <c r="C14" s="37"/>
      <c r="D14" s="37"/>
      <c r="E14" s="41"/>
      <c r="F14" s="25" t="s">
        <v>137</v>
      </c>
      <c r="G14" s="26" t="s">
        <v>137</v>
      </c>
      <c r="H14" s="127"/>
    </row>
    <row r="15" spans="2:9" ht="15.75" customHeight="1" x14ac:dyDescent="0.2">
      <c r="B15" s="37"/>
      <c r="C15" s="37"/>
      <c r="D15" s="37"/>
      <c r="E15" s="41"/>
      <c r="F15" s="42"/>
      <c r="G15" s="43"/>
      <c r="H15" s="127"/>
    </row>
    <row r="16" spans="2:9" ht="15.75" customHeight="1" x14ac:dyDescent="0.2">
      <c r="B16" s="44" t="s">
        <v>138</v>
      </c>
      <c r="C16" s="37"/>
      <c r="D16" s="37"/>
      <c r="E16" s="41"/>
      <c r="F16" s="42"/>
      <c r="G16" s="43"/>
      <c r="H16" s="127"/>
    </row>
    <row r="17" spans="2:8" ht="15.75" customHeight="1" x14ac:dyDescent="0.2">
      <c r="B17" s="44" t="s">
        <v>135</v>
      </c>
      <c r="C17" s="37"/>
      <c r="D17" s="37"/>
      <c r="E17" s="41"/>
      <c r="F17" s="25" t="s">
        <v>137</v>
      </c>
      <c r="G17" s="26" t="s">
        <v>137</v>
      </c>
      <c r="H17" s="127"/>
    </row>
    <row r="18" spans="2:8" ht="15.75" customHeight="1" x14ac:dyDescent="0.2">
      <c r="B18" s="37"/>
      <c r="C18" s="37"/>
      <c r="D18" s="37"/>
      <c r="E18" s="41"/>
      <c r="F18" s="42"/>
      <c r="G18" s="43"/>
      <c r="H18" s="127"/>
    </row>
    <row r="19" spans="2:8" ht="15.75" customHeight="1" x14ac:dyDescent="0.2">
      <c r="B19" s="27" t="s">
        <v>139</v>
      </c>
      <c r="C19" s="27"/>
      <c r="D19" s="27"/>
      <c r="E19" s="28"/>
      <c r="F19" s="22">
        <v>204261.43</v>
      </c>
      <c r="G19" s="23">
        <v>0.99719999999999998</v>
      </c>
      <c r="H19" s="128"/>
    </row>
    <row r="20" spans="2:8" ht="15.75" customHeight="1" x14ac:dyDescent="0.2">
      <c r="B20" s="37"/>
      <c r="C20" s="37"/>
      <c r="D20" s="37"/>
      <c r="E20" s="41"/>
      <c r="F20" s="42"/>
      <c r="G20" s="43"/>
      <c r="H20" s="127"/>
    </row>
    <row r="21" spans="2:8" ht="15.75" customHeight="1" x14ac:dyDescent="0.2">
      <c r="B21" s="37"/>
      <c r="C21" s="37"/>
      <c r="D21" s="37"/>
      <c r="E21" s="41"/>
      <c r="F21" s="42"/>
      <c r="G21" s="43"/>
      <c r="H21" s="127"/>
    </row>
    <row r="22" spans="2:8" ht="15.75" customHeight="1" x14ac:dyDescent="0.2">
      <c r="B22" s="44" t="s">
        <v>144</v>
      </c>
      <c r="C22" s="37"/>
      <c r="D22" s="37"/>
      <c r="E22" s="41"/>
      <c r="F22" s="42"/>
      <c r="G22" s="43"/>
      <c r="H22" s="127"/>
    </row>
    <row r="23" spans="2:8" ht="15.75" customHeight="1" x14ac:dyDescent="0.2">
      <c r="B23" s="37" t="s">
        <v>145</v>
      </c>
      <c r="C23" s="37"/>
      <c r="D23" s="37"/>
      <c r="E23" s="41"/>
      <c r="F23" s="42">
        <v>529.69000000000005</v>
      </c>
      <c r="G23" s="43">
        <v>2.5999999999999999E-3</v>
      </c>
      <c r="H23" s="127"/>
    </row>
    <row r="24" spans="2:8" ht="15.75" customHeight="1" x14ac:dyDescent="0.2">
      <c r="B24" s="44" t="s">
        <v>135</v>
      </c>
      <c r="C24" s="44"/>
      <c r="D24" s="44"/>
      <c r="E24" s="45"/>
      <c r="F24" s="22">
        <v>529.69000000000005</v>
      </c>
      <c r="G24" s="23">
        <v>2.5999999999999999E-3</v>
      </c>
      <c r="H24" s="128"/>
    </row>
    <row r="25" spans="2:8" ht="15.75" customHeight="1" x14ac:dyDescent="0.2">
      <c r="B25" s="37"/>
      <c r="C25" s="37"/>
      <c r="D25" s="37"/>
      <c r="E25" s="41"/>
      <c r="F25" s="42"/>
      <c r="G25" s="43"/>
      <c r="H25" s="127"/>
    </row>
    <row r="26" spans="2:8" ht="15.75" customHeight="1" x14ac:dyDescent="0.2">
      <c r="B26" s="27" t="s">
        <v>139</v>
      </c>
      <c r="C26" s="27"/>
      <c r="D26" s="27"/>
      <c r="E26" s="28"/>
      <c r="F26" s="22">
        <v>529.69000000000005</v>
      </c>
      <c r="G26" s="23">
        <v>2.5999999999999999E-3</v>
      </c>
      <c r="H26" s="128"/>
    </row>
    <row r="27" spans="2:8" ht="15.75" customHeight="1" x14ac:dyDescent="0.2">
      <c r="B27" s="37" t="s">
        <v>146</v>
      </c>
      <c r="C27" s="37"/>
      <c r="D27" s="37"/>
      <c r="E27" s="41"/>
      <c r="F27" s="42">
        <v>35.090000000000003</v>
      </c>
      <c r="G27" s="43">
        <v>1.9999999999997797E-4</v>
      </c>
      <c r="H27" s="127"/>
    </row>
    <row r="28" spans="2:8" ht="15.75" customHeight="1" x14ac:dyDescent="0.2">
      <c r="B28" s="31" t="s">
        <v>147</v>
      </c>
      <c r="C28" s="31"/>
      <c r="D28" s="31"/>
      <c r="E28" s="32"/>
      <c r="F28" s="33">
        <v>204826.21</v>
      </c>
      <c r="G28" s="34">
        <v>1</v>
      </c>
      <c r="H28" s="35"/>
    </row>
    <row r="29" spans="2:8" s="5" customFormat="1" ht="15.6" customHeight="1" x14ac:dyDescent="0.25">
      <c r="B29" s="133"/>
      <c r="C29" s="134"/>
      <c r="D29" s="134"/>
      <c r="E29" s="134"/>
      <c r="F29" s="134"/>
      <c r="G29" s="134"/>
      <c r="H29" s="135"/>
    </row>
    <row r="30" spans="2:8" s="5" customFormat="1" ht="15.6" customHeight="1" x14ac:dyDescent="0.25">
      <c r="B30" s="136" t="s">
        <v>1457</v>
      </c>
      <c r="C30" s="153"/>
      <c r="D30" s="153"/>
      <c r="H30" s="135"/>
    </row>
    <row r="31" spans="2:8" s="5" customFormat="1" ht="15.6" customHeight="1" x14ac:dyDescent="0.25">
      <c r="B31" s="136" t="s">
        <v>1458</v>
      </c>
      <c r="C31" s="153"/>
      <c r="D31" s="153"/>
      <c r="H31" s="135"/>
    </row>
    <row r="32" spans="2:8" s="5" customFormat="1" ht="15.6" customHeight="1" x14ac:dyDescent="0.25">
      <c r="B32" s="136" t="s">
        <v>1459</v>
      </c>
      <c r="C32" s="153"/>
      <c r="D32" s="153"/>
      <c r="H32" s="135"/>
    </row>
    <row r="33" spans="2:8" s="5" customFormat="1" ht="15.6" customHeight="1" x14ac:dyDescent="0.25">
      <c r="B33" s="142"/>
      <c r="C33" s="139">
        <v>45382</v>
      </c>
      <c r="D33" s="139" t="s">
        <v>1460</v>
      </c>
      <c r="H33" s="135"/>
    </row>
    <row r="34" spans="2:8" s="5" customFormat="1" ht="15.6" customHeight="1" x14ac:dyDescent="0.25">
      <c r="B34" s="142" t="s">
        <v>1461</v>
      </c>
      <c r="C34" s="140"/>
      <c r="D34" s="140"/>
      <c r="H34" s="135"/>
    </row>
    <row r="35" spans="2:8" s="5" customFormat="1" ht="15.6" customHeight="1" x14ac:dyDescent="0.25">
      <c r="B35" s="142" t="s">
        <v>1462</v>
      </c>
      <c r="C35" s="141">
        <v>25.0867</v>
      </c>
      <c r="D35" s="141">
        <v>23.978000000000002</v>
      </c>
      <c r="H35" s="135"/>
    </row>
    <row r="36" spans="2:8" s="5" customFormat="1" ht="15.6" customHeight="1" x14ac:dyDescent="0.25">
      <c r="B36" s="137" t="s">
        <v>1470</v>
      </c>
      <c r="C36" s="152"/>
      <c r="D36" s="152"/>
      <c r="H36" s="135"/>
    </row>
    <row r="37" spans="2:8" s="5" customFormat="1" ht="15.6" customHeight="1" x14ac:dyDescent="0.25">
      <c r="B37" s="136" t="s">
        <v>1483</v>
      </c>
      <c r="C37" s="153"/>
      <c r="D37" s="153"/>
      <c r="H37" s="135"/>
    </row>
    <row r="38" spans="2:8" s="5" customFormat="1" ht="15.6" customHeight="1" x14ac:dyDescent="0.25">
      <c r="B38" s="136" t="s">
        <v>1477</v>
      </c>
      <c r="C38" s="153"/>
      <c r="D38" s="153"/>
      <c r="H38" s="135"/>
    </row>
    <row r="39" spans="2:8" s="5" customFormat="1" ht="15.6" customHeight="1" x14ac:dyDescent="0.25">
      <c r="B39" s="136" t="s">
        <v>1478</v>
      </c>
      <c r="C39" s="153"/>
      <c r="D39" s="153"/>
      <c r="H39" s="135"/>
    </row>
    <row r="40" spans="2:8" s="5" customFormat="1" ht="15.6" customHeight="1" x14ac:dyDescent="0.25">
      <c r="B40" s="136" t="s">
        <v>1479</v>
      </c>
      <c r="C40" s="153"/>
      <c r="D40" s="153"/>
      <c r="H40" s="135"/>
    </row>
    <row r="41" spans="2:8" s="5" customFormat="1" ht="15.6" customHeight="1" x14ac:dyDescent="0.25">
      <c r="B41" s="136" t="s">
        <v>1480</v>
      </c>
      <c r="C41" s="153"/>
      <c r="D41" s="153"/>
      <c r="H41" s="135"/>
    </row>
    <row r="42" spans="2:8" s="5" customFormat="1" ht="15.6" customHeight="1" x14ac:dyDescent="0.25">
      <c r="B42" s="136" t="s">
        <v>1484</v>
      </c>
      <c r="H42" s="135"/>
    </row>
    <row r="43" spans="2:8" s="5" customFormat="1" ht="15.6" customHeight="1" x14ac:dyDescent="0.25">
      <c r="B43" s="136" t="s">
        <v>1481</v>
      </c>
      <c r="C43" s="153"/>
      <c r="D43" s="153"/>
      <c r="H43" s="135"/>
    </row>
    <row r="44" spans="2:8" s="5" customFormat="1" ht="15.6" customHeight="1" x14ac:dyDescent="0.25">
      <c r="B44" s="145" t="s">
        <v>1482</v>
      </c>
      <c r="C44" s="154"/>
      <c r="D44" s="154"/>
      <c r="E44" s="146"/>
      <c r="F44" s="146"/>
      <c r="G44" s="146"/>
      <c r="H44" s="147"/>
    </row>
    <row r="45" spans="2:8" ht="15.75" customHeight="1" thickBot="1" x14ac:dyDescent="0.25">
      <c r="B45" s="2"/>
    </row>
    <row r="46" spans="2:8" ht="35.25" customHeight="1" thickBot="1" x14ac:dyDescent="0.25">
      <c r="B46" s="53" t="s">
        <v>1270</v>
      </c>
      <c r="C46" s="54" t="s">
        <v>1271</v>
      </c>
      <c r="D46" s="54" t="s">
        <v>1272</v>
      </c>
      <c r="E46" s="54" t="s">
        <v>1273</v>
      </c>
      <c r="G46" s="2"/>
      <c r="H46" s="2"/>
    </row>
    <row r="47" spans="2:8" ht="24.95" customHeight="1" x14ac:dyDescent="0.2">
      <c r="B47" s="60" t="s">
        <v>36</v>
      </c>
      <c r="C47" s="210"/>
      <c r="D47" s="87"/>
      <c r="E47" s="88"/>
      <c r="G47" s="2"/>
      <c r="H47" s="2"/>
    </row>
    <row r="48" spans="2:8" ht="24.95" customHeight="1" x14ac:dyDescent="0.2">
      <c r="B48" s="63" t="s">
        <v>1309</v>
      </c>
      <c r="C48" s="211"/>
      <c r="D48" s="213" t="s">
        <v>1310</v>
      </c>
      <c r="E48" s="214"/>
      <c r="G48" s="2"/>
      <c r="H48" s="2"/>
    </row>
    <row r="49" spans="2:8" ht="46.5" customHeight="1" x14ac:dyDescent="0.2">
      <c r="B49" s="63" t="s">
        <v>1311</v>
      </c>
      <c r="C49" s="211"/>
      <c r="D49" s="213"/>
      <c r="E49" s="214"/>
      <c r="G49" s="2"/>
      <c r="H49" s="2"/>
    </row>
    <row r="50" spans="2:8" ht="24.95" customHeight="1" thickBot="1" x14ac:dyDescent="0.25">
      <c r="B50" s="89" t="s">
        <v>1312</v>
      </c>
      <c r="C50" s="212"/>
      <c r="D50" s="90" t="s">
        <v>1313</v>
      </c>
      <c r="E50" s="215"/>
      <c r="G50" s="2"/>
      <c r="H50" s="2"/>
    </row>
    <row r="51" spans="2:8" ht="24.95" customHeight="1" x14ac:dyDescent="0.2">
      <c r="B51" s="66" t="s">
        <v>1286</v>
      </c>
      <c r="C51" s="67"/>
      <c r="D51" s="68"/>
      <c r="E51" s="69"/>
      <c r="G51" s="2"/>
      <c r="H51" s="2"/>
    </row>
    <row r="53" spans="2:8" ht="12" x14ac:dyDescent="0.2">
      <c r="B53" s="2" t="s">
        <v>1279</v>
      </c>
      <c r="C53" s="2"/>
      <c r="D53" s="2"/>
      <c r="G53" s="2"/>
      <c r="H53" s="2"/>
    </row>
    <row r="54" spans="2:8" ht="12" x14ac:dyDescent="0.2">
      <c r="B54" s="3" t="s">
        <v>1280</v>
      </c>
      <c r="C54" s="2"/>
      <c r="D54" s="2"/>
      <c r="G54" s="2"/>
      <c r="H54" s="2"/>
    </row>
    <row r="55" spans="2:8" ht="15.75" customHeight="1" thickBot="1" x14ac:dyDescent="0.25"/>
    <row r="56" spans="2:8" ht="15.75" customHeight="1" thickBot="1" x14ac:dyDescent="0.3">
      <c r="B56" s="70"/>
      <c r="C56" s="202" t="s">
        <v>1287</v>
      </c>
      <c r="D56" s="203"/>
      <c r="E56" s="203"/>
      <c r="F56" s="204"/>
    </row>
    <row r="57" spans="2:8" ht="15.75" customHeight="1" thickBot="1" x14ac:dyDescent="0.25">
      <c r="B57" s="205" t="s">
        <v>5</v>
      </c>
      <c r="C57" s="71" t="s">
        <v>1288</v>
      </c>
      <c r="D57" s="208" t="s">
        <v>1289</v>
      </c>
      <c r="E57" s="208" t="s">
        <v>1290</v>
      </c>
      <c r="F57" s="208" t="s">
        <v>1291</v>
      </c>
    </row>
    <row r="58" spans="2:8" ht="15.75" customHeight="1" thickBot="1" x14ac:dyDescent="0.25">
      <c r="B58" s="206"/>
      <c r="C58" s="72" t="s">
        <v>1292</v>
      </c>
      <c r="D58" s="209"/>
      <c r="E58" s="209"/>
      <c r="F58" s="209"/>
    </row>
    <row r="59" spans="2:8" ht="15.75" customHeight="1" thickBot="1" x14ac:dyDescent="0.3">
      <c r="B59" s="206"/>
      <c r="C59" s="73" t="s">
        <v>1293</v>
      </c>
      <c r="D59" s="74"/>
      <c r="E59" s="75"/>
      <c r="F59" s="75"/>
    </row>
    <row r="60" spans="2:8" ht="15.75" customHeight="1" thickBot="1" x14ac:dyDescent="0.3">
      <c r="B60" s="206"/>
      <c r="C60" s="73" t="s">
        <v>1294</v>
      </c>
      <c r="D60" s="75"/>
      <c r="E60" s="76"/>
      <c r="F60" s="75"/>
    </row>
    <row r="61" spans="2:8" ht="15.75" customHeight="1" thickBot="1" x14ac:dyDescent="0.3">
      <c r="B61" s="207"/>
      <c r="C61" s="73" t="s">
        <v>1295</v>
      </c>
      <c r="D61" s="78" t="s">
        <v>1314</v>
      </c>
      <c r="E61" s="91"/>
      <c r="F61" s="75"/>
    </row>
    <row r="62" spans="2:8" ht="15.75" customHeight="1" thickBot="1" x14ac:dyDescent="0.25"/>
    <row r="63" spans="2:8" ht="15.75" customHeight="1" thickBot="1" x14ac:dyDescent="0.25">
      <c r="B63" s="79"/>
      <c r="C63" s="80" t="s">
        <v>1297</v>
      </c>
    </row>
    <row r="64" spans="2:8" ht="30" customHeight="1" thickBot="1" x14ac:dyDescent="0.25">
      <c r="B64" s="81" t="s">
        <v>1298</v>
      </c>
      <c r="C64" s="86" t="s">
        <v>36</v>
      </c>
    </row>
    <row r="65" spans="2:4" ht="15.75" customHeight="1" thickBot="1" x14ac:dyDescent="0.25">
      <c r="B65" s="81" t="s">
        <v>1299</v>
      </c>
      <c r="C65" s="83" t="s">
        <v>1315</v>
      </c>
    </row>
    <row r="66" spans="2:4" ht="15.75" customHeight="1" thickBot="1" x14ac:dyDescent="0.25">
      <c r="B66" s="81" t="s">
        <v>1301</v>
      </c>
      <c r="C66" s="84">
        <v>7.19</v>
      </c>
    </row>
    <row r="67" spans="2:4" ht="15.75" customHeight="1" thickBot="1" x14ac:dyDescent="0.25">
      <c r="B67" s="81" t="s">
        <v>1302</v>
      </c>
      <c r="C67" s="84" t="s">
        <v>1316</v>
      </c>
      <c r="D67" s="85"/>
    </row>
    <row r="68" spans="2:4" ht="15.75" customHeight="1" thickBot="1" x14ac:dyDescent="0.25">
      <c r="B68" s="81" t="s">
        <v>1304</v>
      </c>
      <c r="C68" s="84" t="s">
        <v>1317</v>
      </c>
      <c r="D68" s="85"/>
    </row>
    <row r="69" spans="2:4" ht="15.75" customHeight="1" thickBot="1" x14ac:dyDescent="0.25">
      <c r="B69" s="81" t="s">
        <v>1306</v>
      </c>
      <c r="C69" s="86" t="s">
        <v>1307</v>
      </c>
    </row>
    <row r="70" spans="2:4" ht="15.75" customHeight="1" thickBot="1" x14ac:dyDescent="0.25">
      <c r="B70" s="192" t="s">
        <v>1308</v>
      </c>
      <c r="C70" s="193"/>
    </row>
  </sheetData>
  <mergeCells count="9">
    <mergeCell ref="B70:C70"/>
    <mergeCell ref="C47:C50"/>
    <mergeCell ref="D48:D49"/>
    <mergeCell ref="E48:E50"/>
    <mergeCell ref="C56:F56"/>
    <mergeCell ref="B57:B61"/>
    <mergeCell ref="D57:D58"/>
    <mergeCell ref="E57:E58"/>
    <mergeCell ref="F57:F58"/>
  </mergeCells>
  <hyperlinks>
    <hyperlink ref="I1" location="'Sheet1'!A1" display="Index" xr:uid="{7BC877CB-FB99-444C-A1B0-616E8029AF4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B7DE0-D1C6-4162-A604-4CF3CBFEF4DC}">
  <dimension ref="B1:I99"/>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1243</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10"/>
      <c r="C5" s="10"/>
      <c r="D5" s="10"/>
      <c r="E5" s="11"/>
      <c r="F5" s="12"/>
      <c r="G5" s="13"/>
      <c r="H5" s="14"/>
    </row>
    <row r="6" spans="2:9" ht="15.75" customHeight="1" x14ac:dyDescent="0.2">
      <c r="B6" s="44" t="s">
        <v>112</v>
      </c>
      <c r="C6" s="37"/>
      <c r="D6" s="37"/>
      <c r="E6" s="41"/>
      <c r="F6" s="42"/>
      <c r="G6" s="43"/>
      <c r="H6" s="127"/>
    </row>
    <row r="7" spans="2:9" ht="15.75" customHeight="1" x14ac:dyDescent="0.2">
      <c r="B7" s="44" t="s">
        <v>113</v>
      </c>
      <c r="C7" s="37"/>
      <c r="D7" s="37"/>
      <c r="E7" s="41"/>
      <c r="F7" s="42"/>
      <c r="G7" s="43"/>
      <c r="H7" s="127"/>
    </row>
    <row r="8" spans="2:9" ht="15.75" customHeight="1" x14ac:dyDescent="0.2">
      <c r="B8" s="37" t="s">
        <v>149</v>
      </c>
      <c r="C8" s="37" t="s">
        <v>150</v>
      </c>
      <c r="D8" s="37" t="s">
        <v>116</v>
      </c>
      <c r="E8" s="41">
        <v>1000000</v>
      </c>
      <c r="F8" s="42">
        <v>1036.31</v>
      </c>
      <c r="G8" s="43">
        <v>0.2205</v>
      </c>
      <c r="H8" s="127">
        <v>7.2666999999999995E-2</v>
      </c>
    </row>
    <row r="9" spans="2:9" ht="15.75" customHeight="1" x14ac:dyDescent="0.2">
      <c r="B9" s="37" t="s">
        <v>114</v>
      </c>
      <c r="C9" s="37" t="s">
        <v>115</v>
      </c>
      <c r="D9" s="37" t="s">
        <v>116</v>
      </c>
      <c r="E9" s="41">
        <v>1000000</v>
      </c>
      <c r="F9" s="42">
        <v>1024.76</v>
      </c>
      <c r="G9" s="43">
        <v>0.218</v>
      </c>
      <c r="H9" s="127">
        <v>7.5281000000000001E-2</v>
      </c>
    </row>
    <row r="10" spans="2:9" ht="15.75" customHeight="1" x14ac:dyDescent="0.2">
      <c r="B10" s="37" t="s">
        <v>121</v>
      </c>
      <c r="C10" s="37" t="s">
        <v>122</v>
      </c>
      <c r="D10" s="37" t="s">
        <v>116</v>
      </c>
      <c r="E10" s="41">
        <v>1000000</v>
      </c>
      <c r="F10" s="42">
        <v>1017.92</v>
      </c>
      <c r="G10" s="43">
        <v>0.21659999999999999</v>
      </c>
      <c r="H10" s="127">
        <v>7.1763999999999994E-2</v>
      </c>
    </row>
    <row r="11" spans="2:9" ht="15.75" customHeight="1" x14ac:dyDescent="0.2">
      <c r="B11" s="37" t="s">
        <v>151</v>
      </c>
      <c r="C11" s="37" t="s">
        <v>152</v>
      </c>
      <c r="D11" s="37" t="s">
        <v>116</v>
      </c>
      <c r="E11" s="41">
        <v>500000</v>
      </c>
      <c r="F11" s="42">
        <v>521.22</v>
      </c>
      <c r="G11" s="43">
        <v>0.1109</v>
      </c>
      <c r="H11" s="127">
        <v>7.2475999999999999E-2</v>
      </c>
    </row>
    <row r="12" spans="2:9" ht="15.75" customHeight="1" x14ac:dyDescent="0.2">
      <c r="B12" s="37" t="s">
        <v>153</v>
      </c>
      <c r="C12" s="37" t="s">
        <v>154</v>
      </c>
      <c r="D12" s="37" t="s">
        <v>116</v>
      </c>
      <c r="E12" s="41">
        <v>500000</v>
      </c>
      <c r="F12" s="42">
        <v>520.77</v>
      </c>
      <c r="G12" s="43">
        <v>0.1108</v>
      </c>
      <c r="H12" s="127">
        <v>7.1840000000000001E-2</v>
      </c>
    </row>
    <row r="13" spans="2:9" ht="15.75" customHeight="1" x14ac:dyDescent="0.2">
      <c r="B13" s="37" t="s">
        <v>119</v>
      </c>
      <c r="C13" s="37" t="s">
        <v>120</v>
      </c>
      <c r="D13" s="37" t="s">
        <v>116</v>
      </c>
      <c r="E13" s="41">
        <v>250000</v>
      </c>
      <c r="F13" s="42">
        <v>263.04000000000002</v>
      </c>
      <c r="G13" s="43">
        <v>5.6000000000000001E-2</v>
      </c>
      <c r="H13" s="127">
        <v>7.5281000000000001E-2</v>
      </c>
    </row>
    <row r="14" spans="2:9" ht="15.75" customHeight="1" x14ac:dyDescent="0.2">
      <c r="B14" s="37" t="s">
        <v>132</v>
      </c>
      <c r="C14" s="37" t="s">
        <v>133</v>
      </c>
      <c r="D14" s="37" t="s">
        <v>116</v>
      </c>
      <c r="E14" s="41">
        <v>200000</v>
      </c>
      <c r="F14" s="42">
        <v>210.22</v>
      </c>
      <c r="G14" s="43">
        <v>4.4699999999999997E-2</v>
      </c>
      <c r="H14" s="127">
        <v>7.5128E-2</v>
      </c>
    </row>
    <row r="15" spans="2:9" ht="15.75" customHeight="1" x14ac:dyDescent="0.2">
      <c r="B15" s="44" t="s">
        <v>135</v>
      </c>
      <c r="C15" s="44"/>
      <c r="D15" s="44"/>
      <c r="E15" s="45"/>
      <c r="F15" s="22">
        <v>4594.24</v>
      </c>
      <c r="G15" s="23">
        <v>0.97750000000000004</v>
      </c>
      <c r="H15" s="128"/>
    </row>
    <row r="16" spans="2:9" ht="15.75" customHeight="1" x14ac:dyDescent="0.2">
      <c r="B16" s="37"/>
      <c r="C16" s="37"/>
      <c r="D16" s="37"/>
      <c r="E16" s="41"/>
      <c r="F16" s="42"/>
      <c r="G16" s="43"/>
      <c r="H16" s="127"/>
    </row>
    <row r="17" spans="2:8" ht="15.75" customHeight="1" x14ac:dyDescent="0.2">
      <c r="B17" s="44" t="s">
        <v>136</v>
      </c>
      <c r="C17" s="37"/>
      <c r="D17" s="37"/>
      <c r="E17" s="41"/>
      <c r="F17" s="42"/>
      <c r="G17" s="43"/>
      <c r="H17" s="127"/>
    </row>
    <row r="18" spans="2:8" ht="15.75" customHeight="1" x14ac:dyDescent="0.2">
      <c r="B18" s="44" t="s">
        <v>135</v>
      </c>
      <c r="C18" s="37"/>
      <c r="D18" s="37"/>
      <c r="E18" s="41"/>
      <c r="F18" s="25" t="s">
        <v>137</v>
      </c>
      <c r="G18" s="26" t="s">
        <v>137</v>
      </c>
      <c r="H18" s="127"/>
    </row>
    <row r="19" spans="2:8" ht="15.75" customHeight="1" x14ac:dyDescent="0.2">
      <c r="B19" s="37"/>
      <c r="C19" s="37"/>
      <c r="D19" s="37"/>
      <c r="E19" s="41"/>
      <c r="F19" s="42"/>
      <c r="G19" s="43"/>
      <c r="H19" s="127"/>
    </row>
    <row r="20" spans="2:8" ht="15.75" customHeight="1" x14ac:dyDescent="0.2">
      <c r="B20" s="44" t="s">
        <v>138</v>
      </c>
      <c r="C20" s="37"/>
      <c r="D20" s="37"/>
      <c r="E20" s="41"/>
      <c r="F20" s="42"/>
      <c r="G20" s="43"/>
      <c r="H20" s="127"/>
    </row>
    <row r="21" spans="2:8" ht="15.75" customHeight="1" x14ac:dyDescent="0.2">
      <c r="B21" s="44" t="s">
        <v>135</v>
      </c>
      <c r="C21" s="37"/>
      <c r="D21" s="37"/>
      <c r="E21" s="41"/>
      <c r="F21" s="25" t="s">
        <v>137</v>
      </c>
      <c r="G21" s="26" t="s">
        <v>137</v>
      </c>
      <c r="H21" s="127"/>
    </row>
    <row r="22" spans="2:8" ht="15.75" customHeight="1" x14ac:dyDescent="0.2">
      <c r="B22" s="37"/>
      <c r="C22" s="37"/>
      <c r="D22" s="37"/>
      <c r="E22" s="41"/>
      <c r="F22" s="42"/>
      <c r="G22" s="43"/>
      <c r="H22" s="127"/>
    </row>
    <row r="23" spans="2:8" ht="15.75" customHeight="1" x14ac:dyDescent="0.2">
      <c r="B23" s="27" t="s">
        <v>139</v>
      </c>
      <c r="C23" s="27"/>
      <c r="D23" s="27"/>
      <c r="E23" s="28"/>
      <c r="F23" s="22">
        <v>4594.24</v>
      </c>
      <c r="G23" s="23">
        <v>0.97750000000000004</v>
      </c>
      <c r="H23" s="128"/>
    </row>
    <row r="24" spans="2:8" ht="15.75" customHeight="1" x14ac:dyDescent="0.2">
      <c r="B24" s="37"/>
      <c r="C24" s="37"/>
      <c r="D24" s="37"/>
      <c r="E24" s="41"/>
      <c r="F24" s="42"/>
      <c r="G24" s="43"/>
      <c r="H24" s="127"/>
    </row>
    <row r="25" spans="2:8" ht="15.75" customHeight="1" x14ac:dyDescent="0.2">
      <c r="B25" s="37"/>
      <c r="C25" s="37"/>
      <c r="D25" s="37"/>
      <c r="E25" s="41"/>
      <c r="F25" s="42"/>
      <c r="G25" s="43"/>
      <c r="H25" s="127"/>
    </row>
    <row r="26" spans="2:8" ht="15.75" customHeight="1" x14ac:dyDescent="0.2">
      <c r="B26" s="44" t="s">
        <v>144</v>
      </c>
      <c r="C26" s="37"/>
      <c r="D26" s="37"/>
      <c r="E26" s="41"/>
      <c r="F26" s="42"/>
      <c r="G26" s="43"/>
      <c r="H26" s="127"/>
    </row>
    <row r="27" spans="2:8" ht="15.75" customHeight="1" x14ac:dyDescent="0.2">
      <c r="B27" s="37" t="s">
        <v>145</v>
      </c>
      <c r="C27" s="37"/>
      <c r="D27" s="37"/>
      <c r="E27" s="41"/>
      <c r="F27" s="42">
        <v>92.02</v>
      </c>
      <c r="G27" s="43">
        <v>1.9599999999999999E-2</v>
      </c>
      <c r="H27" s="127"/>
    </row>
    <row r="28" spans="2:8" ht="15.75" customHeight="1" x14ac:dyDescent="0.2">
      <c r="B28" s="44" t="s">
        <v>135</v>
      </c>
      <c r="C28" s="44"/>
      <c r="D28" s="44"/>
      <c r="E28" s="45"/>
      <c r="F28" s="22">
        <v>92.02</v>
      </c>
      <c r="G28" s="23">
        <v>1.9599999999999999E-2</v>
      </c>
      <c r="H28" s="128"/>
    </row>
    <row r="29" spans="2:8" ht="15.75" customHeight="1" x14ac:dyDescent="0.2">
      <c r="B29" s="37"/>
      <c r="C29" s="37"/>
      <c r="D29" s="37"/>
      <c r="E29" s="41"/>
      <c r="F29" s="42"/>
      <c r="G29" s="43"/>
      <c r="H29" s="127"/>
    </row>
    <row r="30" spans="2:8" ht="15.75" customHeight="1" x14ac:dyDescent="0.2">
      <c r="B30" s="27" t="s">
        <v>139</v>
      </c>
      <c r="C30" s="27"/>
      <c r="D30" s="27"/>
      <c r="E30" s="28"/>
      <c r="F30" s="22">
        <v>92.02</v>
      </c>
      <c r="G30" s="23">
        <v>1.9599999999999999E-2</v>
      </c>
      <c r="H30" s="128"/>
    </row>
    <row r="31" spans="2:8" ht="15.75" customHeight="1" x14ac:dyDescent="0.2">
      <c r="B31" s="37" t="s">
        <v>146</v>
      </c>
      <c r="C31" s="37"/>
      <c r="D31" s="37"/>
      <c r="E31" s="41"/>
      <c r="F31" s="42">
        <v>13.51</v>
      </c>
      <c r="G31" s="43">
        <v>2.9000000000000137E-3</v>
      </c>
      <c r="H31" s="127"/>
    </row>
    <row r="32" spans="2:8" ht="15.75" customHeight="1" x14ac:dyDescent="0.2">
      <c r="B32" s="31" t="s">
        <v>147</v>
      </c>
      <c r="C32" s="31"/>
      <c r="D32" s="31"/>
      <c r="E32" s="32"/>
      <c r="F32" s="33">
        <v>4699.7700000000004</v>
      </c>
      <c r="G32" s="34">
        <v>1</v>
      </c>
      <c r="H32" s="35"/>
    </row>
    <row r="33" spans="2:8" s="5" customFormat="1" ht="15.6" customHeight="1" x14ac:dyDescent="0.25">
      <c r="B33" s="133"/>
      <c r="C33" s="134"/>
      <c r="D33" s="134"/>
      <c r="E33" s="134"/>
      <c r="F33" s="134"/>
      <c r="G33" s="134"/>
      <c r="H33" s="135"/>
    </row>
    <row r="34" spans="2:8" s="5" customFormat="1" ht="15.6" customHeight="1" x14ac:dyDescent="0.25">
      <c r="B34" s="136" t="s">
        <v>1457</v>
      </c>
      <c r="C34" s="153"/>
      <c r="D34" s="153"/>
      <c r="H34" s="135"/>
    </row>
    <row r="35" spans="2:8" s="5" customFormat="1" ht="15.6" customHeight="1" x14ac:dyDescent="0.25">
      <c r="B35" s="136" t="s">
        <v>1458</v>
      </c>
      <c r="C35" s="153"/>
      <c r="D35" s="153"/>
      <c r="H35" s="135"/>
    </row>
    <row r="36" spans="2:8" s="5" customFormat="1" ht="15.6" customHeight="1" x14ac:dyDescent="0.25">
      <c r="B36" s="136" t="s">
        <v>1459</v>
      </c>
      <c r="C36" s="153"/>
      <c r="D36" s="153"/>
      <c r="H36" s="135"/>
    </row>
    <row r="37" spans="2:8" s="5" customFormat="1" ht="15.6" customHeight="1" x14ac:dyDescent="0.25">
      <c r="B37" s="142"/>
      <c r="C37" s="139">
        <v>45382</v>
      </c>
      <c r="D37" s="139" t="s">
        <v>1460</v>
      </c>
      <c r="H37" s="135"/>
    </row>
    <row r="38" spans="2:8" s="5" customFormat="1" ht="15.6" customHeight="1" x14ac:dyDescent="0.25">
      <c r="B38" s="142" t="s">
        <v>1461</v>
      </c>
      <c r="C38" s="140"/>
      <c r="D38" s="140"/>
      <c r="H38" s="135"/>
    </row>
    <row r="39" spans="2:8" s="5" customFormat="1" ht="15.6" customHeight="1" x14ac:dyDescent="0.25">
      <c r="B39" s="142" t="s">
        <v>1462</v>
      </c>
      <c r="C39" s="141">
        <v>54.6526</v>
      </c>
      <c r="D39" s="141">
        <v>52.3307</v>
      </c>
      <c r="H39" s="135"/>
    </row>
    <row r="40" spans="2:8" s="5" customFormat="1" ht="15.6" customHeight="1" x14ac:dyDescent="0.25">
      <c r="B40" s="142" t="s">
        <v>1463</v>
      </c>
      <c r="C40" s="141">
        <v>15.7536</v>
      </c>
      <c r="D40" s="141">
        <v>15.084300000000001</v>
      </c>
      <c r="H40" s="135"/>
    </row>
    <row r="41" spans="2:8" s="5" customFormat="1" ht="15.6" customHeight="1" x14ac:dyDescent="0.25">
      <c r="B41" s="142" t="s">
        <v>1466</v>
      </c>
      <c r="C41" s="141">
        <v>59.669499999999999</v>
      </c>
      <c r="D41" s="141">
        <v>56.925800000000002</v>
      </c>
      <c r="H41" s="135"/>
    </row>
    <row r="42" spans="2:8" s="5" customFormat="1" ht="15.6" customHeight="1" x14ac:dyDescent="0.25">
      <c r="B42" s="142" t="s">
        <v>1467</v>
      </c>
      <c r="C42" s="141">
        <v>17.195599999999999</v>
      </c>
      <c r="D42" s="141">
        <v>16.4072</v>
      </c>
      <c r="H42" s="135"/>
    </row>
    <row r="43" spans="2:8" s="5" customFormat="1" ht="15.6" customHeight="1" x14ac:dyDescent="0.25">
      <c r="B43" s="142" t="s">
        <v>1485</v>
      </c>
      <c r="C43" s="141">
        <v>31.565300000000001</v>
      </c>
      <c r="D43" s="141">
        <v>30.224300000000003</v>
      </c>
      <c r="H43" s="135"/>
    </row>
    <row r="44" spans="2:8" s="5" customFormat="1" ht="15.6" customHeight="1" x14ac:dyDescent="0.25">
      <c r="B44" s="142" t="s">
        <v>1486</v>
      </c>
      <c r="C44" s="141">
        <v>20.425899999999999</v>
      </c>
      <c r="D44" s="141">
        <v>19.558199999999999</v>
      </c>
      <c r="H44" s="135"/>
    </row>
    <row r="45" spans="2:8" s="5" customFormat="1" ht="15.6" customHeight="1" x14ac:dyDescent="0.25">
      <c r="B45" s="137" t="s">
        <v>1470</v>
      </c>
      <c r="C45" s="152"/>
      <c r="D45" s="152"/>
      <c r="H45" s="135"/>
    </row>
    <row r="46" spans="2:8" s="5" customFormat="1" ht="15.6" customHeight="1" x14ac:dyDescent="0.25">
      <c r="B46" s="136" t="s">
        <v>1487</v>
      </c>
      <c r="H46" s="135"/>
    </row>
    <row r="47" spans="2:8" s="5" customFormat="1" ht="15.6" customHeight="1" x14ac:dyDescent="0.25">
      <c r="B47" s="142" t="s">
        <v>1472</v>
      </c>
      <c r="C47" s="140" t="s">
        <v>1473</v>
      </c>
      <c r="D47" s="191" t="s">
        <v>1474</v>
      </c>
      <c r="E47" s="191"/>
      <c r="H47" s="135"/>
    </row>
    <row r="48" spans="2:8" s="5" customFormat="1" ht="15.6" customHeight="1" x14ac:dyDescent="0.25">
      <c r="B48" s="142"/>
      <c r="C48" s="140"/>
      <c r="D48" s="140" t="s">
        <v>1475</v>
      </c>
      <c r="E48" s="140" t="s">
        <v>140</v>
      </c>
      <c r="H48" s="135"/>
    </row>
    <row r="49" spans="2:8" s="5" customFormat="1" ht="15.6" customHeight="1" x14ac:dyDescent="0.25">
      <c r="B49" s="138" t="s">
        <v>1463</v>
      </c>
      <c r="C49" s="143">
        <v>45200</v>
      </c>
      <c r="D49" s="144" t="s">
        <v>1476</v>
      </c>
      <c r="E49" s="144" t="s">
        <v>1476</v>
      </c>
      <c r="H49" s="135"/>
    </row>
    <row r="50" spans="2:8" s="5" customFormat="1" ht="15.6" customHeight="1" x14ac:dyDescent="0.25">
      <c r="B50" s="138" t="s">
        <v>1463</v>
      </c>
      <c r="C50" s="143">
        <v>45231</v>
      </c>
      <c r="D50" s="144" t="s">
        <v>1476</v>
      </c>
      <c r="E50" s="144" t="s">
        <v>1476</v>
      </c>
      <c r="H50" s="135"/>
    </row>
    <row r="51" spans="2:8" s="5" customFormat="1" ht="15.6" customHeight="1" x14ac:dyDescent="0.25">
      <c r="B51" s="138" t="s">
        <v>1463</v>
      </c>
      <c r="C51" s="143">
        <v>45261</v>
      </c>
      <c r="D51" s="144" t="s">
        <v>1476</v>
      </c>
      <c r="E51" s="144" t="s">
        <v>1476</v>
      </c>
      <c r="H51" s="135"/>
    </row>
    <row r="52" spans="2:8" s="5" customFormat="1" ht="15.6" customHeight="1" x14ac:dyDescent="0.25">
      <c r="B52" s="138" t="s">
        <v>1463</v>
      </c>
      <c r="C52" s="143">
        <v>45292</v>
      </c>
      <c r="D52" s="144" t="s">
        <v>1476</v>
      </c>
      <c r="E52" s="144" t="s">
        <v>1476</v>
      </c>
      <c r="H52" s="135"/>
    </row>
    <row r="53" spans="2:8" s="5" customFormat="1" ht="15.6" customHeight="1" x14ac:dyDescent="0.25">
      <c r="B53" s="138" t="s">
        <v>1463</v>
      </c>
      <c r="C53" s="143">
        <v>45323</v>
      </c>
      <c r="D53" s="144" t="s">
        <v>1476</v>
      </c>
      <c r="E53" s="144" t="s">
        <v>1476</v>
      </c>
      <c r="H53" s="135"/>
    </row>
    <row r="54" spans="2:8" s="5" customFormat="1" ht="15.6" customHeight="1" x14ac:dyDescent="0.25">
      <c r="B54" s="138" t="s">
        <v>1463</v>
      </c>
      <c r="C54" s="143">
        <v>45352</v>
      </c>
      <c r="D54" s="144" t="s">
        <v>1476</v>
      </c>
      <c r="E54" s="144" t="s">
        <v>1476</v>
      </c>
      <c r="H54" s="135"/>
    </row>
    <row r="55" spans="2:8" s="5" customFormat="1" ht="15.6" customHeight="1" x14ac:dyDescent="0.25">
      <c r="B55" s="138" t="s">
        <v>1467</v>
      </c>
      <c r="C55" s="143">
        <v>45200</v>
      </c>
      <c r="D55" s="144" t="s">
        <v>1476</v>
      </c>
      <c r="E55" s="144" t="s">
        <v>1476</v>
      </c>
      <c r="H55" s="135"/>
    </row>
    <row r="56" spans="2:8" s="5" customFormat="1" ht="15.6" customHeight="1" x14ac:dyDescent="0.25">
      <c r="B56" s="138" t="s">
        <v>1467</v>
      </c>
      <c r="C56" s="143">
        <v>45231</v>
      </c>
      <c r="D56" s="144" t="s">
        <v>1476</v>
      </c>
      <c r="E56" s="144" t="s">
        <v>1476</v>
      </c>
      <c r="H56" s="135"/>
    </row>
    <row r="57" spans="2:8" s="5" customFormat="1" ht="15.6" customHeight="1" x14ac:dyDescent="0.25">
      <c r="B57" s="138" t="s">
        <v>1467</v>
      </c>
      <c r="C57" s="143">
        <v>45261</v>
      </c>
      <c r="D57" s="144" t="s">
        <v>1476</v>
      </c>
      <c r="E57" s="144" t="s">
        <v>1476</v>
      </c>
      <c r="H57" s="135"/>
    </row>
    <row r="58" spans="2:8" s="5" customFormat="1" ht="15.6" customHeight="1" x14ac:dyDescent="0.25">
      <c r="B58" s="138" t="s">
        <v>1467</v>
      </c>
      <c r="C58" s="143">
        <v>45292</v>
      </c>
      <c r="D58" s="144" t="s">
        <v>1476</v>
      </c>
      <c r="E58" s="144" t="s">
        <v>1476</v>
      </c>
      <c r="H58" s="135"/>
    </row>
    <row r="59" spans="2:8" s="5" customFormat="1" ht="15.6" customHeight="1" x14ac:dyDescent="0.25">
      <c r="B59" s="138" t="s">
        <v>1467</v>
      </c>
      <c r="C59" s="143">
        <v>45323</v>
      </c>
      <c r="D59" s="144" t="s">
        <v>1476</v>
      </c>
      <c r="E59" s="144" t="s">
        <v>1476</v>
      </c>
      <c r="H59" s="135"/>
    </row>
    <row r="60" spans="2:8" s="5" customFormat="1" ht="15.6" customHeight="1" x14ac:dyDescent="0.25">
      <c r="B60" s="138" t="s">
        <v>1467</v>
      </c>
      <c r="C60" s="143">
        <v>45352</v>
      </c>
      <c r="D60" s="144" t="s">
        <v>1476</v>
      </c>
      <c r="E60" s="144" t="s">
        <v>1476</v>
      </c>
      <c r="H60" s="135"/>
    </row>
    <row r="61" spans="2:8" s="5" customFormat="1" ht="15.6" customHeight="1" x14ac:dyDescent="0.25">
      <c r="B61" s="142" t="s">
        <v>1486</v>
      </c>
      <c r="C61" s="143">
        <v>45200</v>
      </c>
      <c r="D61" s="144" t="s">
        <v>1476</v>
      </c>
      <c r="E61" s="144" t="s">
        <v>1476</v>
      </c>
      <c r="H61" s="135"/>
    </row>
    <row r="62" spans="2:8" s="5" customFormat="1" ht="15.6" customHeight="1" x14ac:dyDescent="0.25">
      <c r="B62" s="142" t="s">
        <v>1486</v>
      </c>
      <c r="C62" s="143">
        <v>45231</v>
      </c>
      <c r="D62" s="144" t="s">
        <v>1476</v>
      </c>
      <c r="E62" s="144" t="s">
        <v>1476</v>
      </c>
      <c r="H62" s="135"/>
    </row>
    <row r="63" spans="2:8" s="5" customFormat="1" ht="15.6" customHeight="1" x14ac:dyDescent="0.25">
      <c r="B63" s="142" t="s">
        <v>1486</v>
      </c>
      <c r="C63" s="143">
        <v>45261</v>
      </c>
      <c r="D63" s="144" t="s">
        <v>1476</v>
      </c>
      <c r="E63" s="144" t="s">
        <v>1476</v>
      </c>
      <c r="H63" s="135"/>
    </row>
    <row r="64" spans="2:8" s="5" customFormat="1" ht="15.6" customHeight="1" x14ac:dyDescent="0.25">
      <c r="B64" s="142" t="s">
        <v>1486</v>
      </c>
      <c r="C64" s="143">
        <v>45292</v>
      </c>
      <c r="D64" s="144" t="s">
        <v>1476</v>
      </c>
      <c r="E64" s="144" t="s">
        <v>1476</v>
      </c>
      <c r="H64" s="135"/>
    </row>
    <row r="65" spans="2:8" s="5" customFormat="1" ht="15.6" customHeight="1" x14ac:dyDescent="0.25">
      <c r="B65" s="142" t="s">
        <v>1486</v>
      </c>
      <c r="C65" s="143">
        <v>45323</v>
      </c>
      <c r="D65" s="144" t="s">
        <v>1476</v>
      </c>
      <c r="E65" s="144" t="s">
        <v>1476</v>
      </c>
      <c r="H65" s="135"/>
    </row>
    <row r="66" spans="2:8" s="5" customFormat="1" ht="15.6" customHeight="1" x14ac:dyDescent="0.25">
      <c r="B66" s="142" t="s">
        <v>1486</v>
      </c>
      <c r="C66" s="143">
        <v>45352</v>
      </c>
      <c r="D66" s="144" t="s">
        <v>1476</v>
      </c>
      <c r="E66" s="144" t="s">
        <v>1476</v>
      </c>
      <c r="H66" s="135"/>
    </row>
    <row r="67" spans="2:8" s="5" customFormat="1" ht="15.6" customHeight="1" x14ac:dyDescent="0.25">
      <c r="B67" s="136" t="s">
        <v>1477</v>
      </c>
      <c r="C67" s="153"/>
      <c r="D67" s="153"/>
      <c r="H67" s="135"/>
    </row>
    <row r="68" spans="2:8" s="5" customFormat="1" ht="15.6" customHeight="1" x14ac:dyDescent="0.25">
      <c r="B68" s="136" t="s">
        <v>1478</v>
      </c>
      <c r="C68" s="153"/>
      <c r="D68" s="153"/>
      <c r="H68" s="135"/>
    </row>
    <row r="69" spans="2:8" s="5" customFormat="1" ht="15.6" customHeight="1" x14ac:dyDescent="0.25">
      <c r="B69" s="136" t="s">
        <v>1479</v>
      </c>
      <c r="C69" s="153"/>
      <c r="D69" s="153"/>
      <c r="H69" s="135"/>
    </row>
    <row r="70" spans="2:8" s="5" customFormat="1" ht="15.6" customHeight="1" x14ac:dyDescent="0.25">
      <c r="B70" s="136" t="s">
        <v>1480</v>
      </c>
      <c r="C70" s="153"/>
      <c r="D70" s="153"/>
      <c r="H70" s="135"/>
    </row>
    <row r="71" spans="2:8" s="5" customFormat="1" ht="15.6" customHeight="1" x14ac:dyDescent="0.25">
      <c r="B71" s="136" t="s">
        <v>1488</v>
      </c>
      <c r="H71" s="135"/>
    </row>
    <row r="72" spans="2:8" s="5" customFormat="1" ht="15.6" customHeight="1" x14ac:dyDescent="0.25">
      <c r="B72" s="136" t="s">
        <v>1481</v>
      </c>
      <c r="C72" s="153"/>
      <c r="D72" s="153"/>
      <c r="H72" s="135"/>
    </row>
    <row r="73" spans="2:8" s="5" customFormat="1" ht="15.6" customHeight="1" x14ac:dyDescent="0.25">
      <c r="B73" s="145" t="s">
        <v>1482</v>
      </c>
      <c r="C73" s="154"/>
      <c r="D73" s="154"/>
      <c r="E73" s="146"/>
      <c r="F73" s="146"/>
      <c r="G73" s="146"/>
      <c r="H73" s="147"/>
    </row>
    <row r="74" spans="2:8" ht="15.75" customHeight="1" thickBot="1" x14ac:dyDescent="0.25">
      <c r="B74" s="2"/>
    </row>
    <row r="75" spans="2:8" ht="35.25" customHeight="1" thickBot="1" x14ac:dyDescent="0.25">
      <c r="B75" s="53" t="s">
        <v>1270</v>
      </c>
      <c r="C75" s="54" t="s">
        <v>1271</v>
      </c>
      <c r="D75" s="54" t="s">
        <v>1272</v>
      </c>
      <c r="E75" s="55" t="s">
        <v>1273</v>
      </c>
      <c r="G75" s="2"/>
      <c r="H75" s="2"/>
    </row>
    <row r="76" spans="2:8" ht="24.95" customHeight="1" x14ac:dyDescent="0.2">
      <c r="B76" s="56" t="s">
        <v>6</v>
      </c>
      <c r="C76" s="216"/>
      <c r="D76" s="61"/>
      <c r="E76" s="217"/>
      <c r="G76" s="2"/>
      <c r="H76" s="2"/>
    </row>
    <row r="77" spans="2:8" ht="24.95" customHeight="1" x14ac:dyDescent="0.2">
      <c r="B77" s="63" t="s">
        <v>1318</v>
      </c>
      <c r="C77" s="196"/>
      <c r="D77" s="219" t="s">
        <v>1319</v>
      </c>
      <c r="E77" s="213"/>
      <c r="G77" s="2"/>
      <c r="H77" s="2"/>
    </row>
    <row r="78" spans="2:8" ht="36.75" customHeight="1" x14ac:dyDescent="0.2">
      <c r="B78" s="63" t="s">
        <v>1320</v>
      </c>
      <c r="C78" s="196"/>
      <c r="D78" s="219"/>
      <c r="E78" s="213"/>
      <c r="G78" s="2"/>
      <c r="H78" s="2"/>
    </row>
    <row r="79" spans="2:8" ht="24.95" customHeight="1" thickBot="1" x14ac:dyDescent="0.25">
      <c r="B79" s="92" t="s">
        <v>1321</v>
      </c>
      <c r="C79" s="197"/>
      <c r="D79" s="93" t="s">
        <v>1313</v>
      </c>
      <c r="E79" s="218"/>
      <c r="G79" s="2"/>
      <c r="H79" s="2"/>
    </row>
    <row r="80" spans="2:8" ht="24.95" customHeight="1" x14ac:dyDescent="0.2">
      <c r="B80" s="66" t="s">
        <v>1286</v>
      </c>
      <c r="C80" s="67"/>
      <c r="D80" s="68"/>
      <c r="E80" s="69"/>
      <c r="G80" s="2"/>
      <c r="H80" s="2"/>
    </row>
    <row r="82" spans="2:8" ht="12" x14ac:dyDescent="0.2">
      <c r="B82" s="2" t="s">
        <v>1279</v>
      </c>
      <c r="C82" s="2"/>
      <c r="D82" s="2"/>
      <c r="G82" s="2"/>
      <c r="H82" s="2"/>
    </row>
    <row r="83" spans="2:8" ht="12" x14ac:dyDescent="0.2">
      <c r="B83" s="3" t="s">
        <v>1280</v>
      </c>
      <c r="C83" s="2"/>
      <c r="D83" s="2"/>
      <c r="G83" s="2"/>
      <c r="H83" s="2"/>
    </row>
    <row r="84" spans="2:8" ht="15.75" customHeight="1" thickBot="1" x14ac:dyDescent="0.25"/>
    <row r="85" spans="2:8" ht="15.75" customHeight="1" thickBot="1" x14ac:dyDescent="0.3">
      <c r="B85" s="70"/>
      <c r="C85" s="202" t="s">
        <v>1287</v>
      </c>
      <c r="D85" s="203"/>
      <c r="E85" s="203"/>
      <c r="F85" s="204"/>
    </row>
    <row r="86" spans="2:8" ht="15.75" customHeight="1" thickBot="1" x14ac:dyDescent="0.25">
      <c r="B86" s="205" t="s">
        <v>6</v>
      </c>
      <c r="C86" s="71" t="s">
        <v>1288</v>
      </c>
      <c r="D86" s="208" t="s">
        <v>1289</v>
      </c>
      <c r="E86" s="208" t="s">
        <v>1290</v>
      </c>
      <c r="F86" s="208" t="s">
        <v>1291</v>
      </c>
    </row>
    <row r="87" spans="2:8" ht="15.75" customHeight="1" thickBot="1" x14ac:dyDescent="0.25">
      <c r="B87" s="206"/>
      <c r="C87" s="72" t="s">
        <v>1292</v>
      </c>
      <c r="D87" s="209"/>
      <c r="E87" s="209"/>
      <c r="F87" s="209"/>
    </row>
    <row r="88" spans="2:8" ht="15.75" customHeight="1" thickBot="1" x14ac:dyDescent="0.3">
      <c r="B88" s="206"/>
      <c r="C88" s="73" t="s">
        <v>1293</v>
      </c>
      <c r="D88" s="74"/>
      <c r="E88" s="75"/>
      <c r="F88" s="75"/>
    </row>
    <row r="89" spans="2:8" ht="15.75" customHeight="1" thickBot="1" x14ac:dyDescent="0.3">
      <c r="B89" s="206"/>
      <c r="C89" s="73" t="s">
        <v>1294</v>
      </c>
      <c r="D89" s="75"/>
      <c r="E89" s="76"/>
      <c r="F89" s="75"/>
    </row>
    <row r="90" spans="2:8" ht="15.75" customHeight="1" thickBot="1" x14ac:dyDescent="0.3">
      <c r="B90" s="207"/>
      <c r="C90" s="73" t="s">
        <v>1295</v>
      </c>
      <c r="D90" s="78" t="s">
        <v>1314</v>
      </c>
      <c r="E90" s="91"/>
      <c r="F90" s="75"/>
    </row>
    <row r="91" spans="2:8" ht="15.75" customHeight="1" thickBot="1" x14ac:dyDescent="0.25"/>
    <row r="92" spans="2:8" ht="15.75" customHeight="1" thickBot="1" x14ac:dyDescent="0.25">
      <c r="B92" s="79"/>
      <c r="C92" s="80" t="s">
        <v>1297</v>
      </c>
    </row>
    <row r="93" spans="2:8" ht="32.450000000000003" customHeight="1" thickBot="1" x14ac:dyDescent="0.25">
      <c r="B93" s="81" t="s">
        <v>1298</v>
      </c>
      <c r="C93" s="86" t="s">
        <v>6</v>
      </c>
    </row>
    <row r="94" spans="2:8" ht="15.75" customHeight="1" thickBot="1" x14ac:dyDescent="0.25">
      <c r="B94" s="81" t="s">
        <v>1299</v>
      </c>
      <c r="C94" s="83" t="s">
        <v>1322</v>
      </c>
    </row>
    <row r="95" spans="2:8" ht="15.75" customHeight="1" thickBot="1" x14ac:dyDescent="0.25">
      <c r="B95" s="81" t="s">
        <v>1301</v>
      </c>
      <c r="C95" s="84">
        <v>7.31</v>
      </c>
    </row>
    <row r="96" spans="2:8" ht="15.75" customHeight="1" thickBot="1" x14ac:dyDescent="0.25">
      <c r="B96" s="81" t="s">
        <v>1302</v>
      </c>
      <c r="C96" s="84" t="s">
        <v>1323</v>
      </c>
      <c r="D96" s="85"/>
    </row>
    <row r="97" spans="2:4" ht="15.75" customHeight="1" thickBot="1" x14ac:dyDescent="0.25">
      <c r="B97" s="81" t="s">
        <v>1304</v>
      </c>
      <c r="C97" s="84" t="s">
        <v>1324</v>
      </c>
      <c r="D97" s="85"/>
    </row>
    <row r="98" spans="2:4" ht="15.75" customHeight="1" thickBot="1" x14ac:dyDescent="0.25">
      <c r="B98" s="81" t="s">
        <v>1306</v>
      </c>
      <c r="C98" s="86" t="s">
        <v>1307</v>
      </c>
    </row>
    <row r="99" spans="2:4" ht="15.75" customHeight="1" thickBot="1" x14ac:dyDescent="0.25">
      <c r="B99" s="192" t="s">
        <v>1308</v>
      </c>
      <c r="C99" s="193"/>
    </row>
  </sheetData>
  <mergeCells count="10">
    <mergeCell ref="D47:E47"/>
    <mergeCell ref="B99:C99"/>
    <mergeCell ref="C76:C79"/>
    <mergeCell ref="E76:E79"/>
    <mergeCell ref="D77:D78"/>
    <mergeCell ref="C85:F85"/>
    <mergeCell ref="B86:B90"/>
    <mergeCell ref="D86:D87"/>
    <mergeCell ref="E86:E87"/>
    <mergeCell ref="F86:F87"/>
  </mergeCells>
  <hyperlinks>
    <hyperlink ref="I1" location="'Sheet1'!A1" display="Index" xr:uid="{935D0655-7816-4333-8488-35D28B5D779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5D2D5-5B2B-491F-A9AF-19237D587BCD}">
  <dimension ref="B1:I173"/>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7</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c r="I4" s="132" t="s">
        <v>1450</v>
      </c>
    </row>
    <row r="5" spans="2:9" ht="15.75" customHeight="1" x14ac:dyDescent="0.2">
      <c r="B5" s="10"/>
      <c r="C5" s="10"/>
      <c r="D5" s="10"/>
      <c r="E5" s="11"/>
      <c r="F5" s="12"/>
      <c r="G5" s="13"/>
      <c r="H5" s="14"/>
      <c r="I5" s="14"/>
    </row>
    <row r="6" spans="2:9" ht="15.75" customHeight="1" x14ac:dyDescent="0.2">
      <c r="B6" s="44" t="s">
        <v>112</v>
      </c>
      <c r="C6" s="37"/>
      <c r="D6" s="37"/>
      <c r="E6" s="41"/>
      <c r="F6" s="42"/>
      <c r="G6" s="43"/>
      <c r="H6" s="127"/>
      <c r="I6" s="127"/>
    </row>
    <row r="7" spans="2:9" ht="15.75" customHeight="1" x14ac:dyDescent="0.2">
      <c r="B7" s="44" t="s">
        <v>113</v>
      </c>
      <c r="C7" s="37"/>
      <c r="D7" s="37"/>
      <c r="E7" s="41"/>
      <c r="F7" s="42"/>
      <c r="G7" s="43"/>
      <c r="H7" s="127"/>
      <c r="I7" s="127"/>
    </row>
    <row r="8" spans="2:9" ht="15.75" customHeight="1" x14ac:dyDescent="0.2">
      <c r="B8" s="37" t="s">
        <v>155</v>
      </c>
      <c r="C8" s="37" t="s">
        <v>156</v>
      </c>
      <c r="D8" s="37" t="s">
        <v>129</v>
      </c>
      <c r="E8" s="41">
        <v>750</v>
      </c>
      <c r="F8" s="42">
        <v>7487.06</v>
      </c>
      <c r="G8" s="43">
        <v>5.4899999999999997E-2</v>
      </c>
      <c r="H8" s="127">
        <v>7.7549000000000007E-2</v>
      </c>
      <c r="I8" s="127"/>
    </row>
    <row r="9" spans="2:9" ht="15.75" customHeight="1" x14ac:dyDescent="0.2">
      <c r="B9" s="37" t="s">
        <v>157</v>
      </c>
      <c r="C9" s="37" t="s">
        <v>158</v>
      </c>
      <c r="D9" s="37" t="s">
        <v>159</v>
      </c>
      <c r="E9" s="41">
        <v>600</v>
      </c>
      <c r="F9" s="42">
        <v>6211.33</v>
      </c>
      <c r="G9" s="43">
        <v>4.5600000000000002E-2</v>
      </c>
      <c r="H9" s="127">
        <v>7.7600000000000002E-2</v>
      </c>
      <c r="I9" s="127"/>
    </row>
    <row r="10" spans="2:9" ht="15.75" customHeight="1" x14ac:dyDescent="0.2">
      <c r="B10" s="37" t="s">
        <v>160</v>
      </c>
      <c r="C10" s="37" t="s">
        <v>161</v>
      </c>
      <c r="D10" s="37" t="s">
        <v>129</v>
      </c>
      <c r="E10" s="41">
        <v>5000</v>
      </c>
      <c r="F10" s="42">
        <v>5343.61</v>
      </c>
      <c r="G10" s="43">
        <v>3.9199999999999999E-2</v>
      </c>
      <c r="H10" s="127">
        <v>7.4292999999999998E-2</v>
      </c>
      <c r="I10" s="127"/>
    </row>
    <row r="11" spans="2:9" ht="15.75" customHeight="1" x14ac:dyDescent="0.2">
      <c r="B11" s="37" t="s">
        <v>162</v>
      </c>
      <c r="C11" s="37" t="s">
        <v>163</v>
      </c>
      <c r="D11" s="37" t="s">
        <v>129</v>
      </c>
      <c r="E11" s="41">
        <v>5000</v>
      </c>
      <c r="F11" s="42">
        <v>5278.84</v>
      </c>
      <c r="G11" s="43">
        <v>3.8699999999999998E-2</v>
      </c>
      <c r="H11" s="127">
        <v>7.4887999999999996E-2</v>
      </c>
      <c r="I11" s="127"/>
    </row>
    <row r="12" spans="2:9" ht="15.75" customHeight="1" x14ac:dyDescent="0.2">
      <c r="B12" s="37" t="s">
        <v>164</v>
      </c>
      <c r="C12" s="37" t="s">
        <v>165</v>
      </c>
      <c r="D12" s="37" t="s">
        <v>129</v>
      </c>
      <c r="E12" s="41">
        <v>50</v>
      </c>
      <c r="F12" s="42">
        <v>5225.97</v>
      </c>
      <c r="G12" s="43">
        <v>3.8300000000000001E-2</v>
      </c>
      <c r="H12" s="127">
        <v>7.6512999999999998E-2</v>
      </c>
      <c r="I12" s="127">
        <v>7.6689999999999994E-2</v>
      </c>
    </row>
    <row r="13" spans="2:9" ht="15.75" customHeight="1" x14ac:dyDescent="0.2">
      <c r="B13" s="37" t="s">
        <v>166</v>
      </c>
      <c r="C13" s="37" t="s">
        <v>167</v>
      </c>
      <c r="D13" s="37" t="s">
        <v>159</v>
      </c>
      <c r="E13" s="41">
        <v>500</v>
      </c>
      <c r="F13" s="42">
        <v>5209.6099999999997</v>
      </c>
      <c r="G13" s="43">
        <v>3.8199999999999998E-2</v>
      </c>
      <c r="H13" s="127">
        <v>7.4711E-2</v>
      </c>
      <c r="I13" s="128"/>
    </row>
    <row r="14" spans="2:9" ht="15.75" customHeight="1" x14ac:dyDescent="0.2">
      <c r="B14" s="37" t="s">
        <v>168</v>
      </c>
      <c r="C14" s="37" t="s">
        <v>169</v>
      </c>
      <c r="D14" s="37" t="s">
        <v>129</v>
      </c>
      <c r="E14" s="41">
        <v>500</v>
      </c>
      <c r="F14" s="42">
        <v>5078.92</v>
      </c>
      <c r="G14" s="43">
        <v>3.73E-2</v>
      </c>
      <c r="H14" s="127">
        <v>7.46E-2</v>
      </c>
      <c r="I14" s="127"/>
    </row>
    <row r="15" spans="2:9" ht="15.75" customHeight="1" x14ac:dyDescent="0.2">
      <c r="B15" s="37" t="s">
        <v>170</v>
      </c>
      <c r="C15" s="37" t="s">
        <v>171</v>
      </c>
      <c r="D15" s="37" t="s">
        <v>129</v>
      </c>
      <c r="E15" s="41">
        <v>5000</v>
      </c>
      <c r="F15" s="42">
        <v>5047.17</v>
      </c>
      <c r="G15" s="43">
        <v>3.6999999999999998E-2</v>
      </c>
      <c r="H15" s="127">
        <v>7.4649999999999994E-2</v>
      </c>
      <c r="I15" s="127"/>
    </row>
    <row r="16" spans="2:9" ht="15.75" customHeight="1" x14ac:dyDescent="0.2">
      <c r="B16" s="37" t="s">
        <v>172</v>
      </c>
      <c r="C16" s="37" t="s">
        <v>173</v>
      </c>
      <c r="D16" s="37" t="s">
        <v>129</v>
      </c>
      <c r="E16" s="41">
        <v>500</v>
      </c>
      <c r="F16" s="42">
        <v>5031.91</v>
      </c>
      <c r="G16" s="43">
        <v>3.6900000000000002E-2</v>
      </c>
      <c r="H16" s="127">
        <v>7.7499999999999999E-2</v>
      </c>
      <c r="I16" s="127"/>
    </row>
    <row r="17" spans="2:9" ht="15.75" customHeight="1" x14ac:dyDescent="0.2">
      <c r="B17" s="37" t="s">
        <v>174</v>
      </c>
      <c r="C17" s="37" t="s">
        <v>175</v>
      </c>
      <c r="D17" s="37" t="s">
        <v>129</v>
      </c>
      <c r="E17" s="41">
        <v>500</v>
      </c>
      <c r="F17" s="42">
        <v>5029.8999999999996</v>
      </c>
      <c r="G17" s="43">
        <v>3.6900000000000002E-2</v>
      </c>
      <c r="H17" s="127">
        <v>8.0699999999999994E-2</v>
      </c>
      <c r="I17" s="127"/>
    </row>
    <row r="18" spans="2:9" ht="15.75" customHeight="1" x14ac:dyDescent="0.2">
      <c r="B18" s="37" t="s">
        <v>121</v>
      </c>
      <c r="C18" s="37" t="s">
        <v>122</v>
      </c>
      <c r="D18" s="37" t="s">
        <v>116</v>
      </c>
      <c r="E18" s="41">
        <v>4150000</v>
      </c>
      <c r="F18" s="42">
        <v>4224.3599999999997</v>
      </c>
      <c r="G18" s="43">
        <v>3.1E-2</v>
      </c>
      <c r="H18" s="127">
        <v>7.1763999999999994E-2</v>
      </c>
      <c r="I18" s="127"/>
    </row>
    <row r="19" spans="2:9" ht="15.75" customHeight="1" x14ac:dyDescent="0.2">
      <c r="B19" s="37" t="s">
        <v>176</v>
      </c>
      <c r="C19" s="37" t="s">
        <v>177</v>
      </c>
      <c r="D19" s="37" t="s">
        <v>129</v>
      </c>
      <c r="E19" s="41">
        <v>300</v>
      </c>
      <c r="F19" s="42">
        <v>2983.57</v>
      </c>
      <c r="G19" s="43">
        <v>2.1899999999999999E-2</v>
      </c>
      <c r="H19" s="127">
        <v>7.5999999999999998E-2</v>
      </c>
      <c r="I19" s="127"/>
    </row>
    <row r="20" spans="2:9" ht="15.75" customHeight="1" x14ac:dyDescent="0.2">
      <c r="B20" s="37" t="s">
        <v>178</v>
      </c>
      <c r="C20" s="37" t="s">
        <v>179</v>
      </c>
      <c r="D20" s="37" t="s">
        <v>129</v>
      </c>
      <c r="E20" s="41">
        <v>2500</v>
      </c>
      <c r="F20" s="42">
        <v>2673.94</v>
      </c>
      <c r="G20" s="43">
        <v>1.9599999999999999E-2</v>
      </c>
      <c r="H20" s="127">
        <v>7.6628000000000002E-2</v>
      </c>
      <c r="I20" s="127"/>
    </row>
    <row r="21" spans="2:9" ht="15.75" customHeight="1" x14ac:dyDescent="0.2">
      <c r="B21" s="37" t="s">
        <v>180</v>
      </c>
      <c r="C21" s="37" t="s">
        <v>181</v>
      </c>
      <c r="D21" s="37" t="s">
        <v>129</v>
      </c>
      <c r="E21" s="41">
        <v>250</v>
      </c>
      <c r="F21" s="42">
        <v>2672.92</v>
      </c>
      <c r="G21" s="43">
        <v>1.9599999999999999E-2</v>
      </c>
      <c r="H21" s="127">
        <v>7.4537999999999993E-2</v>
      </c>
      <c r="I21" s="127"/>
    </row>
    <row r="22" spans="2:9" ht="15.75" customHeight="1" x14ac:dyDescent="0.2">
      <c r="B22" s="37" t="s">
        <v>182</v>
      </c>
      <c r="C22" s="37" t="s">
        <v>183</v>
      </c>
      <c r="D22" s="37" t="s">
        <v>129</v>
      </c>
      <c r="E22" s="41">
        <v>2500</v>
      </c>
      <c r="F22" s="42">
        <v>2659.53</v>
      </c>
      <c r="G22" s="43">
        <v>1.95E-2</v>
      </c>
      <c r="H22" s="127">
        <v>7.7997999999999998E-2</v>
      </c>
      <c r="I22" s="127"/>
    </row>
    <row r="23" spans="2:9" ht="15.75" customHeight="1" x14ac:dyDescent="0.2">
      <c r="B23" s="37" t="s">
        <v>184</v>
      </c>
      <c r="C23" s="37" t="s">
        <v>185</v>
      </c>
      <c r="D23" s="37" t="s">
        <v>116</v>
      </c>
      <c r="E23" s="41">
        <v>2500000</v>
      </c>
      <c r="F23" s="42">
        <v>2644.41</v>
      </c>
      <c r="G23" s="43">
        <v>1.9400000000000001E-2</v>
      </c>
      <c r="H23" s="127">
        <v>7.5109999999999996E-2</v>
      </c>
      <c r="I23" s="127"/>
    </row>
    <row r="24" spans="2:9" ht="15.75" customHeight="1" x14ac:dyDescent="0.2">
      <c r="B24" s="37" t="s">
        <v>186</v>
      </c>
      <c r="C24" s="37" t="s">
        <v>187</v>
      </c>
      <c r="D24" s="37" t="s">
        <v>129</v>
      </c>
      <c r="E24" s="41">
        <v>2500</v>
      </c>
      <c r="F24" s="42">
        <v>2611.44</v>
      </c>
      <c r="G24" s="43">
        <v>1.9199999999999998E-2</v>
      </c>
      <c r="H24" s="127">
        <v>7.4874999999999997E-2</v>
      </c>
      <c r="I24" s="127"/>
    </row>
    <row r="25" spans="2:9" ht="15.75" customHeight="1" x14ac:dyDescent="0.2">
      <c r="B25" s="37" t="s">
        <v>188</v>
      </c>
      <c r="C25" s="37" t="s">
        <v>189</v>
      </c>
      <c r="D25" s="37" t="s">
        <v>129</v>
      </c>
      <c r="E25" s="41">
        <v>250</v>
      </c>
      <c r="F25" s="42">
        <v>2610.73</v>
      </c>
      <c r="G25" s="43">
        <v>1.9199999999999998E-2</v>
      </c>
      <c r="H25" s="127">
        <v>7.6148999999999994E-2</v>
      </c>
      <c r="I25" s="127"/>
    </row>
    <row r="26" spans="2:9" ht="15.75" customHeight="1" x14ac:dyDescent="0.2">
      <c r="B26" s="37" t="s">
        <v>190</v>
      </c>
      <c r="C26" s="37" t="s">
        <v>191</v>
      </c>
      <c r="D26" s="37" t="s">
        <v>129</v>
      </c>
      <c r="E26" s="41">
        <v>250</v>
      </c>
      <c r="F26" s="42">
        <v>2607.4299999999998</v>
      </c>
      <c r="G26" s="43">
        <v>1.9099999999999999E-2</v>
      </c>
      <c r="H26" s="127">
        <v>7.7499999999999999E-2</v>
      </c>
      <c r="I26" s="127"/>
    </row>
    <row r="27" spans="2:9" ht="15.75" customHeight="1" x14ac:dyDescent="0.2">
      <c r="B27" s="37" t="s">
        <v>192</v>
      </c>
      <c r="C27" s="37" t="s">
        <v>193</v>
      </c>
      <c r="D27" s="37" t="s">
        <v>159</v>
      </c>
      <c r="E27" s="41">
        <v>250</v>
      </c>
      <c r="F27" s="42">
        <v>2605.42</v>
      </c>
      <c r="G27" s="43">
        <v>1.9099999999999999E-2</v>
      </c>
      <c r="H27" s="127">
        <v>7.7700000000000005E-2</v>
      </c>
      <c r="I27" s="127"/>
    </row>
    <row r="28" spans="2:9" ht="15.75" customHeight="1" x14ac:dyDescent="0.2">
      <c r="B28" s="37" t="s">
        <v>194</v>
      </c>
      <c r="C28" s="37" t="s">
        <v>195</v>
      </c>
      <c r="D28" s="37" t="s">
        <v>129</v>
      </c>
      <c r="E28" s="41">
        <v>2500</v>
      </c>
      <c r="F28" s="42">
        <v>2584.4</v>
      </c>
      <c r="G28" s="43">
        <v>1.9E-2</v>
      </c>
      <c r="H28" s="127">
        <v>7.6501E-2</v>
      </c>
      <c r="I28" s="127"/>
    </row>
    <row r="29" spans="2:9" ht="15.75" customHeight="1" x14ac:dyDescent="0.2">
      <c r="B29" s="37" t="s">
        <v>196</v>
      </c>
      <c r="C29" s="37" t="s">
        <v>197</v>
      </c>
      <c r="D29" s="37" t="s">
        <v>129</v>
      </c>
      <c r="E29" s="41">
        <v>2500</v>
      </c>
      <c r="F29" s="42">
        <v>2579.5100000000002</v>
      </c>
      <c r="G29" s="43">
        <v>1.89E-2</v>
      </c>
      <c r="H29" s="127">
        <v>7.4700000000000003E-2</v>
      </c>
      <c r="I29" s="127"/>
    </row>
    <row r="30" spans="2:9" ht="15.75" customHeight="1" x14ac:dyDescent="0.2">
      <c r="B30" s="37" t="s">
        <v>198</v>
      </c>
      <c r="C30" s="37" t="s">
        <v>199</v>
      </c>
      <c r="D30" s="37" t="s">
        <v>129</v>
      </c>
      <c r="E30" s="41">
        <v>250</v>
      </c>
      <c r="F30" s="42">
        <v>2573.27</v>
      </c>
      <c r="G30" s="43">
        <v>1.89E-2</v>
      </c>
      <c r="H30" s="127">
        <v>7.6677999999999996E-2</v>
      </c>
      <c r="I30" s="127"/>
    </row>
    <row r="31" spans="2:9" ht="15.75" customHeight="1" x14ac:dyDescent="0.2">
      <c r="B31" s="37" t="s">
        <v>132</v>
      </c>
      <c r="C31" s="37" t="s">
        <v>200</v>
      </c>
      <c r="D31" s="37" t="s">
        <v>116</v>
      </c>
      <c r="E31" s="41">
        <v>2500000</v>
      </c>
      <c r="F31" s="42">
        <v>2562.7199999999998</v>
      </c>
      <c r="G31" s="43">
        <v>1.8800000000000001E-2</v>
      </c>
      <c r="H31" s="127">
        <v>7.5049000000000005E-2</v>
      </c>
      <c r="I31" s="127"/>
    </row>
    <row r="32" spans="2:9" ht="15.75" customHeight="1" x14ac:dyDescent="0.2">
      <c r="B32" s="37" t="s">
        <v>198</v>
      </c>
      <c r="C32" s="37" t="s">
        <v>201</v>
      </c>
      <c r="D32" s="37" t="s">
        <v>129</v>
      </c>
      <c r="E32" s="41">
        <v>250</v>
      </c>
      <c r="F32" s="42">
        <v>2557.1999999999998</v>
      </c>
      <c r="G32" s="43">
        <v>1.8800000000000001E-2</v>
      </c>
      <c r="H32" s="127">
        <v>7.5361999999999998E-2</v>
      </c>
      <c r="I32" s="127"/>
    </row>
    <row r="33" spans="2:9" ht="15.75" customHeight="1" x14ac:dyDescent="0.2">
      <c r="B33" s="37" t="s">
        <v>202</v>
      </c>
      <c r="C33" s="37" t="s">
        <v>203</v>
      </c>
      <c r="D33" s="37" t="s">
        <v>129</v>
      </c>
      <c r="E33" s="41">
        <v>2500</v>
      </c>
      <c r="F33" s="42">
        <v>2551.4699999999998</v>
      </c>
      <c r="G33" s="43">
        <v>1.8700000000000001E-2</v>
      </c>
      <c r="H33" s="127">
        <v>7.4538999999999994E-2</v>
      </c>
      <c r="I33" s="127"/>
    </row>
    <row r="34" spans="2:9" ht="15.75" customHeight="1" x14ac:dyDescent="0.2">
      <c r="B34" s="37" t="s">
        <v>204</v>
      </c>
      <c r="C34" s="37" t="s">
        <v>205</v>
      </c>
      <c r="D34" s="37" t="s">
        <v>129</v>
      </c>
      <c r="E34" s="41">
        <v>250</v>
      </c>
      <c r="F34" s="42">
        <v>2548.2600000000002</v>
      </c>
      <c r="G34" s="43">
        <v>1.8700000000000001E-2</v>
      </c>
      <c r="H34" s="127">
        <v>7.5358999999999995E-2</v>
      </c>
      <c r="I34" s="127"/>
    </row>
    <row r="35" spans="2:9" ht="15.75" customHeight="1" x14ac:dyDescent="0.2">
      <c r="B35" s="37" t="s">
        <v>123</v>
      </c>
      <c r="C35" s="37" t="s">
        <v>124</v>
      </c>
      <c r="D35" s="37" t="s">
        <v>116</v>
      </c>
      <c r="E35" s="41">
        <v>2500000</v>
      </c>
      <c r="F35" s="42">
        <v>2546.5</v>
      </c>
      <c r="G35" s="43">
        <v>1.8700000000000001E-2</v>
      </c>
      <c r="H35" s="127">
        <v>7.2119000000000003E-2</v>
      </c>
      <c r="I35" s="127"/>
    </row>
    <row r="36" spans="2:9" ht="15.75" customHeight="1" x14ac:dyDescent="0.2">
      <c r="B36" s="37" t="s">
        <v>206</v>
      </c>
      <c r="C36" s="37" t="s">
        <v>207</v>
      </c>
      <c r="D36" s="37" t="s">
        <v>116</v>
      </c>
      <c r="E36" s="41">
        <v>2500000</v>
      </c>
      <c r="F36" s="42">
        <v>2528.66</v>
      </c>
      <c r="G36" s="43">
        <v>1.8599999999999998E-2</v>
      </c>
      <c r="H36" s="127">
        <v>7.4972999999999998E-2</v>
      </c>
      <c r="I36" s="127"/>
    </row>
    <row r="37" spans="2:9" ht="15.75" customHeight="1" x14ac:dyDescent="0.2">
      <c r="B37" s="37" t="s">
        <v>114</v>
      </c>
      <c r="C37" s="37" t="s">
        <v>115</v>
      </c>
      <c r="D37" s="37" t="s">
        <v>116</v>
      </c>
      <c r="E37" s="41">
        <v>2000000</v>
      </c>
      <c r="F37" s="42">
        <v>2049.52</v>
      </c>
      <c r="G37" s="43">
        <v>1.4999999999999999E-2</v>
      </c>
      <c r="H37" s="127">
        <v>7.5281000000000001E-2</v>
      </c>
      <c r="I37" s="127"/>
    </row>
    <row r="38" spans="2:9" ht="15.75" customHeight="1" x14ac:dyDescent="0.2">
      <c r="B38" s="37" t="s">
        <v>119</v>
      </c>
      <c r="C38" s="37" t="s">
        <v>120</v>
      </c>
      <c r="D38" s="37" t="s">
        <v>116</v>
      </c>
      <c r="E38" s="41">
        <v>1500000</v>
      </c>
      <c r="F38" s="42">
        <v>1578.21</v>
      </c>
      <c r="G38" s="43">
        <v>1.1599999999999999E-2</v>
      </c>
      <c r="H38" s="127">
        <v>7.5281000000000001E-2</v>
      </c>
      <c r="I38" s="127"/>
    </row>
    <row r="39" spans="2:9" ht="15.75" customHeight="1" x14ac:dyDescent="0.2">
      <c r="B39" s="37" t="s">
        <v>132</v>
      </c>
      <c r="C39" s="37" t="s">
        <v>133</v>
      </c>
      <c r="D39" s="37" t="s">
        <v>116</v>
      </c>
      <c r="E39" s="41">
        <v>1500000</v>
      </c>
      <c r="F39" s="42">
        <v>1576.64</v>
      </c>
      <c r="G39" s="43">
        <v>1.1599999999999999E-2</v>
      </c>
      <c r="H39" s="127">
        <v>7.5128E-2</v>
      </c>
      <c r="I39" s="127"/>
    </row>
    <row r="40" spans="2:9" ht="15.75" customHeight="1" x14ac:dyDescent="0.2">
      <c r="B40" s="37" t="s">
        <v>208</v>
      </c>
      <c r="C40" s="37" t="s">
        <v>209</v>
      </c>
      <c r="D40" s="37" t="s">
        <v>116</v>
      </c>
      <c r="E40" s="41">
        <v>1500000</v>
      </c>
      <c r="F40" s="42">
        <v>1540.96</v>
      </c>
      <c r="G40" s="43">
        <v>1.1299999999999999E-2</v>
      </c>
      <c r="H40" s="127">
        <v>7.5232999999999994E-2</v>
      </c>
      <c r="I40" s="127"/>
    </row>
    <row r="41" spans="2:9" ht="15.75" customHeight="1" x14ac:dyDescent="0.2">
      <c r="B41" s="37" t="s">
        <v>210</v>
      </c>
      <c r="C41" s="37" t="s">
        <v>211</v>
      </c>
      <c r="D41" s="37" t="s">
        <v>212</v>
      </c>
      <c r="E41" s="41">
        <v>150</v>
      </c>
      <c r="F41" s="42">
        <v>1522.4</v>
      </c>
      <c r="G41" s="43">
        <v>1.12E-2</v>
      </c>
      <c r="H41" s="127">
        <v>7.5050000000000006E-2</v>
      </c>
      <c r="I41" s="127"/>
    </row>
    <row r="42" spans="2:9" ht="15.75" customHeight="1" x14ac:dyDescent="0.2">
      <c r="B42" s="37" t="s">
        <v>213</v>
      </c>
      <c r="C42" s="37" t="s">
        <v>214</v>
      </c>
      <c r="D42" s="37" t="s">
        <v>159</v>
      </c>
      <c r="E42" s="41">
        <v>100</v>
      </c>
      <c r="F42" s="42">
        <v>1030.6099999999999</v>
      </c>
      <c r="G42" s="43">
        <v>7.6E-3</v>
      </c>
      <c r="H42" s="127">
        <v>7.7799999999999994E-2</v>
      </c>
      <c r="I42" s="127"/>
    </row>
    <row r="43" spans="2:9" ht="15.75" customHeight="1" x14ac:dyDescent="0.2">
      <c r="B43" s="37" t="s">
        <v>215</v>
      </c>
      <c r="C43" s="37" t="s">
        <v>216</v>
      </c>
      <c r="D43" s="37" t="s">
        <v>116</v>
      </c>
      <c r="E43" s="41">
        <v>1000000</v>
      </c>
      <c r="F43" s="42">
        <v>1026.32</v>
      </c>
      <c r="G43" s="43">
        <v>7.4999999999999997E-3</v>
      </c>
      <c r="H43" s="127">
        <v>7.5129000000000001E-2</v>
      </c>
      <c r="I43" s="127"/>
    </row>
    <row r="44" spans="2:9" ht="15.75" customHeight="1" x14ac:dyDescent="0.2">
      <c r="B44" s="37" t="s">
        <v>217</v>
      </c>
      <c r="C44" s="37" t="s">
        <v>218</v>
      </c>
      <c r="D44" s="37" t="s">
        <v>116</v>
      </c>
      <c r="E44" s="41">
        <v>1000000</v>
      </c>
      <c r="F44" s="42">
        <v>1005.88</v>
      </c>
      <c r="G44" s="43">
        <v>7.4000000000000003E-3</v>
      </c>
      <c r="H44" s="127">
        <v>7.4972999999999998E-2</v>
      </c>
      <c r="I44" s="128"/>
    </row>
    <row r="45" spans="2:9" ht="15.75" customHeight="1" x14ac:dyDescent="0.2">
      <c r="B45" s="37" t="s">
        <v>219</v>
      </c>
      <c r="C45" s="37" t="s">
        <v>220</v>
      </c>
      <c r="D45" s="37" t="s">
        <v>159</v>
      </c>
      <c r="E45" s="41">
        <v>50</v>
      </c>
      <c r="F45" s="42">
        <v>526.29999999999995</v>
      </c>
      <c r="G45" s="43">
        <v>3.8999999999999998E-3</v>
      </c>
      <c r="H45" s="127">
        <v>7.7799999999999994E-2</v>
      </c>
      <c r="I45" s="127"/>
    </row>
    <row r="46" spans="2:9" ht="15.75" customHeight="1" x14ac:dyDescent="0.2">
      <c r="B46" s="37" t="s">
        <v>123</v>
      </c>
      <c r="C46" s="37" t="s">
        <v>134</v>
      </c>
      <c r="D46" s="37" t="s">
        <v>116</v>
      </c>
      <c r="E46" s="41">
        <v>350000</v>
      </c>
      <c r="F46" s="42">
        <v>357.82</v>
      </c>
      <c r="G46" s="43">
        <v>2.5999999999999999E-3</v>
      </c>
      <c r="H46" s="127">
        <v>7.2099999999999997E-2</v>
      </c>
      <c r="I46" s="127"/>
    </row>
    <row r="47" spans="2:9" ht="15.75" customHeight="1" x14ac:dyDescent="0.2">
      <c r="B47" s="37" t="s">
        <v>221</v>
      </c>
      <c r="C47" s="37" t="s">
        <v>222</v>
      </c>
      <c r="D47" s="37" t="s">
        <v>116</v>
      </c>
      <c r="E47" s="41">
        <v>50000</v>
      </c>
      <c r="F47" s="42">
        <v>50.02</v>
      </c>
      <c r="G47" s="43">
        <v>4.0000000000000002E-4</v>
      </c>
      <c r="H47" s="127">
        <v>7.1500999999999995E-2</v>
      </c>
      <c r="I47" s="127"/>
    </row>
    <row r="48" spans="2:9" ht="15.75" customHeight="1" x14ac:dyDescent="0.2">
      <c r="B48" s="44" t="s">
        <v>135</v>
      </c>
      <c r="C48" s="44"/>
      <c r="D48" s="44"/>
      <c r="E48" s="45"/>
      <c r="F48" s="22">
        <v>118534.74</v>
      </c>
      <c r="G48" s="23">
        <v>0.86980000000000002</v>
      </c>
      <c r="H48" s="128"/>
      <c r="I48" s="127"/>
    </row>
    <row r="49" spans="2:9" ht="15.75" customHeight="1" x14ac:dyDescent="0.2">
      <c r="B49" s="37"/>
      <c r="C49" s="37"/>
      <c r="D49" s="37"/>
      <c r="E49" s="41"/>
      <c r="F49" s="42"/>
      <c r="G49" s="43"/>
      <c r="H49" s="127"/>
      <c r="I49" s="127"/>
    </row>
    <row r="50" spans="2:9" ht="15.75" customHeight="1" x14ac:dyDescent="0.2">
      <c r="B50" s="44" t="s">
        <v>136</v>
      </c>
      <c r="C50" s="37"/>
      <c r="D50" s="37"/>
      <c r="E50" s="41"/>
      <c r="F50" s="42"/>
      <c r="G50" s="43"/>
      <c r="H50" s="127"/>
      <c r="I50" s="127"/>
    </row>
    <row r="51" spans="2:9" ht="15.75" customHeight="1" x14ac:dyDescent="0.2">
      <c r="B51" s="44" t="s">
        <v>135</v>
      </c>
      <c r="C51" s="37"/>
      <c r="D51" s="37"/>
      <c r="E51" s="41"/>
      <c r="F51" s="25" t="s">
        <v>137</v>
      </c>
      <c r="G51" s="26" t="s">
        <v>137</v>
      </c>
      <c r="H51" s="127"/>
      <c r="I51" s="127"/>
    </row>
    <row r="52" spans="2:9" ht="15.75" customHeight="1" x14ac:dyDescent="0.2">
      <c r="B52" s="37"/>
      <c r="C52" s="37"/>
      <c r="D52" s="37"/>
      <c r="E52" s="41"/>
      <c r="F52" s="42"/>
      <c r="G52" s="43"/>
      <c r="H52" s="127"/>
      <c r="I52" s="128"/>
    </row>
    <row r="53" spans="2:9" ht="15.75" customHeight="1" x14ac:dyDescent="0.2">
      <c r="B53" s="44" t="s">
        <v>138</v>
      </c>
      <c r="C53" s="37"/>
      <c r="D53" s="37"/>
      <c r="E53" s="41"/>
      <c r="F53" s="42"/>
      <c r="G53" s="43"/>
      <c r="H53" s="127"/>
      <c r="I53" s="127"/>
    </row>
    <row r="54" spans="2:9" ht="15.75" customHeight="1" x14ac:dyDescent="0.2">
      <c r="B54" s="44" t="s">
        <v>135</v>
      </c>
      <c r="C54" s="37"/>
      <c r="D54" s="37"/>
      <c r="E54" s="41"/>
      <c r="F54" s="25" t="s">
        <v>137</v>
      </c>
      <c r="G54" s="26" t="s">
        <v>137</v>
      </c>
      <c r="H54" s="127"/>
      <c r="I54" s="127"/>
    </row>
    <row r="55" spans="2:9" ht="15.75" customHeight="1" x14ac:dyDescent="0.2">
      <c r="B55" s="37"/>
      <c r="C55" s="37"/>
      <c r="D55" s="37"/>
      <c r="E55" s="41"/>
      <c r="F55" s="42"/>
      <c r="G55" s="43"/>
      <c r="H55" s="127"/>
      <c r="I55" s="127"/>
    </row>
    <row r="56" spans="2:9" ht="15.75" customHeight="1" x14ac:dyDescent="0.2">
      <c r="B56" s="27" t="s">
        <v>139</v>
      </c>
      <c r="C56" s="27"/>
      <c r="D56" s="27"/>
      <c r="E56" s="28"/>
      <c r="F56" s="22">
        <v>118534.74</v>
      </c>
      <c r="G56" s="23">
        <v>0.86980000000000002</v>
      </c>
      <c r="H56" s="128"/>
      <c r="I56" s="127"/>
    </row>
    <row r="57" spans="2:9" ht="15.75" customHeight="1" x14ac:dyDescent="0.2">
      <c r="B57" s="37"/>
      <c r="C57" s="37"/>
      <c r="D57" s="37"/>
      <c r="E57" s="41"/>
      <c r="F57" s="42"/>
      <c r="G57" s="43"/>
      <c r="H57" s="127"/>
      <c r="I57" s="127"/>
    </row>
    <row r="58" spans="2:9" ht="15.75" customHeight="1" x14ac:dyDescent="0.2">
      <c r="B58" s="44" t="s">
        <v>223</v>
      </c>
      <c r="C58" s="37"/>
      <c r="D58" s="37"/>
      <c r="E58" s="41"/>
      <c r="F58" s="42"/>
      <c r="G58" s="43"/>
      <c r="H58" s="127"/>
      <c r="I58" s="127"/>
    </row>
    <row r="59" spans="2:9" ht="15.75" customHeight="1" x14ac:dyDescent="0.2">
      <c r="B59" s="37"/>
      <c r="C59" s="37"/>
      <c r="D59" s="37"/>
      <c r="E59" s="41"/>
      <c r="F59" s="42"/>
      <c r="G59" s="43"/>
      <c r="H59" s="127"/>
      <c r="I59" s="127"/>
    </row>
    <row r="60" spans="2:9" ht="15.75" customHeight="1" x14ac:dyDescent="0.2">
      <c r="B60" s="44" t="s">
        <v>224</v>
      </c>
      <c r="C60" s="37"/>
      <c r="D60" s="37"/>
      <c r="E60" s="41"/>
      <c r="F60" s="42"/>
      <c r="G60" s="43"/>
      <c r="H60" s="127"/>
      <c r="I60" s="127"/>
    </row>
    <row r="61" spans="2:9" ht="15.75" customHeight="1" x14ac:dyDescent="0.2">
      <c r="B61" s="37" t="s">
        <v>225</v>
      </c>
      <c r="C61" s="37" t="s">
        <v>226</v>
      </c>
      <c r="D61" s="37" t="s">
        <v>227</v>
      </c>
      <c r="E61" s="41">
        <v>1000</v>
      </c>
      <c r="F61" s="42">
        <v>4924.62</v>
      </c>
      <c r="G61" s="43">
        <v>3.61E-2</v>
      </c>
      <c r="H61" s="127">
        <v>7.5499999999999998E-2</v>
      </c>
      <c r="I61" s="127"/>
    </row>
    <row r="62" spans="2:9" ht="15.75" customHeight="1" x14ac:dyDescent="0.2">
      <c r="B62" s="37" t="s">
        <v>228</v>
      </c>
      <c r="C62" s="37" t="s">
        <v>229</v>
      </c>
      <c r="D62" s="37" t="s">
        <v>227</v>
      </c>
      <c r="E62" s="41">
        <v>1000</v>
      </c>
      <c r="F62" s="42">
        <v>4795.62</v>
      </c>
      <c r="G62" s="43">
        <v>3.5200000000000002E-2</v>
      </c>
      <c r="H62" s="127">
        <v>7.5150999999999996E-2</v>
      </c>
      <c r="I62" s="127"/>
    </row>
    <row r="63" spans="2:9" ht="15.75" customHeight="1" x14ac:dyDescent="0.2">
      <c r="B63" s="37" t="s">
        <v>230</v>
      </c>
      <c r="C63" s="37" t="s">
        <v>231</v>
      </c>
      <c r="D63" s="37" t="s">
        <v>227</v>
      </c>
      <c r="E63" s="41">
        <v>1000</v>
      </c>
      <c r="F63" s="42">
        <v>4792.53</v>
      </c>
      <c r="G63" s="43">
        <v>3.5200000000000002E-2</v>
      </c>
      <c r="H63" s="127">
        <v>7.4887999999999996E-2</v>
      </c>
      <c r="I63" s="128"/>
    </row>
    <row r="64" spans="2:9" ht="15.75" customHeight="1" x14ac:dyDescent="0.2">
      <c r="B64" s="37" t="s">
        <v>228</v>
      </c>
      <c r="C64" s="37" t="s">
        <v>232</v>
      </c>
      <c r="D64" s="37" t="s">
        <v>227</v>
      </c>
      <c r="E64" s="41">
        <v>100</v>
      </c>
      <c r="F64" s="42">
        <v>498.37</v>
      </c>
      <c r="G64" s="43">
        <v>3.7000000000000002E-3</v>
      </c>
      <c r="H64" s="127">
        <v>7.4496999999999994E-2</v>
      </c>
      <c r="I64" s="127"/>
    </row>
    <row r="65" spans="2:9" ht="15.75" customHeight="1" x14ac:dyDescent="0.2">
      <c r="B65" s="37" t="s">
        <v>230</v>
      </c>
      <c r="C65" s="37" t="s">
        <v>233</v>
      </c>
      <c r="D65" s="37" t="s">
        <v>227</v>
      </c>
      <c r="E65" s="41">
        <v>40</v>
      </c>
      <c r="F65" s="42">
        <v>197.04</v>
      </c>
      <c r="G65" s="43">
        <v>1.4E-3</v>
      </c>
      <c r="H65" s="127">
        <v>7.5050000000000006E-2</v>
      </c>
      <c r="I65" s="128"/>
    </row>
    <row r="66" spans="2:9" ht="15.75" customHeight="1" x14ac:dyDescent="0.2">
      <c r="B66" s="44" t="s">
        <v>135</v>
      </c>
      <c r="C66" s="44"/>
      <c r="D66" s="44"/>
      <c r="E66" s="45"/>
      <c r="F66" s="22">
        <v>15208.18</v>
      </c>
      <c r="G66" s="23">
        <v>0.1116</v>
      </c>
      <c r="H66" s="128"/>
      <c r="I66" s="127"/>
    </row>
    <row r="67" spans="2:9" ht="15.75" customHeight="1" x14ac:dyDescent="0.2">
      <c r="B67" s="37"/>
      <c r="C67" s="37"/>
      <c r="D67" s="37"/>
      <c r="E67" s="41"/>
      <c r="F67" s="42"/>
      <c r="G67" s="43"/>
      <c r="H67" s="127"/>
      <c r="I67" s="127"/>
    </row>
    <row r="68" spans="2:9" ht="15.75" customHeight="1" x14ac:dyDescent="0.2">
      <c r="B68" s="27" t="s">
        <v>139</v>
      </c>
      <c r="C68" s="27"/>
      <c r="D68" s="27"/>
      <c r="E68" s="28"/>
      <c r="F68" s="22">
        <v>15208.18</v>
      </c>
      <c r="G68" s="23">
        <v>0.1116</v>
      </c>
      <c r="H68" s="128"/>
      <c r="I68" s="127"/>
    </row>
    <row r="69" spans="2:9" ht="15.75" customHeight="1" x14ac:dyDescent="0.2">
      <c r="B69" s="37"/>
      <c r="C69" s="37"/>
      <c r="D69" s="37"/>
      <c r="E69" s="41"/>
      <c r="F69" s="42"/>
      <c r="G69" s="43"/>
      <c r="H69" s="127"/>
      <c r="I69" s="127"/>
    </row>
    <row r="70" spans="2:9" ht="15.75" customHeight="1" x14ac:dyDescent="0.2">
      <c r="B70" s="37"/>
      <c r="C70" s="37"/>
      <c r="D70" s="37"/>
      <c r="E70" s="41"/>
      <c r="F70" s="42"/>
      <c r="G70" s="43"/>
      <c r="H70" s="127"/>
      <c r="I70" s="127"/>
    </row>
    <row r="71" spans="2:9" ht="15.75" customHeight="1" x14ac:dyDescent="0.2">
      <c r="B71" s="44" t="s">
        <v>140</v>
      </c>
      <c r="C71" s="37"/>
      <c r="D71" s="37"/>
      <c r="E71" s="41"/>
      <c r="F71" s="42"/>
      <c r="G71" s="43"/>
      <c r="H71" s="127"/>
      <c r="I71" s="127"/>
    </row>
    <row r="72" spans="2:9" ht="15.75" customHeight="1" x14ac:dyDescent="0.2">
      <c r="B72" s="44" t="s">
        <v>141</v>
      </c>
      <c r="C72" s="37"/>
      <c r="D72" s="37"/>
      <c r="E72" s="41"/>
      <c r="F72" s="42"/>
      <c r="G72" s="43"/>
      <c r="H72" s="127"/>
      <c r="I72" s="128"/>
    </row>
    <row r="73" spans="2:9" ht="15.75" customHeight="1" x14ac:dyDescent="0.2">
      <c r="B73" s="37" t="s">
        <v>142</v>
      </c>
      <c r="C73" s="37" t="s">
        <v>143</v>
      </c>
      <c r="D73" s="37"/>
      <c r="E73" s="41">
        <v>3310.6210000000001</v>
      </c>
      <c r="F73" s="42">
        <v>337.21</v>
      </c>
      <c r="G73" s="43">
        <v>2.5000000000000001E-3</v>
      </c>
      <c r="H73" s="127"/>
      <c r="I73" s="127"/>
    </row>
    <row r="74" spans="2:9" ht="15.75" customHeight="1" x14ac:dyDescent="0.2">
      <c r="B74" s="37"/>
      <c r="C74" s="37"/>
      <c r="D74" s="37"/>
      <c r="E74" s="41"/>
      <c r="F74" s="42"/>
      <c r="G74" s="43"/>
      <c r="H74" s="127"/>
      <c r="I74" s="127"/>
    </row>
    <row r="75" spans="2:9" ht="15.75" customHeight="1" x14ac:dyDescent="0.2">
      <c r="B75" s="27" t="s">
        <v>139</v>
      </c>
      <c r="C75" s="27"/>
      <c r="D75" s="27"/>
      <c r="E75" s="28"/>
      <c r="F75" s="22">
        <v>337.21</v>
      </c>
      <c r="G75" s="23">
        <v>2.5000000000000001E-3</v>
      </c>
      <c r="H75" s="128"/>
      <c r="I75" s="127"/>
    </row>
    <row r="76" spans="2:9" ht="15.75" customHeight="1" x14ac:dyDescent="0.2">
      <c r="B76" s="37"/>
      <c r="C76" s="37"/>
      <c r="D76" s="37"/>
      <c r="E76" s="41"/>
      <c r="F76" s="42"/>
      <c r="G76" s="43"/>
      <c r="H76" s="127"/>
      <c r="I76" s="128"/>
    </row>
    <row r="77" spans="2:9" ht="15.75" customHeight="1" x14ac:dyDescent="0.2">
      <c r="B77" s="44" t="s">
        <v>144</v>
      </c>
      <c r="C77" s="37"/>
      <c r="D77" s="37"/>
      <c r="E77" s="41"/>
      <c r="F77" s="42"/>
      <c r="G77" s="43"/>
      <c r="H77" s="127"/>
      <c r="I77" s="127"/>
    </row>
    <row r="78" spans="2:9" ht="15.75" customHeight="1" x14ac:dyDescent="0.2">
      <c r="B78" s="37" t="s">
        <v>145</v>
      </c>
      <c r="C78" s="37"/>
      <c r="D78" s="37"/>
      <c r="E78" s="41"/>
      <c r="F78" s="42">
        <v>2294.6</v>
      </c>
      <c r="G78" s="43">
        <v>1.6799999999999999E-2</v>
      </c>
      <c r="H78" s="127"/>
      <c r="I78" s="127"/>
    </row>
    <row r="79" spans="2:9" ht="15.75" customHeight="1" x14ac:dyDescent="0.2">
      <c r="B79" s="44" t="s">
        <v>135</v>
      </c>
      <c r="C79" s="44"/>
      <c r="D79" s="44"/>
      <c r="E79" s="45"/>
      <c r="F79" s="22">
        <v>2294.6</v>
      </c>
      <c r="G79" s="23">
        <v>1.6799999999999999E-2</v>
      </c>
      <c r="H79" s="128"/>
      <c r="I79" s="127"/>
    </row>
    <row r="80" spans="2:9" ht="15.75" customHeight="1" x14ac:dyDescent="0.2">
      <c r="B80" s="37"/>
      <c r="C80" s="37"/>
      <c r="D80" s="37"/>
      <c r="E80" s="41"/>
      <c r="F80" s="42"/>
      <c r="G80" s="43"/>
      <c r="H80" s="127"/>
      <c r="I80" s="127"/>
    </row>
    <row r="81" spans="2:9" ht="15.75" customHeight="1" x14ac:dyDescent="0.2">
      <c r="B81" s="27" t="s">
        <v>139</v>
      </c>
      <c r="C81" s="27"/>
      <c r="D81" s="27"/>
      <c r="E81" s="28"/>
      <c r="F81" s="22">
        <v>2294.6</v>
      </c>
      <c r="G81" s="23">
        <v>1.6799999999999999E-2</v>
      </c>
      <c r="H81" s="128"/>
      <c r="I81" s="128"/>
    </row>
    <row r="82" spans="2:9" ht="15.75" customHeight="1" x14ac:dyDescent="0.2">
      <c r="B82" s="37" t="s">
        <v>146</v>
      </c>
      <c r="C82" s="37"/>
      <c r="D82" s="37"/>
      <c r="E82" s="41"/>
      <c r="F82" s="47">
        <v>-103.69</v>
      </c>
      <c r="G82" s="48">
        <v>-6.9999999999992291E-4</v>
      </c>
      <c r="H82" s="127"/>
      <c r="I82" s="127"/>
    </row>
    <row r="83" spans="2:9" ht="15.75" customHeight="1" x14ac:dyDescent="0.2">
      <c r="B83" s="31" t="s">
        <v>147</v>
      </c>
      <c r="C83" s="31"/>
      <c r="D83" s="31"/>
      <c r="E83" s="32"/>
      <c r="F83" s="33">
        <v>136271.04000000001</v>
      </c>
      <c r="G83" s="34">
        <v>1</v>
      </c>
      <c r="H83" s="35"/>
      <c r="I83" s="35"/>
    </row>
    <row r="84" spans="2:9" ht="15.75" customHeight="1" x14ac:dyDescent="0.2">
      <c r="B84" s="155"/>
      <c r="C84" s="156"/>
      <c r="D84" s="156"/>
      <c r="E84" s="157"/>
      <c r="F84" s="157"/>
      <c r="G84" s="158"/>
      <c r="H84" s="159"/>
      <c r="I84" s="160"/>
    </row>
    <row r="85" spans="2:9" ht="15.75" customHeight="1" x14ac:dyDescent="0.2">
      <c r="B85" s="150" t="s">
        <v>234</v>
      </c>
      <c r="H85" s="161"/>
      <c r="I85" s="162"/>
    </row>
    <row r="86" spans="2:9" ht="15.75" customHeight="1" x14ac:dyDescent="0.2">
      <c r="B86" s="150" t="s">
        <v>148</v>
      </c>
      <c r="H86" s="161"/>
      <c r="I86" s="162"/>
    </row>
    <row r="87" spans="2:9" s="5" customFormat="1" ht="15.6" customHeight="1" x14ac:dyDescent="0.25">
      <c r="B87" s="133"/>
      <c r="C87" s="134"/>
      <c r="D87" s="134"/>
      <c r="E87" s="134"/>
      <c r="F87" s="134"/>
      <c r="G87" s="134"/>
      <c r="I87" s="135"/>
    </row>
    <row r="88" spans="2:9" s="5" customFormat="1" ht="15.6" customHeight="1" x14ac:dyDescent="0.25">
      <c r="B88" s="136" t="s">
        <v>1457</v>
      </c>
      <c r="C88" s="153"/>
      <c r="D88" s="153"/>
      <c r="E88" s="153"/>
      <c r="I88" s="135"/>
    </row>
    <row r="89" spans="2:9" s="5" customFormat="1" ht="15.6" customHeight="1" x14ac:dyDescent="0.25">
      <c r="B89" s="136" t="s">
        <v>1458</v>
      </c>
      <c r="C89" s="153"/>
      <c r="D89" s="153"/>
      <c r="E89" s="153"/>
      <c r="I89" s="135"/>
    </row>
    <row r="90" spans="2:9" s="5" customFormat="1" ht="15.6" customHeight="1" x14ac:dyDescent="0.25">
      <c r="B90" s="145" t="s">
        <v>1459</v>
      </c>
      <c r="C90" s="153"/>
      <c r="D90" s="153"/>
      <c r="E90" s="153"/>
      <c r="I90" s="135"/>
    </row>
    <row r="91" spans="2:9" s="5" customFormat="1" ht="15.6" customHeight="1" x14ac:dyDescent="0.25">
      <c r="B91" s="142"/>
      <c r="C91" s="139">
        <v>45382</v>
      </c>
      <c r="D91" s="139" t="s">
        <v>1460</v>
      </c>
      <c r="E91" s="153"/>
      <c r="I91" s="135"/>
    </row>
    <row r="92" spans="2:9" s="5" customFormat="1" ht="15.6" customHeight="1" x14ac:dyDescent="0.25">
      <c r="B92" s="142" t="s">
        <v>1461</v>
      </c>
      <c r="C92" s="140"/>
      <c r="D92" s="140"/>
      <c r="E92" s="153"/>
      <c r="I92" s="135"/>
    </row>
    <row r="93" spans="2:9" s="5" customFormat="1" ht="15.6" customHeight="1" x14ac:dyDescent="0.25">
      <c r="B93" s="142" t="s">
        <v>1462</v>
      </c>
      <c r="C93" s="141">
        <v>31.500900000000001</v>
      </c>
      <c r="D93" s="141">
        <v>30.3857</v>
      </c>
      <c r="E93" s="153"/>
      <c r="I93" s="135"/>
    </row>
    <row r="94" spans="2:9" s="5" customFormat="1" ht="15.6" customHeight="1" x14ac:dyDescent="0.25">
      <c r="B94" s="142" t="s">
        <v>1489</v>
      </c>
      <c r="C94" s="141">
        <v>10.8954</v>
      </c>
      <c r="D94" s="141">
        <v>10.886500000000002</v>
      </c>
      <c r="E94" s="153"/>
      <c r="I94" s="135"/>
    </row>
    <row r="95" spans="2:9" s="5" customFormat="1" ht="15.6" customHeight="1" x14ac:dyDescent="0.25">
      <c r="B95" s="142" t="s">
        <v>1490</v>
      </c>
      <c r="C95" s="141">
        <v>10.077199999999999</v>
      </c>
      <c r="D95" s="141">
        <v>10.047800000000001</v>
      </c>
      <c r="E95" s="153"/>
      <c r="I95" s="135"/>
    </row>
    <row r="96" spans="2:9" s="5" customFormat="1" ht="15.6" customHeight="1" x14ac:dyDescent="0.25">
      <c r="B96" s="142" t="s">
        <v>1491</v>
      </c>
      <c r="C96" s="141">
        <v>11.7895</v>
      </c>
      <c r="D96" s="141">
        <v>11.372199999999999</v>
      </c>
      <c r="E96" s="153"/>
      <c r="I96" s="135"/>
    </row>
    <row r="97" spans="2:9" s="5" customFormat="1" ht="15.6" customHeight="1" x14ac:dyDescent="0.25">
      <c r="B97" s="142" t="s">
        <v>1492</v>
      </c>
      <c r="C97" s="141">
        <v>33.761000000000003</v>
      </c>
      <c r="D97" s="141">
        <v>32.484100000000005</v>
      </c>
      <c r="E97" s="153"/>
      <c r="I97" s="135"/>
    </row>
    <row r="98" spans="2:9" s="5" customFormat="1" ht="15.6" customHeight="1" x14ac:dyDescent="0.25">
      <c r="B98" s="142" t="s">
        <v>1493</v>
      </c>
      <c r="C98" s="141">
        <v>13.6594</v>
      </c>
      <c r="D98" s="141">
        <v>13.143600000000001</v>
      </c>
      <c r="E98" s="153"/>
      <c r="I98" s="135"/>
    </row>
    <row r="99" spans="2:9" s="5" customFormat="1" ht="15.6" customHeight="1" x14ac:dyDescent="0.25">
      <c r="B99" s="142" t="s">
        <v>1494</v>
      </c>
      <c r="C99" s="141">
        <v>10.069699999999999</v>
      </c>
      <c r="D99" s="141">
        <v>10.0503</v>
      </c>
      <c r="E99" s="153"/>
      <c r="I99" s="135"/>
    </row>
    <row r="100" spans="2:9" s="5" customFormat="1" ht="15.6" customHeight="1" x14ac:dyDescent="0.25">
      <c r="B100" s="142" t="s">
        <v>1495</v>
      </c>
      <c r="C100" s="141">
        <v>12.7148</v>
      </c>
      <c r="D100" s="141">
        <v>12.2339</v>
      </c>
      <c r="E100" s="153"/>
      <c r="I100" s="135"/>
    </row>
    <row r="101" spans="2:9" s="5" customFormat="1" ht="15.6" customHeight="1" x14ac:dyDescent="0.25">
      <c r="B101" s="137" t="s">
        <v>1470</v>
      </c>
      <c r="C101" s="152"/>
      <c r="D101" s="152"/>
      <c r="E101" s="153"/>
      <c r="I101" s="135"/>
    </row>
    <row r="102" spans="2:9" s="5" customFormat="1" ht="15.6" customHeight="1" x14ac:dyDescent="0.25">
      <c r="B102" s="136" t="s">
        <v>1487</v>
      </c>
      <c r="C102" s="153"/>
      <c r="D102" s="153"/>
      <c r="E102" s="153"/>
      <c r="I102" s="135"/>
    </row>
    <row r="103" spans="2:9" s="5" customFormat="1" ht="15.6" customHeight="1" x14ac:dyDescent="0.25">
      <c r="B103" s="142" t="s">
        <v>1472</v>
      </c>
      <c r="C103" s="140" t="s">
        <v>1473</v>
      </c>
      <c r="D103" s="191" t="s">
        <v>1474</v>
      </c>
      <c r="E103" s="191"/>
      <c r="I103" s="135"/>
    </row>
    <row r="104" spans="2:9" s="5" customFormat="1" ht="15.6" customHeight="1" x14ac:dyDescent="0.25">
      <c r="B104" s="142"/>
      <c r="C104" s="140"/>
      <c r="D104" s="140" t="s">
        <v>1475</v>
      </c>
      <c r="E104" s="140" t="s">
        <v>140</v>
      </c>
      <c r="I104" s="135"/>
    </row>
    <row r="105" spans="2:9" s="5" customFormat="1" ht="15.6" customHeight="1" x14ac:dyDescent="0.25">
      <c r="B105" s="142" t="s">
        <v>1489</v>
      </c>
      <c r="C105" s="143">
        <v>45200</v>
      </c>
      <c r="D105" s="144">
        <v>2.2802889999999999E-2</v>
      </c>
      <c r="E105" s="144">
        <v>2.2802889999999999E-2</v>
      </c>
      <c r="I105" s="135"/>
    </row>
    <row r="106" spans="2:9" s="5" customFormat="1" ht="15.6" customHeight="1" x14ac:dyDescent="0.25">
      <c r="B106" s="142" t="s">
        <v>1489</v>
      </c>
      <c r="C106" s="143">
        <v>45231</v>
      </c>
      <c r="D106" s="144">
        <v>6.8044850000000004E-2</v>
      </c>
      <c r="E106" s="144">
        <v>6.8044850000000004E-2</v>
      </c>
      <c r="I106" s="135"/>
    </row>
    <row r="107" spans="2:9" s="5" customFormat="1" ht="15.6" customHeight="1" x14ac:dyDescent="0.25">
      <c r="B107" s="142" t="s">
        <v>1489</v>
      </c>
      <c r="C107" s="143">
        <v>45261</v>
      </c>
      <c r="D107" s="144">
        <v>7.3327179999999992E-2</v>
      </c>
      <c r="E107" s="144">
        <v>7.3327179999999992E-2</v>
      </c>
      <c r="I107" s="135"/>
    </row>
    <row r="108" spans="2:9" s="5" customFormat="1" ht="15.6" customHeight="1" x14ac:dyDescent="0.25">
      <c r="B108" s="142" t="s">
        <v>1489</v>
      </c>
      <c r="C108" s="143">
        <v>45292</v>
      </c>
      <c r="D108" s="144">
        <v>6.9385880000000011E-2</v>
      </c>
      <c r="E108" s="144">
        <v>6.9385880000000011E-2</v>
      </c>
      <c r="I108" s="135"/>
    </row>
    <row r="109" spans="2:9" s="5" customFormat="1" ht="15.6" customHeight="1" x14ac:dyDescent="0.25">
      <c r="B109" s="142" t="s">
        <v>1489</v>
      </c>
      <c r="C109" s="143">
        <v>45323</v>
      </c>
      <c r="D109" s="144">
        <v>8.4900699999999996E-2</v>
      </c>
      <c r="E109" s="144">
        <v>8.4900699999999996E-2</v>
      </c>
      <c r="I109" s="135"/>
    </row>
    <row r="110" spans="2:9" s="5" customFormat="1" ht="15.6" customHeight="1" x14ac:dyDescent="0.25">
      <c r="B110" s="142" t="s">
        <v>1489</v>
      </c>
      <c r="C110" s="143">
        <v>45352</v>
      </c>
      <c r="D110" s="144">
        <v>6.5288659999999998E-2</v>
      </c>
      <c r="E110" s="144">
        <v>6.5288659999999998E-2</v>
      </c>
      <c r="I110" s="135"/>
    </row>
    <row r="111" spans="2:9" s="5" customFormat="1" ht="15.6" customHeight="1" x14ac:dyDescent="0.25">
      <c r="B111" s="142" t="s">
        <v>1490</v>
      </c>
      <c r="C111" s="143">
        <v>45200</v>
      </c>
      <c r="D111" s="144">
        <v>1.150346E-2</v>
      </c>
      <c r="E111" s="144">
        <v>1.150346E-2</v>
      </c>
      <c r="I111" s="135"/>
    </row>
    <row r="112" spans="2:9" s="5" customFormat="1" ht="15.6" customHeight="1" x14ac:dyDescent="0.25">
      <c r="B112" s="142" t="s">
        <v>1490</v>
      </c>
      <c r="C112" s="143">
        <v>45231</v>
      </c>
      <c r="D112" s="144">
        <v>7.2467139999999999E-2</v>
      </c>
      <c r="E112" s="144">
        <v>7.2467139999999999E-2</v>
      </c>
      <c r="I112" s="135"/>
    </row>
    <row r="113" spans="2:9" s="5" customFormat="1" ht="15.6" customHeight="1" x14ac:dyDescent="0.25">
      <c r="B113" s="142" t="s">
        <v>1490</v>
      </c>
      <c r="C113" s="143">
        <v>45261</v>
      </c>
      <c r="D113" s="144">
        <v>6.0520459999999998E-2</v>
      </c>
      <c r="E113" s="144">
        <v>6.0520459999999998E-2</v>
      </c>
      <c r="I113" s="135"/>
    </row>
    <row r="114" spans="2:9" s="5" customFormat="1" ht="15.6" customHeight="1" x14ac:dyDescent="0.25">
      <c r="B114" s="142" t="s">
        <v>1490</v>
      </c>
      <c r="C114" s="143">
        <v>45292</v>
      </c>
      <c r="D114" s="144">
        <v>7.1270239999999999E-2</v>
      </c>
      <c r="E114" s="144">
        <v>7.1270239999999999E-2</v>
      </c>
      <c r="I114" s="135"/>
    </row>
    <row r="115" spans="2:9" s="5" customFormat="1" ht="15.6" customHeight="1" x14ac:dyDescent="0.25">
      <c r="B115" s="142" t="s">
        <v>1490</v>
      </c>
      <c r="C115" s="143">
        <v>45323</v>
      </c>
      <c r="D115" s="144">
        <v>7.3699189999999998E-2</v>
      </c>
      <c r="E115" s="144">
        <v>7.3699189999999998E-2</v>
      </c>
      <c r="I115" s="135"/>
    </row>
    <row r="116" spans="2:9" s="5" customFormat="1" ht="15.6" customHeight="1" x14ac:dyDescent="0.25">
      <c r="B116" s="142" t="s">
        <v>1490</v>
      </c>
      <c r="C116" s="143">
        <v>45352</v>
      </c>
      <c r="D116" s="144">
        <v>4.3664910000000001E-2</v>
      </c>
      <c r="E116" s="144">
        <v>4.3664910000000001E-2</v>
      </c>
      <c r="I116" s="135"/>
    </row>
    <row r="117" spans="2:9" s="5" customFormat="1" ht="15.6" customHeight="1" x14ac:dyDescent="0.25">
      <c r="B117" s="142" t="s">
        <v>1491</v>
      </c>
      <c r="C117" s="143">
        <v>45200</v>
      </c>
      <c r="D117" s="144" t="s">
        <v>1476</v>
      </c>
      <c r="E117" s="144" t="s">
        <v>1476</v>
      </c>
      <c r="I117" s="135"/>
    </row>
    <row r="118" spans="2:9" s="5" customFormat="1" ht="15.6" customHeight="1" x14ac:dyDescent="0.25">
      <c r="B118" s="142" t="s">
        <v>1491</v>
      </c>
      <c r="C118" s="143">
        <v>45231</v>
      </c>
      <c r="D118" s="144" t="s">
        <v>1476</v>
      </c>
      <c r="E118" s="144" t="s">
        <v>1476</v>
      </c>
      <c r="I118" s="135"/>
    </row>
    <row r="119" spans="2:9" s="5" customFormat="1" ht="15.6" customHeight="1" x14ac:dyDescent="0.25">
      <c r="B119" s="142" t="s">
        <v>1491</v>
      </c>
      <c r="C119" s="143">
        <v>45261</v>
      </c>
      <c r="D119" s="144" t="s">
        <v>1476</v>
      </c>
      <c r="E119" s="144" t="s">
        <v>1476</v>
      </c>
      <c r="I119" s="135"/>
    </row>
    <row r="120" spans="2:9" s="5" customFormat="1" ht="15.6" customHeight="1" x14ac:dyDescent="0.25">
      <c r="B120" s="142" t="s">
        <v>1491</v>
      </c>
      <c r="C120" s="143">
        <v>45292</v>
      </c>
      <c r="D120" s="144" t="s">
        <v>1476</v>
      </c>
      <c r="E120" s="144" t="s">
        <v>1476</v>
      </c>
      <c r="I120" s="135"/>
    </row>
    <row r="121" spans="2:9" s="5" customFormat="1" ht="15.6" customHeight="1" x14ac:dyDescent="0.25">
      <c r="B121" s="142" t="s">
        <v>1491</v>
      </c>
      <c r="C121" s="143">
        <v>45323</v>
      </c>
      <c r="D121" s="144" t="s">
        <v>1476</v>
      </c>
      <c r="E121" s="144" t="s">
        <v>1476</v>
      </c>
      <c r="I121" s="135"/>
    </row>
    <row r="122" spans="2:9" s="5" customFormat="1" ht="15.6" customHeight="1" x14ac:dyDescent="0.25">
      <c r="B122" s="142" t="s">
        <v>1491</v>
      </c>
      <c r="C122" s="143">
        <v>45352</v>
      </c>
      <c r="D122" s="144" t="s">
        <v>1476</v>
      </c>
      <c r="E122" s="144" t="s">
        <v>1476</v>
      </c>
      <c r="I122" s="135"/>
    </row>
    <row r="123" spans="2:9" s="5" customFormat="1" ht="15.6" customHeight="1" x14ac:dyDescent="0.25">
      <c r="B123" s="142" t="s">
        <v>1493</v>
      </c>
      <c r="C123" s="143">
        <v>45200</v>
      </c>
      <c r="D123" s="144" t="s">
        <v>1476</v>
      </c>
      <c r="E123" s="144" t="s">
        <v>1476</v>
      </c>
      <c r="I123" s="135"/>
    </row>
    <row r="124" spans="2:9" s="5" customFormat="1" ht="15.6" customHeight="1" x14ac:dyDescent="0.25">
      <c r="B124" s="142" t="s">
        <v>1493</v>
      </c>
      <c r="C124" s="143">
        <v>45231</v>
      </c>
      <c r="D124" s="144" t="s">
        <v>1476</v>
      </c>
      <c r="E124" s="144" t="s">
        <v>1476</v>
      </c>
      <c r="I124" s="135"/>
    </row>
    <row r="125" spans="2:9" s="5" customFormat="1" ht="15.6" customHeight="1" x14ac:dyDescent="0.25">
      <c r="B125" s="142" t="s">
        <v>1493</v>
      </c>
      <c r="C125" s="143">
        <v>45261</v>
      </c>
      <c r="D125" s="144" t="s">
        <v>1476</v>
      </c>
      <c r="E125" s="144" t="s">
        <v>1476</v>
      </c>
      <c r="I125" s="135"/>
    </row>
    <row r="126" spans="2:9" s="5" customFormat="1" ht="15.6" customHeight="1" x14ac:dyDescent="0.25">
      <c r="B126" s="142" t="s">
        <v>1493</v>
      </c>
      <c r="C126" s="143">
        <v>45292</v>
      </c>
      <c r="D126" s="144" t="s">
        <v>1476</v>
      </c>
      <c r="E126" s="144" t="s">
        <v>1476</v>
      </c>
      <c r="I126" s="135"/>
    </row>
    <row r="127" spans="2:9" s="5" customFormat="1" ht="15.6" customHeight="1" x14ac:dyDescent="0.25">
      <c r="B127" s="142" t="s">
        <v>1493</v>
      </c>
      <c r="C127" s="143">
        <v>45323</v>
      </c>
      <c r="D127" s="144" t="s">
        <v>1476</v>
      </c>
      <c r="E127" s="144" t="s">
        <v>1476</v>
      </c>
      <c r="I127" s="135"/>
    </row>
    <row r="128" spans="2:9" s="5" customFormat="1" ht="15.6" customHeight="1" x14ac:dyDescent="0.25">
      <c r="B128" s="142" t="s">
        <v>1493</v>
      </c>
      <c r="C128" s="143">
        <v>45352</v>
      </c>
      <c r="D128" s="144" t="s">
        <v>1476</v>
      </c>
      <c r="E128" s="144" t="s">
        <v>1476</v>
      </c>
      <c r="I128" s="135"/>
    </row>
    <row r="129" spans="2:9" s="5" customFormat="1" ht="15.6" customHeight="1" x14ac:dyDescent="0.25">
      <c r="B129" s="142" t="s">
        <v>1494</v>
      </c>
      <c r="C129" s="143">
        <v>45200</v>
      </c>
      <c r="D129" s="144">
        <v>1.438915E-2</v>
      </c>
      <c r="E129" s="144">
        <v>1.438915E-2</v>
      </c>
      <c r="I129" s="135"/>
    </row>
    <row r="130" spans="2:9" s="5" customFormat="1" ht="15.6" customHeight="1" x14ac:dyDescent="0.25">
      <c r="B130" s="142" t="s">
        <v>1494</v>
      </c>
      <c r="C130" s="143">
        <v>45231</v>
      </c>
      <c r="D130" s="144">
        <v>7.7174370000000006E-2</v>
      </c>
      <c r="E130" s="144">
        <v>7.7174370000000006E-2</v>
      </c>
      <c r="I130" s="135"/>
    </row>
    <row r="131" spans="2:9" s="5" customFormat="1" ht="15.6" customHeight="1" x14ac:dyDescent="0.25">
      <c r="B131" s="142" t="s">
        <v>1494</v>
      </c>
      <c r="C131" s="143">
        <v>45261</v>
      </c>
      <c r="D131" s="144">
        <v>6.4398059999999993E-2</v>
      </c>
      <c r="E131" s="144">
        <v>6.4398059999999993E-2</v>
      </c>
      <c r="I131" s="135"/>
    </row>
    <row r="132" spans="2:9" s="5" customFormat="1" ht="15.6" customHeight="1" x14ac:dyDescent="0.25">
      <c r="B132" s="142" t="s">
        <v>1494</v>
      </c>
      <c r="C132" s="143">
        <v>45292</v>
      </c>
      <c r="D132" s="144">
        <v>7.611111999999999E-2</v>
      </c>
      <c r="E132" s="144">
        <v>7.611111999999999E-2</v>
      </c>
      <c r="I132" s="135"/>
    </row>
    <row r="133" spans="2:9" s="5" customFormat="1" ht="15.6" customHeight="1" x14ac:dyDescent="0.25">
      <c r="B133" s="142" t="s">
        <v>1494</v>
      </c>
      <c r="C133" s="143">
        <v>45323</v>
      </c>
      <c r="D133" s="144">
        <v>7.8579159999999995E-2</v>
      </c>
      <c r="E133" s="144">
        <v>7.8579159999999995E-2</v>
      </c>
      <c r="I133" s="135"/>
    </row>
    <row r="134" spans="2:9" s="5" customFormat="1" ht="15.6" customHeight="1" x14ac:dyDescent="0.25">
      <c r="B134" s="142" t="s">
        <v>1494</v>
      </c>
      <c r="C134" s="143">
        <v>45352</v>
      </c>
      <c r="D134" s="144">
        <v>5.7989260000000001E-2</v>
      </c>
      <c r="E134" s="144">
        <v>5.7989260000000001E-2</v>
      </c>
      <c r="I134" s="135"/>
    </row>
    <row r="135" spans="2:9" s="5" customFormat="1" ht="15.6" customHeight="1" x14ac:dyDescent="0.25">
      <c r="B135" s="142" t="s">
        <v>1495</v>
      </c>
      <c r="C135" s="143">
        <v>45200</v>
      </c>
      <c r="D135" s="144" t="s">
        <v>1476</v>
      </c>
      <c r="E135" s="144" t="s">
        <v>1476</v>
      </c>
      <c r="I135" s="135"/>
    </row>
    <row r="136" spans="2:9" s="5" customFormat="1" ht="15.6" customHeight="1" x14ac:dyDescent="0.25">
      <c r="B136" s="142" t="s">
        <v>1495</v>
      </c>
      <c r="C136" s="143">
        <v>45231</v>
      </c>
      <c r="D136" s="144" t="s">
        <v>1476</v>
      </c>
      <c r="E136" s="144" t="s">
        <v>1476</v>
      </c>
      <c r="I136" s="135"/>
    </row>
    <row r="137" spans="2:9" s="5" customFormat="1" ht="15.6" customHeight="1" x14ac:dyDescent="0.25">
      <c r="B137" s="142" t="s">
        <v>1495</v>
      </c>
      <c r="C137" s="143">
        <v>45261</v>
      </c>
      <c r="D137" s="144" t="s">
        <v>1476</v>
      </c>
      <c r="E137" s="144" t="s">
        <v>1476</v>
      </c>
      <c r="I137" s="135"/>
    </row>
    <row r="138" spans="2:9" s="5" customFormat="1" ht="15.6" customHeight="1" x14ac:dyDescent="0.25">
      <c r="B138" s="142" t="s">
        <v>1495</v>
      </c>
      <c r="C138" s="143">
        <v>45292</v>
      </c>
      <c r="D138" s="144" t="s">
        <v>1476</v>
      </c>
      <c r="E138" s="144" t="s">
        <v>1476</v>
      </c>
      <c r="I138" s="135"/>
    </row>
    <row r="139" spans="2:9" s="5" customFormat="1" ht="15.6" customHeight="1" x14ac:dyDescent="0.25">
      <c r="B139" s="142" t="s">
        <v>1495</v>
      </c>
      <c r="C139" s="143">
        <v>45323</v>
      </c>
      <c r="D139" s="144" t="s">
        <v>1476</v>
      </c>
      <c r="E139" s="144" t="s">
        <v>1476</v>
      </c>
      <c r="I139" s="135"/>
    </row>
    <row r="140" spans="2:9" s="5" customFormat="1" ht="15.6" customHeight="1" x14ac:dyDescent="0.25">
      <c r="B140" s="142" t="s">
        <v>1495</v>
      </c>
      <c r="C140" s="143">
        <v>45352</v>
      </c>
      <c r="D140" s="144" t="s">
        <v>1476</v>
      </c>
      <c r="E140" s="144" t="s">
        <v>1476</v>
      </c>
      <c r="I140" s="135"/>
    </row>
    <row r="141" spans="2:9" s="5" customFormat="1" ht="15.6" customHeight="1" x14ac:dyDescent="0.25">
      <c r="B141" s="136" t="s">
        <v>1477</v>
      </c>
      <c r="C141" s="153"/>
      <c r="D141" s="153"/>
      <c r="E141" s="153"/>
      <c r="I141" s="135"/>
    </row>
    <row r="142" spans="2:9" s="5" customFormat="1" ht="15.6" customHeight="1" x14ac:dyDescent="0.25">
      <c r="B142" s="136" t="s">
        <v>1478</v>
      </c>
      <c r="C142" s="153"/>
      <c r="D142" s="153"/>
      <c r="E142" s="153"/>
      <c r="I142" s="135"/>
    </row>
    <row r="143" spans="2:9" s="5" customFormat="1" ht="15.6" customHeight="1" x14ac:dyDescent="0.25">
      <c r="B143" s="136" t="s">
        <v>1479</v>
      </c>
      <c r="C143" s="153"/>
      <c r="D143" s="153"/>
      <c r="E143" s="153"/>
      <c r="I143" s="135"/>
    </row>
    <row r="144" spans="2:9" s="5" customFormat="1" ht="15.6" customHeight="1" x14ac:dyDescent="0.25">
      <c r="B144" s="136" t="s">
        <v>1480</v>
      </c>
      <c r="C144" s="153"/>
      <c r="D144" s="153"/>
      <c r="E144" s="153"/>
      <c r="I144" s="135"/>
    </row>
    <row r="145" spans="2:9" s="5" customFormat="1" ht="15.6" customHeight="1" x14ac:dyDescent="0.25">
      <c r="B145" s="136" t="s">
        <v>1504</v>
      </c>
      <c r="I145" s="135"/>
    </row>
    <row r="146" spans="2:9" s="5" customFormat="1" ht="15.6" customHeight="1" x14ac:dyDescent="0.25">
      <c r="B146" s="136" t="s">
        <v>1481</v>
      </c>
      <c r="C146" s="153"/>
      <c r="D146" s="153"/>
      <c r="E146" s="153"/>
      <c r="I146" s="135"/>
    </row>
    <row r="147" spans="2:9" s="5" customFormat="1" ht="15.6" customHeight="1" x14ac:dyDescent="0.25">
      <c r="B147" s="145" t="s">
        <v>1482</v>
      </c>
      <c r="C147" s="154"/>
      <c r="D147" s="154"/>
      <c r="E147" s="154"/>
      <c r="F147" s="146"/>
      <c r="G147" s="146"/>
      <c r="H147" s="146"/>
      <c r="I147" s="147"/>
    </row>
    <row r="148" spans="2:9" ht="15.75" customHeight="1" thickBot="1" x14ac:dyDescent="0.25"/>
    <row r="149" spans="2:9" ht="35.25" customHeight="1" thickBot="1" x14ac:dyDescent="0.25">
      <c r="B149" s="53" t="s">
        <v>1270</v>
      </c>
      <c r="C149" s="54" t="s">
        <v>1271</v>
      </c>
      <c r="D149" s="54" t="s">
        <v>1272</v>
      </c>
      <c r="E149" s="55" t="s">
        <v>1273</v>
      </c>
      <c r="G149" s="2"/>
      <c r="H149" s="2"/>
    </row>
    <row r="150" spans="2:9" ht="24.95" customHeight="1" x14ac:dyDescent="0.2">
      <c r="B150" s="94" t="s">
        <v>40</v>
      </c>
      <c r="C150" s="195"/>
      <c r="D150" s="95"/>
      <c r="E150" s="198"/>
      <c r="G150" s="2"/>
      <c r="H150" s="2"/>
    </row>
    <row r="151" spans="2:9" ht="24.95" customHeight="1" x14ac:dyDescent="0.2">
      <c r="B151" s="63" t="s">
        <v>1325</v>
      </c>
      <c r="C151" s="196"/>
      <c r="D151" s="201" t="s">
        <v>1326</v>
      </c>
      <c r="E151" s="199"/>
      <c r="G151" s="2"/>
      <c r="H151" s="2"/>
    </row>
    <row r="152" spans="2:9" ht="50.25" customHeight="1" x14ac:dyDescent="0.2">
      <c r="B152" s="63" t="s">
        <v>1327</v>
      </c>
      <c r="C152" s="196"/>
      <c r="D152" s="201"/>
      <c r="E152" s="199"/>
      <c r="G152" s="2"/>
      <c r="H152" s="2"/>
    </row>
    <row r="153" spans="2:9" ht="24.95" customHeight="1" thickBot="1" x14ac:dyDescent="0.25">
      <c r="B153" s="89" t="s">
        <v>1328</v>
      </c>
      <c r="C153" s="197"/>
      <c r="D153" s="96" t="s">
        <v>1578</v>
      </c>
      <c r="E153" s="200"/>
      <c r="G153" s="2"/>
      <c r="H153" s="2"/>
    </row>
    <row r="154" spans="2:9" ht="24.95" customHeight="1" x14ac:dyDescent="0.2">
      <c r="B154" s="66" t="s">
        <v>1286</v>
      </c>
      <c r="C154" s="67"/>
      <c r="D154" s="68"/>
      <c r="E154" s="69"/>
      <c r="G154" s="2"/>
      <c r="H154" s="2"/>
    </row>
    <row r="156" spans="2:9" ht="12" x14ac:dyDescent="0.2">
      <c r="B156" s="2" t="s">
        <v>1279</v>
      </c>
      <c r="C156" s="2"/>
      <c r="D156" s="2"/>
      <c r="G156" s="2"/>
      <c r="H156" s="2"/>
    </row>
    <row r="157" spans="2:9" ht="12" x14ac:dyDescent="0.2">
      <c r="B157" s="3" t="s">
        <v>1280</v>
      </c>
      <c r="C157" s="2"/>
      <c r="D157" s="2"/>
      <c r="G157" s="2"/>
      <c r="H157" s="2"/>
    </row>
    <row r="158" spans="2:9" ht="15.75" customHeight="1" thickBot="1" x14ac:dyDescent="0.25"/>
    <row r="159" spans="2:9" ht="15.75" customHeight="1" thickBot="1" x14ac:dyDescent="0.3">
      <c r="B159" s="70"/>
      <c r="C159" s="202" t="s">
        <v>1287</v>
      </c>
      <c r="D159" s="203"/>
      <c r="E159" s="203"/>
      <c r="F159" s="204"/>
    </row>
    <row r="160" spans="2:9" ht="15.75" customHeight="1" thickBot="1" x14ac:dyDescent="0.25">
      <c r="B160" s="205" t="s">
        <v>40</v>
      </c>
      <c r="C160" s="71" t="s">
        <v>1288</v>
      </c>
      <c r="D160" s="208" t="s">
        <v>1289</v>
      </c>
      <c r="E160" s="208" t="s">
        <v>1290</v>
      </c>
      <c r="F160" s="208" t="s">
        <v>1291</v>
      </c>
    </row>
    <row r="161" spans="2:6" ht="15.75" customHeight="1" thickBot="1" x14ac:dyDescent="0.25">
      <c r="B161" s="206"/>
      <c r="C161" s="72" t="s">
        <v>1292</v>
      </c>
      <c r="D161" s="209"/>
      <c r="E161" s="209"/>
      <c r="F161" s="209"/>
    </row>
    <row r="162" spans="2:6" ht="15.75" customHeight="1" thickBot="1" x14ac:dyDescent="0.3">
      <c r="B162" s="206"/>
      <c r="C162" s="73" t="s">
        <v>1293</v>
      </c>
      <c r="D162" s="74"/>
      <c r="E162" s="75"/>
      <c r="F162" s="75"/>
    </row>
    <row r="163" spans="2:6" ht="15.75" customHeight="1" thickBot="1" x14ac:dyDescent="0.3">
      <c r="B163" s="206"/>
      <c r="C163" s="73" t="s">
        <v>1294</v>
      </c>
      <c r="D163" s="75"/>
      <c r="E163" s="76"/>
      <c r="F163" s="75"/>
    </row>
    <row r="164" spans="2:6" ht="15.75" customHeight="1" thickBot="1" x14ac:dyDescent="0.3">
      <c r="B164" s="207"/>
      <c r="C164" s="73" t="s">
        <v>1295</v>
      </c>
      <c r="D164" s="78" t="s">
        <v>1314</v>
      </c>
      <c r="E164" s="91"/>
      <c r="F164" s="75"/>
    </row>
    <row r="165" spans="2:6" ht="15.75" customHeight="1" thickBot="1" x14ac:dyDescent="0.25"/>
    <row r="166" spans="2:6" ht="15.75" customHeight="1" thickBot="1" x14ac:dyDescent="0.25">
      <c r="B166" s="79"/>
      <c r="C166" s="80" t="s">
        <v>1297</v>
      </c>
    </row>
    <row r="167" spans="2:6" ht="30.95" customHeight="1" thickBot="1" x14ac:dyDescent="0.25">
      <c r="B167" s="81" t="s">
        <v>1298</v>
      </c>
      <c r="C167" s="86" t="s">
        <v>40</v>
      </c>
    </row>
    <row r="168" spans="2:6" ht="15.75" customHeight="1" thickBot="1" x14ac:dyDescent="0.25">
      <c r="B168" s="81" t="s">
        <v>1299</v>
      </c>
      <c r="C168" s="83" t="s">
        <v>1329</v>
      </c>
    </row>
    <row r="169" spans="2:6" ht="15.75" customHeight="1" thickBot="1" x14ac:dyDescent="0.25">
      <c r="B169" s="81" t="s">
        <v>1301</v>
      </c>
      <c r="C169" s="84">
        <v>7.54</v>
      </c>
    </row>
    <row r="170" spans="2:6" ht="15.75" customHeight="1" thickBot="1" x14ac:dyDescent="0.25">
      <c r="B170" s="81" t="s">
        <v>1302</v>
      </c>
      <c r="C170" s="84" t="s">
        <v>1330</v>
      </c>
      <c r="D170" s="85"/>
    </row>
    <row r="171" spans="2:6" ht="15.75" customHeight="1" thickBot="1" x14ac:dyDescent="0.25">
      <c r="B171" s="81" t="s">
        <v>1304</v>
      </c>
      <c r="C171" s="84" t="s">
        <v>1331</v>
      </c>
      <c r="D171" s="85"/>
    </row>
    <row r="172" spans="2:6" ht="15.75" customHeight="1" thickBot="1" x14ac:dyDescent="0.25">
      <c r="B172" s="81" t="s">
        <v>1306</v>
      </c>
      <c r="C172" s="86" t="s">
        <v>1307</v>
      </c>
    </row>
    <row r="173" spans="2:6" ht="15.75" customHeight="1" thickBot="1" x14ac:dyDescent="0.25">
      <c r="B173" s="192" t="s">
        <v>1308</v>
      </c>
      <c r="C173" s="193"/>
    </row>
  </sheetData>
  <mergeCells count="10">
    <mergeCell ref="D103:E103"/>
    <mergeCell ref="B173:C173"/>
    <mergeCell ref="C150:C153"/>
    <mergeCell ref="E150:E153"/>
    <mergeCell ref="D151:D152"/>
    <mergeCell ref="C159:F159"/>
    <mergeCell ref="B160:B164"/>
    <mergeCell ref="D160:D161"/>
    <mergeCell ref="E160:E161"/>
    <mergeCell ref="F160:F161"/>
  </mergeCells>
  <hyperlinks>
    <hyperlink ref="I1" location="'Sheet1'!A1" display="Index" xr:uid="{AF7AC55D-BB6C-4454-ADF5-E40768C5C8E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84BC5-46B9-41B0-BF68-2FA2D49163F1}">
  <dimension ref="B1:I129"/>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1244</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44" t="s">
        <v>236</v>
      </c>
      <c r="C6" s="37"/>
      <c r="D6" s="37"/>
      <c r="E6" s="41"/>
      <c r="F6" s="42"/>
      <c r="G6" s="43"/>
      <c r="H6" s="127"/>
    </row>
    <row r="7" spans="2:9" ht="15.75" customHeight="1" x14ac:dyDescent="0.2">
      <c r="B7" s="37" t="s">
        <v>237</v>
      </c>
      <c r="C7" s="37" t="s">
        <v>238</v>
      </c>
      <c r="D7" s="37" t="s">
        <v>239</v>
      </c>
      <c r="E7" s="41">
        <v>23536</v>
      </c>
      <c r="F7" s="42">
        <v>257.32</v>
      </c>
      <c r="G7" s="43">
        <v>0.05</v>
      </c>
      <c r="H7" s="127"/>
    </row>
    <row r="8" spans="2:9" ht="15.75" customHeight="1" x14ac:dyDescent="0.2">
      <c r="B8" s="37" t="s">
        <v>240</v>
      </c>
      <c r="C8" s="37" t="s">
        <v>241</v>
      </c>
      <c r="D8" s="37" t="s">
        <v>242</v>
      </c>
      <c r="E8" s="41">
        <v>10659</v>
      </c>
      <c r="F8" s="42">
        <v>159.68</v>
      </c>
      <c r="G8" s="43">
        <v>3.1E-2</v>
      </c>
      <c r="H8" s="127"/>
    </row>
    <row r="9" spans="2:9" ht="15.75" customHeight="1" x14ac:dyDescent="0.2">
      <c r="B9" s="37" t="s">
        <v>243</v>
      </c>
      <c r="C9" s="37" t="s">
        <v>244</v>
      </c>
      <c r="D9" s="37" t="s">
        <v>239</v>
      </c>
      <c r="E9" s="41">
        <v>8307</v>
      </c>
      <c r="F9" s="42">
        <v>120.28</v>
      </c>
      <c r="G9" s="43">
        <v>2.3400000000000001E-2</v>
      </c>
      <c r="H9" s="127"/>
    </row>
    <row r="10" spans="2:9" ht="15.75" customHeight="1" x14ac:dyDescent="0.2">
      <c r="B10" s="37" t="s">
        <v>245</v>
      </c>
      <c r="C10" s="37" t="s">
        <v>246</v>
      </c>
      <c r="D10" s="37" t="s">
        <v>247</v>
      </c>
      <c r="E10" s="41">
        <v>3969</v>
      </c>
      <c r="F10" s="42">
        <v>117.95</v>
      </c>
      <c r="G10" s="43">
        <v>2.29E-2</v>
      </c>
      <c r="H10" s="127"/>
    </row>
    <row r="11" spans="2:9" ht="15.75" customHeight="1" x14ac:dyDescent="0.2">
      <c r="B11" s="37" t="s">
        <v>248</v>
      </c>
      <c r="C11" s="37" t="s">
        <v>249</v>
      </c>
      <c r="D11" s="37" t="s">
        <v>250</v>
      </c>
      <c r="E11" s="41">
        <v>3830</v>
      </c>
      <c r="F11" s="42">
        <v>100.44</v>
      </c>
      <c r="G11" s="43">
        <v>1.95E-2</v>
      </c>
      <c r="H11" s="127"/>
    </row>
    <row r="12" spans="2:9" ht="15.75" customHeight="1" x14ac:dyDescent="0.2">
      <c r="B12" s="37" t="s">
        <v>251</v>
      </c>
      <c r="C12" s="37" t="s">
        <v>252</v>
      </c>
      <c r="D12" s="37" t="s">
        <v>253</v>
      </c>
      <c r="E12" s="41">
        <v>5184</v>
      </c>
      <c r="F12" s="42">
        <v>99.6</v>
      </c>
      <c r="G12" s="43">
        <v>1.9300000000000001E-2</v>
      </c>
      <c r="H12" s="127"/>
    </row>
    <row r="13" spans="2:9" ht="15.75" customHeight="1" x14ac:dyDescent="0.2">
      <c r="B13" s="37" t="s">
        <v>254</v>
      </c>
      <c r="C13" s="37" t="s">
        <v>255</v>
      </c>
      <c r="D13" s="37" t="s">
        <v>256</v>
      </c>
      <c r="E13" s="41">
        <v>4274</v>
      </c>
      <c r="F13" s="42">
        <v>96.78</v>
      </c>
      <c r="G13" s="43">
        <v>1.8800000000000001E-2</v>
      </c>
      <c r="H13" s="127"/>
    </row>
    <row r="14" spans="2:9" ht="15.75" customHeight="1" x14ac:dyDescent="0.2">
      <c r="B14" s="37" t="s">
        <v>257</v>
      </c>
      <c r="C14" s="37" t="s">
        <v>258</v>
      </c>
      <c r="D14" s="37" t="s">
        <v>242</v>
      </c>
      <c r="E14" s="41">
        <v>1341</v>
      </c>
      <c r="F14" s="42">
        <v>66.22</v>
      </c>
      <c r="G14" s="43">
        <v>1.29E-2</v>
      </c>
      <c r="H14" s="127"/>
    </row>
    <row r="15" spans="2:9" ht="15.75" customHeight="1" x14ac:dyDescent="0.2">
      <c r="B15" s="44" t="s">
        <v>135</v>
      </c>
      <c r="C15" s="44"/>
      <c r="D15" s="44"/>
      <c r="E15" s="45"/>
      <c r="F15" s="22">
        <v>1018.27</v>
      </c>
      <c r="G15" s="23">
        <v>0.19769999999999999</v>
      </c>
      <c r="H15" s="128"/>
    </row>
    <row r="16" spans="2:9" ht="15.75" customHeight="1" x14ac:dyDescent="0.2">
      <c r="B16" s="44" t="s">
        <v>259</v>
      </c>
      <c r="C16" s="37"/>
      <c r="D16" s="37"/>
      <c r="E16" s="41"/>
      <c r="F16" s="42"/>
      <c r="G16" s="43"/>
      <c r="H16" s="127"/>
    </row>
    <row r="17" spans="2:8" ht="15.75" customHeight="1" x14ac:dyDescent="0.2">
      <c r="B17" s="44" t="s">
        <v>135</v>
      </c>
      <c r="C17" s="37"/>
      <c r="D17" s="37"/>
      <c r="E17" s="41"/>
      <c r="F17" s="25" t="s">
        <v>137</v>
      </c>
      <c r="G17" s="26" t="s">
        <v>137</v>
      </c>
      <c r="H17" s="127"/>
    </row>
    <row r="18" spans="2:8" ht="15.75" customHeight="1" x14ac:dyDescent="0.2">
      <c r="B18" s="37"/>
      <c r="C18" s="37"/>
      <c r="D18" s="37"/>
      <c r="E18" s="41"/>
      <c r="F18" s="42"/>
      <c r="G18" s="43"/>
      <c r="H18" s="127"/>
    </row>
    <row r="19" spans="2:8" ht="15.75" customHeight="1" x14ac:dyDescent="0.2">
      <c r="B19" s="27" t="s">
        <v>139</v>
      </c>
      <c r="C19" s="27"/>
      <c r="D19" s="27"/>
      <c r="E19" s="28"/>
      <c r="F19" s="22">
        <v>1018.27</v>
      </c>
      <c r="G19" s="23">
        <v>0.19769999999999999</v>
      </c>
      <c r="H19" s="128"/>
    </row>
    <row r="20" spans="2:8" ht="15.75" customHeight="1" x14ac:dyDescent="0.2">
      <c r="B20" s="37"/>
      <c r="C20" s="37"/>
      <c r="D20" s="37"/>
      <c r="E20" s="41"/>
      <c r="F20" s="42"/>
      <c r="G20" s="43"/>
      <c r="H20" s="127"/>
    </row>
    <row r="21" spans="2:8" ht="15.75" customHeight="1" x14ac:dyDescent="0.2">
      <c r="B21" s="44" t="s">
        <v>112</v>
      </c>
      <c r="C21" s="37"/>
      <c r="D21" s="37"/>
      <c r="E21" s="41"/>
      <c r="F21" s="42"/>
      <c r="G21" s="43"/>
      <c r="H21" s="127"/>
    </row>
    <row r="22" spans="2:8" ht="15.75" customHeight="1" x14ac:dyDescent="0.2">
      <c r="B22" s="44" t="s">
        <v>113</v>
      </c>
      <c r="C22" s="37"/>
      <c r="D22" s="37"/>
      <c r="E22" s="41"/>
      <c r="F22" s="42"/>
      <c r="G22" s="43"/>
      <c r="H22" s="127"/>
    </row>
    <row r="23" spans="2:8" ht="15.75" customHeight="1" x14ac:dyDescent="0.2">
      <c r="B23" s="37" t="s">
        <v>260</v>
      </c>
      <c r="C23" s="37" t="s">
        <v>261</v>
      </c>
      <c r="D23" s="37" t="s">
        <v>116</v>
      </c>
      <c r="E23" s="41">
        <v>700000</v>
      </c>
      <c r="F23" s="42">
        <v>720.86</v>
      </c>
      <c r="G23" s="43">
        <v>0.14000000000000001</v>
      </c>
      <c r="H23" s="127">
        <v>7.1778999999999996E-2</v>
      </c>
    </row>
    <row r="24" spans="2:8" ht="15.75" customHeight="1" x14ac:dyDescent="0.2">
      <c r="B24" s="37" t="s">
        <v>262</v>
      </c>
      <c r="C24" s="37" t="s">
        <v>263</v>
      </c>
      <c r="D24" s="37" t="s">
        <v>116</v>
      </c>
      <c r="E24" s="41">
        <v>500000</v>
      </c>
      <c r="F24" s="42">
        <v>525.74</v>
      </c>
      <c r="G24" s="43">
        <v>0.1021</v>
      </c>
      <c r="H24" s="127">
        <v>7.5370000000000006E-2</v>
      </c>
    </row>
    <row r="25" spans="2:8" ht="15.75" customHeight="1" x14ac:dyDescent="0.2">
      <c r="B25" s="37" t="s">
        <v>153</v>
      </c>
      <c r="C25" s="37" t="s">
        <v>154</v>
      </c>
      <c r="D25" s="37" t="s">
        <v>116</v>
      </c>
      <c r="E25" s="41">
        <v>500000</v>
      </c>
      <c r="F25" s="42">
        <v>520.77</v>
      </c>
      <c r="G25" s="43">
        <v>0.1011</v>
      </c>
      <c r="H25" s="127">
        <v>7.1840000000000001E-2</v>
      </c>
    </row>
    <row r="26" spans="2:8" ht="15.75" customHeight="1" x14ac:dyDescent="0.2">
      <c r="B26" s="37" t="s">
        <v>264</v>
      </c>
      <c r="C26" s="37" t="s">
        <v>265</v>
      </c>
      <c r="D26" s="37" t="s">
        <v>116</v>
      </c>
      <c r="E26" s="41">
        <v>500000</v>
      </c>
      <c r="F26" s="42">
        <v>518.78</v>
      </c>
      <c r="G26" s="43">
        <v>0.1007</v>
      </c>
      <c r="H26" s="127">
        <v>7.1929000000000007E-2</v>
      </c>
    </row>
    <row r="27" spans="2:8" ht="15.75" customHeight="1" x14ac:dyDescent="0.2">
      <c r="B27" s="37" t="s">
        <v>266</v>
      </c>
      <c r="C27" s="37" t="s">
        <v>267</v>
      </c>
      <c r="D27" s="37" t="s">
        <v>116</v>
      </c>
      <c r="E27" s="41">
        <v>500000</v>
      </c>
      <c r="F27" s="42">
        <v>517.54</v>
      </c>
      <c r="G27" s="43">
        <v>0.10050000000000001</v>
      </c>
      <c r="H27" s="127">
        <v>7.5075000000000003E-2</v>
      </c>
    </row>
    <row r="28" spans="2:8" ht="15.75" customHeight="1" x14ac:dyDescent="0.2">
      <c r="B28" s="37" t="s">
        <v>268</v>
      </c>
      <c r="C28" s="37" t="s">
        <v>269</v>
      </c>
      <c r="D28" s="37" t="s">
        <v>116</v>
      </c>
      <c r="E28" s="41">
        <v>450000</v>
      </c>
      <c r="F28" s="42">
        <v>465.3</v>
      </c>
      <c r="G28" s="43">
        <v>9.0300000000000005E-2</v>
      </c>
      <c r="H28" s="127">
        <v>7.1790000000000007E-2</v>
      </c>
    </row>
    <row r="29" spans="2:8" ht="15.75" customHeight="1" x14ac:dyDescent="0.2">
      <c r="B29" s="37" t="s">
        <v>123</v>
      </c>
      <c r="C29" s="37" t="s">
        <v>124</v>
      </c>
      <c r="D29" s="37" t="s">
        <v>116</v>
      </c>
      <c r="E29" s="41">
        <v>450000</v>
      </c>
      <c r="F29" s="42">
        <v>458.37</v>
      </c>
      <c r="G29" s="43">
        <v>8.8999999999999996E-2</v>
      </c>
      <c r="H29" s="127">
        <v>7.2119000000000003E-2</v>
      </c>
    </row>
    <row r="30" spans="2:8" ht="15.75" customHeight="1" x14ac:dyDescent="0.2">
      <c r="B30" s="37" t="s">
        <v>221</v>
      </c>
      <c r="C30" s="37" t="s">
        <v>222</v>
      </c>
      <c r="D30" s="37" t="s">
        <v>116</v>
      </c>
      <c r="E30" s="41">
        <v>250000</v>
      </c>
      <c r="F30" s="42">
        <v>250.1</v>
      </c>
      <c r="G30" s="43">
        <v>4.8599999999999997E-2</v>
      </c>
      <c r="H30" s="127">
        <v>7.1500999999999995E-2</v>
      </c>
    </row>
    <row r="31" spans="2:8" ht="15.75" customHeight="1" x14ac:dyDescent="0.2">
      <c r="B31" s="37" t="s">
        <v>121</v>
      </c>
      <c r="C31" s="37" t="s">
        <v>122</v>
      </c>
      <c r="D31" s="37" t="s">
        <v>116</v>
      </c>
      <c r="E31" s="41">
        <v>100000</v>
      </c>
      <c r="F31" s="42">
        <v>101.79</v>
      </c>
      <c r="G31" s="43">
        <v>1.9800000000000002E-2</v>
      </c>
      <c r="H31" s="127">
        <v>7.1763999999999994E-2</v>
      </c>
    </row>
    <row r="32" spans="2:8" ht="15.75" customHeight="1" x14ac:dyDescent="0.2">
      <c r="B32" s="37" t="s">
        <v>270</v>
      </c>
      <c r="C32" s="37" t="s">
        <v>271</v>
      </c>
      <c r="D32" s="37" t="s">
        <v>129</v>
      </c>
      <c r="E32" s="41">
        <v>49895.833333333299</v>
      </c>
      <c r="F32" s="42">
        <v>2.42</v>
      </c>
      <c r="G32" s="43">
        <v>5.0000000000000001E-4</v>
      </c>
      <c r="H32" s="127">
        <v>7.5750999999999999E-2</v>
      </c>
    </row>
    <row r="33" spans="2:8" ht="15.75" customHeight="1" x14ac:dyDescent="0.2">
      <c r="B33" s="44" t="s">
        <v>135</v>
      </c>
      <c r="C33" s="44"/>
      <c r="D33" s="44"/>
      <c r="E33" s="45"/>
      <c r="F33" s="22">
        <v>4081.67</v>
      </c>
      <c r="G33" s="23">
        <v>0.79259999999999997</v>
      </c>
      <c r="H33" s="128"/>
    </row>
    <row r="34" spans="2:8" ht="15.75" customHeight="1" x14ac:dyDescent="0.2">
      <c r="B34" s="37"/>
      <c r="C34" s="37"/>
      <c r="D34" s="37"/>
      <c r="E34" s="41"/>
      <c r="F34" s="42"/>
      <c r="G34" s="43"/>
      <c r="H34" s="127"/>
    </row>
    <row r="35" spans="2:8" ht="15.75" customHeight="1" x14ac:dyDescent="0.2">
      <c r="B35" s="44" t="s">
        <v>136</v>
      </c>
      <c r="C35" s="37"/>
      <c r="D35" s="37"/>
      <c r="E35" s="41"/>
      <c r="F35" s="42"/>
      <c r="G35" s="43"/>
      <c r="H35" s="127"/>
    </row>
    <row r="36" spans="2:8" ht="15.75" customHeight="1" x14ac:dyDescent="0.2">
      <c r="B36" s="44" t="s">
        <v>135</v>
      </c>
      <c r="C36" s="37"/>
      <c r="D36" s="37"/>
      <c r="E36" s="41"/>
      <c r="F36" s="25" t="s">
        <v>137</v>
      </c>
      <c r="G36" s="26" t="s">
        <v>137</v>
      </c>
      <c r="H36" s="127"/>
    </row>
    <row r="37" spans="2:8" ht="15.75" customHeight="1" x14ac:dyDescent="0.2">
      <c r="B37" s="37"/>
      <c r="C37" s="37"/>
      <c r="D37" s="37"/>
      <c r="E37" s="41"/>
      <c r="F37" s="42"/>
      <c r="G37" s="43"/>
      <c r="H37" s="127"/>
    </row>
    <row r="38" spans="2:8" ht="15.75" customHeight="1" x14ac:dyDescent="0.2">
      <c r="B38" s="44" t="s">
        <v>138</v>
      </c>
      <c r="C38" s="37"/>
      <c r="D38" s="37"/>
      <c r="E38" s="41"/>
      <c r="F38" s="42"/>
      <c r="G38" s="43"/>
      <c r="H38" s="127"/>
    </row>
    <row r="39" spans="2:8" ht="15.75" customHeight="1" x14ac:dyDescent="0.2">
      <c r="B39" s="44" t="s">
        <v>135</v>
      </c>
      <c r="C39" s="37"/>
      <c r="D39" s="37"/>
      <c r="E39" s="41"/>
      <c r="F39" s="25" t="s">
        <v>137</v>
      </c>
      <c r="G39" s="26" t="s">
        <v>137</v>
      </c>
      <c r="H39" s="127"/>
    </row>
    <row r="40" spans="2:8" ht="15.75" customHeight="1" x14ac:dyDescent="0.2">
      <c r="B40" s="37"/>
      <c r="C40" s="37"/>
      <c r="D40" s="37"/>
      <c r="E40" s="41"/>
      <c r="F40" s="42"/>
      <c r="G40" s="43"/>
      <c r="H40" s="127"/>
    </row>
    <row r="41" spans="2:8" ht="15.75" customHeight="1" x14ac:dyDescent="0.2">
      <c r="B41" s="27" t="s">
        <v>139</v>
      </c>
      <c r="C41" s="27"/>
      <c r="D41" s="27"/>
      <c r="E41" s="28"/>
      <c r="F41" s="22">
        <v>4081.67</v>
      </c>
      <c r="G41" s="23">
        <v>0.79249999999999998</v>
      </c>
      <c r="H41" s="128"/>
    </row>
    <row r="42" spans="2:8" ht="15.75" customHeight="1" x14ac:dyDescent="0.2">
      <c r="B42" s="37"/>
      <c r="C42" s="37"/>
      <c r="D42" s="37"/>
      <c r="E42" s="41"/>
      <c r="F42" s="42"/>
      <c r="G42" s="43"/>
      <c r="H42" s="127"/>
    </row>
    <row r="43" spans="2:8" ht="15.75" customHeight="1" x14ac:dyDescent="0.2">
      <c r="B43" s="37"/>
      <c r="C43" s="37"/>
      <c r="D43" s="37"/>
      <c r="E43" s="41"/>
      <c r="F43" s="42"/>
      <c r="G43" s="43"/>
      <c r="H43" s="127"/>
    </row>
    <row r="44" spans="2:8" ht="15.75" customHeight="1" x14ac:dyDescent="0.2">
      <c r="B44" s="44" t="s">
        <v>140</v>
      </c>
      <c r="C44" s="37"/>
      <c r="D44" s="37"/>
      <c r="E44" s="41"/>
      <c r="F44" s="42"/>
      <c r="G44" s="43"/>
      <c r="H44" s="127"/>
    </row>
    <row r="45" spans="2:8" ht="15.75" customHeight="1" x14ac:dyDescent="0.2">
      <c r="B45" s="44" t="s">
        <v>141</v>
      </c>
      <c r="C45" s="37"/>
      <c r="D45" s="37"/>
      <c r="E45" s="41"/>
      <c r="F45" s="42"/>
      <c r="G45" s="43"/>
      <c r="H45" s="127"/>
    </row>
    <row r="46" spans="2:8" ht="15.75" customHeight="1" x14ac:dyDescent="0.2">
      <c r="B46" s="37" t="s">
        <v>142</v>
      </c>
      <c r="C46" s="37" t="s">
        <v>143</v>
      </c>
      <c r="D46" s="37"/>
      <c r="E46" s="41">
        <v>157.19200000000001</v>
      </c>
      <c r="F46" s="42">
        <v>16.010000000000002</v>
      </c>
      <c r="G46" s="43">
        <v>3.0999999999999999E-3</v>
      </c>
      <c r="H46" s="127"/>
    </row>
    <row r="47" spans="2:8" ht="15.75" customHeight="1" x14ac:dyDescent="0.2">
      <c r="B47" s="37"/>
      <c r="C47" s="37"/>
      <c r="D47" s="37"/>
      <c r="E47" s="41"/>
      <c r="F47" s="42"/>
      <c r="G47" s="43"/>
      <c r="H47" s="127"/>
    </row>
    <row r="48" spans="2:8" ht="15.75" customHeight="1" x14ac:dyDescent="0.2">
      <c r="B48" s="27" t="s">
        <v>139</v>
      </c>
      <c r="C48" s="27"/>
      <c r="D48" s="27"/>
      <c r="E48" s="28"/>
      <c r="F48" s="22">
        <v>16.010000000000002</v>
      </c>
      <c r="G48" s="23">
        <v>3.0999999999999999E-3</v>
      </c>
      <c r="H48" s="128"/>
    </row>
    <row r="49" spans="2:8" ht="15.75" customHeight="1" x14ac:dyDescent="0.2">
      <c r="B49" s="37"/>
      <c r="C49" s="37"/>
      <c r="D49" s="37"/>
      <c r="E49" s="41"/>
      <c r="F49" s="42"/>
      <c r="G49" s="43"/>
      <c r="H49" s="127"/>
    </row>
    <row r="50" spans="2:8" ht="15.75" customHeight="1" x14ac:dyDescent="0.2">
      <c r="B50" s="44" t="s">
        <v>144</v>
      </c>
      <c r="C50" s="37"/>
      <c r="D50" s="37"/>
      <c r="E50" s="41"/>
      <c r="F50" s="42"/>
      <c r="G50" s="43"/>
      <c r="H50" s="127"/>
    </row>
    <row r="51" spans="2:8" ht="15.75" customHeight="1" x14ac:dyDescent="0.2">
      <c r="B51" s="37" t="s">
        <v>145</v>
      </c>
      <c r="C51" s="37"/>
      <c r="D51" s="37"/>
      <c r="E51" s="41"/>
      <c r="F51" s="42">
        <v>68.849999999999994</v>
      </c>
      <c r="G51" s="43">
        <v>1.34E-2</v>
      </c>
      <c r="H51" s="127"/>
    </row>
    <row r="52" spans="2:8" ht="15.75" customHeight="1" x14ac:dyDescent="0.2">
      <c r="B52" s="44" t="s">
        <v>135</v>
      </c>
      <c r="C52" s="44"/>
      <c r="D52" s="44"/>
      <c r="E52" s="45"/>
      <c r="F52" s="22">
        <v>68.849999999999994</v>
      </c>
      <c r="G52" s="23">
        <v>1.34E-2</v>
      </c>
      <c r="H52" s="128"/>
    </row>
    <row r="53" spans="2:8" ht="15.75" customHeight="1" x14ac:dyDescent="0.2">
      <c r="B53" s="37"/>
      <c r="C53" s="37"/>
      <c r="D53" s="37"/>
      <c r="E53" s="41"/>
      <c r="F53" s="42"/>
      <c r="G53" s="43"/>
      <c r="H53" s="127"/>
    </row>
    <row r="54" spans="2:8" ht="15.75" customHeight="1" x14ac:dyDescent="0.2">
      <c r="B54" s="27" t="s">
        <v>139</v>
      </c>
      <c r="C54" s="27"/>
      <c r="D54" s="27"/>
      <c r="E54" s="28"/>
      <c r="F54" s="22">
        <v>68.849999999999994</v>
      </c>
      <c r="G54" s="23">
        <v>1.34E-2</v>
      </c>
      <c r="H54" s="128"/>
    </row>
    <row r="55" spans="2:8" ht="15.75" customHeight="1" x14ac:dyDescent="0.2">
      <c r="B55" s="37" t="s">
        <v>146</v>
      </c>
      <c r="C55" s="37"/>
      <c r="D55" s="37"/>
      <c r="E55" s="41"/>
      <c r="F55" s="47">
        <v>-34.700000000000003</v>
      </c>
      <c r="G55" s="48">
        <v>-6.6999999999999282E-3</v>
      </c>
      <c r="H55" s="127"/>
    </row>
    <row r="56" spans="2:8" ht="15.75" customHeight="1" x14ac:dyDescent="0.2">
      <c r="B56" s="31" t="s">
        <v>147</v>
      </c>
      <c r="C56" s="31"/>
      <c r="D56" s="31"/>
      <c r="E56" s="32"/>
      <c r="F56" s="33">
        <v>5150.1000000000004</v>
      </c>
      <c r="G56" s="34">
        <v>1</v>
      </c>
      <c r="H56" s="35"/>
    </row>
    <row r="57" spans="2:8" ht="15.75" customHeight="1" x14ac:dyDescent="0.2">
      <c r="B57" s="148"/>
      <c r="H57" s="149"/>
    </row>
    <row r="58" spans="2:8" ht="15.75" customHeight="1" x14ac:dyDescent="0.2">
      <c r="B58" s="150" t="s">
        <v>148</v>
      </c>
      <c r="H58" s="149"/>
    </row>
    <row r="59" spans="2:8" s="5" customFormat="1" ht="15.6" customHeight="1" x14ac:dyDescent="0.25">
      <c r="B59" s="133"/>
      <c r="C59" s="134"/>
      <c r="D59" s="134"/>
      <c r="E59" s="134"/>
      <c r="F59" s="134"/>
      <c r="G59" s="134"/>
      <c r="H59" s="135"/>
    </row>
    <row r="60" spans="2:8" s="5" customFormat="1" ht="15.6" customHeight="1" x14ac:dyDescent="0.25">
      <c r="B60" s="136" t="s">
        <v>1457</v>
      </c>
      <c r="C60" s="153"/>
      <c r="D60" s="153"/>
      <c r="E60" s="153"/>
      <c r="F60" s="153"/>
      <c r="G60" s="153"/>
      <c r="H60" s="135"/>
    </row>
    <row r="61" spans="2:8" s="5" customFormat="1" ht="15.6" customHeight="1" x14ac:dyDescent="0.25">
      <c r="B61" s="136" t="s">
        <v>1458</v>
      </c>
      <c r="C61" s="153"/>
      <c r="D61" s="153"/>
      <c r="E61" s="153"/>
      <c r="F61" s="153"/>
      <c r="G61" s="153"/>
      <c r="H61" s="135"/>
    </row>
    <row r="62" spans="2:8" s="5" customFormat="1" ht="15.6" customHeight="1" x14ac:dyDescent="0.25">
      <c r="B62" s="136" t="s">
        <v>1459</v>
      </c>
      <c r="C62" s="153"/>
      <c r="D62" s="153"/>
      <c r="E62" s="153"/>
      <c r="F62" s="153"/>
      <c r="G62" s="153"/>
      <c r="H62" s="135"/>
    </row>
    <row r="63" spans="2:8" s="5" customFormat="1" ht="15.6" customHeight="1" x14ac:dyDescent="0.25">
      <c r="B63" s="142"/>
      <c r="C63" s="139">
        <v>45382</v>
      </c>
      <c r="D63" s="139" t="s">
        <v>1460</v>
      </c>
      <c r="E63" s="153"/>
      <c r="F63" s="153"/>
      <c r="G63" s="153"/>
      <c r="H63" s="135"/>
    </row>
    <row r="64" spans="2:8" s="5" customFormat="1" ht="15.6" customHeight="1" x14ac:dyDescent="0.25">
      <c r="B64" s="142" t="s">
        <v>1461</v>
      </c>
      <c r="C64" s="140"/>
      <c r="D64" s="140"/>
      <c r="E64" s="153"/>
      <c r="F64" s="153"/>
      <c r="G64" s="153"/>
      <c r="H64" s="135"/>
    </row>
    <row r="65" spans="2:8" s="5" customFormat="1" ht="15.6" customHeight="1" x14ac:dyDescent="0.25">
      <c r="B65" s="142" t="s">
        <v>1462</v>
      </c>
      <c r="C65" s="141">
        <v>74.382199999999997</v>
      </c>
      <c r="D65" s="141">
        <v>71.220600000000005</v>
      </c>
      <c r="E65" s="153"/>
      <c r="F65" s="153"/>
      <c r="G65" s="153"/>
      <c r="H65" s="135"/>
    </row>
    <row r="66" spans="2:8" s="5" customFormat="1" ht="15.6" customHeight="1" x14ac:dyDescent="0.25">
      <c r="B66" s="142" t="s">
        <v>1491</v>
      </c>
      <c r="C66" s="141">
        <v>12.495900000000001</v>
      </c>
      <c r="D66" s="141">
        <v>11.9648</v>
      </c>
      <c r="E66" s="153"/>
      <c r="F66" s="153"/>
      <c r="G66" s="153"/>
      <c r="H66" s="135"/>
    </row>
    <row r="67" spans="2:8" s="5" customFormat="1" ht="15.6" customHeight="1" x14ac:dyDescent="0.25">
      <c r="B67" s="142" t="s">
        <v>1464</v>
      </c>
      <c r="C67" s="141">
        <v>13.0657</v>
      </c>
      <c r="D67" s="141">
        <v>12.510300000000003</v>
      </c>
      <c r="E67" s="153"/>
      <c r="F67" s="153"/>
      <c r="G67" s="153"/>
      <c r="H67" s="135"/>
    </row>
    <row r="68" spans="2:8" s="5" customFormat="1" ht="15.6" customHeight="1" x14ac:dyDescent="0.25">
      <c r="B68" s="142" t="s">
        <v>1497</v>
      </c>
      <c r="C68" s="141">
        <v>11.8416</v>
      </c>
      <c r="D68" s="141">
        <v>12.027700000000003</v>
      </c>
      <c r="E68" s="153"/>
      <c r="F68" s="153"/>
      <c r="G68" s="153"/>
      <c r="H68" s="135"/>
    </row>
    <row r="69" spans="2:8" s="5" customFormat="1" ht="15.6" customHeight="1" x14ac:dyDescent="0.25">
      <c r="B69" s="142" t="s">
        <v>1466</v>
      </c>
      <c r="C69" s="141">
        <v>81.412199999999999</v>
      </c>
      <c r="D69" s="141">
        <v>77.5642</v>
      </c>
      <c r="E69" s="153"/>
      <c r="F69" s="153"/>
      <c r="G69" s="153"/>
      <c r="H69" s="135"/>
    </row>
    <row r="70" spans="2:8" s="5" customFormat="1" ht="15.6" customHeight="1" x14ac:dyDescent="0.25">
      <c r="B70" s="142" t="s">
        <v>1495</v>
      </c>
      <c r="C70" s="141">
        <v>12.734400000000001</v>
      </c>
      <c r="D70" s="141">
        <v>12.1502</v>
      </c>
      <c r="E70" s="153"/>
      <c r="F70" s="153"/>
      <c r="G70" s="153"/>
      <c r="H70" s="135"/>
    </row>
    <row r="71" spans="2:8" s="5" customFormat="1" ht="15.6" customHeight="1" x14ac:dyDescent="0.25">
      <c r="B71" s="142" t="s">
        <v>1468</v>
      </c>
      <c r="C71" s="141">
        <v>16.355</v>
      </c>
      <c r="D71" s="141">
        <v>15.604500000000003</v>
      </c>
      <c r="E71" s="153"/>
      <c r="F71" s="153"/>
      <c r="G71" s="153"/>
      <c r="H71" s="135"/>
    </row>
    <row r="72" spans="2:8" s="5" customFormat="1" ht="15.6" customHeight="1" x14ac:dyDescent="0.25">
      <c r="B72" s="142" t="s">
        <v>1498</v>
      </c>
      <c r="C72" s="141">
        <v>13.837899999999999</v>
      </c>
      <c r="D72" s="141">
        <v>13.889900000000001</v>
      </c>
      <c r="E72" s="153"/>
      <c r="F72" s="153"/>
      <c r="G72" s="153"/>
      <c r="H72" s="135"/>
    </row>
    <row r="73" spans="2:8" s="5" customFormat="1" ht="15.6" customHeight="1" x14ac:dyDescent="0.25">
      <c r="B73" s="137" t="s">
        <v>1470</v>
      </c>
      <c r="C73" s="152"/>
      <c r="D73" s="152"/>
      <c r="E73" s="153"/>
      <c r="F73" s="153"/>
      <c r="G73" s="153"/>
      <c r="H73" s="135"/>
    </row>
    <row r="74" spans="2:8" s="5" customFormat="1" ht="15.6" customHeight="1" x14ac:dyDescent="0.25">
      <c r="B74" s="136" t="s">
        <v>1487</v>
      </c>
      <c r="C74" s="153"/>
      <c r="D74" s="153"/>
      <c r="E74" s="153"/>
      <c r="F74" s="153"/>
      <c r="G74" s="153"/>
      <c r="H74" s="135"/>
    </row>
    <row r="75" spans="2:8" s="5" customFormat="1" ht="15.6" customHeight="1" x14ac:dyDescent="0.25">
      <c r="B75" s="142" t="s">
        <v>1472</v>
      </c>
      <c r="C75" s="140" t="s">
        <v>1473</v>
      </c>
      <c r="D75" s="191" t="s">
        <v>1474</v>
      </c>
      <c r="E75" s="191"/>
      <c r="F75" s="153"/>
      <c r="G75" s="153"/>
      <c r="H75" s="135"/>
    </row>
    <row r="76" spans="2:8" s="5" customFormat="1" ht="15.6" customHeight="1" x14ac:dyDescent="0.25">
      <c r="B76" s="142"/>
      <c r="C76" s="140"/>
      <c r="D76" s="140" t="s">
        <v>1475</v>
      </c>
      <c r="E76" s="140" t="s">
        <v>140</v>
      </c>
      <c r="F76" s="153"/>
      <c r="G76" s="153"/>
      <c r="H76" s="135"/>
    </row>
    <row r="77" spans="2:8" s="5" customFormat="1" ht="15.6" customHeight="1" x14ac:dyDescent="0.25">
      <c r="B77" s="142" t="s">
        <v>1491</v>
      </c>
      <c r="C77" s="143">
        <v>45200</v>
      </c>
      <c r="D77" s="144" t="s">
        <v>1476</v>
      </c>
      <c r="E77" s="144" t="s">
        <v>1476</v>
      </c>
      <c r="F77" s="153"/>
      <c r="G77" s="153"/>
      <c r="H77" s="135"/>
    </row>
    <row r="78" spans="2:8" s="5" customFormat="1" ht="15.6" customHeight="1" x14ac:dyDescent="0.25">
      <c r="B78" s="142" t="s">
        <v>1491</v>
      </c>
      <c r="C78" s="143">
        <v>45231</v>
      </c>
      <c r="D78" s="144" t="s">
        <v>1476</v>
      </c>
      <c r="E78" s="144" t="s">
        <v>1476</v>
      </c>
      <c r="F78" s="153"/>
      <c r="G78" s="153"/>
      <c r="H78" s="135"/>
    </row>
    <row r="79" spans="2:8" s="5" customFormat="1" ht="15.6" customHeight="1" x14ac:dyDescent="0.25">
      <c r="B79" s="142" t="s">
        <v>1491</v>
      </c>
      <c r="C79" s="143">
        <v>45261</v>
      </c>
      <c r="D79" s="144" t="s">
        <v>1476</v>
      </c>
      <c r="E79" s="144" t="s">
        <v>1476</v>
      </c>
      <c r="F79" s="153"/>
      <c r="G79" s="153"/>
      <c r="H79" s="135"/>
    </row>
    <row r="80" spans="2:8" s="5" customFormat="1" ht="15.6" customHeight="1" x14ac:dyDescent="0.25">
      <c r="B80" s="142" t="s">
        <v>1491</v>
      </c>
      <c r="C80" s="143">
        <v>45292</v>
      </c>
      <c r="D80" s="144" t="s">
        <v>1476</v>
      </c>
      <c r="E80" s="144" t="s">
        <v>1476</v>
      </c>
      <c r="F80" s="153"/>
      <c r="G80" s="153"/>
      <c r="H80" s="135"/>
    </row>
    <row r="81" spans="2:8" s="5" customFormat="1" ht="15.6" customHeight="1" x14ac:dyDescent="0.25">
      <c r="B81" s="142" t="s">
        <v>1491</v>
      </c>
      <c r="C81" s="143">
        <v>45323</v>
      </c>
      <c r="D81" s="144" t="s">
        <v>1476</v>
      </c>
      <c r="E81" s="144" t="s">
        <v>1476</v>
      </c>
      <c r="F81" s="153"/>
      <c r="G81" s="153"/>
      <c r="H81" s="135"/>
    </row>
    <row r="82" spans="2:8" s="5" customFormat="1" ht="15.6" customHeight="1" x14ac:dyDescent="0.25">
      <c r="B82" s="142" t="s">
        <v>1491</v>
      </c>
      <c r="C82" s="143">
        <v>45352</v>
      </c>
      <c r="D82" s="144" t="s">
        <v>1476</v>
      </c>
      <c r="E82" s="144" t="s">
        <v>1476</v>
      </c>
      <c r="F82" s="153"/>
      <c r="G82" s="153"/>
      <c r="H82" s="135"/>
    </row>
    <row r="83" spans="2:8" s="5" customFormat="1" ht="15.6" customHeight="1" x14ac:dyDescent="0.25">
      <c r="B83" s="142" t="s">
        <v>1464</v>
      </c>
      <c r="C83" s="143">
        <v>45200</v>
      </c>
      <c r="D83" s="144" t="s">
        <v>1476</v>
      </c>
      <c r="E83" s="144" t="s">
        <v>1476</v>
      </c>
      <c r="F83" s="153"/>
      <c r="G83" s="153"/>
      <c r="H83" s="135"/>
    </row>
    <row r="84" spans="2:8" s="5" customFormat="1" ht="15.6" customHeight="1" x14ac:dyDescent="0.25">
      <c r="B84" s="142" t="s">
        <v>1464</v>
      </c>
      <c r="C84" s="143">
        <v>45231</v>
      </c>
      <c r="D84" s="144" t="s">
        <v>1476</v>
      </c>
      <c r="E84" s="144" t="s">
        <v>1476</v>
      </c>
      <c r="F84" s="153"/>
      <c r="G84" s="153"/>
      <c r="H84" s="135"/>
    </row>
    <row r="85" spans="2:8" s="5" customFormat="1" ht="15.6" customHeight="1" x14ac:dyDescent="0.25">
      <c r="B85" s="142" t="s">
        <v>1464</v>
      </c>
      <c r="C85" s="143">
        <v>45261</v>
      </c>
      <c r="D85" s="144" t="s">
        <v>1476</v>
      </c>
      <c r="E85" s="144" t="s">
        <v>1476</v>
      </c>
      <c r="F85" s="153"/>
      <c r="G85" s="153"/>
      <c r="H85" s="135"/>
    </row>
    <row r="86" spans="2:8" s="5" customFormat="1" ht="15.6" customHeight="1" x14ac:dyDescent="0.25">
      <c r="B86" s="142" t="s">
        <v>1464</v>
      </c>
      <c r="C86" s="143">
        <v>45292</v>
      </c>
      <c r="D86" s="144" t="s">
        <v>1476</v>
      </c>
      <c r="E86" s="144" t="s">
        <v>1476</v>
      </c>
      <c r="F86" s="153"/>
      <c r="G86" s="153"/>
      <c r="H86" s="135"/>
    </row>
    <row r="87" spans="2:8" s="5" customFormat="1" ht="15.6" customHeight="1" x14ac:dyDescent="0.25">
      <c r="B87" s="142" t="s">
        <v>1464</v>
      </c>
      <c r="C87" s="143">
        <v>45323</v>
      </c>
      <c r="D87" s="144" t="s">
        <v>1476</v>
      </c>
      <c r="E87" s="144" t="s">
        <v>1476</v>
      </c>
      <c r="F87" s="153"/>
      <c r="G87" s="153"/>
      <c r="H87" s="135"/>
    </row>
    <row r="88" spans="2:8" s="5" customFormat="1" ht="15.6" customHeight="1" x14ac:dyDescent="0.25">
      <c r="B88" s="142" t="s">
        <v>1464</v>
      </c>
      <c r="C88" s="143">
        <v>45352</v>
      </c>
      <c r="D88" s="144" t="s">
        <v>1476</v>
      </c>
      <c r="E88" s="144" t="s">
        <v>1476</v>
      </c>
      <c r="F88" s="153"/>
      <c r="G88" s="153"/>
      <c r="H88" s="135"/>
    </row>
    <row r="89" spans="2:8" s="5" customFormat="1" ht="15.6" customHeight="1" x14ac:dyDescent="0.25">
      <c r="B89" s="142" t="s">
        <v>1497</v>
      </c>
      <c r="C89" s="143">
        <v>45200</v>
      </c>
      <c r="D89" s="144" t="s">
        <v>1476</v>
      </c>
      <c r="E89" s="144" t="s">
        <v>1476</v>
      </c>
      <c r="F89" s="153"/>
      <c r="G89" s="153"/>
      <c r="H89" s="135"/>
    </row>
    <row r="90" spans="2:8" s="5" customFormat="1" ht="15.6" customHeight="1" x14ac:dyDescent="0.25">
      <c r="B90" s="142" t="s">
        <v>1497</v>
      </c>
      <c r="C90" s="143">
        <v>45231</v>
      </c>
      <c r="D90" s="144" t="s">
        <v>1476</v>
      </c>
      <c r="E90" s="144" t="s">
        <v>1476</v>
      </c>
      <c r="F90" s="153"/>
      <c r="G90" s="153"/>
      <c r="H90" s="135"/>
    </row>
    <row r="91" spans="2:8" s="5" customFormat="1" ht="15.6" customHeight="1" x14ac:dyDescent="0.25">
      <c r="B91" s="142" t="s">
        <v>1497</v>
      </c>
      <c r="C91" s="143">
        <v>45261</v>
      </c>
      <c r="D91" s="144" t="s">
        <v>1476</v>
      </c>
      <c r="E91" s="144" t="s">
        <v>1476</v>
      </c>
      <c r="F91" s="153"/>
      <c r="G91" s="153"/>
      <c r="H91" s="135"/>
    </row>
    <row r="92" spans="2:8" s="5" customFormat="1" ht="15.6" customHeight="1" x14ac:dyDescent="0.25">
      <c r="B92" s="142" t="s">
        <v>1497</v>
      </c>
      <c r="C92" s="143">
        <v>45292</v>
      </c>
      <c r="D92" s="144" t="s">
        <v>1476</v>
      </c>
      <c r="E92" s="144" t="s">
        <v>1476</v>
      </c>
      <c r="F92" s="153"/>
      <c r="G92" s="153"/>
      <c r="H92" s="135"/>
    </row>
    <row r="93" spans="2:8" s="5" customFormat="1" ht="15.6" customHeight="1" x14ac:dyDescent="0.25">
      <c r="B93" s="142" t="s">
        <v>1497</v>
      </c>
      <c r="C93" s="143">
        <v>45323</v>
      </c>
      <c r="D93" s="144" t="s">
        <v>1476</v>
      </c>
      <c r="E93" s="144" t="s">
        <v>1476</v>
      </c>
      <c r="F93" s="153"/>
      <c r="G93" s="153"/>
      <c r="H93" s="135"/>
    </row>
    <row r="94" spans="2:8" s="5" customFormat="1" ht="15.6" customHeight="1" x14ac:dyDescent="0.25">
      <c r="B94" s="142" t="s">
        <v>1497</v>
      </c>
      <c r="C94" s="143">
        <v>45352</v>
      </c>
      <c r="D94" s="144">
        <v>0.72</v>
      </c>
      <c r="E94" s="144">
        <v>0.72</v>
      </c>
      <c r="F94" s="153"/>
      <c r="G94" s="153"/>
      <c r="H94" s="135"/>
    </row>
    <row r="95" spans="2:8" s="5" customFormat="1" ht="15.6" customHeight="1" x14ac:dyDescent="0.25">
      <c r="B95" s="142" t="s">
        <v>1495</v>
      </c>
      <c r="C95" s="143">
        <v>45200</v>
      </c>
      <c r="D95" s="144" t="s">
        <v>1476</v>
      </c>
      <c r="E95" s="144" t="s">
        <v>1476</v>
      </c>
      <c r="F95" s="153"/>
      <c r="G95" s="153"/>
      <c r="H95" s="135"/>
    </row>
    <row r="96" spans="2:8" s="5" customFormat="1" ht="15.6" customHeight="1" x14ac:dyDescent="0.25">
      <c r="B96" s="142" t="s">
        <v>1495</v>
      </c>
      <c r="C96" s="143">
        <v>45231</v>
      </c>
      <c r="D96" s="144" t="s">
        <v>1476</v>
      </c>
      <c r="E96" s="144" t="s">
        <v>1476</v>
      </c>
      <c r="F96" s="153"/>
      <c r="G96" s="153"/>
      <c r="H96" s="135"/>
    </row>
    <row r="97" spans="2:8" s="5" customFormat="1" ht="15.6" customHeight="1" x14ac:dyDescent="0.25">
      <c r="B97" s="142" t="s">
        <v>1495</v>
      </c>
      <c r="C97" s="143">
        <v>45261</v>
      </c>
      <c r="D97" s="144" t="s">
        <v>1476</v>
      </c>
      <c r="E97" s="144" t="s">
        <v>1476</v>
      </c>
      <c r="F97" s="153"/>
      <c r="G97" s="153"/>
      <c r="H97" s="135"/>
    </row>
    <row r="98" spans="2:8" s="5" customFormat="1" ht="15.6" customHeight="1" x14ac:dyDescent="0.25">
      <c r="B98" s="142" t="s">
        <v>1495</v>
      </c>
      <c r="C98" s="143">
        <v>45292</v>
      </c>
      <c r="D98" s="144" t="s">
        <v>1476</v>
      </c>
      <c r="E98" s="144" t="s">
        <v>1476</v>
      </c>
      <c r="F98" s="153"/>
      <c r="G98" s="153"/>
      <c r="H98" s="135"/>
    </row>
    <row r="99" spans="2:8" s="5" customFormat="1" ht="15.6" customHeight="1" x14ac:dyDescent="0.25">
      <c r="B99" s="142" t="s">
        <v>1495</v>
      </c>
      <c r="C99" s="143">
        <v>45323</v>
      </c>
      <c r="D99" s="144" t="s">
        <v>1476</v>
      </c>
      <c r="E99" s="144" t="s">
        <v>1476</v>
      </c>
      <c r="F99" s="153"/>
      <c r="G99" s="153"/>
      <c r="H99" s="135"/>
    </row>
    <row r="100" spans="2:8" s="5" customFormat="1" ht="15.6" customHeight="1" x14ac:dyDescent="0.25">
      <c r="B100" s="142" t="s">
        <v>1495</v>
      </c>
      <c r="C100" s="143">
        <v>45352</v>
      </c>
      <c r="D100" s="144" t="s">
        <v>1476</v>
      </c>
      <c r="E100" s="144" t="s">
        <v>1476</v>
      </c>
      <c r="F100" s="153"/>
      <c r="G100" s="153"/>
      <c r="H100" s="135"/>
    </row>
    <row r="101" spans="2:8" s="5" customFormat="1" ht="15.6" customHeight="1" x14ac:dyDescent="0.25">
      <c r="B101" s="142" t="s">
        <v>1468</v>
      </c>
      <c r="C101" s="143">
        <v>45200</v>
      </c>
      <c r="D101" s="144" t="s">
        <v>1476</v>
      </c>
      <c r="E101" s="144" t="s">
        <v>1476</v>
      </c>
      <c r="F101" s="153"/>
      <c r="G101" s="153"/>
      <c r="H101" s="135"/>
    </row>
    <row r="102" spans="2:8" s="5" customFormat="1" ht="15.6" customHeight="1" x14ac:dyDescent="0.25">
      <c r="B102" s="142" t="s">
        <v>1468</v>
      </c>
      <c r="C102" s="143">
        <v>45231</v>
      </c>
      <c r="D102" s="144" t="s">
        <v>1476</v>
      </c>
      <c r="E102" s="144" t="s">
        <v>1476</v>
      </c>
      <c r="F102" s="153"/>
      <c r="G102" s="153"/>
      <c r="H102" s="135"/>
    </row>
    <row r="103" spans="2:8" s="5" customFormat="1" ht="15.6" customHeight="1" x14ac:dyDescent="0.25">
      <c r="B103" s="142" t="s">
        <v>1468</v>
      </c>
      <c r="C103" s="143">
        <v>45261</v>
      </c>
      <c r="D103" s="144" t="s">
        <v>1476</v>
      </c>
      <c r="E103" s="144" t="s">
        <v>1476</v>
      </c>
      <c r="F103" s="153"/>
      <c r="G103" s="153"/>
      <c r="H103" s="135"/>
    </row>
    <row r="104" spans="2:8" s="5" customFormat="1" ht="15.6" customHeight="1" x14ac:dyDescent="0.25">
      <c r="B104" s="142" t="s">
        <v>1468</v>
      </c>
      <c r="C104" s="143">
        <v>45292</v>
      </c>
      <c r="D104" s="144" t="s">
        <v>1476</v>
      </c>
      <c r="E104" s="144" t="s">
        <v>1476</v>
      </c>
      <c r="F104" s="153"/>
      <c r="G104" s="153"/>
      <c r="H104" s="135"/>
    </row>
    <row r="105" spans="2:8" s="5" customFormat="1" ht="15.6" customHeight="1" x14ac:dyDescent="0.25">
      <c r="B105" s="142" t="s">
        <v>1468</v>
      </c>
      <c r="C105" s="143">
        <v>45323</v>
      </c>
      <c r="D105" s="144" t="s">
        <v>1476</v>
      </c>
      <c r="E105" s="144" t="s">
        <v>1476</v>
      </c>
      <c r="F105" s="153"/>
      <c r="G105" s="153"/>
      <c r="H105" s="135"/>
    </row>
    <row r="106" spans="2:8" s="5" customFormat="1" ht="15.6" customHeight="1" x14ac:dyDescent="0.25">
      <c r="B106" s="142" t="s">
        <v>1468</v>
      </c>
      <c r="C106" s="143">
        <v>45352</v>
      </c>
      <c r="D106" s="144" t="s">
        <v>1476</v>
      </c>
      <c r="E106" s="144" t="s">
        <v>1476</v>
      </c>
      <c r="F106" s="153"/>
      <c r="G106" s="153"/>
      <c r="H106" s="135"/>
    </row>
    <row r="107" spans="2:8" s="5" customFormat="1" ht="15.6" customHeight="1" x14ac:dyDescent="0.25">
      <c r="B107" s="142" t="s">
        <v>1498</v>
      </c>
      <c r="C107" s="143">
        <v>45200</v>
      </c>
      <c r="D107" s="144" t="s">
        <v>1476</v>
      </c>
      <c r="E107" s="144" t="s">
        <v>1476</v>
      </c>
      <c r="F107" s="153"/>
      <c r="G107" s="153"/>
      <c r="H107" s="135"/>
    </row>
    <row r="108" spans="2:8" s="5" customFormat="1" ht="15.6" customHeight="1" x14ac:dyDescent="0.25">
      <c r="B108" s="142" t="s">
        <v>1498</v>
      </c>
      <c r="C108" s="143">
        <v>45231</v>
      </c>
      <c r="D108" s="144" t="s">
        <v>1476</v>
      </c>
      <c r="E108" s="144" t="s">
        <v>1476</v>
      </c>
      <c r="F108" s="153"/>
      <c r="G108" s="153"/>
      <c r="H108" s="135"/>
    </row>
    <row r="109" spans="2:8" s="5" customFormat="1" ht="15.6" customHeight="1" x14ac:dyDescent="0.25">
      <c r="B109" s="142" t="s">
        <v>1498</v>
      </c>
      <c r="C109" s="143">
        <v>45261</v>
      </c>
      <c r="D109" s="144" t="s">
        <v>1476</v>
      </c>
      <c r="E109" s="144" t="s">
        <v>1476</v>
      </c>
      <c r="F109" s="153"/>
      <c r="G109" s="153"/>
      <c r="H109" s="135"/>
    </row>
    <row r="110" spans="2:8" s="5" customFormat="1" ht="15.6" customHeight="1" x14ac:dyDescent="0.25">
      <c r="B110" s="142" t="s">
        <v>1498</v>
      </c>
      <c r="C110" s="143">
        <v>45292</v>
      </c>
      <c r="D110" s="144" t="s">
        <v>1476</v>
      </c>
      <c r="E110" s="144" t="s">
        <v>1476</v>
      </c>
      <c r="F110" s="153"/>
      <c r="G110" s="153"/>
      <c r="H110" s="135"/>
    </row>
    <row r="111" spans="2:8" s="5" customFormat="1" ht="15.6" customHeight="1" x14ac:dyDescent="0.25">
      <c r="B111" s="142" t="s">
        <v>1498</v>
      </c>
      <c r="C111" s="143">
        <v>45323</v>
      </c>
      <c r="D111" s="144" t="s">
        <v>1476</v>
      </c>
      <c r="E111" s="144" t="s">
        <v>1476</v>
      </c>
      <c r="F111" s="153"/>
      <c r="G111" s="153"/>
      <c r="H111" s="135"/>
    </row>
    <row r="112" spans="2:8" s="5" customFormat="1" ht="15.6" customHeight="1" x14ac:dyDescent="0.25">
      <c r="B112" s="142" t="s">
        <v>1498</v>
      </c>
      <c r="C112" s="143">
        <v>45352</v>
      </c>
      <c r="D112" s="144">
        <v>0.72</v>
      </c>
      <c r="E112" s="144">
        <v>0.72</v>
      </c>
      <c r="F112" s="153"/>
      <c r="G112" s="153"/>
      <c r="H112" s="135"/>
    </row>
    <row r="113" spans="2:8" s="5" customFormat="1" ht="15.6" customHeight="1" x14ac:dyDescent="0.25">
      <c r="B113" s="136" t="s">
        <v>1477</v>
      </c>
      <c r="C113" s="153"/>
      <c r="D113" s="153"/>
      <c r="E113" s="153"/>
      <c r="F113" s="153"/>
      <c r="G113" s="153"/>
      <c r="H113" s="135"/>
    </row>
    <row r="114" spans="2:8" s="5" customFormat="1" ht="15.6" customHeight="1" x14ac:dyDescent="0.25">
      <c r="B114" s="136" t="s">
        <v>1478</v>
      </c>
      <c r="C114" s="153"/>
      <c r="D114" s="153"/>
      <c r="E114" s="153"/>
      <c r="F114" s="153"/>
      <c r="G114" s="153"/>
      <c r="H114" s="135"/>
    </row>
    <row r="115" spans="2:8" s="5" customFormat="1" ht="15.6" customHeight="1" x14ac:dyDescent="0.25">
      <c r="B115" s="136" t="s">
        <v>1479</v>
      </c>
      <c r="C115" s="153"/>
      <c r="D115" s="153"/>
      <c r="E115" s="153"/>
      <c r="F115" s="153"/>
      <c r="G115" s="153"/>
      <c r="H115" s="135"/>
    </row>
    <row r="116" spans="2:8" s="5" customFormat="1" ht="15.6" customHeight="1" x14ac:dyDescent="0.25">
      <c r="B116" s="136" t="s">
        <v>1480</v>
      </c>
      <c r="C116" s="153"/>
      <c r="D116" s="153"/>
      <c r="E116" s="153"/>
      <c r="F116" s="153"/>
      <c r="G116" s="153"/>
      <c r="H116" s="135"/>
    </row>
    <row r="117" spans="2:8" s="5" customFormat="1" ht="15.6" customHeight="1" x14ac:dyDescent="0.25">
      <c r="B117" s="136" t="s">
        <v>1575</v>
      </c>
      <c r="H117" s="135"/>
    </row>
    <row r="118" spans="2:8" s="5" customFormat="1" ht="15.6" customHeight="1" x14ac:dyDescent="0.25">
      <c r="B118" s="136" t="s">
        <v>1481</v>
      </c>
      <c r="C118" s="153"/>
      <c r="D118" s="153"/>
      <c r="E118" s="153"/>
      <c r="F118" s="153"/>
      <c r="G118" s="153"/>
      <c r="H118" s="135"/>
    </row>
    <row r="119" spans="2:8" s="5" customFormat="1" ht="15.6" customHeight="1" x14ac:dyDescent="0.25">
      <c r="B119" s="145" t="s">
        <v>1482</v>
      </c>
      <c r="C119" s="154"/>
      <c r="D119" s="154"/>
      <c r="E119" s="154"/>
      <c r="F119" s="154"/>
      <c r="G119" s="154"/>
      <c r="H119" s="147"/>
    </row>
    <row r="120" spans="2:8" ht="15.75" customHeight="1" thickBot="1" x14ac:dyDescent="0.25"/>
    <row r="121" spans="2:8" ht="35.25" customHeight="1" thickBot="1" x14ac:dyDescent="0.25">
      <c r="B121" s="53" t="s">
        <v>1270</v>
      </c>
      <c r="C121" s="54" t="s">
        <v>1271</v>
      </c>
      <c r="D121" s="54" t="s">
        <v>1272</v>
      </c>
      <c r="E121" s="55" t="s">
        <v>1273</v>
      </c>
      <c r="G121" s="2"/>
      <c r="H121" s="2"/>
    </row>
    <row r="122" spans="2:8" ht="24.95" customHeight="1" x14ac:dyDescent="0.2">
      <c r="B122" s="97" t="s">
        <v>1332</v>
      </c>
      <c r="C122" s="220"/>
      <c r="D122" s="98"/>
      <c r="E122" s="220"/>
      <c r="G122" s="2"/>
      <c r="H122" s="2"/>
    </row>
    <row r="123" spans="2:8" ht="24.95" customHeight="1" x14ac:dyDescent="0.2">
      <c r="B123" s="57" t="s">
        <v>1333</v>
      </c>
      <c r="C123" s="221"/>
      <c r="D123" s="199" t="s">
        <v>1334</v>
      </c>
      <c r="E123" s="221"/>
      <c r="G123" s="2"/>
      <c r="H123" s="2"/>
    </row>
    <row r="124" spans="2:8" ht="32.25" customHeight="1" x14ac:dyDescent="0.2">
      <c r="B124" s="57" t="s">
        <v>1335</v>
      </c>
      <c r="C124" s="221"/>
      <c r="D124" s="199"/>
      <c r="E124" s="221"/>
      <c r="G124" s="2"/>
      <c r="H124" s="2"/>
    </row>
    <row r="125" spans="2:8" ht="24.95" customHeight="1" thickBot="1" x14ac:dyDescent="0.25">
      <c r="B125" s="92" t="s">
        <v>1285</v>
      </c>
      <c r="C125" s="222"/>
      <c r="D125" s="96" t="s">
        <v>1285</v>
      </c>
      <c r="E125" s="223"/>
      <c r="G125" s="2"/>
      <c r="H125" s="2"/>
    </row>
    <row r="126" spans="2:8" ht="24.95" customHeight="1" x14ac:dyDescent="0.2">
      <c r="B126" s="66" t="s">
        <v>1286</v>
      </c>
      <c r="C126" s="67"/>
      <c r="D126" s="68"/>
      <c r="E126" s="69"/>
      <c r="G126" s="2"/>
      <c r="H126" s="2"/>
    </row>
    <row r="128" spans="2:8" ht="12" x14ac:dyDescent="0.2">
      <c r="B128" s="2" t="s">
        <v>1279</v>
      </c>
      <c r="C128" s="2"/>
      <c r="D128" s="2"/>
      <c r="G128" s="2"/>
      <c r="H128" s="2"/>
    </row>
    <row r="129" spans="2:8" ht="12" x14ac:dyDescent="0.2">
      <c r="B129" s="3" t="s">
        <v>1280</v>
      </c>
      <c r="C129" s="2"/>
      <c r="D129" s="2"/>
      <c r="G129" s="2"/>
      <c r="H129" s="2"/>
    </row>
  </sheetData>
  <mergeCells count="4">
    <mergeCell ref="C122:C125"/>
    <mergeCell ref="E122:E125"/>
    <mergeCell ref="D123:D124"/>
    <mergeCell ref="D75:E75"/>
  </mergeCells>
  <hyperlinks>
    <hyperlink ref="I1" location="'Sheet1'!A1" display="Index" xr:uid="{8E898DB9-0B52-4B66-8D11-77563C5C203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C9913-F759-4BA0-B13F-2E12EB268D25}">
  <dimension ref="A1:I94"/>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8</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10"/>
      <c r="C5" s="10"/>
      <c r="D5" s="10"/>
      <c r="E5" s="11"/>
      <c r="F5" s="12"/>
      <c r="G5" s="13"/>
      <c r="H5" s="14"/>
    </row>
    <row r="6" spans="2:9" ht="15.75" customHeight="1" x14ac:dyDescent="0.2">
      <c r="B6" s="44" t="s">
        <v>223</v>
      </c>
      <c r="C6" s="37"/>
      <c r="D6" s="37"/>
      <c r="E6" s="41"/>
      <c r="F6" s="42"/>
      <c r="G6" s="43"/>
      <c r="H6" s="127"/>
    </row>
    <row r="7" spans="2:9" ht="15.75" customHeight="1" x14ac:dyDescent="0.2">
      <c r="B7" s="37"/>
      <c r="C7" s="37"/>
      <c r="D7" s="37"/>
      <c r="E7" s="41"/>
      <c r="F7" s="42"/>
      <c r="G7" s="43"/>
      <c r="H7" s="127"/>
    </row>
    <row r="8" spans="2:9" ht="15.75" customHeight="1" x14ac:dyDescent="0.2">
      <c r="B8" s="44" t="s">
        <v>224</v>
      </c>
      <c r="C8" s="37"/>
      <c r="D8" s="37"/>
      <c r="E8" s="41"/>
      <c r="F8" s="42"/>
      <c r="G8" s="43"/>
      <c r="H8" s="127"/>
    </row>
    <row r="9" spans="2:9" ht="15.75" customHeight="1" x14ac:dyDescent="0.2">
      <c r="B9" s="37" t="s">
        <v>272</v>
      </c>
      <c r="C9" s="37" t="s">
        <v>273</v>
      </c>
      <c r="D9" s="37" t="s">
        <v>227</v>
      </c>
      <c r="E9" s="41">
        <v>40</v>
      </c>
      <c r="F9" s="42">
        <v>197.3</v>
      </c>
      <c r="G9" s="43">
        <v>9.1999999999999998E-2</v>
      </c>
      <c r="H9" s="127">
        <v>7.5583999999999998E-2</v>
      </c>
    </row>
    <row r="10" spans="2:9" ht="15.75" customHeight="1" x14ac:dyDescent="0.2">
      <c r="B10" s="37" t="s">
        <v>274</v>
      </c>
      <c r="C10" s="37" t="s">
        <v>275</v>
      </c>
      <c r="D10" s="37" t="s">
        <v>276</v>
      </c>
      <c r="E10" s="41">
        <v>40</v>
      </c>
      <c r="F10" s="42">
        <v>197.04</v>
      </c>
      <c r="G10" s="43">
        <v>9.1899999999999996E-2</v>
      </c>
      <c r="H10" s="127">
        <v>7.4991000000000002E-2</v>
      </c>
    </row>
    <row r="11" spans="2:9" ht="15.75" customHeight="1" x14ac:dyDescent="0.2">
      <c r="B11" s="44" t="s">
        <v>135</v>
      </c>
      <c r="C11" s="44"/>
      <c r="D11" s="44"/>
      <c r="E11" s="45"/>
      <c r="F11" s="22">
        <v>394.34</v>
      </c>
      <c r="G11" s="23">
        <v>0.18390000000000001</v>
      </c>
      <c r="H11" s="128"/>
    </row>
    <row r="12" spans="2:9" ht="15.75" customHeight="1" x14ac:dyDescent="0.2">
      <c r="B12" s="37"/>
      <c r="C12" s="37"/>
      <c r="D12" s="37"/>
      <c r="E12" s="41"/>
      <c r="F12" s="42"/>
      <c r="G12" s="43"/>
      <c r="H12" s="127"/>
    </row>
    <row r="13" spans="2:9" ht="15.75" customHeight="1" x14ac:dyDescent="0.2">
      <c r="B13" s="44" t="s">
        <v>277</v>
      </c>
      <c r="C13" s="37"/>
      <c r="D13" s="37"/>
      <c r="E13" s="41"/>
      <c r="F13" s="42"/>
      <c r="G13" s="43"/>
      <c r="H13" s="127"/>
    </row>
    <row r="14" spans="2:9" ht="15.75" customHeight="1" x14ac:dyDescent="0.2">
      <c r="B14" s="37" t="s">
        <v>278</v>
      </c>
      <c r="C14" s="37" t="s">
        <v>279</v>
      </c>
      <c r="D14" s="37" t="s">
        <v>116</v>
      </c>
      <c r="E14" s="41">
        <v>1500000</v>
      </c>
      <c r="F14" s="42">
        <v>1489.61</v>
      </c>
      <c r="G14" s="43">
        <v>0.69450000000000001</v>
      </c>
      <c r="H14" s="127">
        <v>6.7000000000000004E-2</v>
      </c>
    </row>
    <row r="15" spans="2:9" ht="15.75" customHeight="1" x14ac:dyDescent="0.2">
      <c r="B15" s="44" t="s">
        <v>135</v>
      </c>
      <c r="C15" s="44"/>
      <c r="D15" s="44"/>
      <c r="E15" s="45"/>
      <c r="F15" s="22">
        <v>1489.61</v>
      </c>
      <c r="G15" s="23">
        <v>0.69450000000000001</v>
      </c>
      <c r="H15" s="128"/>
    </row>
    <row r="16" spans="2:9" ht="15.75" customHeight="1" x14ac:dyDescent="0.2">
      <c r="B16" s="37"/>
      <c r="C16" s="37"/>
      <c r="D16" s="37"/>
      <c r="E16" s="41"/>
      <c r="F16" s="42"/>
      <c r="G16" s="43"/>
      <c r="H16" s="127"/>
    </row>
    <row r="17" spans="2:8" ht="15.75" customHeight="1" x14ac:dyDescent="0.2">
      <c r="B17" s="27" t="s">
        <v>139</v>
      </c>
      <c r="C17" s="27"/>
      <c r="D17" s="27"/>
      <c r="E17" s="28"/>
      <c r="F17" s="22">
        <v>1883.95</v>
      </c>
      <c r="G17" s="23">
        <v>0.87839999999999996</v>
      </c>
      <c r="H17" s="128"/>
    </row>
    <row r="18" spans="2:8" ht="15.75" customHeight="1" x14ac:dyDescent="0.2">
      <c r="B18" s="37"/>
      <c r="C18" s="37"/>
      <c r="D18" s="37"/>
      <c r="E18" s="41"/>
      <c r="F18" s="42"/>
      <c r="G18" s="43"/>
      <c r="H18" s="127"/>
    </row>
    <row r="19" spans="2:8" ht="15.75" customHeight="1" x14ac:dyDescent="0.2">
      <c r="B19" s="37"/>
      <c r="C19" s="37"/>
      <c r="D19" s="37"/>
      <c r="E19" s="41"/>
      <c r="F19" s="42"/>
      <c r="G19" s="43"/>
      <c r="H19" s="127"/>
    </row>
    <row r="20" spans="2:8" ht="15.75" customHeight="1" x14ac:dyDescent="0.2">
      <c r="B20" s="44" t="s">
        <v>140</v>
      </c>
      <c r="C20" s="37"/>
      <c r="D20" s="37"/>
      <c r="E20" s="41"/>
      <c r="F20" s="42"/>
      <c r="G20" s="43"/>
      <c r="H20" s="127"/>
    </row>
    <row r="21" spans="2:8" ht="15.75" customHeight="1" x14ac:dyDescent="0.2">
      <c r="B21" s="44" t="s">
        <v>141</v>
      </c>
      <c r="C21" s="37"/>
      <c r="D21" s="37"/>
      <c r="E21" s="41"/>
      <c r="F21" s="42"/>
      <c r="G21" s="43"/>
      <c r="H21" s="127"/>
    </row>
    <row r="22" spans="2:8" ht="15.75" customHeight="1" x14ac:dyDescent="0.2">
      <c r="B22" s="37" t="s">
        <v>142</v>
      </c>
      <c r="C22" s="37" t="s">
        <v>143</v>
      </c>
      <c r="D22" s="37"/>
      <c r="E22" s="41">
        <v>195.19</v>
      </c>
      <c r="F22" s="42">
        <v>19.88</v>
      </c>
      <c r="G22" s="43">
        <v>9.2999999999999992E-3</v>
      </c>
      <c r="H22" s="127"/>
    </row>
    <row r="23" spans="2:8" ht="15.75" customHeight="1" x14ac:dyDescent="0.2">
      <c r="B23" s="37"/>
      <c r="C23" s="37"/>
      <c r="D23" s="37"/>
      <c r="E23" s="41"/>
      <c r="F23" s="42"/>
      <c r="G23" s="43"/>
      <c r="H23" s="127"/>
    </row>
    <row r="24" spans="2:8" ht="15.75" customHeight="1" x14ac:dyDescent="0.2">
      <c r="B24" s="27" t="s">
        <v>139</v>
      </c>
      <c r="C24" s="27"/>
      <c r="D24" s="27"/>
      <c r="E24" s="28"/>
      <c r="F24" s="22">
        <v>19.88</v>
      </c>
      <c r="G24" s="23">
        <v>9.2999999999999992E-3</v>
      </c>
      <c r="H24" s="128"/>
    </row>
    <row r="25" spans="2:8" ht="15.75" customHeight="1" x14ac:dyDescent="0.2">
      <c r="B25" s="37"/>
      <c r="C25" s="37"/>
      <c r="D25" s="37"/>
      <c r="E25" s="41"/>
      <c r="F25" s="42"/>
      <c r="G25" s="43"/>
      <c r="H25" s="127"/>
    </row>
    <row r="26" spans="2:8" ht="15.75" customHeight="1" x14ac:dyDescent="0.2">
      <c r="B26" s="44" t="s">
        <v>144</v>
      </c>
      <c r="C26" s="37"/>
      <c r="D26" s="37"/>
      <c r="E26" s="41"/>
      <c r="F26" s="42"/>
      <c r="G26" s="43"/>
      <c r="H26" s="127"/>
    </row>
    <row r="27" spans="2:8" ht="15.75" customHeight="1" x14ac:dyDescent="0.2">
      <c r="B27" s="37" t="s">
        <v>145</v>
      </c>
      <c r="C27" s="37"/>
      <c r="D27" s="37"/>
      <c r="E27" s="41"/>
      <c r="F27" s="42">
        <v>514.66999999999996</v>
      </c>
      <c r="G27" s="43">
        <v>0.24</v>
      </c>
      <c r="H27" s="127"/>
    </row>
    <row r="28" spans="2:8" ht="15.75" customHeight="1" x14ac:dyDescent="0.2">
      <c r="B28" s="44" t="s">
        <v>135</v>
      </c>
      <c r="C28" s="44"/>
      <c r="D28" s="44"/>
      <c r="E28" s="45"/>
      <c r="F28" s="22">
        <v>514.66999999999996</v>
      </c>
      <c r="G28" s="23">
        <v>0.24</v>
      </c>
      <c r="H28" s="128"/>
    </row>
    <row r="29" spans="2:8" ht="15.75" customHeight="1" x14ac:dyDescent="0.2">
      <c r="B29" s="37"/>
      <c r="C29" s="37"/>
      <c r="D29" s="37"/>
      <c r="E29" s="41"/>
      <c r="F29" s="42"/>
      <c r="G29" s="43"/>
      <c r="H29" s="127"/>
    </row>
    <row r="30" spans="2:8" ht="15.75" customHeight="1" x14ac:dyDescent="0.2">
      <c r="B30" s="27" t="s">
        <v>139</v>
      </c>
      <c r="C30" s="27"/>
      <c r="D30" s="27"/>
      <c r="E30" s="28"/>
      <c r="F30" s="22">
        <v>514.66999999999996</v>
      </c>
      <c r="G30" s="23">
        <v>0.24</v>
      </c>
      <c r="H30" s="128"/>
    </row>
    <row r="31" spans="2:8" ht="15.75" customHeight="1" x14ac:dyDescent="0.2">
      <c r="B31" s="37" t="s">
        <v>146</v>
      </c>
      <c r="C31" s="37"/>
      <c r="D31" s="37"/>
      <c r="E31" s="41"/>
      <c r="F31" s="47">
        <v>-273.72000000000003</v>
      </c>
      <c r="G31" s="48">
        <v>-0.12769999999999992</v>
      </c>
      <c r="H31" s="127"/>
    </row>
    <row r="32" spans="2:8" ht="15.75" customHeight="1" x14ac:dyDescent="0.2">
      <c r="B32" s="31" t="s">
        <v>147</v>
      </c>
      <c r="C32" s="31"/>
      <c r="D32" s="31"/>
      <c r="E32" s="32"/>
      <c r="F32" s="33">
        <v>2144.7800000000002</v>
      </c>
      <c r="G32" s="34">
        <v>1</v>
      </c>
      <c r="H32" s="35"/>
    </row>
    <row r="33" spans="2:8" ht="15.75" customHeight="1" x14ac:dyDescent="0.2">
      <c r="B33" s="148"/>
      <c r="H33" s="149"/>
    </row>
    <row r="34" spans="2:8" ht="15.75" customHeight="1" x14ac:dyDescent="0.2">
      <c r="B34" s="150" t="s">
        <v>234</v>
      </c>
      <c r="H34" s="149"/>
    </row>
    <row r="35" spans="2:8" ht="15.75" customHeight="1" x14ac:dyDescent="0.2">
      <c r="B35" s="150" t="s">
        <v>148</v>
      </c>
      <c r="H35" s="149"/>
    </row>
    <row r="36" spans="2:8" s="5" customFormat="1" ht="15.6" customHeight="1" x14ac:dyDescent="0.25">
      <c r="B36" s="133"/>
      <c r="C36" s="134"/>
      <c r="D36" s="134"/>
      <c r="E36" s="134"/>
      <c r="F36" s="134"/>
      <c r="G36" s="134"/>
      <c r="H36" s="135"/>
    </row>
    <row r="37" spans="2:8" s="5" customFormat="1" ht="15.6" customHeight="1" x14ac:dyDescent="0.25">
      <c r="B37" s="136" t="s">
        <v>1457</v>
      </c>
      <c r="C37" s="153"/>
      <c r="D37" s="153"/>
      <c r="E37" s="153"/>
      <c r="F37" s="153"/>
      <c r="G37" s="153"/>
      <c r="H37" s="135"/>
    </row>
    <row r="38" spans="2:8" s="5" customFormat="1" ht="15.6" customHeight="1" x14ac:dyDescent="0.25">
      <c r="B38" s="136" t="s">
        <v>1458</v>
      </c>
      <c r="C38" s="153"/>
      <c r="D38" s="153"/>
      <c r="E38" s="153"/>
      <c r="F38" s="153"/>
      <c r="G38" s="153"/>
      <c r="H38" s="135"/>
    </row>
    <row r="39" spans="2:8" s="5" customFormat="1" ht="15.6" customHeight="1" x14ac:dyDescent="0.25">
      <c r="B39" s="136" t="s">
        <v>1459</v>
      </c>
      <c r="C39" s="153"/>
      <c r="D39" s="153"/>
      <c r="E39" s="153"/>
      <c r="F39" s="153"/>
      <c r="G39" s="153"/>
      <c r="H39" s="135"/>
    </row>
    <row r="40" spans="2:8" s="5" customFormat="1" ht="15.6" customHeight="1" x14ac:dyDescent="0.25">
      <c r="B40" s="142"/>
      <c r="C40" s="139">
        <v>45382</v>
      </c>
      <c r="D40" s="139" t="s">
        <v>1460</v>
      </c>
      <c r="E40" s="153"/>
      <c r="F40" s="153"/>
      <c r="G40" s="153"/>
      <c r="H40" s="135"/>
    </row>
    <row r="41" spans="2:8" s="5" customFormat="1" ht="15.6" customHeight="1" x14ac:dyDescent="0.25">
      <c r="B41" s="142" t="s">
        <v>1461</v>
      </c>
      <c r="C41" s="140"/>
      <c r="D41" s="140"/>
      <c r="E41" s="153"/>
      <c r="F41" s="153"/>
      <c r="G41" s="153"/>
      <c r="H41" s="135"/>
    </row>
    <row r="42" spans="2:8" s="5" customFormat="1" ht="15.6" customHeight="1" x14ac:dyDescent="0.25">
      <c r="B42" s="142" t="s">
        <v>1462</v>
      </c>
      <c r="C42" s="141">
        <v>1101.3728000000001</v>
      </c>
      <c r="D42" s="141">
        <v>1066.7906</v>
      </c>
      <c r="E42" s="153"/>
      <c r="F42" s="153"/>
      <c r="G42" s="153"/>
      <c r="H42" s="135"/>
    </row>
    <row r="43" spans="2:8" s="5" customFormat="1" ht="15.6" customHeight="1" x14ac:dyDescent="0.25">
      <c r="B43" s="142" t="s">
        <v>1463</v>
      </c>
      <c r="C43" s="141">
        <v>1101.3728000000001</v>
      </c>
      <c r="D43" s="141">
        <v>1066.7906</v>
      </c>
      <c r="E43" s="153"/>
      <c r="F43" s="153"/>
      <c r="G43" s="153"/>
      <c r="H43" s="135"/>
    </row>
    <row r="44" spans="2:8" s="5" customFormat="1" ht="15.6" customHeight="1" x14ac:dyDescent="0.25">
      <c r="B44" s="142" t="s">
        <v>1466</v>
      </c>
      <c r="C44" s="141">
        <v>1109.3425</v>
      </c>
      <c r="D44" s="141">
        <v>1072.1607000000001</v>
      </c>
      <c r="E44" s="153"/>
      <c r="F44" s="153"/>
      <c r="G44" s="153"/>
      <c r="H44" s="135"/>
    </row>
    <row r="45" spans="2:8" s="5" customFormat="1" ht="15.6" customHeight="1" x14ac:dyDescent="0.25">
      <c r="B45" s="142" t="s">
        <v>1467</v>
      </c>
      <c r="C45" s="141" t="s">
        <v>1476</v>
      </c>
      <c r="D45" s="141" t="s">
        <v>1476</v>
      </c>
      <c r="E45" s="153"/>
      <c r="F45" s="153"/>
      <c r="G45" s="153"/>
      <c r="H45" s="135"/>
    </row>
    <row r="46" spans="2:8" s="5" customFormat="1" ht="15.6" customHeight="1" x14ac:dyDescent="0.25">
      <c r="B46" s="137" t="s">
        <v>1470</v>
      </c>
      <c r="C46" s="163"/>
      <c r="D46" s="163"/>
      <c r="E46" s="153"/>
      <c r="F46" s="153"/>
      <c r="G46" s="153"/>
      <c r="H46" s="135"/>
    </row>
    <row r="47" spans="2:8" s="5" customFormat="1" ht="15.6" customHeight="1" x14ac:dyDescent="0.25">
      <c r="B47" s="136" t="s">
        <v>1487</v>
      </c>
      <c r="C47" s="153"/>
      <c r="D47" s="153"/>
      <c r="E47" s="153"/>
      <c r="F47" s="153"/>
      <c r="G47" s="153"/>
      <c r="H47" s="135"/>
    </row>
    <row r="48" spans="2:8" s="5" customFormat="1" ht="15.6" customHeight="1" x14ac:dyDescent="0.25">
      <c r="B48" s="142" t="s">
        <v>1472</v>
      </c>
      <c r="C48" s="140" t="s">
        <v>1473</v>
      </c>
      <c r="D48" s="191" t="s">
        <v>1474</v>
      </c>
      <c r="E48" s="191"/>
      <c r="F48" s="153"/>
      <c r="G48" s="153"/>
      <c r="H48" s="135"/>
    </row>
    <row r="49" spans="2:8" s="5" customFormat="1" ht="15.6" customHeight="1" x14ac:dyDescent="0.25">
      <c r="B49" s="142"/>
      <c r="C49" s="140"/>
      <c r="D49" s="140" t="s">
        <v>1475</v>
      </c>
      <c r="E49" s="140" t="s">
        <v>140</v>
      </c>
      <c r="F49" s="153"/>
      <c r="G49" s="153"/>
      <c r="H49" s="135"/>
    </row>
    <row r="50" spans="2:8" s="5" customFormat="1" ht="15.6" customHeight="1" x14ac:dyDescent="0.25">
      <c r="B50" s="142" t="s">
        <v>1463</v>
      </c>
      <c r="C50" s="143">
        <v>45200</v>
      </c>
      <c r="D50" s="144" t="s">
        <v>1476</v>
      </c>
      <c r="E50" s="144" t="s">
        <v>1476</v>
      </c>
      <c r="F50" s="153"/>
      <c r="G50" s="153"/>
      <c r="H50" s="135"/>
    </row>
    <row r="51" spans="2:8" s="5" customFormat="1" ht="15.6" customHeight="1" x14ac:dyDescent="0.25">
      <c r="B51" s="142" t="s">
        <v>1463</v>
      </c>
      <c r="C51" s="143">
        <v>45231</v>
      </c>
      <c r="D51" s="144" t="s">
        <v>1476</v>
      </c>
      <c r="E51" s="144" t="s">
        <v>1476</v>
      </c>
      <c r="F51" s="153"/>
      <c r="G51" s="153"/>
      <c r="H51" s="135"/>
    </row>
    <row r="52" spans="2:8" s="5" customFormat="1" ht="15.6" customHeight="1" x14ac:dyDescent="0.25">
      <c r="B52" s="142" t="s">
        <v>1463</v>
      </c>
      <c r="C52" s="143">
        <v>45261</v>
      </c>
      <c r="D52" s="144" t="s">
        <v>1476</v>
      </c>
      <c r="E52" s="144" t="s">
        <v>1476</v>
      </c>
      <c r="F52" s="153"/>
      <c r="G52" s="153"/>
      <c r="H52" s="135"/>
    </row>
    <row r="53" spans="2:8" s="5" customFormat="1" ht="15.6" customHeight="1" x14ac:dyDescent="0.25">
      <c r="B53" s="142" t="s">
        <v>1463</v>
      </c>
      <c r="C53" s="143">
        <v>45292</v>
      </c>
      <c r="D53" s="144" t="s">
        <v>1476</v>
      </c>
      <c r="E53" s="144" t="s">
        <v>1476</v>
      </c>
      <c r="F53" s="153"/>
      <c r="G53" s="153"/>
      <c r="H53" s="135"/>
    </row>
    <row r="54" spans="2:8" s="5" customFormat="1" ht="15.6" customHeight="1" x14ac:dyDescent="0.25">
      <c r="B54" s="142" t="s">
        <v>1463</v>
      </c>
      <c r="C54" s="143">
        <v>45323</v>
      </c>
      <c r="D54" s="144" t="s">
        <v>1476</v>
      </c>
      <c r="E54" s="144" t="s">
        <v>1476</v>
      </c>
      <c r="F54" s="153"/>
      <c r="G54" s="153"/>
      <c r="H54" s="135"/>
    </row>
    <row r="55" spans="2:8" s="5" customFormat="1" ht="15.6" customHeight="1" x14ac:dyDescent="0.25">
      <c r="B55" s="142" t="s">
        <v>1463</v>
      </c>
      <c r="C55" s="143">
        <v>45352</v>
      </c>
      <c r="D55" s="144" t="s">
        <v>1476</v>
      </c>
      <c r="E55" s="144" t="s">
        <v>1476</v>
      </c>
      <c r="F55" s="153"/>
      <c r="G55" s="153"/>
      <c r="H55" s="135"/>
    </row>
    <row r="56" spans="2:8" s="5" customFormat="1" ht="15.6" customHeight="1" x14ac:dyDescent="0.25">
      <c r="B56" s="142" t="s">
        <v>1467</v>
      </c>
      <c r="C56" s="143">
        <v>45200</v>
      </c>
      <c r="D56" s="144" t="s">
        <v>1476</v>
      </c>
      <c r="E56" s="144" t="s">
        <v>1476</v>
      </c>
      <c r="F56" s="153"/>
      <c r="G56" s="153"/>
      <c r="H56" s="135"/>
    </row>
    <row r="57" spans="2:8" s="5" customFormat="1" ht="15.6" customHeight="1" x14ac:dyDescent="0.25">
      <c r="B57" s="142" t="s">
        <v>1467</v>
      </c>
      <c r="C57" s="143">
        <v>45231</v>
      </c>
      <c r="D57" s="144" t="s">
        <v>1476</v>
      </c>
      <c r="E57" s="144" t="s">
        <v>1476</v>
      </c>
      <c r="F57" s="153"/>
      <c r="G57" s="153"/>
      <c r="H57" s="135"/>
    </row>
    <row r="58" spans="2:8" s="5" customFormat="1" ht="15.6" customHeight="1" x14ac:dyDescent="0.25">
      <c r="B58" s="142" t="s">
        <v>1467</v>
      </c>
      <c r="C58" s="143">
        <v>45261</v>
      </c>
      <c r="D58" s="144" t="s">
        <v>1476</v>
      </c>
      <c r="E58" s="144" t="s">
        <v>1476</v>
      </c>
      <c r="F58" s="164"/>
      <c r="G58" s="153"/>
      <c r="H58" s="135"/>
    </row>
    <row r="59" spans="2:8" s="5" customFormat="1" ht="15.6" customHeight="1" x14ac:dyDescent="0.25">
      <c r="B59" s="142" t="s">
        <v>1467</v>
      </c>
      <c r="C59" s="143">
        <v>45292</v>
      </c>
      <c r="D59" s="144" t="s">
        <v>1476</v>
      </c>
      <c r="E59" s="144" t="s">
        <v>1476</v>
      </c>
      <c r="F59" s="164"/>
      <c r="G59" s="153"/>
      <c r="H59" s="135"/>
    </row>
    <row r="60" spans="2:8" s="5" customFormat="1" ht="15.6" customHeight="1" x14ac:dyDescent="0.25">
      <c r="B60" s="142" t="s">
        <v>1467</v>
      </c>
      <c r="C60" s="143">
        <v>45323</v>
      </c>
      <c r="D60" s="144" t="s">
        <v>1476</v>
      </c>
      <c r="E60" s="144" t="s">
        <v>1476</v>
      </c>
      <c r="F60" s="164"/>
      <c r="G60" s="153"/>
      <c r="H60" s="135"/>
    </row>
    <row r="61" spans="2:8" s="5" customFormat="1" ht="15.6" customHeight="1" x14ac:dyDescent="0.25">
      <c r="B61" s="142" t="s">
        <v>1467</v>
      </c>
      <c r="C61" s="143">
        <v>45352</v>
      </c>
      <c r="D61" s="144" t="s">
        <v>1476</v>
      </c>
      <c r="E61" s="144" t="s">
        <v>1476</v>
      </c>
      <c r="F61" s="164"/>
      <c r="G61" s="153"/>
      <c r="H61" s="135"/>
    </row>
    <row r="62" spans="2:8" s="5" customFormat="1" ht="15.6" customHeight="1" x14ac:dyDescent="0.25">
      <c r="B62" s="136" t="s">
        <v>1477</v>
      </c>
      <c r="C62" s="153"/>
      <c r="D62" s="153"/>
      <c r="E62" s="153"/>
      <c r="F62" s="153"/>
      <c r="G62" s="153"/>
      <c r="H62" s="135"/>
    </row>
    <row r="63" spans="2:8" s="5" customFormat="1" ht="15.6" customHeight="1" x14ac:dyDescent="0.25">
      <c r="B63" s="136" t="s">
        <v>1478</v>
      </c>
      <c r="C63" s="153"/>
      <c r="D63" s="153"/>
      <c r="E63" s="153"/>
      <c r="F63" s="153"/>
      <c r="G63" s="153"/>
      <c r="H63" s="135"/>
    </row>
    <row r="64" spans="2:8" s="5" customFormat="1" ht="15.6" customHeight="1" x14ac:dyDescent="0.25">
      <c r="B64" s="136" t="s">
        <v>1479</v>
      </c>
      <c r="C64" s="153"/>
      <c r="D64" s="153"/>
      <c r="E64" s="153"/>
      <c r="F64" s="153"/>
      <c r="G64" s="153"/>
      <c r="H64" s="135"/>
    </row>
    <row r="65" spans="1:9" s="5" customFormat="1" ht="15.6" customHeight="1" x14ac:dyDescent="0.25">
      <c r="B65" s="136" t="s">
        <v>1480</v>
      </c>
      <c r="C65" s="153"/>
      <c r="D65" s="153"/>
      <c r="E65" s="153"/>
      <c r="F65" s="153"/>
      <c r="G65" s="153"/>
      <c r="H65" s="135"/>
    </row>
    <row r="66" spans="1:9" s="5" customFormat="1" ht="15.6" customHeight="1" x14ac:dyDescent="0.25">
      <c r="B66" s="136" t="s">
        <v>1501</v>
      </c>
      <c r="H66" s="135"/>
    </row>
    <row r="67" spans="1:9" s="5" customFormat="1" ht="15.6" customHeight="1" x14ac:dyDescent="0.25">
      <c r="B67" s="136" t="s">
        <v>1481</v>
      </c>
      <c r="C67" s="153"/>
      <c r="D67" s="153"/>
      <c r="E67" s="153"/>
      <c r="F67" s="153"/>
      <c r="G67" s="153"/>
      <c r="H67" s="135"/>
    </row>
    <row r="68" spans="1:9" s="5" customFormat="1" ht="15.6" customHeight="1" x14ac:dyDescent="0.25">
      <c r="B68" s="145" t="s">
        <v>1482</v>
      </c>
      <c r="C68" s="154"/>
      <c r="D68" s="154"/>
      <c r="E68" s="154"/>
      <c r="F68" s="154"/>
      <c r="G68" s="154"/>
      <c r="H68" s="147"/>
    </row>
    <row r="69" spans="1:9" ht="15.75" customHeight="1" thickBot="1" x14ac:dyDescent="0.25"/>
    <row r="70" spans="1:9" customFormat="1" ht="35.25" customHeight="1" thickBot="1" x14ac:dyDescent="0.3">
      <c r="A70" s="99"/>
      <c r="B70" s="100" t="s">
        <v>1270</v>
      </c>
      <c r="C70" s="101" t="s">
        <v>1271</v>
      </c>
      <c r="D70" s="102" t="s">
        <v>1272</v>
      </c>
      <c r="E70" s="102" t="s">
        <v>1273</v>
      </c>
      <c r="F70" s="99"/>
      <c r="G70" s="103"/>
      <c r="H70" s="103"/>
      <c r="I70" s="99"/>
    </row>
    <row r="71" spans="1:9" customFormat="1" ht="24.95" customHeight="1" x14ac:dyDescent="0.25">
      <c r="A71" s="99"/>
      <c r="B71" s="104" t="s">
        <v>44</v>
      </c>
      <c r="C71" s="210"/>
      <c r="D71" s="105"/>
      <c r="E71" s="198"/>
      <c r="F71" s="99"/>
      <c r="G71" s="103"/>
      <c r="H71" s="103"/>
      <c r="I71" s="99"/>
    </row>
    <row r="72" spans="1:9" customFormat="1" ht="24.95" customHeight="1" x14ac:dyDescent="0.25">
      <c r="A72" s="99"/>
      <c r="B72" s="106" t="s">
        <v>1336</v>
      </c>
      <c r="C72" s="211"/>
      <c r="D72" s="213" t="s">
        <v>1337</v>
      </c>
      <c r="E72" s="199"/>
      <c r="F72" s="99"/>
      <c r="G72" s="103"/>
      <c r="H72" s="103"/>
      <c r="I72" s="99"/>
    </row>
    <row r="73" spans="1:9" customFormat="1" ht="50.25" customHeight="1" x14ac:dyDescent="0.25">
      <c r="A73" s="99"/>
      <c r="B73" s="106" t="s">
        <v>1338</v>
      </c>
      <c r="C73" s="211"/>
      <c r="D73" s="213"/>
      <c r="E73" s="199"/>
      <c r="F73" s="99"/>
      <c r="G73" s="103"/>
      <c r="H73" s="103"/>
      <c r="I73" s="99"/>
    </row>
    <row r="74" spans="1:9" customFormat="1" ht="24.95" customHeight="1" thickBot="1" x14ac:dyDescent="0.3">
      <c r="A74" s="99"/>
      <c r="B74" s="92" t="s">
        <v>1339</v>
      </c>
      <c r="C74" s="212"/>
      <c r="D74" s="90" t="s">
        <v>1313</v>
      </c>
      <c r="E74" s="200"/>
      <c r="F74" s="99"/>
      <c r="G74" s="103"/>
      <c r="H74" s="103"/>
      <c r="I74" s="99"/>
    </row>
    <row r="75" spans="1:9" ht="24.95" customHeight="1" x14ac:dyDescent="0.2">
      <c r="B75" s="66" t="s">
        <v>1286</v>
      </c>
      <c r="C75" s="67"/>
      <c r="D75" s="68"/>
      <c r="E75" s="69"/>
      <c r="G75" s="2"/>
      <c r="H75" s="2"/>
    </row>
    <row r="76" spans="1:9" customFormat="1" ht="15.75" customHeight="1" x14ac:dyDescent="0.25">
      <c r="A76" s="99"/>
      <c r="B76" s="107"/>
      <c r="C76" s="107"/>
      <c r="D76" s="107"/>
      <c r="E76" s="99"/>
      <c r="F76" s="99"/>
      <c r="G76" s="108"/>
      <c r="H76" s="109"/>
      <c r="I76" s="99"/>
    </row>
    <row r="77" spans="1:9" customFormat="1" ht="12" customHeight="1" x14ac:dyDescent="0.25">
      <c r="A77" s="99"/>
      <c r="B77" s="103" t="s">
        <v>1279</v>
      </c>
      <c r="C77" s="103"/>
      <c r="D77" s="103"/>
      <c r="E77" s="99"/>
      <c r="F77" s="99"/>
      <c r="G77" s="103"/>
      <c r="H77" s="103"/>
      <c r="I77" s="99"/>
    </row>
    <row r="78" spans="1:9" customFormat="1" ht="12" customHeight="1" x14ac:dyDescent="0.25">
      <c r="A78" s="99"/>
      <c r="B78" s="110" t="s">
        <v>1280</v>
      </c>
      <c r="C78" s="103"/>
      <c r="D78" s="103"/>
      <c r="E78" s="99"/>
      <c r="F78" s="99"/>
      <c r="G78" s="103"/>
      <c r="H78" s="103"/>
      <c r="I78" s="99"/>
    </row>
    <row r="79" spans="1:9" customFormat="1" ht="15.75" customHeight="1" thickBot="1" x14ac:dyDescent="0.3">
      <c r="A79" s="99"/>
      <c r="B79" s="107"/>
      <c r="C79" s="107"/>
      <c r="D79" s="107"/>
      <c r="E79" s="99"/>
      <c r="F79" s="99"/>
      <c r="G79" s="108"/>
      <c r="H79" s="109"/>
      <c r="I79" s="99"/>
    </row>
    <row r="80" spans="1:9" customFormat="1" ht="15.75" customHeight="1" thickBot="1" x14ac:dyDescent="0.3">
      <c r="A80" s="99"/>
      <c r="B80" s="70"/>
      <c r="C80" s="224" t="s">
        <v>1287</v>
      </c>
      <c r="D80" s="225"/>
      <c r="E80" s="225"/>
      <c r="F80" s="226"/>
      <c r="G80" s="108"/>
      <c r="H80" s="109"/>
      <c r="I80" s="99"/>
    </row>
    <row r="81" spans="1:9" customFormat="1" ht="15.75" customHeight="1" thickBot="1" x14ac:dyDescent="0.3">
      <c r="A81" s="99"/>
      <c r="B81" s="227" t="s">
        <v>44</v>
      </c>
      <c r="C81" s="111" t="s">
        <v>1288</v>
      </c>
      <c r="D81" s="230" t="s">
        <v>1289</v>
      </c>
      <c r="E81" s="230" t="s">
        <v>1290</v>
      </c>
      <c r="F81" s="230" t="s">
        <v>1291</v>
      </c>
      <c r="G81" s="108"/>
      <c r="H81" s="109"/>
      <c r="I81" s="99"/>
    </row>
    <row r="82" spans="1:9" customFormat="1" ht="15.75" customHeight="1" thickBot="1" x14ac:dyDescent="0.3">
      <c r="A82" s="99"/>
      <c r="B82" s="228"/>
      <c r="C82" s="112" t="s">
        <v>1292</v>
      </c>
      <c r="D82" s="231"/>
      <c r="E82" s="231"/>
      <c r="F82" s="231"/>
      <c r="G82" s="108"/>
      <c r="H82" s="109"/>
      <c r="I82" s="99"/>
    </row>
    <row r="83" spans="1:9" customFormat="1" ht="23.45" customHeight="1" thickBot="1" x14ac:dyDescent="0.3">
      <c r="A83" s="99"/>
      <c r="B83" s="228"/>
      <c r="C83" s="113" t="s">
        <v>1293</v>
      </c>
      <c r="D83" s="114"/>
      <c r="E83" s="115" t="s">
        <v>1340</v>
      </c>
      <c r="F83" s="116"/>
      <c r="G83" s="108"/>
      <c r="H83" s="109"/>
      <c r="I83" s="99"/>
    </row>
    <row r="84" spans="1:9" customFormat="1" ht="17.100000000000001" customHeight="1" thickBot="1" x14ac:dyDescent="0.3">
      <c r="A84" s="99"/>
      <c r="B84" s="228"/>
      <c r="C84" s="113" t="s">
        <v>1294</v>
      </c>
      <c r="D84" s="116"/>
      <c r="E84" s="117"/>
      <c r="F84" s="116"/>
      <c r="G84" s="108"/>
      <c r="H84" s="109"/>
      <c r="I84" s="99"/>
    </row>
    <row r="85" spans="1:9" customFormat="1" ht="21.95" customHeight="1" thickBot="1" x14ac:dyDescent="0.3">
      <c r="A85" s="99"/>
      <c r="B85" s="229"/>
      <c r="C85" s="113" t="s">
        <v>1295</v>
      </c>
      <c r="D85" s="116"/>
      <c r="E85" s="118"/>
      <c r="F85" s="116"/>
      <c r="G85" s="108"/>
      <c r="H85" s="109"/>
      <c r="I85" s="99"/>
    </row>
    <row r="86" spans="1:9" customFormat="1" ht="15.75" customHeight="1" thickBot="1" x14ac:dyDescent="0.3">
      <c r="A86" s="99"/>
      <c r="B86" s="107"/>
      <c r="C86" s="107"/>
      <c r="D86" s="107"/>
      <c r="E86" s="99"/>
      <c r="F86" s="99"/>
      <c r="G86" s="108"/>
      <c r="H86" s="109"/>
      <c r="I86" s="99"/>
    </row>
    <row r="87" spans="1:9" ht="34.5" customHeight="1" thickBot="1" x14ac:dyDescent="0.25">
      <c r="B87" s="79"/>
      <c r="C87" s="80" t="s">
        <v>1297</v>
      </c>
    </row>
    <row r="88" spans="1:9" ht="27.95" customHeight="1" thickBot="1" x14ac:dyDescent="0.25">
      <c r="B88" s="81" t="s">
        <v>1298</v>
      </c>
      <c r="C88" s="86" t="s">
        <v>44</v>
      </c>
    </row>
    <row r="89" spans="1:9" ht="18.95" customHeight="1" thickBot="1" x14ac:dyDescent="0.25">
      <c r="B89" s="81" t="s">
        <v>1299</v>
      </c>
      <c r="C89" s="83" t="s">
        <v>1341</v>
      </c>
    </row>
    <row r="90" spans="1:9" ht="15.75" customHeight="1" thickBot="1" x14ac:dyDescent="0.25">
      <c r="B90" s="81" t="s">
        <v>1301</v>
      </c>
      <c r="C90" s="84">
        <v>6.83</v>
      </c>
    </row>
    <row r="91" spans="1:9" ht="15.75" customHeight="1" thickBot="1" x14ac:dyDescent="0.25">
      <c r="B91" s="81" t="s">
        <v>1302</v>
      </c>
      <c r="C91" s="84" t="s">
        <v>1342</v>
      </c>
      <c r="D91" s="85"/>
    </row>
    <row r="92" spans="1:9" ht="15.75" customHeight="1" thickBot="1" x14ac:dyDescent="0.25">
      <c r="B92" s="81" t="s">
        <v>1304</v>
      </c>
      <c r="C92" s="84" t="s">
        <v>1342</v>
      </c>
      <c r="D92" s="85"/>
    </row>
    <row r="93" spans="1:9" ht="15.75" customHeight="1" thickBot="1" x14ac:dyDescent="0.25">
      <c r="B93" s="81" t="s">
        <v>1306</v>
      </c>
      <c r="C93" s="86" t="s">
        <v>1307</v>
      </c>
    </row>
    <row r="94" spans="1:9" ht="15.75" customHeight="1" thickBot="1" x14ac:dyDescent="0.25">
      <c r="B94" s="192" t="s">
        <v>1308</v>
      </c>
      <c r="C94" s="193"/>
    </row>
  </sheetData>
  <mergeCells count="10">
    <mergeCell ref="D48:E48"/>
    <mergeCell ref="B94:C94"/>
    <mergeCell ref="C71:C74"/>
    <mergeCell ref="E71:E74"/>
    <mergeCell ref="D72:D73"/>
    <mergeCell ref="C80:F80"/>
    <mergeCell ref="B81:B85"/>
    <mergeCell ref="D81:D82"/>
    <mergeCell ref="E81:E82"/>
    <mergeCell ref="F81:F82"/>
  </mergeCells>
  <hyperlinks>
    <hyperlink ref="I1" location="'Sheet1'!A1" display="Index" xr:uid="{224D7FC3-77AD-4BD6-A9A1-02EBB7BCA04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D7597-094D-43B4-BE37-1FAB0702ADCE}">
  <dimension ref="B1:I109"/>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9</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10"/>
      <c r="C5" s="10"/>
      <c r="D5" s="10"/>
      <c r="E5" s="11"/>
      <c r="F5" s="12"/>
      <c r="G5" s="13"/>
      <c r="H5" s="14"/>
    </row>
    <row r="6" spans="2:9" ht="15.75" customHeight="1" x14ac:dyDescent="0.2">
      <c r="B6" s="15" t="s">
        <v>223</v>
      </c>
      <c r="C6" s="16"/>
      <c r="D6" s="16"/>
      <c r="E6" s="17"/>
      <c r="F6" s="18"/>
      <c r="G6" s="19"/>
      <c r="H6" s="20"/>
    </row>
    <row r="7" spans="2:9" ht="15.75" customHeight="1" x14ac:dyDescent="0.2">
      <c r="B7" s="16"/>
      <c r="C7" s="16"/>
      <c r="D7" s="16"/>
      <c r="E7" s="17"/>
      <c r="F7" s="18"/>
      <c r="G7" s="19"/>
      <c r="H7" s="20"/>
    </row>
    <row r="8" spans="2:9" ht="15.75" customHeight="1" x14ac:dyDescent="0.2">
      <c r="B8" s="15" t="s">
        <v>277</v>
      </c>
      <c r="C8" s="16"/>
      <c r="D8" s="16"/>
      <c r="E8" s="17"/>
      <c r="F8" s="18"/>
      <c r="G8" s="19"/>
      <c r="H8" s="20"/>
    </row>
    <row r="9" spans="2:9" ht="15.75" customHeight="1" x14ac:dyDescent="0.2">
      <c r="B9" s="16" t="s">
        <v>280</v>
      </c>
      <c r="C9" s="16" t="s">
        <v>281</v>
      </c>
      <c r="D9" s="16" t="s">
        <v>116</v>
      </c>
      <c r="E9" s="17">
        <v>1000000</v>
      </c>
      <c r="F9" s="18">
        <v>998.18</v>
      </c>
      <c r="G9" s="19">
        <v>1.67E-2</v>
      </c>
      <c r="H9" s="20">
        <v>6.6514000000000004E-2</v>
      </c>
    </row>
    <row r="10" spans="2:9" ht="15.75" customHeight="1" x14ac:dyDescent="0.2">
      <c r="B10" s="16" t="s">
        <v>282</v>
      </c>
      <c r="C10" s="16" t="s">
        <v>283</v>
      </c>
      <c r="D10" s="16" t="s">
        <v>116</v>
      </c>
      <c r="E10" s="17">
        <v>1000000</v>
      </c>
      <c r="F10" s="18">
        <v>995.65</v>
      </c>
      <c r="G10" s="19">
        <v>1.67E-2</v>
      </c>
      <c r="H10" s="20">
        <v>6.6506999999999997E-2</v>
      </c>
    </row>
    <row r="11" spans="2:9" ht="15.75" customHeight="1" x14ac:dyDescent="0.2">
      <c r="B11" s="16" t="s">
        <v>284</v>
      </c>
      <c r="C11" s="16" t="s">
        <v>285</v>
      </c>
      <c r="D11" s="16" t="s">
        <v>116</v>
      </c>
      <c r="E11" s="17">
        <v>500000</v>
      </c>
      <c r="F11" s="18">
        <v>499.73</v>
      </c>
      <c r="G11" s="19">
        <v>8.3999999999999995E-3</v>
      </c>
      <c r="H11" s="20">
        <v>6.6465999999999997E-2</v>
      </c>
    </row>
    <row r="12" spans="2:9" ht="15.75" customHeight="1" x14ac:dyDescent="0.2">
      <c r="B12" s="16" t="s">
        <v>286</v>
      </c>
      <c r="C12" s="16" t="s">
        <v>287</v>
      </c>
      <c r="D12" s="16" t="s">
        <v>116</v>
      </c>
      <c r="E12" s="17">
        <v>500000</v>
      </c>
      <c r="F12" s="18">
        <v>498.46</v>
      </c>
      <c r="G12" s="19">
        <v>8.3999999999999995E-3</v>
      </c>
      <c r="H12" s="20">
        <v>6.6506999999999997E-2</v>
      </c>
    </row>
    <row r="13" spans="2:9" ht="15.75" customHeight="1" x14ac:dyDescent="0.2">
      <c r="B13" s="15" t="s">
        <v>135</v>
      </c>
      <c r="C13" s="15"/>
      <c r="D13" s="15"/>
      <c r="E13" s="21"/>
      <c r="F13" s="22">
        <v>2992.02</v>
      </c>
      <c r="G13" s="23">
        <v>5.0099999999999999E-2</v>
      </c>
      <c r="H13" s="24"/>
    </row>
    <row r="14" spans="2:9" ht="15.75" customHeight="1" x14ac:dyDescent="0.2">
      <c r="B14" s="16"/>
      <c r="C14" s="16"/>
      <c r="D14" s="16"/>
      <c r="E14" s="17"/>
      <c r="F14" s="18"/>
      <c r="G14" s="19"/>
      <c r="H14" s="20"/>
    </row>
    <row r="15" spans="2:9" ht="15.75" customHeight="1" x14ac:dyDescent="0.2">
      <c r="B15" s="27" t="s">
        <v>139</v>
      </c>
      <c r="C15" s="27"/>
      <c r="D15" s="27"/>
      <c r="E15" s="28"/>
      <c r="F15" s="22">
        <v>2992.02</v>
      </c>
      <c r="G15" s="23">
        <v>5.0099999999999999E-2</v>
      </c>
      <c r="H15" s="24"/>
    </row>
    <row r="16" spans="2:9" ht="15.75" customHeight="1" x14ac:dyDescent="0.2">
      <c r="B16" s="16"/>
      <c r="C16" s="16"/>
      <c r="D16" s="16"/>
      <c r="E16" s="17"/>
      <c r="F16" s="18"/>
      <c r="G16" s="19"/>
      <c r="H16" s="20"/>
    </row>
    <row r="17" spans="2:8" ht="15.75" customHeight="1" x14ac:dyDescent="0.2">
      <c r="B17" s="15" t="s">
        <v>144</v>
      </c>
      <c r="C17" s="16"/>
      <c r="D17" s="16"/>
      <c r="E17" s="17"/>
      <c r="F17" s="18"/>
      <c r="G17" s="19"/>
      <c r="H17" s="20"/>
    </row>
    <row r="18" spans="2:8" ht="15.75" customHeight="1" x14ac:dyDescent="0.2">
      <c r="B18" s="16" t="s">
        <v>145</v>
      </c>
      <c r="C18" s="16"/>
      <c r="D18" s="16"/>
      <c r="E18" s="17"/>
      <c r="F18" s="18">
        <v>56545.17</v>
      </c>
      <c r="G18" s="19">
        <v>0.94769999999999999</v>
      </c>
      <c r="H18" s="20"/>
    </row>
    <row r="19" spans="2:8" ht="15.75" customHeight="1" x14ac:dyDescent="0.2">
      <c r="B19" s="15" t="s">
        <v>135</v>
      </c>
      <c r="C19" s="15"/>
      <c r="D19" s="15"/>
      <c r="E19" s="21"/>
      <c r="F19" s="22">
        <v>56545.17</v>
      </c>
      <c r="G19" s="23">
        <v>0.94779999999999998</v>
      </c>
      <c r="H19" s="24"/>
    </row>
    <row r="20" spans="2:8" ht="15.75" customHeight="1" x14ac:dyDescent="0.2">
      <c r="B20" s="16"/>
      <c r="C20" s="16"/>
      <c r="D20" s="16"/>
      <c r="E20" s="17"/>
      <c r="F20" s="18"/>
      <c r="G20" s="19"/>
      <c r="H20" s="20"/>
    </row>
    <row r="21" spans="2:8" ht="15.75" customHeight="1" x14ac:dyDescent="0.2">
      <c r="B21" s="27" t="s">
        <v>139</v>
      </c>
      <c r="C21" s="27"/>
      <c r="D21" s="27"/>
      <c r="E21" s="28"/>
      <c r="F21" s="22">
        <v>56545.17</v>
      </c>
      <c r="G21" s="23">
        <v>0.94779999999999998</v>
      </c>
      <c r="H21" s="24"/>
    </row>
    <row r="22" spans="2:8" ht="15.75" customHeight="1" x14ac:dyDescent="0.2">
      <c r="B22" s="16" t="s">
        <v>146</v>
      </c>
      <c r="C22" s="16"/>
      <c r="D22" s="16"/>
      <c r="E22" s="17"/>
      <c r="F22" s="18">
        <v>124.32</v>
      </c>
      <c r="G22" s="19">
        <v>2.0999999999999908E-3</v>
      </c>
      <c r="H22" s="20"/>
    </row>
    <row r="23" spans="2:8" ht="15.75" customHeight="1" x14ac:dyDescent="0.2">
      <c r="B23" s="31" t="s">
        <v>147</v>
      </c>
      <c r="C23" s="31"/>
      <c r="D23" s="31"/>
      <c r="E23" s="32"/>
      <c r="F23" s="33">
        <v>59661.51</v>
      </c>
      <c r="G23" s="34">
        <v>1</v>
      </c>
      <c r="H23" s="35"/>
    </row>
    <row r="24" spans="2:8" s="5" customFormat="1" ht="15.6" customHeight="1" x14ac:dyDescent="0.25">
      <c r="B24" s="133"/>
      <c r="C24" s="134"/>
      <c r="D24" s="134"/>
      <c r="E24" s="134"/>
      <c r="F24" s="134"/>
      <c r="G24" s="134"/>
      <c r="H24" s="135"/>
    </row>
    <row r="25" spans="2:8" s="5" customFormat="1" ht="15.6" customHeight="1" x14ac:dyDescent="0.25">
      <c r="B25" s="136" t="s">
        <v>1457</v>
      </c>
      <c r="H25" s="135"/>
    </row>
    <row r="26" spans="2:8" s="5" customFormat="1" ht="15.6" customHeight="1" x14ac:dyDescent="0.25">
      <c r="B26" s="136" t="s">
        <v>1458</v>
      </c>
      <c r="H26" s="135"/>
    </row>
    <row r="27" spans="2:8" s="5" customFormat="1" ht="15.6" customHeight="1" x14ac:dyDescent="0.25">
      <c r="B27" s="137" t="s">
        <v>1459</v>
      </c>
      <c r="H27" s="135"/>
    </row>
    <row r="28" spans="2:8" s="5" customFormat="1" ht="15.6" customHeight="1" x14ac:dyDescent="0.25">
      <c r="B28" s="138"/>
      <c r="C28" s="139">
        <v>45382</v>
      </c>
      <c r="D28" s="139">
        <v>45199</v>
      </c>
      <c r="H28" s="135"/>
    </row>
    <row r="29" spans="2:8" s="5" customFormat="1" ht="15.6" customHeight="1" x14ac:dyDescent="0.25">
      <c r="B29" s="138" t="s">
        <v>1461</v>
      </c>
      <c r="C29" s="140"/>
      <c r="D29" s="140"/>
      <c r="H29" s="135"/>
    </row>
    <row r="30" spans="2:8" s="5" customFormat="1" ht="15.6" customHeight="1" x14ac:dyDescent="0.25">
      <c r="B30" s="138" t="s">
        <v>1462</v>
      </c>
      <c r="C30" s="141">
        <v>1233.5495000000001</v>
      </c>
      <c r="D30" s="141">
        <v>1193.8487</v>
      </c>
      <c r="H30" s="135"/>
    </row>
    <row r="31" spans="2:8" s="5" customFormat="1" ht="15.6" customHeight="1" x14ac:dyDescent="0.25">
      <c r="B31" s="138" t="s">
        <v>1463</v>
      </c>
      <c r="C31" s="141">
        <v>1090.6537000000001</v>
      </c>
      <c r="D31" s="141">
        <v>1055.56</v>
      </c>
      <c r="H31" s="135"/>
    </row>
    <row r="32" spans="2:8" s="5" customFormat="1" ht="15.6" customHeight="1" x14ac:dyDescent="0.25">
      <c r="B32" s="138" t="s">
        <v>1489</v>
      </c>
      <c r="C32" s="141" t="s">
        <v>1476</v>
      </c>
      <c r="D32" s="141">
        <v>1044.7352000000001</v>
      </c>
      <c r="H32" s="135"/>
    </row>
    <row r="33" spans="2:8" s="5" customFormat="1" ht="15.6" customHeight="1" x14ac:dyDescent="0.25">
      <c r="B33" s="138" t="s">
        <v>1490</v>
      </c>
      <c r="C33" s="141">
        <v>1084.2175</v>
      </c>
      <c r="D33" s="141">
        <v>1048.8041000000001</v>
      </c>
      <c r="H33" s="135"/>
    </row>
    <row r="34" spans="2:8" s="5" customFormat="1" ht="15.6" customHeight="1" x14ac:dyDescent="0.25">
      <c r="B34" s="138" t="s">
        <v>1466</v>
      </c>
      <c r="C34" s="141">
        <v>1241.1220000000001</v>
      </c>
      <c r="D34" s="141">
        <v>1200.3967</v>
      </c>
      <c r="H34" s="135"/>
    </row>
    <row r="35" spans="2:8" s="5" customFormat="1" ht="15.6" customHeight="1" x14ac:dyDescent="0.25">
      <c r="B35" s="138" t="s">
        <v>1467</v>
      </c>
      <c r="C35" s="141">
        <v>1240.8368</v>
      </c>
      <c r="D35" s="141">
        <v>1200.1202000000001</v>
      </c>
      <c r="H35" s="135"/>
    </row>
    <row r="36" spans="2:8" s="5" customFormat="1" ht="15.6" customHeight="1" x14ac:dyDescent="0.25">
      <c r="B36" s="138" t="s">
        <v>1493</v>
      </c>
      <c r="C36" s="141">
        <v>1010.2424</v>
      </c>
      <c r="D36" s="141" t="s">
        <v>1476</v>
      </c>
      <c r="H36" s="135"/>
    </row>
    <row r="37" spans="2:8" s="5" customFormat="1" ht="15.6" customHeight="1" x14ac:dyDescent="0.25">
      <c r="B37" s="138" t="s">
        <v>1494</v>
      </c>
      <c r="C37" s="141">
        <v>1001.3649</v>
      </c>
      <c r="D37" s="141">
        <v>1001.1347000000001</v>
      </c>
      <c r="H37" s="135"/>
    </row>
    <row r="38" spans="2:8" s="5" customFormat="1" ht="15.6" customHeight="1" x14ac:dyDescent="0.25">
      <c r="B38" s="136" t="s">
        <v>1487</v>
      </c>
      <c r="C38" s="153"/>
      <c r="D38" s="153"/>
      <c r="E38" s="153"/>
      <c r="F38" s="153"/>
      <c r="G38" s="153"/>
      <c r="H38" s="135"/>
    </row>
    <row r="39" spans="2:8" s="5" customFormat="1" ht="15.6" customHeight="1" x14ac:dyDescent="0.25">
      <c r="B39" s="142" t="s">
        <v>1472</v>
      </c>
      <c r="C39" s="140" t="s">
        <v>1473</v>
      </c>
      <c r="D39" s="191" t="s">
        <v>1474</v>
      </c>
      <c r="E39" s="191"/>
      <c r="F39" s="153"/>
      <c r="G39" s="153"/>
      <c r="H39" s="135"/>
    </row>
    <row r="40" spans="2:8" s="5" customFormat="1" ht="15.6" customHeight="1" x14ac:dyDescent="0.25">
      <c r="B40" s="142"/>
      <c r="C40" s="140"/>
      <c r="D40" s="140" t="s">
        <v>1475</v>
      </c>
      <c r="E40" s="140" t="s">
        <v>140</v>
      </c>
      <c r="F40" s="153"/>
      <c r="G40" s="153"/>
      <c r="H40" s="135"/>
    </row>
    <row r="41" spans="2:8" s="5" customFormat="1" ht="15.6" customHeight="1" x14ac:dyDescent="0.25">
      <c r="B41" s="138" t="s">
        <v>1463</v>
      </c>
      <c r="C41" s="143">
        <v>45200</v>
      </c>
      <c r="D41" s="144" t="s">
        <v>1476</v>
      </c>
      <c r="E41" s="144" t="s">
        <v>1476</v>
      </c>
      <c r="F41" s="153"/>
      <c r="G41" s="153"/>
      <c r="H41" s="135"/>
    </row>
    <row r="42" spans="2:8" s="5" customFormat="1" ht="15.6" customHeight="1" x14ac:dyDescent="0.25">
      <c r="B42" s="138" t="s">
        <v>1463</v>
      </c>
      <c r="C42" s="143">
        <v>45231</v>
      </c>
      <c r="D42" s="144" t="s">
        <v>1476</v>
      </c>
      <c r="E42" s="144" t="s">
        <v>1476</v>
      </c>
      <c r="F42" s="153"/>
      <c r="G42" s="153"/>
      <c r="H42" s="135"/>
    </row>
    <row r="43" spans="2:8" s="5" customFormat="1" ht="15.6" customHeight="1" x14ac:dyDescent="0.25">
      <c r="B43" s="138" t="s">
        <v>1463</v>
      </c>
      <c r="C43" s="143">
        <v>45261</v>
      </c>
      <c r="D43" s="144" t="s">
        <v>1476</v>
      </c>
      <c r="E43" s="144" t="s">
        <v>1476</v>
      </c>
      <c r="F43" s="153"/>
      <c r="G43" s="153"/>
      <c r="H43" s="135"/>
    </row>
    <row r="44" spans="2:8" s="5" customFormat="1" ht="15.6" customHeight="1" x14ac:dyDescent="0.25">
      <c r="B44" s="138" t="s">
        <v>1463</v>
      </c>
      <c r="C44" s="143">
        <v>45292</v>
      </c>
      <c r="D44" s="144" t="s">
        <v>1476</v>
      </c>
      <c r="E44" s="144" t="s">
        <v>1476</v>
      </c>
      <c r="F44" s="153"/>
      <c r="G44" s="153"/>
      <c r="H44" s="135"/>
    </row>
    <row r="45" spans="2:8" s="5" customFormat="1" ht="15.6" customHeight="1" x14ac:dyDescent="0.25">
      <c r="B45" s="138" t="s">
        <v>1463</v>
      </c>
      <c r="C45" s="143">
        <v>45323</v>
      </c>
      <c r="D45" s="144" t="s">
        <v>1476</v>
      </c>
      <c r="E45" s="144" t="s">
        <v>1476</v>
      </c>
      <c r="F45" s="153"/>
      <c r="G45" s="153"/>
      <c r="H45" s="135"/>
    </row>
    <row r="46" spans="2:8" s="5" customFormat="1" ht="15.6" customHeight="1" x14ac:dyDescent="0.25">
      <c r="B46" s="138" t="s">
        <v>1463</v>
      </c>
      <c r="C46" s="143">
        <v>45352</v>
      </c>
      <c r="D46" s="144" t="s">
        <v>1476</v>
      </c>
      <c r="E46" s="144" t="s">
        <v>1476</v>
      </c>
      <c r="F46" s="153"/>
      <c r="G46" s="153"/>
      <c r="H46" s="135"/>
    </row>
    <row r="47" spans="2:8" s="5" customFormat="1" ht="15.6" customHeight="1" x14ac:dyDescent="0.25">
      <c r="B47" s="138" t="s">
        <v>1489</v>
      </c>
      <c r="C47" s="143">
        <v>45200</v>
      </c>
      <c r="D47" s="144">
        <v>3.3847744499999997</v>
      </c>
      <c r="E47" s="144">
        <v>3.3847744499999997</v>
      </c>
      <c r="F47" s="153"/>
      <c r="G47" s="153"/>
      <c r="H47" s="135"/>
    </row>
    <row r="48" spans="2:8" s="5" customFormat="1" ht="15.6" customHeight="1" x14ac:dyDescent="0.25">
      <c r="B48" s="138" t="s">
        <v>1489</v>
      </c>
      <c r="C48" s="143">
        <v>45231</v>
      </c>
      <c r="D48" s="144" t="s">
        <v>1476</v>
      </c>
      <c r="E48" s="144" t="s">
        <v>1476</v>
      </c>
      <c r="F48" s="153"/>
      <c r="G48" s="153"/>
      <c r="H48" s="135"/>
    </row>
    <row r="49" spans="2:8" s="5" customFormat="1" ht="15.6" customHeight="1" x14ac:dyDescent="0.25">
      <c r="B49" s="138" t="s">
        <v>1489</v>
      </c>
      <c r="C49" s="143">
        <v>45261</v>
      </c>
      <c r="D49" s="144" t="s">
        <v>1476</v>
      </c>
      <c r="E49" s="144" t="s">
        <v>1476</v>
      </c>
      <c r="F49" s="153"/>
      <c r="G49" s="153"/>
      <c r="H49" s="135"/>
    </row>
    <row r="50" spans="2:8" s="5" customFormat="1" ht="15.6" customHeight="1" x14ac:dyDescent="0.25">
      <c r="B50" s="138" t="s">
        <v>1489</v>
      </c>
      <c r="C50" s="143">
        <v>45292</v>
      </c>
      <c r="D50" s="144" t="s">
        <v>1476</v>
      </c>
      <c r="E50" s="144" t="s">
        <v>1476</v>
      </c>
      <c r="F50" s="153"/>
      <c r="G50" s="153"/>
      <c r="H50" s="135"/>
    </row>
    <row r="51" spans="2:8" s="5" customFormat="1" ht="15.6" customHeight="1" x14ac:dyDescent="0.25">
      <c r="B51" s="138" t="s">
        <v>1489</v>
      </c>
      <c r="C51" s="143">
        <v>45323</v>
      </c>
      <c r="D51" s="144" t="s">
        <v>1476</v>
      </c>
      <c r="E51" s="144" t="s">
        <v>1476</v>
      </c>
      <c r="F51" s="153"/>
      <c r="G51" s="153"/>
      <c r="H51" s="135"/>
    </row>
    <row r="52" spans="2:8" s="5" customFormat="1" ht="15.6" customHeight="1" x14ac:dyDescent="0.25">
      <c r="B52" s="138" t="s">
        <v>1489</v>
      </c>
      <c r="C52" s="143">
        <v>45352</v>
      </c>
      <c r="D52" s="144" t="s">
        <v>1476</v>
      </c>
      <c r="E52" s="144" t="s">
        <v>1476</v>
      </c>
      <c r="F52" s="153"/>
      <c r="G52" s="153"/>
      <c r="H52" s="135"/>
    </row>
    <row r="53" spans="2:8" s="5" customFormat="1" ht="15.6" customHeight="1" x14ac:dyDescent="0.25">
      <c r="B53" s="138" t="s">
        <v>1490</v>
      </c>
      <c r="C53" s="143">
        <v>45200</v>
      </c>
      <c r="D53" s="144" t="s">
        <v>1476</v>
      </c>
      <c r="E53" s="144" t="s">
        <v>1476</v>
      </c>
      <c r="F53" s="153"/>
      <c r="G53" s="153"/>
      <c r="H53" s="135"/>
    </row>
    <row r="54" spans="2:8" s="5" customFormat="1" ht="15.6" customHeight="1" x14ac:dyDescent="0.25">
      <c r="B54" s="138" t="s">
        <v>1490</v>
      </c>
      <c r="C54" s="143">
        <v>45231</v>
      </c>
      <c r="D54" s="144" t="s">
        <v>1476</v>
      </c>
      <c r="E54" s="144" t="s">
        <v>1476</v>
      </c>
      <c r="F54" s="153"/>
      <c r="G54" s="153"/>
      <c r="H54" s="135"/>
    </row>
    <row r="55" spans="2:8" s="5" customFormat="1" ht="15.6" customHeight="1" x14ac:dyDescent="0.25">
      <c r="B55" s="138" t="s">
        <v>1490</v>
      </c>
      <c r="C55" s="143">
        <v>45261</v>
      </c>
      <c r="D55" s="144" t="s">
        <v>1476</v>
      </c>
      <c r="E55" s="144" t="s">
        <v>1476</v>
      </c>
      <c r="F55" s="153"/>
      <c r="G55" s="153"/>
      <c r="H55" s="135"/>
    </row>
    <row r="56" spans="2:8" s="5" customFormat="1" ht="15.6" customHeight="1" x14ac:dyDescent="0.25">
      <c r="B56" s="138" t="s">
        <v>1490</v>
      </c>
      <c r="C56" s="143">
        <v>45292</v>
      </c>
      <c r="D56" s="144" t="s">
        <v>1476</v>
      </c>
      <c r="E56" s="144" t="s">
        <v>1476</v>
      </c>
      <c r="F56" s="153"/>
      <c r="G56" s="153"/>
      <c r="H56" s="135"/>
    </row>
    <row r="57" spans="2:8" s="5" customFormat="1" ht="15.6" customHeight="1" x14ac:dyDescent="0.25">
      <c r="B57" s="138" t="s">
        <v>1490</v>
      </c>
      <c r="C57" s="143">
        <v>45323</v>
      </c>
      <c r="D57" s="144" t="s">
        <v>1476</v>
      </c>
      <c r="E57" s="144" t="s">
        <v>1476</v>
      </c>
      <c r="F57" s="153"/>
      <c r="G57" s="153"/>
      <c r="H57" s="135"/>
    </row>
    <row r="58" spans="2:8" s="5" customFormat="1" ht="15.6" customHeight="1" x14ac:dyDescent="0.25">
      <c r="B58" s="138" t="s">
        <v>1490</v>
      </c>
      <c r="C58" s="143">
        <v>45352</v>
      </c>
      <c r="D58" s="144" t="s">
        <v>1476</v>
      </c>
      <c r="E58" s="144" t="s">
        <v>1476</v>
      </c>
      <c r="F58" s="153"/>
      <c r="G58" s="153"/>
      <c r="H58" s="135"/>
    </row>
    <row r="59" spans="2:8" s="5" customFormat="1" ht="15.6" customHeight="1" x14ac:dyDescent="0.25">
      <c r="B59" s="138" t="s">
        <v>1467</v>
      </c>
      <c r="C59" s="143">
        <v>45200</v>
      </c>
      <c r="D59" s="144" t="s">
        <v>1476</v>
      </c>
      <c r="E59" s="144" t="s">
        <v>1476</v>
      </c>
      <c r="F59" s="153"/>
      <c r="G59" s="153"/>
      <c r="H59" s="135"/>
    </row>
    <row r="60" spans="2:8" s="5" customFormat="1" ht="15.6" customHeight="1" x14ac:dyDescent="0.25">
      <c r="B60" s="138" t="s">
        <v>1467</v>
      </c>
      <c r="C60" s="143">
        <v>45231</v>
      </c>
      <c r="D60" s="144" t="s">
        <v>1476</v>
      </c>
      <c r="E60" s="144" t="s">
        <v>1476</v>
      </c>
      <c r="F60" s="153"/>
      <c r="G60" s="153"/>
      <c r="H60" s="135"/>
    </row>
    <row r="61" spans="2:8" s="5" customFormat="1" ht="15.6" customHeight="1" x14ac:dyDescent="0.25">
      <c r="B61" s="138" t="s">
        <v>1467</v>
      </c>
      <c r="C61" s="143">
        <v>45261</v>
      </c>
      <c r="D61" s="144" t="s">
        <v>1476</v>
      </c>
      <c r="E61" s="144" t="s">
        <v>1476</v>
      </c>
      <c r="F61" s="153"/>
      <c r="G61" s="153"/>
      <c r="H61" s="135"/>
    </row>
    <row r="62" spans="2:8" s="5" customFormat="1" ht="15.6" customHeight="1" x14ac:dyDescent="0.25">
      <c r="B62" s="138" t="s">
        <v>1467</v>
      </c>
      <c r="C62" s="143">
        <v>45292</v>
      </c>
      <c r="D62" s="144" t="s">
        <v>1476</v>
      </c>
      <c r="E62" s="144" t="s">
        <v>1476</v>
      </c>
      <c r="F62" s="153"/>
      <c r="G62" s="153"/>
      <c r="H62" s="135"/>
    </row>
    <row r="63" spans="2:8" s="5" customFormat="1" ht="15.6" customHeight="1" x14ac:dyDescent="0.25">
      <c r="B63" s="138" t="s">
        <v>1467</v>
      </c>
      <c r="C63" s="143">
        <v>45323</v>
      </c>
      <c r="D63" s="144" t="s">
        <v>1476</v>
      </c>
      <c r="E63" s="144" t="s">
        <v>1476</v>
      </c>
      <c r="F63" s="153"/>
      <c r="G63" s="153"/>
      <c r="H63" s="135"/>
    </row>
    <row r="64" spans="2:8" s="5" customFormat="1" ht="15.6" customHeight="1" x14ac:dyDescent="0.25">
      <c r="B64" s="138" t="s">
        <v>1467</v>
      </c>
      <c r="C64" s="143">
        <v>45352</v>
      </c>
      <c r="D64" s="144" t="s">
        <v>1476</v>
      </c>
      <c r="E64" s="144" t="s">
        <v>1476</v>
      </c>
      <c r="F64" s="153"/>
      <c r="G64" s="153"/>
      <c r="H64" s="135"/>
    </row>
    <row r="65" spans="2:8" s="5" customFormat="1" ht="15.6" customHeight="1" x14ac:dyDescent="0.25">
      <c r="B65" s="138" t="s">
        <v>1493</v>
      </c>
      <c r="C65" s="143">
        <v>45200</v>
      </c>
      <c r="D65" s="144">
        <v>4.0318377199999995</v>
      </c>
      <c r="E65" s="144">
        <v>4.0318377199999995</v>
      </c>
      <c r="F65" s="153"/>
      <c r="G65" s="153"/>
      <c r="H65" s="135"/>
    </row>
    <row r="66" spans="2:8" s="5" customFormat="1" ht="15.6" customHeight="1" x14ac:dyDescent="0.25">
      <c r="B66" s="138" t="s">
        <v>1493</v>
      </c>
      <c r="C66" s="143">
        <v>45231</v>
      </c>
      <c r="D66" s="144">
        <v>4.2519590499999991</v>
      </c>
      <c r="E66" s="144">
        <v>4.2519590499999991</v>
      </c>
      <c r="F66" s="153"/>
      <c r="G66" s="153"/>
      <c r="H66" s="135"/>
    </row>
    <row r="67" spans="2:8" s="5" customFormat="1" ht="15.6" customHeight="1" x14ac:dyDescent="0.25">
      <c r="B67" s="138" t="s">
        <v>1493</v>
      </c>
      <c r="C67" s="143">
        <v>45261</v>
      </c>
      <c r="D67" s="144">
        <v>5.1611347900000011</v>
      </c>
      <c r="E67" s="144">
        <v>5.1611347900000011</v>
      </c>
      <c r="F67" s="153"/>
      <c r="G67" s="153"/>
      <c r="H67" s="135"/>
    </row>
    <row r="68" spans="2:8" s="5" customFormat="1" ht="15.6" customHeight="1" x14ac:dyDescent="0.25">
      <c r="B68" s="138" t="s">
        <v>1493</v>
      </c>
      <c r="C68" s="143">
        <v>45292</v>
      </c>
      <c r="D68" s="144">
        <v>5.7105512699999998</v>
      </c>
      <c r="E68" s="144">
        <v>5.7105512699999998</v>
      </c>
      <c r="F68" s="153"/>
      <c r="G68" s="153"/>
      <c r="H68" s="135"/>
    </row>
    <row r="69" spans="2:8" s="5" customFormat="1" ht="15.6" customHeight="1" x14ac:dyDescent="0.25">
      <c r="B69" s="138" t="s">
        <v>1493</v>
      </c>
      <c r="C69" s="143">
        <v>45323</v>
      </c>
      <c r="D69" s="144">
        <v>3.3735565599999999</v>
      </c>
      <c r="E69" s="144">
        <v>3.3735565599999999</v>
      </c>
      <c r="F69" s="153"/>
      <c r="G69" s="153"/>
      <c r="H69" s="135"/>
    </row>
    <row r="70" spans="2:8" s="5" customFormat="1" ht="15.6" customHeight="1" x14ac:dyDescent="0.25">
      <c r="B70" s="138" t="s">
        <v>1493</v>
      </c>
      <c r="C70" s="143">
        <v>45352</v>
      </c>
      <c r="D70" s="144" t="s">
        <v>1476</v>
      </c>
      <c r="E70" s="144" t="s">
        <v>1476</v>
      </c>
      <c r="F70" s="153"/>
      <c r="G70" s="153"/>
      <c r="H70" s="135"/>
    </row>
    <row r="71" spans="2:8" s="5" customFormat="1" ht="15.6" customHeight="1" x14ac:dyDescent="0.25">
      <c r="B71" s="138" t="s">
        <v>1494</v>
      </c>
      <c r="C71" s="143">
        <v>45200</v>
      </c>
      <c r="D71" s="144">
        <v>5.1677526799999995</v>
      </c>
      <c r="E71" s="144">
        <v>5.1677526799999995</v>
      </c>
      <c r="F71" s="153"/>
      <c r="G71" s="153"/>
      <c r="H71" s="135"/>
    </row>
    <row r="72" spans="2:8" s="5" customFormat="1" ht="15.6" customHeight="1" x14ac:dyDescent="0.25">
      <c r="B72" s="138" t="s">
        <v>1494</v>
      </c>
      <c r="C72" s="143">
        <v>45231</v>
      </c>
      <c r="D72" s="144">
        <v>6.5269793800000002</v>
      </c>
      <c r="E72" s="144">
        <v>6.5269793800000002</v>
      </c>
      <c r="F72" s="153"/>
      <c r="G72" s="153"/>
      <c r="H72" s="135"/>
    </row>
    <row r="73" spans="2:8" s="5" customFormat="1" ht="15.6" customHeight="1" x14ac:dyDescent="0.25">
      <c r="B73" s="138" t="s">
        <v>1494</v>
      </c>
      <c r="C73" s="143">
        <v>45261</v>
      </c>
      <c r="D73" s="144">
        <v>5.2029691699999994</v>
      </c>
      <c r="E73" s="144">
        <v>5.2029691699999994</v>
      </c>
      <c r="F73" s="153"/>
      <c r="G73" s="153"/>
      <c r="H73" s="135"/>
    </row>
    <row r="74" spans="2:8" s="5" customFormat="1" ht="15.6" customHeight="1" x14ac:dyDescent="0.25">
      <c r="B74" s="138" t="s">
        <v>1494</v>
      </c>
      <c r="C74" s="143">
        <v>45292</v>
      </c>
      <c r="D74" s="144">
        <v>6.5372032099999995</v>
      </c>
      <c r="E74" s="144">
        <v>6.5372032099999995</v>
      </c>
      <c r="F74" s="153"/>
      <c r="G74" s="153"/>
      <c r="H74" s="135"/>
    </row>
    <row r="75" spans="2:8" s="5" customFormat="1" ht="15.6" customHeight="1" x14ac:dyDescent="0.25">
      <c r="B75" s="138" t="s">
        <v>1494</v>
      </c>
      <c r="C75" s="143">
        <v>45323</v>
      </c>
      <c r="D75" s="144">
        <v>5.0581867799999998</v>
      </c>
      <c r="E75" s="144">
        <v>5.0581867799999998</v>
      </c>
      <c r="F75" s="153"/>
      <c r="G75" s="153"/>
      <c r="H75" s="135"/>
    </row>
    <row r="76" spans="2:8" s="5" customFormat="1" ht="15.6" customHeight="1" x14ac:dyDescent="0.25">
      <c r="B76" s="138" t="s">
        <v>1494</v>
      </c>
      <c r="C76" s="143">
        <v>45352</v>
      </c>
      <c r="D76" s="144">
        <v>5.1114348300000003</v>
      </c>
      <c r="E76" s="144">
        <v>5.1114348300000003</v>
      </c>
      <c r="F76" s="153"/>
      <c r="G76" s="153"/>
      <c r="H76" s="135"/>
    </row>
    <row r="77" spans="2:8" s="5" customFormat="1" ht="15.6" customHeight="1" x14ac:dyDescent="0.25">
      <c r="B77" s="136" t="s">
        <v>1477</v>
      </c>
      <c r="H77" s="135"/>
    </row>
    <row r="78" spans="2:8" s="5" customFormat="1" ht="15.6" customHeight="1" x14ac:dyDescent="0.25">
      <c r="B78" s="136" t="s">
        <v>1478</v>
      </c>
      <c r="H78" s="135"/>
    </row>
    <row r="79" spans="2:8" s="5" customFormat="1" ht="15.6" customHeight="1" x14ac:dyDescent="0.25">
      <c r="B79" s="137" t="s">
        <v>1479</v>
      </c>
      <c r="H79" s="135"/>
    </row>
    <row r="80" spans="2:8" s="5" customFormat="1" ht="15.6" customHeight="1" x14ac:dyDescent="0.25">
      <c r="B80" s="136" t="s">
        <v>1480</v>
      </c>
      <c r="H80" s="135"/>
    </row>
    <row r="81" spans="2:8" s="5" customFormat="1" ht="15.6" customHeight="1" x14ac:dyDescent="0.25">
      <c r="B81" s="136" t="s">
        <v>1500</v>
      </c>
      <c r="H81" s="135"/>
    </row>
    <row r="82" spans="2:8" s="5" customFormat="1" ht="15.6" customHeight="1" x14ac:dyDescent="0.25">
      <c r="B82" s="136" t="s">
        <v>1481</v>
      </c>
      <c r="H82" s="135"/>
    </row>
    <row r="83" spans="2:8" s="5" customFormat="1" ht="15.6" customHeight="1" x14ac:dyDescent="0.25">
      <c r="B83" s="145" t="s">
        <v>1482</v>
      </c>
      <c r="C83" s="146"/>
      <c r="D83" s="146"/>
      <c r="E83" s="146"/>
      <c r="F83" s="146"/>
      <c r="G83" s="146"/>
      <c r="H83" s="147"/>
    </row>
    <row r="84" spans="2:8" ht="15.75" customHeight="1" thickBot="1" x14ac:dyDescent="0.25">
      <c r="B84" s="2"/>
    </row>
    <row r="85" spans="2:8" ht="35.25" customHeight="1" thickBot="1" x14ac:dyDescent="0.25">
      <c r="B85" s="53" t="s">
        <v>1270</v>
      </c>
      <c r="C85" s="54" t="s">
        <v>1271</v>
      </c>
      <c r="D85" s="54" t="s">
        <v>1272</v>
      </c>
      <c r="E85" s="55" t="s">
        <v>1273</v>
      </c>
      <c r="G85" s="2"/>
      <c r="H85" s="2"/>
    </row>
    <row r="86" spans="2:8" ht="24.95" customHeight="1" x14ac:dyDescent="0.2">
      <c r="B86" s="56" t="s">
        <v>46</v>
      </c>
      <c r="C86" s="216"/>
      <c r="D86" s="61"/>
      <c r="E86" s="217"/>
      <c r="G86" s="2"/>
      <c r="H86" s="2"/>
    </row>
    <row r="87" spans="2:8" ht="24.95" customHeight="1" x14ac:dyDescent="0.2">
      <c r="B87" s="63" t="s">
        <v>1343</v>
      </c>
      <c r="C87" s="196"/>
      <c r="D87" s="201" t="s">
        <v>1344</v>
      </c>
      <c r="E87" s="199"/>
      <c r="G87" s="2"/>
      <c r="H87" s="2"/>
    </row>
    <row r="88" spans="2:8" ht="39.950000000000003" customHeight="1" x14ac:dyDescent="0.2">
      <c r="B88" s="63" t="s">
        <v>1345</v>
      </c>
      <c r="C88" s="196"/>
      <c r="D88" s="201"/>
      <c r="E88" s="199"/>
      <c r="G88" s="2"/>
      <c r="H88" s="2"/>
    </row>
    <row r="89" spans="2:8" ht="24.95" customHeight="1" thickBot="1" x14ac:dyDescent="0.25">
      <c r="B89" s="92" t="s">
        <v>1339</v>
      </c>
      <c r="C89" s="197"/>
      <c r="D89" s="96" t="s">
        <v>1339</v>
      </c>
      <c r="E89" s="200"/>
      <c r="G89" s="2"/>
      <c r="H89" s="2"/>
    </row>
    <row r="90" spans="2:8" ht="24.95" customHeight="1" x14ac:dyDescent="0.2">
      <c r="B90" s="66" t="s">
        <v>1286</v>
      </c>
      <c r="C90" s="67"/>
      <c r="D90" s="68"/>
      <c r="E90" s="69"/>
      <c r="G90" s="2"/>
      <c r="H90" s="2"/>
    </row>
    <row r="92" spans="2:8" ht="12" x14ac:dyDescent="0.2">
      <c r="B92" s="2" t="s">
        <v>1279</v>
      </c>
      <c r="C92" s="2"/>
      <c r="D92" s="2"/>
      <c r="G92" s="2"/>
      <c r="H92" s="2"/>
    </row>
    <row r="93" spans="2:8" ht="12" x14ac:dyDescent="0.2">
      <c r="B93" s="3" t="s">
        <v>1280</v>
      </c>
      <c r="C93" s="2"/>
      <c r="D93" s="2"/>
      <c r="G93" s="2"/>
      <c r="H93" s="2"/>
    </row>
    <row r="94" spans="2:8" ht="15.75" customHeight="1" thickBot="1" x14ac:dyDescent="0.25"/>
    <row r="95" spans="2:8" ht="15.75" customHeight="1" thickBot="1" x14ac:dyDescent="0.3">
      <c r="B95" s="70"/>
      <c r="C95" s="202" t="s">
        <v>1287</v>
      </c>
      <c r="D95" s="203"/>
      <c r="E95" s="203"/>
      <c r="F95" s="204"/>
    </row>
    <row r="96" spans="2:8" ht="15.75" customHeight="1" thickBot="1" x14ac:dyDescent="0.25">
      <c r="B96" s="205" t="s">
        <v>46</v>
      </c>
      <c r="C96" s="71" t="s">
        <v>1288</v>
      </c>
      <c r="D96" s="208" t="s">
        <v>1289</v>
      </c>
      <c r="E96" s="208" t="s">
        <v>1290</v>
      </c>
      <c r="F96" s="208" t="s">
        <v>1291</v>
      </c>
    </row>
    <row r="97" spans="2:6" ht="15.75" customHeight="1" thickBot="1" x14ac:dyDescent="0.25">
      <c r="B97" s="206"/>
      <c r="C97" s="72" t="s">
        <v>1292</v>
      </c>
      <c r="D97" s="209"/>
      <c r="E97" s="209"/>
      <c r="F97" s="209"/>
    </row>
    <row r="98" spans="2:6" ht="15.75" customHeight="1" thickBot="1" x14ac:dyDescent="0.3">
      <c r="B98" s="206"/>
      <c r="C98" s="73" t="s">
        <v>1293</v>
      </c>
      <c r="D98" s="119" t="s">
        <v>1346</v>
      </c>
      <c r="E98" s="75"/>
      <c r="F98" s="75"/>
    </row>
    <row r="99" spans="2:6" ht="15.75" customHeight="1" thickBot="1" x14ac:dyDescent="0.3">
      <c r="B99" s="206"/>
      <c r="C99" s="73" t="s">
        <v>1294</v>
      </c>
      <c r="D99" s="75"/>
      <c r="E99" s="76"/>
      <c r="F99" s="75"/>
    </row>
    <row r="100" spans="2:6" ht="15.75" customHeight="1" thickBot="1" x14ac:dyDescent="0.3">
      <c r="B100" s="207"/>
      <c r="C100" s="73" t="s">
        <v>1295</v>
      </c>
      <c r="D100" s="77"/>
      <c r="E100" s="91"/>
      <c r="F100" s="75"/>
    </row>
    <row r="101" spans="2:6" ht="15.75" customHeight="1" thickBot="1" x14ac:dyDescent="0.25"/>
    <row r="102" spans="2:6" ht="29.1" customHeight="1" thickBot="1" x14ac:dyDescent="0.25">
      <c r="B102" s="79"/>
      <c r="C102" s="80" t="s">
        <v>1297</v>
      </c>
    </row>
    <row r="103" spans="2:6" ht="31.5" customHeight="1" thickBot="1" x14ac:dyDescent="0.25">
      <c r="B103" s="81" t="s">
        <v>1298</v>
      </c>
      <c r="C103" s="86" t="s">
        <v>46</v>
      </c>
    </row>
    <row r="104" spans="2:6" ht="15.75" customHeight="1" thickBot="1" x14ac:dyDescent="0.25">
      <c r="B104" s="81" t="s">
        <v>1299</v>
      </c>
      <c r="C104" s="83" t="s">
        <v>1347</v>
      </c>
    </row>
    <row r="105" spans="2:6" ht="15.75" customHeight="1" thickBot="1" x14ac:dyDescent="0.25">
      <c r="B105" s="81" t="s">
        <v>1301</v>
      </c>
      <c r="C105" s="84">
        <v>7.08</v>
      </c>
    </row>
    <row r="106" spans="2:6" ht="15.75" customHeight="1" thickBot="1" x14ac:dyDescent="0.25">
      <c r="B106" s="81" t="s">
        <v>1302</v>
      </c>
      <c r="C106" s="84" t="s">
        <v>1348</v>
      </c>
      <c r="D106" s="85"/>
    </row>
    <row r="107" spans="2:6" ht="15.75" customHeight="1" thickBot="1" x14ac:dyDescent="0.25">
      <c r="B107" s="81" t="s">
        <v>1304</v>
      </c>
      <c r="C107" s="84" t="s">
        <v>1348</v>
      </c>
      <c r="D107" s="85"/>
    </row>
    <row r="108" spans="2:6" ht="15.75" customHeight="1" thickBot="1" x14ac:dyDescent="0.25">
      <c r="B108" s="81" t="s">
        <v>1306</v>
      </c>
      <c r="C108" s="86" t="s">
        <v>1307</v>
      </c>
    </row>
    <row r="109" spans="2:6" ht="15.75" customHeight="1" thickBot="1" x14ac:dyDescent="0.25">
      <c r="B109" s="192" t="s">
        <v>1308</v>
      </c>
      <c r="C109" s="193"/>
    </row>
  </sheetData>
  <mergeCells count="10">
    <mergeCell ref="D39:E39"/>
    <mergeCell ref="B109:C109"/>
    <mergeCell ref="C86:C89"/>
    <mergeCell ref="E86:E89"/>
    <mergeCell ref="D87:D88"/>
    <mergeCell ref="C95:F95"/>
    <mergeCell ref="B96:B100"/>
    <mergeCell ref="D96:D97"/>
    <mergeCell ref="E96:E97"/>
    <mergeCell ref="F96:F97"/>
  </mergeCells>
  <hyperlinks>
    <hyperlink ref="I1" location="'Sheet1'!A1" display="Index" xr:uid="{DAD7CB86-CB19-4271-BFC9-51EFF02834D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B362A-96FA-4EED-933D-7E4B16A24C44}">
  <dimension ref="B1:I178"/>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1245</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10"/>
      <c r="C5" s="10"/>
      <c r="D5" s="10"/>
      <c r="E5" s="11"/>
      <c r="F5" s="12"/>
      <c r="G5" s="13"/>
      <c r="H5" s="14"/>
    </row>
    <row r="6" spans="2:9" ht="15.75" customHeight="1" x14ac:dyDescent="0.2">
      <c r="B6" s="44" t="s">
        <v>112</v>
      </c>
      <c r="C6" s="37"/>
      <c r="D6" s="37"/>
      <c r="E6" s="41"/>
      <c r="F6" s="42"/>
      <c r="G6" s="43"/>
      <c r="H6" s="127"/>
    </row>
    <row r="7" spans="2:9" ht="15.75" customHeight="1" x14ac:dyDescent="0.2">
      <c r="B7" s="44" t="s">
        <v>113</v>
      </c>
      <c r="C7" s="37"/>
      <c r="D7" s="37"/>
      <c r="E7" s="41"/>
      <c r="F7" s="42"/>
      <c r="G7" s="43"/>
      <c r="H7" s="127"/>
    </row>
    <row r="8" spans="2:9" ht="15.75" customHeight="1" x14ac:dyDescent="0.2">
      <c r="B8" s="37" t="s">
        <v>288</v>
      </c>
      <c r="C8" s="37" t="s">
        <v>289</v>
      </c>
      <c r="D8" s="37" t="s">
        <v>129</v>
      </c>
      <c r="E8" s="41">
        <v>500</v>
      </c>
      <c r="F8" s="42">
        <v>5194.1400000000003</v>
      </c>
      <c r="G8" s="43">
        <v>4.1399999999999999E-2</v>
      </c>
      <c r="H8" s="127">
        <v>7.6426999999999995E-2</v>
      </c>
    </row>
    <row r="9" spans="2:9" ht="15.75" customHeight="1" x14ac:dyDescent="0.2">
      <c r="B9" s="37" t="s">
        <v>290</v>
      </c>
      <c r="C9" s="37" t="s">
        <v>291</v>
      </c>
      <c r="D9" s="37" t="s">
        <v>129</v>
      </c>
      <c r="E9" s="41">
        <v>5000</v>
      </c>
      <c r="F9" s="42">
        <v>5162.8900000000003</v>
      </c>
      <c r="G9" s="43">
        <v>4.1200000000000001E-2</v>
      </c>
      <c r="H9" s="127">
        <v>7.6600000000000001E-2</v>
      </c>
    </row>
    <row r="10" spans="2:9" ht="15.75" customHeight="1" x14ac:dyDescent="0.2">
      <c r="B10" s="37" t="s">
        <v>292</v>
      </c>
      <c r="C10" s="37" t="s">
        <v>293</v>
      </c>
      <c r="D10" s="37" t="s">
        <v>294</v>
      </c>
      <c r="E10" s="41">
        <v>500</v>
      </c>
      <c r="F10" s="42">
        <v>4995.95</v>
      </c>
      <c r="G10" s="43">
        <v>3.9899999999999998E-2</v>
      </c>
      <c r="H10" s="127">
        <v>8.9728000000000002E-2</v>
      </c>
    </row>
    <row r="11" spans="2:9" ht="15.75" customHeight="1" x14ac:dyDescent="0.2">
      <c r="B11" s="37" t="s">
        <v>295</v>
      </c>
      <c r="C11" s="37" t="s">
        <v>296</v>
      </c>
      <c r="D11" s="37" t="s">
        <v>129</v>
      </c>
      <c r="E11" s="41">
        <v>480</v>
      </c>
      <c r="F11" s="42">
        <v>4890.4399999999996</v>
      </c>
      <c r="G11" s="43">
        <v>3.9E-2</v>
      </c>
      <c r="H11" s="127">
        <v>7.7499999999999999E-2</v>
      </c>
    </row>
    <row r="12" spans="2:9" ht="15.75" customHeight="1" x14ac:dyDescent="0.2">
      <c r="B12" s="37" t="s">
        <v>297</v>
      </c>
      <c r="C12" s="37" t="s">
        <v>298</v>
      </c>
      <c r="D12" s="37" t="s">
        <v>299</v>
      </c>
      <c r="E12" s="41">
        <v>250</v>
      </c>
      <c r="F12" s="42">
        <v>2803.23</v>
      </c>
      <c r="G12" s="43">
        <v>2.24E-2</v>
      </c>
      <c r="H12" s="127">
        <v>9.0221999999999997E-2</v>
      </c>
    </row>
    <row r="13" spans="2:9" ht="15.75" customHeight="1" x14ac:dyDescent="0.2">
      <c r="B13" s="37" t="s">
        <v>300</v>
      </c>
      <c r="C13" s="37" t="s">
        <v>301</v>
      </c>
      <c r="D13" s="37" t="s">
        <v>129</v>
      </c>
      <c r="E13" s="41">
        <v>250</v>
      </c>
      <c r="F13" s="42">
        <v>2770.87</v>
      </c>
      <c r="G13" s="43">
        <v>2.2100000000000002E-2</v>
      </c>
      <c r="H13" s="127">
        <v>8.0754000000000006E-2</v>
      </c>
    </row>
    <row r="14" spans="2:9" ht="15.75" customHeight="1" x14ac:dyDescent="0.2">
      <c r="B14" s="37" t="s">
        <v>184</v>
      </c>
      <c r="C14" s="37" t="s">
        <v>185</v>
      </c>
      <c r="D14" s="37" t="s">
        <v>116</v>
      </c>
      <c r="E14" s="41">
        <v>2500000</v>
      </c>
      <c r="F14" s="42">
        <v>2644.41</v>
      </c>
      <c r="G14" s="43">
        <v>2.1100000000000001E-2</v>
      </c>
      <c r="H14" s="127">
        <v>7.5109999999999996E-2</v>
      </c>
    </row>
    <row r="15" spans="2:9" ht="15.75" customHeight="1" x14ac:dyDescent="0.2">
      <c r="B15" s="37" t="s">
        <v>302</v>
      </c>
      <c r="C15" s="37" t="s">
        <v>303</v>
      </c>
      <c r="D15" s="37" t="s">
        <v>129</v>
      </c>
      <c r="E15" s="41">
        <v>2500</v>
      </c>
      <c r="F15" s="42">
        <v>2638.49</v>
      </c>
      <c r="G15" s="43">
        <v>2.1100000000000001E-2</v>
      </c>
      <c r="H15" s="127">
        <v>7.6511999999999997E-2</v>
      </c>
    </row>
    <row r="16" spans="2:9" ht="15.75" customHeight="1" x14ac:dyDescent="0.2">
      <c r="B16" s="37" t="s">
        <v>304</v>
      </c>
      <c r="C16" s="37" t="s">
        <v>305</v>
      </c>
      <c r="D16" s="37" t="s">
        <v>129</v>
      </c>
      <c r="E16" s="41">
        <v>250</v>
      </c>
      <c r="F16" s="42">
        <v>2618.73</v>
      </c>
      <c r="G16" s="43">
        <v>2.0899999999999998E-2</v>
      </c>
      <c r="H16" s="127">
        <v>7.8898999999999997E-2</v>
      </c>
    </row>
    <row r="17" spans="2:8" ht="15.75" customHeight="1" x14ac:dyDescent="0.2">
      <c r="B17" s="37" t="s">
        <v>192</v>
      </c>
      <c r="C17" s="37" t="s">
        <v>193</v>
      </c>
      <c r="D17" s="37" t="s">
        <v>159</v>
      </c>
      <c r="E17" s="41">
        <v>250</v>
      </c>
      <c r="F17" s="42">
        <v>2605.42</v>
      </c>
      <c r="G17" s="43">
        <v>2.0799999999999999E-2</v>
      </c>
      <c r="H17" s="127">
        <v>7.7700000000000005E-2</v>
      </c>
    </row>
    <row r="18" spans="2:8" ht="15.75" customHeight="1" x14ac:dyDescent="0.2">
      <c r="B18" s="37" t="s">
        <v>306</v>
      </c>
      <c r="C18" s="37" t="s">
        <v>307</v>
      </c>
      <c r="D18" s="37" t="s">
        <v>116</v>
      </c>
      <c r="E18" s="41">
        <v>2500000</v>
      </c>
      <c r="F18" s="42">
        <v>2584</v>
      </c>
      <c r="G18" s="43">
        <v>2.06E-2</v>
      </c>
      <c r="H18" s="127">
        <v>7.1818000000000007E-2</v>
      </c>
    </row>
    <row r="19" spans="2:8" ht="15.75" customHeight="1" x14ac:dyDescent="0.2">
      <c r="B19" s="37" t="s">
        <v>308</v>
      </c>
      <c r="C19" s="37" t="s">
        <v>309</v>
      </c>
      <c r="D19" s="37" t="s">
        <v>129</v>
      </c>
      <c r="E19" s="41">
        <v>250</v>
      </c>
      <c r="F19" s="42">
        <v>2571.1</v>
      </c>
      <c r="G19" s="43">
        <v>2.0500000000000001E-2</v>
      </c>
      <c r="H19" s="127">
        <v>7.6399999999999996E-2</v>
      </c>
    </row>
    <row r="20" spans="2:8" ht="15.75" customHeight="1" x14ac:dyDescent="0.2">
      <c r="B20" s="37" t="s">
        <v>310</v>
      </c>
      <c r="C20" s="37" t="s">
        <v>311</v>
      </c>
      <c r="D20" s="37" t="s">
        <v>129</v>
      </c>
      <c r="E20" s="41">
        <v>250</v>
      </c>
      <c r="F20" s="42">
        <v>2569.81</v>
      </c>
      <c r="G20" s="43">
        <v>2.0500000000000001E-2</v>
      </c>
      <c r="H20" s="127">
        <v>7.6649999999999996E-2</v>
      </c>
    </row>
    <row r="21" spans="2:8" ht="15.75" customHeight="1" x14ac:dyDescent="0.2">
      <c r="B21" s="37" t="s">
        <v>312</v>
      </c>
      <c r="C21" s="37" t="s">
        <v>313</v>
      </c>
      <c r="D21" s="37" t="s">
        <v>129</v>
      </c>
      <c r="E21" s="41">
        <v>250</v>
      </c>
      <c r="F21" s="42">
        <v>2568.39</v>
      </c>
      <c r="G21" s="43">
        <v>2.0500000000000001E-2</v>
      </c>
      <c r="H21" s="127">
        <v>8.2112000000000004E-2</v>
      </c>
    </row>
    <row r="22" spans="2:8" ht="15.75" customHeight="1" x14ac:dyDescent="0.2">
      <c r="B22" s="37" t="s">
        <v>314</v>
      </c>
      <c r="C22" s="37" t="s">
        <v>315</v>
      </c>
      <c r="D22" s="37" t="s">
        <v>316</v>
      </c>
      <c r="E22" s="41">
        <v>250</v>
      </c>
      <c r="F22" s="42">
        <v>2523.58</v>
      </c>
      <c r="G22" s="43">
        <v>2.01E-2</v>
      </c>
      <c r="H22" s="127">
        <v>8.7110999999999994E-2</v>
      </c>
    </row>
    <row r="23" spans="2:8" ht="15.75" customHeight="1" x14ac:dyDescent="0.2">
      <c r="B23" s="37" t="s">
        <v>317</v>
      </c>
      <c r="C23" s="37" t="s">
        <v>318</v>
      </c>
      <c r="D23" s="37" t="s">
        <v>129</v>
      </c>
      <c r="E23" s="41">
        <v>2500</v>
      </c>
      <c r="F23" s="42">
        <v>2507.56</v>
      </c>
      <c r="G23" s="43">
        <v>0.02</v>
      </c>
      <c r="H23" s="127">
        <v>8.2400000000000001E-2</v>
      </c>
    </row>
    <row r="24" spans="2:8" ht="15.75" customHeight="1" x14ac:dyDescent="0.2">
      <c r="B24" s="37" t="s">
        <v>319</v>
      </c>
      <c r="C24" s="37" t="s">
        <v>320</v>
      </c>
      <c r="D24" s="37" t="s">
        <v>129</v>
      </c>
      <c r="E24" s="41">
        <v>250</v>
      </c>
      <c r="F24" s="42">
        <v>2471.15</v>
      </c>
      <c r="G24" s="43">
        <v>1.9699999999999999E-2</v>
      </c>
      <c r="H24" s="127">
        <v>7.7499999999999999E-2</v>
      </c>
    </row>
    <row r="25" spans="2:8" ht="15.75" customHeight="1" x14ac:dyDescent="0.2">
      <c r="B25" s="37" t="s">
        <v>321</v>
      </c>
      <c r="C25" s="37" t="s">
        <v>322</v>
      </c>
      <c r="D25" s="37" t="s">
        <v>116</v>
      </c>
      <c r="E25" s="41">
        <v>1000000</v>
      </c>
      <c r="F25" s="42">
        <v>1007.31</v>
      </c>
      <c r="G25" s="43">
        <v>8.0000000000000002E-3</v>
      </c>
      <c r="H25" s="127">
        <v>7.5055999999999998E-2</v>
      </c>
    </row>
    <row r="26" spans="2:8" ht="15.75" customHeight="1" x14ac:dyDescent="0.2">
      <c r="B26" s="44" t="s">
        <v>135</v>
      </c>
      <c r="C26" s="44"/>
      <c r="D26" s="44"/>
      <c r="E26" s="45"/>
      <c r="F26" s="22">
        <v>55127.47</v>
      </c>
      <c r="G26" s="23">
        <v>0.43980000000000002</v>
      </c>
      <c r="H26" s="128"/>
    </row>
    <row r="27" spans="2:8" ht="15.75" customHeight="1" x14ac:dyDescent="0.2">
      <c r="B27" s="37"/>
      <c r="C27" s="37"/>
      <c r="D27" s="37"/>
      <c r="E27" s="41"/>
      <c r="F27" s="42"/>
      <c r="G27" s="43"/>
      <c r="H27" s="127"/>
    </row>
    <row r="28" spans="2:8" ht="15.75" customHeight="1" x14ac:dyDescent="0.2">
      <c r="B28" s="44" t="s">
        <v>136</v>
      </c>
      <c r="C28" s="37"/>
      <c r="D28" s="37"/>
      <c r="E28" s="41"/>
      <c r="F28" s="42"/>
      <c r="G28" s="43"/>
      <c r="H28" s="127"/>
    </row>
    <row r="29" spans="2:8" ht="15.75" customHeight="1" x14ac:dyDescent="0.2">
      <c r="B29" s="44" t="s">
        <v>135</v>
      </c>
      <c r="C29" s="37"/>
      <c r="D29" s="37"/>
      <c r="E29" s="41"/>
      <c r="F29" s="25" t="s">
        <v>137</v>
      </c>
      <c r="G29" s="26" t="s">
        <v>137</v>
      </c>
      <c r="H29" s="127"/>
    </row>
    <row r="30" spans="2:8" ht="15.75" customHeight="1" x14ac:dyDescent="0.2">
      <c r="B30" s="37"/>
      <c r="C30" s="37"/>
      <c r="D30" s="37"/>
      <c r="E30" s="41"/>
      <c r="F30" s="42"/>
      <c r="G30" s="43"/>
      <c r="H30" s="127"/>
    </row>
    <row r="31" spans="2:8" ht="15.75" customHeight="1" x14ac:dyDescent="0.2">
      <c r="B31" s="44" t="s">
        <v>138</v>
      </c>
      <c r="C31" s="37"/>
      <c r="D31" s="37"/>
      <c r="E31" s="41"/>
      <c r="F31" s="42"/>
      <c r="G31" s="43"/>
      <c r="H31" s="127"/>
    </row>
    <row r="32" spans="2:8" ht="15.75" customHeight="1" x14ac:dyDescent="0.2">
      <c r="B32" s="44" t="s">
        <v>135</v>
      </c>
      <c r="C32" s="37"/>
      <c r="D32" s="37"/>
      <c r="E32" s="41"/>
      <c r="F32" s="25" t="s">
        <v>137</v>
      </c>
      <c r="G32" s="26" t="s">
        <v>137</v>
      </c>
      <c r="H32" s="127"/>
    </row>
    <row r="33" spans="2:8" ht="15.75" customHeight="1" x14ac:dyDescent="0.2">
      <c r="B33" s="37"/>
      <c r="C33" s="37"/>
      <c r="D33" s="37"/>
      <c r="E33" s="41"/>
      <c r="F33" s="42"/>
      <c r="G33" s="43"/>
      <c r="H33" s="127"/>
    </row>
    <row r="34" spans="2:8" ht="15.75" customHeight="1" x14ac:dyDescent="0.2">
      <c r="B34" s="27" t="s">
        <v>139</v>
      </c>
      <c r="C34" s="27"/>
      <c r="D34" s="27"/>
      <c r="E34" s="28"/>
      <c r="F34" s="22">
        <v>55127.47</v>
      </c>
      <c r="G34" s="23">
        <v>0.43990000000000001</v>
      </c>
      <c r="H34" s="128"/>
    </row>
    <row r="35" spans="2:8" ht="15.75" customHeight="1" x14ac:dyDescent="0.2">
      <c r="B35" s="37"/>
      <c r="C35" s="37"/>
      <c r="D35" s="37"/>
      <c r="E35" s="41"/>
      <c r="F35" s="42"/>
      <c r="G35" s="43"/>
      <c r="H35" s="127"/>
    </row>
    <row r="36" spans="2:8" ht="15.75" customHeight="1" x14ac:dyDescent="0.2">
      <c r="B36" s="44" t="s">
        <v>223</v>
      </c>
      <c r="C36" s="37"/>
      <c r="D36" s="37"/>
      <c r="E36" s="41"/>
      <c r="F36" s="42"/>
      <c r="G36" s="43"/>
      <c r="H36" s="127"/>
    </row>
    <row r="37" spans="2:8" ht="15.75" customHeight="1" x14ac:dyDescent="0.2">
      <c r="B37" s="37"/>
      <c r="C37" s="37"/>
      <c r="D37" s="37"/>
      <c r="E37" s="41"/>
      <c r="F37" s="42"/>
      <c r="G37" s="43"/>
      <c r="H37" s="127"/>
    </row>
    <row r="38" spans="2:8" ht="15.75" customHeight="1" x14ac:dyDescent="0.2">
      <c r="B38" s="44" t="s">
        <v>224</v>
      </c>
      <c r="C38" s="37"/>
      <c r="D38" s="37"/>
      <c r="E38" s="41"/>
      <c r="F38" s="42"/>
      <c r="G38" s="43"/>
      <c r="H38" s="127"/>
    </row>
    <row r="39" spans="2:8" ht="15.75" customHeight="1" x14ac:dyDescent="0.2">
      <c r="B39" s="37" t="s">
        <v>323</v>
      </c>
      <c r="C39" s="37" t="s">
        <v>324</v>
      </c>
      <c r="D39" s="37" t="s">
        <v>227</v>
      </c>
      <c r="E39" s="41">
        <v>1000</v>
      </c>
      <c r="F39" s="42">
        <v>4917.6099999999997</v>
      </c>
      <c r="G39" s="43">
        <v>3.9199999999999999E-2</v>
      </c>
      <c r="H39" s="127">
        <v>7.5498999999999997E-2</v>
      </c>
    </row>
    <row r="40" spans="2:8" ht="15.75" customHeight="1" x14ac:dyDescent="0.2">
      <c r="B40" s="37" t="s">
        <v>225</v>
      </c>
      <c r="C40" s="37" t="s">
        <v>325</v>
      </c>
      <c r="D40" s="37" t="s">
        <v>227</v>
      </c>
      <c r="E40" s="41">
        <v>1000</v>
      </c>
      <c r="F40" s="42">
        <v>4890.3900000000003</v>
      </c>
      <c r="G40" s="43">
        <v>3.9E-2</v>
      </c>
      <c r="H40" s="127">
        <v>7.5750999999999999E-2</v>
      </c>
    </row>
    <row r="41" spans="2:8" ht="15.75" customHeight="1" x14ac:dyDescent="0.2">
      <c r="B41" s="37" t="s">
        <v>326</v>
      </c>
      <c r="C41" s="37" t="s">
        <v>327</v>
      </c>
      <c r="D41" s="37" t="s">
        <v>227</v>
      </c>
      <c r="E41" s="41">
        <v>1000</v>
      </c>
      <c r="F41" s="42">
        <v>4827.22</v>
      </c>
      <c r="G41" s="43">
        <v>3.85E-2</v>
      </c>
      <c r="H41" s="127">
        <v>7.6399999999999996E-2</v>
      </c>
    </row>
    <row r="42" spans="2:8" ht="15.75" customHeight="1" x14ac:dyDescent="0.2">
      <c r="B42" s="37" t="s">
        <v>230</v>
      </c>
      <c r="C42" s="37" t="s">
        <v>231</v>
      </c>
      <c r="D42" s="37" t="s">
        <v>227</v>
      </c>
      <c r="E42" s="41">
        <v>1000</v>
      </c>
      <c r="F42" s="42">
        <v>4792.53</v>
      </c>
      <c r="G42" s="43">
        <v>3.8199999999999998E-2</v>
      </c>
      <c r="H42" s="127">
        <v>7.4887999999999996E-2</v>
      </c>
    </row>
    <row r="43" spans="2:8" ht="15.75" customHeight="1" x14ac:dyDescent="0.2">
      <c r="B43" s="37" t="s">
        <v>323</v>
      </c>
      <c r="C43" s="37" t="s">
        <v>328</v>
      </c>
      <c r="D43" s="37" t="s">
        <v>227</v>
      </c>
      <c r="E43" s="41">
        <v>1000</v>
      </c>
      <c r="F43" s="42">
        <v>4760.75</v>
      </c>
      <c r="G43" s="43">
        <v>3.7999999999999999E-2</v>
      </c>
      <c r="H43" s="127">
        <v>7.5800000000000006E-2</v>
      </c>
    </row>
    <row r="44" spans="2:8" ht="15.75" customHeight="1" x14ac:dyDescent="0.2">
      <c r="B44" s="37" t="s">
        <v>329</v>
      </c>
      <c r="C44" s="37" t="s">
        <v>330</v>
      </c>
      <c r="D44" s="37" t="s">
        <v>227</v>
      </c>
      <c r="E44" s="41">
        <v>1000</v>
      </c>
      <c r="F44" s="42">
        <v>4714.57</v>
      </c>
      <c r="G44" s="43">
        <v>3.7600000000000001E-2</v>
      </c>
      <c r="H44" s="127">
        <v>7.6200000000000004E-2</v>
      </c>
    </row>
    <row r="45" spans="2:8" ht="15.75" customHeight="1" x14ac:dyDescent="0.2">
      <c r="B45" s="37" t="s">
        <v>331</v>
      </c>
      <c r="C45" s="37" t="s">
        <v>332</v>
      </c>
      <c r="D45" s="37" t="s">
        <v>227</v>
      </c>
      <c r="E45" s="41">
        <v>540</v>
      </c>
      <c r="F45" s="42">
        <v>2663.14</v>
      </c>
      <c r="G45" s="43">
        <v>2.1299999999999999E-2</v>
      </c>
      <c r="H45" s="127">
        <v>7.5397000000000006E-2</v>
      </c>
    </row>
    <row r="46" spans="2:8" ht="15.75" customHeight="1" x14ac:dyDescent="0.2">
      <c r="B46" s="37" t="s">
        <v>228</v>
      </c>
      <c r="C46" s="37" t="s">
        <v>232</v>
      </c>
      <c r="D46" s="37" t="s">
        <v>227</v>
      </c>
      <c r="E46" s="41">
        <v>500</v>
      </c>
      <c r="F46" s="42">
        <v>2491.86</v>
      </c>
      <c r="G46" s="43">
        <v>1.9900000000000001E-2</v>
      </c>
      <c r="H46" s="127">
        <v>7.4496999999999994E-2</v>
      </c>
    </row>
    <row r="47" spans="2:8" ht="15.75" customHeight="1" x14ac:dyDescent="0.2">
      <c r="B47" s="37" t="s">
        <v>228</v>
      </c>
      <c r="C47" s="37" t="s">
        <v>333</v>
      </c>
      <c r="D47" s="37" t="s">
        <v>227</v>
      </c>
      <c r="E47" s="41">
        <v>500</v>
      </c>
      <c r="F47" s="42">
        <v>2480.6799999999998</v>
      </c>
      <c r="G47" s="43">
        <v>1.9800000000000002E-2</v>
      </c>
      <c r="H47" s="127">
        <v>7.4802999999999994E-2</v>
      </c>
    </row>
    <row r="48" spans="2:8" ht="15.75" customHeight="1" x14ac:dyDescent="0.2">
      <c r="B48" s="37" t="s">
        <v>329</v>
      </c>
      <c r="C48" s="37" t="s">
        <v>334</v>
      </c>
      <c r="D48" s="37" t="s">
        <v>227</v>
      </c>
      <c r="E48" s="41">
        <v>500</v>
      </c>
      <c r="F48" s="42">
        <v>2458.7800000000002</v>
      </c>
      <c r="G48" s="43">
        <v>1.9599999999999999E-2</v>
      </c>
      <c r="H48" s="127">
        <v>7.5542999999999999E-2</v>
      </c>
    </row>
    <row r="49" spans="2:8" ht="15.75" customHeight="1" x14ac:dyDescent="0.2">
      <c r="B49" s="37" t="s">
        <v>228</v>
      </c>
      <c r="C49" s="37" t="s">
        <v>229</v>
      </c>
      <c r="D49" s="37" t="s">
        <v>227</v>
      </c>
      <c r="E49" s="41">
        <v>500</v>
      </c>
      <c r="F49" s="42">
        <v>2397.81</v>
      </c>
      <c r="G49" s="43">
        <v>1.9099999999999999E-2</v>
      </c>
      <c r="H49" s="127">
        <v>7.5150999999999996E-2</v>
      </c>
    </row>
    <row r="50" spans="2:8" ht="15.75" customHeight="1" x14ac:dyDescent="0.2">
      <c r="B50" s="37" t="s">
        <v>225</v>
      </c>
      <c r="C50" s="37" t="s">
        <v>335</v>
      </c>
      <c r="D50" s="37" t="s">
        <v>227</v>
      </c>
      <c r="E50" s="41">
        <v>500</v>
      </c>
      <c r="F50" s="42">
        <v>2332.96</v>
      </c>
      <c r="G50" s="43">
        <v>1.8599999999999998E-2</v>
      </c>
      <c r="H50" s="127">
        <v>7.5749999999999998E-2</v>
      </c>
    </row>
    <row r="51" spans="2:8" ht="15.75" customHeight="1" x14ac:dyDescent="0.2">
      <c r="B51" s="44" t="s">
        <v>135</v>
      </c>
      <c r="C51" s="44"/>
      <c r="D51" s="44"/>
      <c r="E51" s="45"/>
      <c r="F51" s="22">
        <v>43728.3</v>
      </c>
      <c r="G51" s="23">
        <v>0.34889999999999999</v>
      </c>
      <c r="H51" s="128"/>
    </row>
    <row r="52" spans="2:8" ht="15.75" customHeight="1" x14ac:dyDescent="0.2">
      <c r="B52" s="37"/>
      <c r="C52" s="37"/>
      <c r="D52" s="37"/>
      <c r="E52" s="41"/>
      <c r="F52" s="42"/>
      <c r="G52" s="43"/>
      <c r="H52" s="127"/>
    </row>
    <row r="53" spans="2:8" ht="15.75" customHeight="1" x14ac:dyDescent="0.2">
      <c r="B53" s="44" t="s">
        <v>336</v>
      </c>
      <c r="C53" s="37"/>
      <c r="D53" s="37"/>
      <c r="E53" s="41"/>
      <c r="F53" s="42"/>
      <c r="G53" s="43"/>
      <c r="H53" s="127"/>
    </row>
    <row r="54" spans="2:8" ht="15.75" customHeight="1" x14ac:dyDescent="0.2">
      <c r="B54" s="37" t="s">
        <v>337</v>
      </c>
      <c r="C54" s="37" t="s">
        <v>338</v>
      </c>
      <c r="D54" s="37" t="s">
        <v>227</v>
      </c>
      <c r="E54" s="41">
        <v>1300</v>
      </c>
      <c r="F54" s="42">
        <v>6354.93</v>
      </c>
      <c r="G54" s="43">
        <v>5.0700000000000002E-2</v>
      </c>
      <c r="H54" s="127">
        <v>7.7149999999999996E-2</v>
      </c>
    </row>
    <row r="55" spans="2:8" ht="15.75" customHeight="1" x14ac:dyDescent="0.2">
      <c r="B55" s="37" t="s">
        <v>339</v>
      </c>
      <c r="C55" s="37" t="s">
        <v>340</v>
      </c>
      <c r="D55" s="37" t="s">
        <v>227</v>
      </c>
      <c r="E55" s="41">
        <v>500</v>
      </c>
      <c r="F55" s="42">
        <v>2492</v>
      </c>
      <c r="G55" s="43">
        <v>1.9900000000000001E-2</v>
      </c>
      <c r="H55" s="127">
        <v>7.8153E-2</v>
      </c>
    </row>
    <row r="56" spans="2:8" ht="15.75" customHeight="1" x14ac:dyDescent="0.2">
      <c r="B56" s="37" t="s">
        <v>341</v>
      </c>
      <c r="C56" s="37" t="s">
        <v>342</v>
      </c>
      <c r="D56" s="37" t="s">
        <v>227</v>
      </c>
      <c r="E56" s="41">
        <v>500</v>
      </c>
      <c r="F56" s="42">
        <v>2488.29</v>
      </c>
      <c r="G56" s="43">
        <v>1.9900000000000001E-2</v>
      </c>
      <c r="H56" s="127">
        <v>7.8103000000000006E-2</v>
      </c>
    </row>
    <row r="57" spans="2:8" ht="15.75" customHeight="1" x14ac:dyDescent="0.2">
      <c r="B57" s="37" t="s">
        <v>339</v>
      </c>
      <c r="C57" s="37" t="s">
        <v>343</v>
      </c>
      <c r="D57" s="37" t="s">
        <v>227</v>
      </c>
      <c r="E57" s="41">
        <v>500</v>
      </c>
      <c r="F57" s="42">
        <v>2473.5100000000002</v>
      </c>
      <c r="G57" s="43">
        <v>1.9699999999999999E-2</v>
      </c>
      <c r="H57" s="127">
        <v>7.8174999999999994E-2</v>
      </c>
    </row>
    <row r="58" spans="2:8" ht="15.75" customHeight="1" x14ac:dyDescent="0.2">
      <c r="B58" s="44" t="s">
        <v>135</v>
      </c>
      <c r="C58" s="44"/>
      <c r="D58" s="44"/>
      <c r="E58" s="45"/>
      <c r="F58" s="22">
        <v>13808.73</v>
      </c>
      <c r="G58" s="23">
        <v>0.11020000000000001</v>
      </c>
      <c r="H58" s="128"/>
    </row>
    <row r="59" spans="2:8" ht="15.75" customHeight="1" x14ac:dyDescent="0.2">
      <c r="B59" s="37"/>
      <c r="C59" s="37"/>
      <c r="D59" s="37"/>
      <c r="E59" s="41"/>
      <c r="F59" s="42"/>
      <c r="G59" s="43"/>
      <c r="H59" s="127"/>
    </row>
    <row r="60" spans="2:8" ht="15.75" customHeight="1" x14ac:dyDescent="0.2">
      <c r="B60" s="44" t="s">
        <v>277</v>
      </c>
      <c r="C60" s="37"/>
      <c r="D60" s="37"/>
      <c r="E60" s="41"/>
      <c r="F60" s="42"/>
      <c r="G60" s="43"/>
      <c r="H60" s="127"/>
    </row>
    <row r="61" spans="2:8" ht="15.75" customHeight="1" x14ac:dyDescent="0.2">
      <c r="B61" s="37" t="s">
        <v>344</v>
      </c>
      <c r="C61" s="37" t="s">
        <v>345</v>
      </c>
      <c r="D61" s="37" t="s">
        <v>116</v>
      </c>
      <c r="E61" s="41">
        <v>2500000</v>
      </c>
      <c r="F61" s="42">
        <v>2449.2199999999998</v>
      </c>
      <c r="G61" s="43">
        <v>1.95E-2</v>
      </c>
      <c r="H61" s="127">
        <v>7.0069000000000006E-2</v>
      </c>
    </row>
    <row r="62" spans="2:8" ht="15.75" customHeight="1" x14ac:dyDescent="0.2">
      <c r="B62" s="37" t="s">
        <v>346</v>
      </c>
      <c r="C62" s="37" t="s">
        <v>347</v>
      </c>
      <c r="D62" s="37" t="s">
        <v>116</v>
      </c>
      <c r="E62" s="41">
        <v>2500000</v>
      </c>
      <c r="F62" s="42">
        <v>2445.98</v>
      </c>
      <c r="G62" s="43">
        <v>1.95E-2</v>
      </c>
      <c r="H62" s="127">
        <v>7.0099999999999996E-2</v>
      </c>
    </row>
    <row r="63" spans="2:8" ht="15.75" customHeight="1" x14ac:dyDescent="0.2">
      <c r="B63" s="37" t="s">
        <v>348</v>
      </c>
      <c r="C63" s="37" t="s">
        <v>349</v>
      </c>
      <c r="D63" s="37" t="s">
        <v>116</v>
      </c>
      <c r="E63" s="41">
        <v>2500000</v>
      </c>
      <c r="F63" s="42">
        <v>2430</v>
      </c>
      <c r="G63" s="43">
        <v>1.9400000000000001E-2</v>
      </c>
      <c r="H63" s="127">
        <v>7.0097000000000007E-2</v>
      </c>
    </row>
    <row r="64" spans="2:8" ht="15.75" customHeight="1" x14ac:dyDescent="0.2">
      <c r="B64" s="37" t="s">
        <v>350</v>
      </c>
      <c r="C64" s="37" t="s">
        <v>351</v>
      </c>
      <c r="D64" s="37" t="s">
        <v>116</v>
      </c>
      <c r="E64" s="41">
        <v>1500000</v>
      </c>
      <c r="F64" s="42">
        <v>1483.87</v>
      </c>
      <c r="G64" s="43">
        <v>1.18E-2</v>
      </c>
      <c r="H64" s="127">
        <v>6.7252000000000006E-2</v>
      </c>
    </row>
    <row r="65" spans="2:8" ht="15.75" customHeight="1" x14ac:dyDescent="0.2">
      <c r="B65" s="37" t="s">
        <v>352</v>
      </c>
      <c r="C65" s="37" t="s">
        <v>353</v>
      </c>
      <c r="D65" s="37" t="s">
        <v>116</v>
      </c>
      <c r="E65" s="41">
        <v>1000000</v>
      </c>
      <c r="F65" s="42">
        <v>999.45</v>
      </c>
      <c r="G65" s="43">
        <v>8.0000000000000002E-3</v>
      </c>
      <c r="H65" s="127">
        <v>6.6465999999999997E-2</v>
      </c>
    </row>
    <row r="66" spans="2:8" ht="15.75" customHeight="1" x14ac:dyDescent="0.2">
      <c r="B66" s="44" t="s">
        <v>135</v>
      </c>
      <c r="C66" s="44"/>
      <c r="D66" s="44"/>
      <c r="E66" s="45"/>
      <c r="F66" s="22">
        <v>9808.52</v>
      </c>
      <c r="G66" s="23">
        <v>7.8299999999999995E-2</v>
      </c>
      <c r="H66" s="128"/>
    </row>
    <row r="67" spans="2:8" ht="15.75" customHeight="1" x14ac:dyDescent="0.2">
      <c r="B67" s="37"/>
      <c r="C67" s="37"/>
      <c r="D67" s="37"/>
      <c r="E67" s="41"/>
      <c r="F67" s="42"/>
      <c r="G67" s="43"/>
      <c r="H67" s="127"/>
    </row>
    <row r="68" spans="2:8" ht="15.75" customHeight="1" x14ac:dyDescent="0.2">
      <c r="B68" s="27" t="s">
        <v>139</v>
      </c>
      <c r="C68" s="27"/>
      <c r="D68" s="27"/>
      <c r="E68" s="28"/>
      <c r="F68" s="22">
        <v>67345.55</v>
      </c>
      <c r="G68" s="23">
        <v>0.53739999999999999</v>
      </c>
      <c r="H68" s="128"/>
    </row>
    <row r="69" spans="2:8" ht="15.75" customHeight="1" x14ac:dyDescent="0.2">
      <c r="B69" s="37"/>
      <c r="C69" s="37"/>
      <c r="D69" s="37"/>
      <c r="E69" s="41"/>
      <c r="F69" s="42"/>
      <c r="G69" s="43"/>
      <c r="H69" s="127"/>
    </row>
    <row r="70" spans="2:8" ht="15.75" customHeight="1" x14ac:dyDescent="0.2">
      <c r="B70" s="37"/>
      <c r="C70" s="37"/>
      <c r="D70" s="37"/>
      <c r="E70" s="41"/>
      <c r="F70" s="42"/>
      <c r="G70" s="43"/>
      <c r="H70" s="127"/>
    </row>
    <row r="71" spans="2:8" ht="15.75" customHeight="1" x14ac:dyDescent="0.2">
      <c r="B71" s="44" t="s">
        <v>140</v>
      </c>
      <c r="C71" s="37"/>
      <c r="D71" s="37"/>
      <c r="E71" s="41"/>
      <c r="F71" s="42"/>
      <c r="G71" s="43"/>
      <c r="H71" s="127"/>
    </row>
    <row r="72" spans="2:8" ht="15.75" customHeight="1" x14ac:dyDescent="0.2">
      <c r="B72" s="44" t="s">
        <v>141</v>
      </c>
      <c r="C72" s="37"/>
      <c r="D72" s="37"/>
      <c r="E72" s="41"/>
      <c r="F72" s="42"/>
      <c r="G72" s="43"/>
      <c r="H72" s="127"/>
    </row>
    <row r="73" spans="2:8" ht="15.75" customHeight="1" x14ac:dyDescent="0.2">
      <c r="B73" s="37" t="s">
        <v>142</v>
      </c>
      <c r="C73" s="37" t="s">
        <v>143</v>
      </c>
      <c r="D73" s="37"/>
      <c r="E73" s="41">
        <v>2797.6750000000002</v>
      </c>
      <c r="F73" s="42">
        <v>284.95999999999998</v>
      </c>
      <c r="G73" s="43">
        <v>2.3E-3</v>
      </c>
      <c r="H73" s="127"/>
    </row>
    <row r="74" spans="2:8" ht="15.75" customHeight="1" x14ac:dyDescent="0.2">
      <c r="B74" s="37"/>
      <c r="C74" s="37"/>
      <c r="D74" s="37"/>
      <c r="E74" s="41"/>
      <c r="F74" s="42"/>
      <c r="G74" s="43"/>
      <c r="H74" s="127"/>
    </row>
    <row r="75" spans="2:8" ht="15.75" customHeight="1" x14ac:dyDescent="0.2">
      <c r="B75" s="27" t="s">
        <v>139</v>
      </c>
      <c r="C75" s="27"/>
      <c r="D75" s="27"/>
      <c r="E75" s="28"/>
      <c r="F75" s="22">
        <v>284.95999999999998</v>
      </c>
      <c r="G75" s="23">
        <v>2.3E-3</v>
      </c>
      <c r="H75" s="128"/>
    </row>
    <row r="76" spans="2:8" ht="15.75" customHeight="1" x14ac:dyDescent="0.2">
      <c r="B76" s="37"/>
      <c r="C76" s="37"/>
      <c r="D76" s="37"/>
      <c r="E76" s="41"/>
      <c r="F76" s="42"/>
      <c r="G76" s="43"/>
      <c r="H76" s="127"/>
    </row>
    <row r="77" spans="2:8" ht="15.75" customHeight="1" x14ac:dyDescent="0.2">
      <c r="B77" s="44" t="s">
        <v>144</v>
      </c>
      <c r="C77" s="37"/>
      <c r="D77" s="37"/>
      <c r="E77" s="41"/>
      <c r="F77" s="42"/>
      <c r="G77" s="43"/>
      <c r="H77" s="127"/>
    </row>
    <row r="78" spans="2:8" ht="15.75" customHeight="1" x14ac:dyDescent="0.2">
      <c r="B78" s="37" t="s">
        <v>145</v>
      </c>
      <c r="C78" s="37"/>
      <c r="D78" s="37"/>
      <c r="E78" s="41"/>
      <c r="F78" s="42">
        <v>9371.4</v>
      </c>
      <c r="G78" s="43">
        <v>7.4800000000000005E-2</v>
      </c>
      <c r="H78" s="127"/>
    </row>
    <row r="79" spans="2:8" ht="15.75" customHeight="1" x14ac:dyDescent="0.2">
      <c r="B79" s="44" t="s">
        <v>135</v>
      </c>
      <c r="C79" s="44"/>
      <c r="D79" s="44"/>
      <c r="E79" s="45"/>
      <c r="F79" s="22">
        <v>9371.4</v>
      </c>
      <c r="G79" s="23">
        <v>7.4800000000000005E-2</v>
      </c>
      <c r="H79" s="128"/>
    </row>
    <row r="80" spans="2:8" ht="15.75" customHeight="1" x14ac:dyDescent="0.2">
      <c r="B80" s="37"/>
      <c r="C80" s="37"/>
      <c r="D80" s="37"/>
      <c r="E80" s="41"/>
      <c r="F80" s="42"/>
      <c r="G80" s="43"/>
      <c r="H80" s="127"/>
    </row>
    <row r="81" spans="2:8" ht="15.75" customHeight="1" x14ac:dyDescent="0.2">
      <c r="B81" s="27" t="s">
        <v>139</v>
      </c>
      <c r="C81" s="27"/>
      <c r="D81" s="27"/>
      <c r="E81" s="28"/>
      <c r="F81" s="22">
        <v>9371.4</v>
      </c>
      <c r="G81" s="23">
        <v>7.4800000000000005E-2</v>
      </c>
      <c r="H81" s="128"/>
    </row>
    <row r="82" spans="2:8" ht="15.75" customHeight="1" x14ac:dyDescent="0.2">
      <c r="B82" s="37" t="s">
        <v>146</v>
      </c>
      <c r="C82" s="37"/>
      <c r="D82" s="37"/>
      <c r="E82" s="41"/>
      <c r="F82" s="47">
        <v>-6809.37</v>
      </c>
      <c r="G82" s="48">
        <v>-5.4400000000000004E-2</v>
      </c>
      <c r="H82" s="127"/>
    </row>
    <row r="83" spans="2:8" ht="15.75" customHeight="1" x14ac:dyDescent="0.2">
      <c r="B83" s="31" t="s">
        <v>147</v>
      </c>
      <c r="C83" s="31"/>
      <c r="D83" s="31"/>
      <c r="E83" s="32"/>
      <c r="F83" s="33">
        <v>125320.01</v>
      </c>
      <c r="G83" s="34">
        <v>1</v>
      </c>
      <c r="H83" s="35"/>
    </row>
    <row r="84" spans="2:8" ht="15.75" customHeight="1" x14ac:dyDescent="0.2">
      <c r="B84" s="148"/>
      <c r="H84" s="149"/>
    </row>
    <row r="85" spans="2:8" ht="15.75" customHeight="1" x14ac:dyDescent="0.2">
      <c r="B85" s="150" t="s">
        <v>234</v>
      </c>
      <c r="H85" s="149"/>
    </row>
    <row r="86" spans="2:8" ht="15.75" customHeight="1" x14ac:dyDescent="0.2">
      <c r="B86" s="150" t="s">
        <v>148</v>
      </c>
      <c r="H86" s="149"/>
    </row>
    <row r="87" spans="2:8" ht="15.75" customHeight="1" x14ac:dyDescent="0.2">
      <c r="B87" s="150" t="s">
        <v>354</v>
      </c>
      <c r="H87" s="149"/>
    </row>
    <row r="88" spans="2:8" s="5" customFormat="1" ht="15.6" customHeight="1" x14ac:dyDescent="0.25">
      <c r="B88" s="133"/>
      <c r="C88" s="134"/>
      <c r="D88" s="134"/>
      <c r="E88" s="134"/>
      <c r="F88" s="134"/>
      <c r="G88" s="134"/>
      <c r="H88" s="135"/>
    </row>
    <row r="89" spans="2:8" s="5" customFormat="1" ht="15.6" customHeight="1" x14ac:dyDescent="0.25">
      <c r="B89" s="136" t="s">
        <v>1457</v>
      </c>
      <c r="C89" s="153"/>
      <c r="D89" s="153"/>
      <c r="E89" s="153"/>
      <c r="F89" s="165"/>
      <c r="G89" s="153"/>
      <c r="H89" s="135"/>
    </row>
    <row r="90" spans="2:8" s="5" customFormat="1" ht="15.6" customHeight="1" x14ac:dyDescent="0.25">
      <c r="B90" s="136" t="s">
        <v>1458</v>
      </c>
      <c r="C90" s="153"/>
      <c r="D90" s="153"/>
      <c r="E90" s="153"/>
      <c r="F90" s="153"/>
      <c r="G90" s="153"/>
      <c r="H90" s="135"/>
    </row>
    <row r="91" spans="2:8" s="5" customFormat="1" ht="15.6" customHeight="1" x14ac:dyDescent="0.25">
      <c r="B91" s="136" t="s">
        <v>1459</v>
      </c>
      <c r="C91" s="153"/>
      <c r="D91" s="153"/>
      <c r="E91" s="153"/>
      <c r="F91" s="153"/>
      <c r="G91" s="153"/>
      <c r="H91" s="135"/>
    </row>
    <row r="92" spans="2:8" s="5" customFormat="1" ht="15.6" customHeight="1" x14ac:dyDescent="0.25">
      <c r="B92" s="142"/>
      <c r="C92" s="139">
        <v>45382</v>
      </c>
      <c r="D92" s="139" t="s">
        <v>1460</v>
      </c>
      <c r="E92" s="153"/>
      <c r="F92" s="153"/>
      <c r="G92" s="153"/>
      <c r="H92" s="135"/>
    </row>
    <row r="93" spans="2:8" s="5" customFormat="1" ht="15.6" customHeight="1" x14ac:dyDescent="0.25">
      <c r="B93" s="142" t="s">
        <v>1461</v>
      </c>
      <c r="C93" s="140"/>
      <c r="D93" s="140"/>
      <c r="E93" s="153"/>
      <c r="F93" s="153"/>
      <c r="G93" s="153"/>
      <c r="H93" s="135"/>
    </row>
    <row r="94" spans="2:8" s="5" customFormat="1" ht="15.6" customHeight="1" x14ac:dyDescent="0.25">
      <c r="B94" s="142" t="s">
        <v>1462</v>
      </c>
      <c r="C94" s="141">
        <v>36.201999999999998</v>
      </c>
      <c r="D94" s="141">
        <v>35.026699999999998</v>
      </c>
      <c r="E94" s="153"/>
      <c r="F94" s="153"/>
      <c r="G94" s="153"/>
      <c r="H94" s="135"/>
    </row>
    <row r="95" spans="2:8" s="5" customFormat="1" ht="15.6" customHeight="1" x14ac:dyDescent="0.25">
      <c r="B95" s="142" t="s">
        <v>1489</v>
      </c>
      <c r="C95" s="141">
        <v>10.680999999999999</v>
      </c>
      <c r="D95" s="141">
        <v>10.675600000000001</v>
      </c>
      <c r="E95" s="153"/>
      <c r="F95" s="153"/>
      <c r="G95" s="153"/>
      <c r="H95" s="135"/>
    </row>
    <row r="96" spans="2:8" s="5" customFormat="1" ht="15.6" customHeight="1" x14ac:dyDescent="0.25">
      <c r="B96" s="142" t="s">
        <v>1490</v>
      </c>
      <c r="C96" s="141">
        <v>12.43</v>
      </c>
      <c r="D96" s="141">
        <v>12.026300000000001</v>
      </c>
      <c r="E96" s="153"/>
      <c r="F96" s="153"/>
      <c r="G96" s="153"/>
      <c r="H96" s="135"/>
    </row>
    <row r="97" spans="2:8" s="5" customFormat="1" ht="15.6" customHeight="1" x14ac:dyDescent="0.25">
      <c r="B97" s="142" t="s">
        <v>1491</v>
      </c>
      <c r="C97" s="141">
        <v>12.4833</v>
      </c>
      <c r="D97" s="141">
        <v>12.077900000000001</v>
      </c>
      <c r="E97" s="153"/>
      <c r="F97" s="153"/>
      <c r="G97" s="153"/>
      <c r="H97" s="135"/>
    </row>
    <row r="98" spans="2:8" s="5" customFormat="1" ht="15.6" customHeight="1" x14ac:dyDescent="0.25">
      <c r="B98" s="142" t="s">
        <v>1492</v>
      </c>
      <c r="C98" s="141">
        <v>38.912300000000002</v>
      </c>
      <c r="D98" s="141">
        <v>37.518599999999999</v>
      </c>
      <c r="E98" s="153"/>
      <c r="F98" s="153"/>
      <c r="G98" s="153"/>
      <c r="H98" s="135"/>
    </row>
    <row r="99" spans="2:8" s="5" customFormat="1" ht="15.6" customHeight="1" x14ac:dyDescent="0.25">
      <c r="B99" s="142" t="s">
        <v>1493</v>
      </c>
      <c r="C99" s="141">
        <v>10.0557</v>
      </c>
      <c r="D99" s="141">
        <v>10.050000000000001</v>
      </c>
      <c r="E99" s="153"/>
      <c r="F99" s="153"/>
      <c r="G99" s="153"/>
      <c r="H99" s="135"/>
    </row>
    <row r="100" spans="2:8" s="5" customFormat="1" ht="15.6" customHeight="1" x14ac:dyDescent="0.25">
      <c r="B100" s="142" t="s">
        <v>1494</v>
      </c>
      <c r="C100" s="141">
        <v>13.5565</v>
      </c>
      <c r="D100" s="141">
        <v>13.0716</v>
      </c>
      <c r="E100" s="153"/>
      <c r="F100" s="153"/>
      <c r="G100" s="153"/>
      <c r="H100" s="135"/>
    </row>
    <row r="101" spans="2:8" s="5" customFormat="1" ht="15.6" customHeight="1" x14ac:dyDescent="0.25">
      <c r="B101" s="142" t="s">
        <v>1495</v>
      </c>
      <c r="C101" s="141">
        <v>20.3249</v>
      </c>
      <c r="D101" s="141">
        <v>19.5977</v>
      </c>
      <c r="E101" s="153"/>
      <c r="F101" s="153"/>
      <c r="G101" s="153"/>
      <c r="H101" s="135"/>
    </row>
    <row r="102" spans="2:8" s="5" customFormat="1" ht="15.6" customHeight="1" x14ac:dyDescent="0.25">
      <c r="B102" s="137" t="s">
        <v>1470</v>
      </c>
      <c r="C102" s="152"/>
      <c r="D102" s="152"/>
      <c r="E102" s="153"/>
      <c r="F102" s="153"/>
      <c r="G102" s="153"/>
      <c r="H102" s="135"/>
    </row>
    <row r="103" spans="2:8" s="5" customFormat="1" ht="15.6" customHeight="1" x14ac:dyDescent="0.25">
      <c r="B103" s="136" t="s">
        <v>1502</v>
      </c>
      <c r="C103" s="153"/>
      <c r="D103" s="153"/>
      <c r="E103" s="153"/>
      <c r="F103" s="153"/>
      <c r="G103" s="153"/>
      <c r="H103" s="135"/>
    </row>
    <row r="104" spans="2:8" s="5" customFormat="1" ht="15.6" customHeight="1" x14ac:dyDescent="0.25">
      <c r="B104" s="142" t="s">
        <v>1472</v>
      </c>
      <c r="C104" s="140" t="s">
        <v>1473</v>
      </c>
      <c r="D104" s="191" t="s">
        <v>1474</v>
      </c>
      <c r="E104" s="191"/>
      <c r="F104" s="153"/>
      <c r="G104" s="153"/>
      <c r="H104" s="135"/>
    </row>
    <row r="105" spans="2:8" s="5" customFormat="1" ht="15.6" customHeight="1" x14ac:dyDescent="0.25">
      <c r="B105" s="142"/>
      <c r="C105" s="140"/>
      <c r="D105" s="140" t="s">
        <v>1475</v>
      </c>
      <c r="E105" s="140" t="s">
        <v>140</v>
      </c>
      <c r="F105" s="153"/>
      <c r="G105" s="153"/>
      <c r="H105" s="135"/>
    </row>
    <row r="106" spans="2:8" s="5" customFormat="1" ht="15.6" customHeight="1" x14ac:dyDescent="0.25">
      <c r="B106" s="142" t="s">
        <v>1489</v>
      </c>
      <c r="C106" s="143">
        <v>45200</v>
      </c>
      <c r="D106" s="144">
        <v>4.6007040000000006E-2</v>
      </c>
      <c r="E106" s="144">
        <v>4.6007040000000006E-2</v>
      </c>
      <c r="F106" s="153"/>
      <c r="G106" s="153"/>
      <c r="H106" s="135"/>
    </row>
    <row r="107" spans="2:8" s="5" customFormat="1" ht="15.6" customHeight="1" x14ac:dyDescent="0.25">
      <c r="B107" s="142" t="s">
        <v>1489</v>
      </c>
      <c r="C107" s="143">
        <v>45231</v>
      </c>
      <c r="D107" s="144">
        <v>5.7283620000000007E-2</v>
      </c>
      <c r="E107" s="144">
        <v>5.7283620000000007E-2</v>
      </c>
      <c r="F107" s="153"/>
      <c r="G107" s="153"/>
      <c r="H107" s="135"/>
    </row>
    <row r="108" spans="2:8" s="5" customFormat="1" ht="15.6" customHeight="1" x14ac:dyDescent="0.25">
      <c r="B108" s="142" t="s">
        <v>1489</v>
      </c>
      <c r="C108" s="143">
        <v>45261</v>
      </c>
      <c r="D108" s="144">
        <v>5.6566100000000001E-2</v>
      </c>
      <c r="E108" s="144">
        <v>5.6566100000000001E-2</v>
      </c>
      <c r="F108" s="153"/>
      <c r="G108" s="153"/>
      <c r="H108" s="135"/>
    </row>
    <row r="109" spans="2:8" s="5" customFormat="1" ht="15.6" customHeight="1" x14ac:dyDescent="0.25">
      <c r="B109" s="142" t="s">
        <v>1489</v>
      </c>
      <c r="C109" s="143">
        <v>45292</v>
      </c>
      <c r="D109" s="144">
        <v>6.1920729999999993E-2</v>
      </c>
      <c r="E109" s="144">
        <v>6.1920729999999993E-2</v>
      </c>
      <c r="F109" s="153"/>
      <c r="G109" s="153"/>
      <c r="H109" s="135"/>
    </row>
    <row r="110" spans="2:8" s="5" customFormat="1" ht="15.6" customHeight="1" x14ac:dyDescent="0.25">
      <c r="B110" s="142" t="s">
        <v>1489</v>
      </c>
      <c r="C110" s="143">
        <v>45323</v>
      </c>
      <c r="D110" s="144">
        <v>6.1607839999999997E-2</v>
      </c>
      <c r="E110" s="144">
        <v>6.1607839999999997E-2</v>
      </c>
      <c r="F110" s="153"/>
      <c r="G110" s="153"/>
      <c r="H110" s="135"/>
    </row>
    <row r="111" spans="2:8" s="5" customFormat="1" ht="15.6" customHeight="1" x14ac:dyDescent="0.25">
      <c r="B111" s="142" t="s">
        <v>1489</v>
      </c>
      <c r="C111" s="143">
        <v>45352</v>
      </c>
      <c r="D111" s="144">
        <v>6.3713030000000004E-2</v>
      </c>
      <c r="E111" s="144">
        <v>6.3713030000000004E-2</v>
      </c>
      <c r="F111" s="153"/>
      <c r="G111" s="153"/>
      <c r="H111" s="135"/>
    </row>
    <row r="112" spans="2:8" s="5" customFormat="1" ht="15.6" customHeight="1" x14ac:dyDescent="0.25">
      <c r="B112" s="142" t="s">
        <v>1490</v>
      </c>
      <c r="C112" s="143">
        <v>45200</v>
      </c>
      <c r="D112" s="144" t="s">
        <v>1476</v>
      </c>
      <c r="E112" s="144" t="s">
        <v>1476</v>
      </c>
      <c r="F112" s="153"/>
      <c r="G112" s="153"/>
      <c r="H112" s="135"/>
    </row>
    <row r="113" spans="2:8" s="5" customFormat="1" ht="15.6" customHeight="1" x14ac:dyDescent="0.25">
      <c r="B113" s="142" t="s">
        <v>1490</v>
      </c>
      <c r="C113" s="143">
        <v>45231</v>
      </c>
      <c r="D113" s="144" t="s">
        <v>1476</v>
      </c>
      <c r="E113" s="144" t="s">
        <v>1476</v>
      </c>
      <c r="F113" s="153"/>
      <c r="G113" s="153"/>
      <c r="H113" s="135"/>
    </row>
    <row r="114" spans="2:8" s="5" customFormat="1" ht="15.6" customHeight="1" x14ac:dyDescent="0.25">
      <c r="B114" s="142" t="s">
        <v>1490</v>
      </c>
      <c r="C114" s="143">
        <v>45261</v>
      </c>
      <c r="D114" s="144" t="s">
        <v>1476</v>
      </c>
      <c r="E114" s="144" t="s">
        <v>1476</v>
      </c>
      <c r="F114" s="153"/>
      <c r="G114" s="153"/>
      <c r="H114" s="135"/>
    </row>
    <row r="115" spans="2:8" s="5" customFormat="1" ht="15.6" customHeight="1" x14ac:dyDescent="0.25">
      <c r="B115" s="142" t="s">
        <v>1490</v>
      </c>
      <c r="C115" s="143">
        <v>45292</v>
      </c>
      <c r="D115" s="144" t="s">
        <v>1476</v>
      </c>
      <c r="E115" s="144" t="s">
        <v>1476</v>
      </c>
      <c r="F115" s="153"/>
      <c r="G115" s="153"/>
      <c r="H115" s="135"/>
    </row>
    <row r="116" spans="2:8" s="5" customFormat="1" ht="15.6" customHeight="1" x14ac:dyDescent="0.25">
      <c r="B116" s="142" t="s">
        <v>1490</v>
      </c>
      <c r="C116" s="143">
        <v>45323</v>
      </c>
      <c r="D116" s="144" t="s">
        <v>1476</v>
      </c>
      <c r="E116" s="144" t="s">
        <v>1476</v>
      </c>
      <c r="F116" s="153"/>
      <c r="G116" s="153"/>
      <c r="H116" s="135"/>
    </row>
    <row r="117" spans="2:8" s="5" customFormat="1" ht="15.6" customHeight="1" x14ac:dyDescent="0.25">
      <c r="B117" s="142" t="s">
        <v>1490</v>
      </c>
      <c r="C117" s="143">
        <v>45352</v>
      </c>
      <c r="D117" s="144" t="s">
        <v>1476</v>
      </c>
      <c r="E117" s="144" t="s">
        <v>1476</v>
      </c>
      <c r="F117" s="153"/>
      <c r="G117" s="153"/>
      <c r="H117" s="135"/>
    </row>
    <row r="118" spans="2:8" s="5" customFormat="1" ht="15.6" customHeight="1" x14ac:dyDescent="0.25">
      <c r="B118" s="142" t="s">
        <v>1491</v>
      </c>
      <c r="C118" s="143">
        <v>45200</v>
      </c>
      <c r="D118" s="144" t="s">
        <v>1476</v>
      </c>
      <c r="E118" s="144" t="s">
        <v>1476</v>
      </c>
      <c r="F118" s="153"/>
      <c r="G118" s="153"/>
      <c r="H118" s="135"/>
    </row>
    <row r="119" spans="2:8" s="5" customFormat="1" ht="15.6" customHeight="1" x14ac:dyDescent="0.25">
      <c r="B119" s="142" t="s">
        <v>1491</v>
      </c>
      <c r="C119" s="143">
        <v>45231</v>
      </c>
      <c r="D119" s="144" t="s">
        <v>1476</v>
      </c>
      <c r="E119" s="144" t="s">
        <v>1476</v>
      </c>
      <c r="F119" s="153"/>
      <c r="G119" s="153"/>
      <c r="H119" s="135"/>
    </row>
    <row r="120" spans="2:8" s="5" customFormat="1" ht="15.6" customHeight="1" x14ac:dyDescent="0.25">
      <c r="B120" s="142" t="s">
        <v>1491</v>
      </c>
      <c r="C120" s="143">
        <v>45261</v>
      </c>
      <c r="D120" s="144" t="s">
        <v>1476</v>
      </c>
      <c r="E120" s="144" t="s">
        <v>1476</v>
      </c>
      <c r="F120" s="153"/>
      <c r="G120" s="153"/>
      <c r="H120" s="135"/>
    </row>
    <row r="121" spans="2:8" s="5" customFormat="1" ht="15.6" customHeight="1" x14ac:dyDescent="0.25">
      <c r="B121" s="142" t="s">
        <v>1491</v>
      </c>
      <c r="C121" s="143">
        <v>45292</v>
      </c>
      <c r="D121" s="144" t="s">
        <v>1476</v>
      </c>
      <c r="E121" s="144" t="s">
        <v>1476</v>
      </c>
      <c r="F121" s="153"/>
      <c r="G121" s="153"/>
      <c r="H121" s="135"/>
    </row>
    <row r="122" spans="2:8" s="5" customFormat="1" ht="15.6" customHeight="1" x14ac:dyDescent="0.25">
      <c r="B122" s="142" t="s">
        <v>1491</v>
      </c>
      <c r="C122" s="143">
        <v>45323</v>
      </c>
      <c r="D122" s="144" t="s">
        <v>1476</v>
      </c>
      <c r="E122" s="144" t="s">
        <v>1476</v>
      </c>
      <c r="F122" s="153"/>
      <c r="G122" s="153"/>
      <c r="H122" s="135"/>
    </row>
    <row r="123" spans="2:8" s="5" customFormat="1" ht="15.6" customHeight="1" x14ac:dyDescent="0.25">
      <c r="B123" s="142" t="s">
        <v>1491</v>
      </c>
      <c r="C123" s="143">
        <v>45352</v>
      </c>
      <c r="D123" s="144" t="s">
        <v>1476</v>
      </c>
      <c r="E123" s="144" t="s">
        <v>1476</v>
      </c>
      <c r="F123" s="153"/>
      <c r="G123" s="153"/>
      <c r="H123" s="135"/>
    </row>
    <row r="124" spans="2:8" s="5" customFormat="1" ht="15.6" customHeight="1" x14ac:dyDescent="0.25">
      <c r="B124" s="142" t="s">
        <v>1493</v>
      </c>
      <c r="C124" s="143">
        <v>45200</v>
      </c>
      <c r="D124" s="144">
        <v>4.9287219999999993E-2</v>
      </c>
      <c r="E124" s="144">
        <v>4.9287219999999993E-2</v>
      </c>
      <c r="F124" s="153"/>
      <c r="G124" s="153"/>
      <c r="H124" s="135"/>
    </row>
    <row r="125" spans="2:8" s="5" customFormat="1" ht="15.6" customHeight="1" x14ac:dyDescent="0.25">
      <c r="B125" s="142" t="s">
        <v>1493</v>
      </c>
      <c r="C125" s="143">
        <v>45231</v>
      </c>
      <c r="D125" s="144">
        <v>5.9532299999999989E-2</v>
      </c>
      <c r="E125" s="144">
        <v>5.9532299999999989E-2</v>
      </c>
      <c r="F125" s="153"/>
      <c r="G125" s="153"/>
      <c r="H125" s="135"/>
    </row>
    <row r="126" spans="2:8" s="5" customFormat="1" ht="15.6" customHeight="1" x14ac:dyDescent="0.25">
      <c r="B126" s="142" t="s">
        <v>1493</v>
      </c>
      <c r="C126" s="143">
        <v>45261</v>
      </c>
      <c r="D126" s="144">
        <v>5.866735E-2</v>
      </c>
      <c r="E126" s="144">
        <v>5.866735E-2</v>
      </c>
      <c r="F126" s="153"/>
      <c r="G126" s="153"/>
      <c r="H126" s="135"/>
    </row>
    <row r="127" spans="2:8" s="5" customFormat="1" ht="15.6" customHeight="1" x14ac:dyDescent="0.25">
      <c r="B127" s="142" t="s">
        <v>1493</v>
      </c>
      <c r="C127" s="143">
        <v>45292</v>
      </c>
      <c r="D127" s="144">
        <v>6.4456059999999996E-2</v>
      </c>
      <c r="E127" s="144">
        <v>6.4456059999999996E-2</v>
      </c>
      <c r="F127" s="153"/>
      <c r="G127" s="153"/>
      <c r="H127" s="135"/>
    </row>
    <row r="128" spans="2:8" s="5" customFormat="1" ht="15.6" customHeight="1" x14ac:dyDescent="0.25">
      <c r="B128" s="142" t="s">
        <v>1493</v>
      </c>
      <c r="C128" s="143">
        <v>45323</v>
      </c>
      <c r="D128" s="144">
        <v>6.3414239999999997E-2</v>
      </c>
      <c r="E128" s="144">
        <v>6.3414239999999997E-2</v>
      </c>
      <c r="F128" s="153"/>
      <c r="G128" s="153"/>
      <c r="H128" s="135"/>
    </row>
    <row r="129" spans="2:8" s="5" customFormat="1" ht="15.6" customHeight="1" x14ac:dyDescent="0.25">
      <c r="B129" s="142" t="s">
        <v>1493</v>
      </c>
      <c r="C129" s="143">
        <v>45352</v>
      </c>
      <c r="D129" s="144">
        <v>6.5188899999999994E-2</v>
      </c>
      <c r="E129" s="144">
        <v>6.5188899999999994E-2</v>
      </c>
      <c r="F129" s="153"/>
      <c r="G129" s="153"/>
      <c r="H129" s="135"/>
    </row>
    <row r="130" spans="2:8" s="5" customFormat="1" ht="15.6" customHeight="1" x14ac:dyDescent="0.25">
      <c r="B130" s="142" t="s">
        <v>1494</v>
      </c>
      <c r="C130" s="143">
        <v>45200</v>
      </c>
      <c r="D130" s="144" t="s">
        <v>1476</v>
      </c>
      <c r="E130" s="144" t="s">
        <v>1476</v>
      </c>
      <c r="F130" s="153"/>
      <c r="G130" s="153"/>
      <c r="H130" s="135"/>
    </row>
    <row r="131" spans="2:8" s="5" customFormat="1" ht="15.6" customHeight="1" x14ac:dyDescent="0.25">
      <c r="B131" s="142" t="s">
        <v>1494</v>
      </c>
      <c r="C131" s="143">
        <v>45231</v>
      </c>
      <c r="D131" s="144" t="s">
        <v>1476</v>
      </c>
      <c r="E131" s="144" t="s">
        <v>1476</v>
      </c>
      <c r="F131" s="153"/>
      <c r="G131" s="153"/>
      <c r="H131" s="135"/>
    </row>
    <row r="132" spans="2:8" s="5" customFormat="1" ht="15.6" customHeight="1" x14ac:dyDescent="0.25">
      <c r="B132" s="142" t="s">
        <v>1494</v>
      </c>
      <c r="C132" s="143">
        <v>45261</v>
      </c>
      <c r="D132" s="144" t="s">
        <v>1476</v>
      </c>
      <c r="E132" s="144" t="s">
        <v>1476</v>
      </c>
      <c r="F132" s="153"/>
      <c r="G132" s="153"/>
      <c r="H132" s="135"/>
    </row>
    <row r="133" spans="2:8" s="5" customFormat="1" ht="15.6" customHeight="1" x14ac:dyDescent="0.25">
      <c r="B133" s="142" t="s">
        <v>1494</v>
      </c>
      <c r="C133" s="143">
        <v>45292</v>
      </c>
      <c r="D133" s="144" t="s">
        <v>1476</v>
      </c>
      <c r="E133" s="144" t="s">
        <v>1476</v>
      </c>
      <c r="F133" s="153"/>
      <c r="G133" s="153"/>
      <c r="H133" s="135"/>
    </row>
    <row r="134" spans="2:8" s="5" customFormat="1" ht="15.6" customHeight="1" x14ac:dyDescent="0.25">
      <c r="B134" s="142" t="s">
        <v>1494</v>
      </c>
      <c r="C134" s="143">
        <v>45323</v>
      </c>
      <c r="D134" s="144" t="s">
        <v>1476</v>
      </c>
      <c r="E134" s="144" t="s">
        <v>1476</v>
      </c>
      <c r="F134" s="153"/>
      <c r="G134" s="153"/>
      <c r="H134" s="135"/>
    </row>
    <row r="135" spans="2:8" s="5" customFormat="1" ht="15.6" customHeight="1" x14ac:dyDescent="0.25">
      <c r="B135" s="142" t="s">
        <v>1494</v>
      </c>
      <c r="C135" s="143">
        <v>45352</v>
      </c>
      <c r="D135" s="144" t="s">
        <v>1476</v>
      </c>
      <c r="E135" s="144" t="s">
        <v>1476</v>
      </c>
      <c r="F135" s="153"/>
      <c r="G135" s="153"/>
      <c r="H135" s="135"/>
    </row>
    <row r="136" spans="2:8" s="5" customFormat="1" ht="15.6" customHeight="1" x14ac:dyDescent="0.25">
      <c r="B136" s="142" t="s">
        <v>1495</v>
      </c>
      <c r="C136" s="143">
        <v>45200</v>
      </c>
      <c r="D136" s="144" t="s">
        <v>1476</v>
      </c>
      <c r="E136" s="144" t="s">
        <v>1476</v>
      </c>
      <c r="F136" s="153"/>
      <c r="G136" s="153"/>
      <c r="H136" s="135"/>
    </row>
    <row r="137" spans="2:8" s="5" customFormat="1" ht="15.6" customHeight="1" x14ac:dyDescent="0.25">
      <c r="B137" s="142" t="s">
        <v>1495</v>
      </c>
      <c r="C137" s="143">
        <v>45231</v>
      </c>
      <c r="D137" s="144" t="s">
        <v>1476</v>
      </c>
      <c r="E137" s="144" t="s">
        <v>1476</v>
      </c>
      <c r="F137" s="153"/>
      <c r="G137" s="153"/>
      <c r="H137" s="135"/>
    </row>
    <row r="138" spans="2:8" s="5" customFormat="1" ht="15.6" customHeight="1" x14ac:dyDescent="0.25">
      <c r="B138" s="142" t="s">
        <v>1495</v>
      </c>
      <c r="C138" s="143">
        <v>45261</v>
      </c>
      <c r="D138" s="144" t="s">
        <v>1476</v>
      </c>
      <c r="E138" s="144" t="s">
        <v>1476</v>
      </c>
      <c r="F138" s="153"/>
      <c r="G138" s="153"/>
      <c r="H138" s="135"/>
    </row>
    <row r="139" spans="2:8" s="5" customFormat="1" ht="15.6" customHeight="1" x14ac:dyDescent="0.25">
      <c r="B139" s="142" t="s">
        <v>1495</v>
      </c>
      <c r="C139" s="143">
        <v>45292</v>
      </c>
      <c r="D139" s="144" t="s">
        <v>1476</v>
      </c>
      <c r="E139" s="144" t="s">
        <v>1476</v>
      </c>
      <c r="F139" s="153"/>
      <c r="G139" s="153"/>
      <c r="H139" s="135"/>
    </row>
    <row r="140" spans="2:8" s="5" customFormat="1" ht="15.6" customHeight="1" x14ac:dyDescent="0.25">
      <c r="B140" s="142" t="s">
        <v>1495</v>
      </c>
      <c r="C140" s="143">
        <v>45323</v>
      </c>
      <c r="D140" s="144" t="s">
        <v>1476</v>
      </c>
      <c r="E140" s="144" t="s">
        <v>1476</v>
      </c>
      <c r="F140" s="153"/>
      <c r="G140" s="153"/>
      <c r="H140" s="135"/>
    </row>
    <row r="141" spans="2:8" s="5" customFormat="1" ht="15.6" customHeight="1" x14ac:dyDescent="0.25">
      <c r="B141" s="142" t="s">
        <v>1495</v>
      </c>
      <c r="C141" s="143">
        <v>45352</v>
      </c>
      <c r="D141" s="144" t="s">
        <v>1476</v>
      </c>
      <c r="E141" s="144" t="s">
        <v>1476</v>
      </c>
      <c r="F141" s="153"/>
      <c r="G141" s="153"/>
      <c r="H141" s="135"/>
    </row>
    <row r="142" spans="2:8" s="5" customFormat="1" ht="15.6" customHeight="1" x14ac:dyDescent="0.25">
      <c r="B142" s="136" t="s">
        <v>1477</v>
      </c>
      <c r="C142" s="153"/>
      <c r="D142" s="153"/>
      <c r="E142" s="153"/>
      <c r="F142" s="153"/>
      <c r="G142" s="153"/>
      <c r="H142" s="135"/>
    </row>
    <row r="143" spans="2:8" s="5" customFormat="1" ht="15.6" customHeight="1" x14ac:dyDescent="0.25">
      <c r="B143" s="136" t="s">
        <v>1478</v>
      </c>
      <c r="C143" s="153"/>
      <c r="D143" s="153"/>
      <c r="E143" s="153"/>
      <c r="F143" s="153"/>
      <c r="G143" s="153"/>
      <c r="H143" s="135"/>
    </row>
    <row r="144" spans="2:8" s="5" customFormat="1" ht="15.6" customHeight="1" x14ac:dyDescent="0.25">
      <c r="B144" s="136" t="s">
        <v>1479</v>
      </c>
      <c r="C144" s="153"/>
      <c r="D144" s="153"/>
      <c r="E144" s="153"/>
      <c r="F144" s="153"/>
      <c r="G144" s="153"/>
      <c r="H144" s="135"/>
    </row>
    <row r="145" spans="2:8" s="5" customFormat="1" ht="15.6" customHeight="1" x14ac:dyDescent="0.25">
      <c r="B145" s="136" t="s">
        <v>1480</v>
      </c>
      <c r="C145" s="153"/>
      <c r="D145" s="153"/>
      <c r="E145" s="153"/>
      <c r="F145" s="153"/>
      <c r="G145" s="153"/>
      <c r="H145" s="135"/>
    </row>
    <row r="146" spans="2:8" s="5" customFormat="1" ht="15.6" customHeight="1" x14ac:dyDescent="0.25">
      <c r="B146" s="136" t="s">
        <v>1576</v>
      </c>
      <c r="H146" s="135"/>
    </row>
    <row r="147" spans="2:8" s="5" customFormat="1" ht="15.6" customHeight="1" x14ac:dyDescent="0.25">
      <c r="B147" s="136" t="s">
        <v>1481</v>
      </c>
      <c r="C147" s="153"/>
      <c r="D147" s="153"/>
      <c r="E147" s="153"/>
      <c r="F147" s="153"/>
      <c r="G147" s="153"/>
      <c r="H147" s="135"/>
    </row>
    <row r="148" spans="2:8" s="5" customFormat="1" ht="15.6" customHeight="1" x14ac:dyDescent="0.25">
      <c r="B148" s="145" t="s">
        <v>1482</v>
      </c>
      <c r="C148" s="154"/>
      <c r="D148" s="154"/>
      <c r="E148" s="154"/>
      <c r="F148" s="154"/>
      <c r="G148" s="154"/>
      <c r="H148" s="147"/>
    </row>
    <row r="149" spans="2:8" ht="15.75" customHeight="1" thickBot="1" x14ac:dyDescent="0.25"/>
    <row r="150" spans="2:8" ht="35.25" customHeight="1" thickBot="1" x14ac:dyDescent="0.25">
      <c r="B150" s="53" t="s">
        <v>1270</v>
      </c>
      <c r="C150" s="54" t="s">
        <v>1271</v>
      </c>
      <c r="D150" s="54" t="s">
        <v>1272</v>
      </c>
      <c r="E150" s="55" t="s">
        <v>1273</v>
      </c>
      <c r="G150" s="2"/>
      <c r="H150" s="2"/>
    </row>
    <row r="151" spans="2:8" ht="24.95" customHeight="1" x14ac:dyDescent="0.2">
      <c r="B151" s="56" t="s">
        <v>10</v>
      </c>
      <c r="C151" s="216"/>
      <c r="D151" s="61"/>
      <c r="E151" s="217"/>
      <c r="G151" s="2"/>
      <c r="H151" s="2"/>
    </row>
    <row r="152" spans="2:8" ht="24.95" customHeight="1" x14ac:dyDescent="0.2">
      <c r="B152" s="63" t="s">
        <v>1349</v>
      </c>
      <c r="C152" s="196"/>
      <c r="D152" s="201" t="s">
        <v>1350</v>
      </c>
      <c r="E152" s="199"/>
      <c r="G152" s="2"/>
      <c r="H152" s="2"/>
    </row>
    <row r="153" spans="2:8" ht="33" customHeight="1" x14ac:dyDescent="0.2">
      <c r="B153" s="63" t="s">
        <v>1351</v>
      </c>
      <c r="C153" s="196"/>
      <c r="D153" s="201"/>
      <c r="E153" s="199"/>
      <c r="G153" s="2"/>
      <c r="H153" s="2"/>
    </row>
    <row r="154" spans="2:8" ht="24.95" customHeight="1" thickBot="1" x14ac:dyDescent="0.25">
      <c r="B154" s="89" t="s">
        <v>1352</v>
      </c>
      <c r="C154" s="197"/>
      <c r="D154" s="96" t="s">
        <v>1313</v>
      </c>
      <c r="E154" s="200"/>
      <c r="G154" s="2"/>
      <c r="H154" s="2"/>
    </row>
    <row r="155" spans="2:8" ht="24.95" customHeight="1" x14ac:dyDescent="0.2">
      <c r="B155" s="66" t="s">
        <v>1286</v>
      </c>
      <c r="C155" s="67"/>
      <c r="D155" s="68"/>
      <c r="E155" s="69"/>
      <c r="G155" s="2"/>
      <c r="H155" s="2"/>
    </row>
    <row r="157" spans="2:8" ht="12" x14ac:dyDescent="0.2">
      <c r="B157" s="2" t="s">
        <v>1279</v>
      </c>
      <c r="C157" s="2"/>
      <c r="D157" s="2"/>
      <c r="G157" s="2"/>
      <c r="H157" s="2"/>
    </row>
    <row r="158" spans="2:8" ht="12" x14ac:dyDescent="0.2">
      <c r="B158" s="3" t="s">
        <v>1280</v>
      </c>
      <c r="C158" s="2"/>
      <c r="D158" s="2"/>
      <c r="G158" s="2"/>
      <c r="H158" s="2"/>
    </row>
    <row r="159" spans="2:8" ht="15.75" customHeight="1" thickBot="1" x14ac:dyDescent="0.25"/>
    <row r="160" spans="2:8" ht="15.75" customHeight="1" thickBot="1" x14ac:dyDescent="0.3">
      <c r="B160" s="70"/>
      <c r="C160" s="202" t="s">
        <v>1287</v>
      </c>
      <c r="D160" s="203"/>
      <c r="E160" s="203"/>
      <c r="F160" s="204"/>
    </row>
    <row r="161" spans="2:6" ht="15.75" customHeight="1" thickBot="1" x14ac:dyDescent="0.25">
      <c r="B161" s="205" t="s">
        <v>10</v>
      </c>
      <c r="C161" s="71" t="s">
        <v>1288</v>
      </c>
      <c r="D161" s="208" t="s">
        <v>1289</v>
      </c>
      <c r="E161" s="208" t="s">
        <v>1290</v>
      </c>
      <c r="F161" s="208" t="s">
        <v>1291</v>
      </c>
    </row>
    <row r="162" spans="2:6" ht="15.75" customHeight="1" thickBot="1" x14ac:dyDescent="0.25">
      <c r="B162" s="206"/>
      <c r="C162" s="72" t="s">
        <v>1292</v>
      </c>
      <c r="D162" s="209"/>
      <c r="E162" s="209"/>
      <c r="F162" s="209"/>
    </row>
    <row r="163" spans="2:6" ht="15.75" customHeight="1" thickBot="1" x14ac:dyDescent="0.3">
      <c r="B163" s="206"/>
      <c r="C163" s="73" t="s">
        <v>1293</v>
      </c>
      <c r="D163" s="74"/>
      <c r="E163" s="120" t="s">
        <v>1340</v>
      </c>
      <c r="F163" s="75"/>
    </row>
    <row r="164" spans="2:6" ht="15.75" customHeight="1" thickBot="1" x14ac:dyDescent="0.3">
      <c r="B164" s="206"/>
      <c r="C164" s="73" t="s">
        <v>1294</v>
      </c>
      <c r="D164" s="75"/>
      <c r="E164" s="76"/>
      <c r="F164" s="75"/>
    </row>
    <row r="165" spans="2:6" ht="15.75" customHeight="1" thickBot="1" x14ac:dyDescent="0.3">
      <c r="B165" s="207"/>
      <c r="C165" s="73" t="s">
        <v>1295</v>
      </c>
      <c r="D165" s="77"/>
      <c r="E165" s="91"/>
      <c r="F165" s="75"/>
    </row>
    <row r="167" spans="2:6" ht="15.75" customHeight="1" x14ac:dyDescent="0.2">
      <c r="B167" s="232" t="s">
        <v>1353</v>
      </c>
      <c r="C167" s="232"/>
      <c r="D167" s="232"/>
      <c r="E167" s="232"/>
      <c r="F167" s="232"/>
    </row>
    <row r="168" spans="2:6" ht="15.75" customHeight="1" x14ac:dyDescent="0.2">
      <c r="B168" s="232"/>
      <c r="C168" s="232"/>
      <c r="D168" s="232"/>
      <c r="E168" s="232"/>
      <c r="F168" s="232"/>
    </row>
    <row r="169" spans="2:6" ht="15.75" customHeight="1" x14ac:dyDescent="0.2">
      <c r="B169" s="232"/>
      <c r="C169" s="232"/>
      <c r="D169" s="232"/>
      <c r="E169" s="232"/>
      <c r="F169" s="232"/>
    </row>
    <row r="170" spans="2:6" ht="15.75" customHeight="1" thickBot="1" x14ac:dyDescent="0.25"/>
    <row r="171" spans="2:6" ht="15.75" customHeight="1" thickBot="1" x14ac:dyDescent="0.25">
      <c r="B171" s="79"/>
      <c r="C171" s="80" t="s">
        <v>1297</v>
      </c>
    </row>
    <row r="172" spans="2:6" ht="29.1" customHeight="1" thickBot="1" x14ac:dyDescent="0.25">
      <c r="B172" s="81" t="s">
        <v>1298</v>
      </c>
      <c r="C172" s="86" t="s">
        <v>10</v>
      </c>
    </row>
    <row r="173" spans="2:6" ht="15.75" customHeight="1" thickBot="1" x14ac:dyDescent="0.25">
      <c r="B173" s="81" t="s">
        <v>1299</v>
      </c>
      <c r="C173" s="83" t="s">
        <v>1354</v>
      </c>
    </row>
    <row r="174" spans="2:6" ht="15.75" customHeight="1" thickBot="1" x14ac:dyDescent="0.25">
      <c r="B174" s="81" t="s">
        <v>1301</v>
      </c>
      <c r="C174" s="84">
        <v>7.67</v>
      </c>
    </row>
    <row r="175" spans="2:6" ht="15.75" customHeight="1" thickBot="1" x14ac:dyDescent="0.25">
      <c r="B175" s="81" t="s">
        <v>1302</v>
      </c>
      <c r="C175" s="84" t="s">
        <v>1355</v>
      </c>
      <c r="D175" s="85"/>
    </row>
    <row r="176" spans="2:6" ht="15.75" customHeight="1" thickBot="1" x14ac:dyDescent="0.25">
      <c r="B176" s="81" t="s">
        <v>1304</v>
      </c>
      <c r="C176" s="84" t="s">
        <v>1356</v>
      </c>
      <c r="D176" s="85"/>
    </row>
    <row r="177" spans="2:3" ht="15.75" customHeight="1" thickBot="1" x14ac:dyDescent="0.25">
      <c r="B177" s="81" t="s">
        <v>1306</v>
      </c>
      <c r="C177" s="86" t="s">
        <v>1307</v>
      </c>
    </row>
    <row r="178" spans="2:3" ht="15.75" customHeight="1" thickBot="1" x14ac:dyDescent="0.25">
      <c r="B178" s="192" t="s">
        <v>1308</v>
      </c>
      <c r="C178" s="193"/>
    </row>
  </sheetData>
  <mergeCells count="11">
    <mergeCell ref="D104:E104"/>
    <mergeCell ref="B167:F169"/>
    <mergeCell ref="B178:C178"/>
    <mergeCell ref="C151:C154"/>
    <mergeCell ref="E151:E154"/>
    <mergeCell ref="D152:D153"/>
    <mergeCell ref="C160:F160"/>
    <mergeCell ref="B161:B165"/>
    <mergeCell ref="D161:D162"/>
    <mergeCell ref="E161:E162"/>
    <mergeCell ref="F161:F162"/>
  </mergeCells>
  <hyperlinks>
    <hyperlink ref="I1" location="'Sheet1'!A1" display="Index" xr:uid="{CFE96947-E8B4-422E-A3F4-C71763D2522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C7842-DA02-498B-A8CC-CD42503AA45B}">
  <dimension ref="B1:I130"/>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1246</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10"/>
      <c r="C5" s="10"/>
      <c r="D5" s="10"/>
      <c r="E5" s="11"/>
      <c r="F5" s="12"/>
      <c r="G5" s="13"/>
      <c r="H5" s="14"/>
    </row>
    <row r="6" spans="2:9" ht="15.75" customHeight="1" x14ac:dyDescent="0.2">
      <c r="B6" s="44" t="s">
        <v>112</v>
      </c>
      <c r="C6" s="37"/>
      <c r="D6" s="37"/>
      <c r="E6" s="41"/>
      <c r="F6" s="42"/>
      <c r="G6" s="43"/>
      <c r="H6" s="127"/>
    </row>
    <row r="7" spans="2:9" ht="15.75" customHeight="1" x14ac:dyDescent="0.2">
      <c r="B7" s="44" t="s">
        <v>113</v>
      </c>
      <c r="C7" s="37"/>
      <c r="D7" s="37"/>
      <c r="E7" s="41"/>
      <c r="F7" s="42"/>
      <c r="G7" s="43"/>
      <c r="H7" s="127"/>
    </row>
    <row r="8" spans="2:9" ht="15.75" customHeight="1" x14ac:dyDescent="0.2">
      <c r="B8" s="37" t="s">
        <v>355</v>
      </c>
      <c r="C8" s="37" t="s">
        <v>356</v>
      </c>
      <c r="D8" s="37" t="s">
        <v>129</v>
      </c>
      <c r="E8" s="41">
        <v>100</v>
      </c>
      <c r="F8" s="42">
        <v>1026.44</v>
      </c>
      <c r="G8" s="43">
        <v>0.12139999999999999</v>
      </c>
      <c r="H8" s="127">
        <v>8.0500000000000002E-2</v>
      </c>
    </row>
    <row r="9" spans="2:9" ht="15.75" customHeight="1" x14ac:dyDescent="0.2">
      <c r="B9" s="37" t="s">
        <v>357</v>
      </c>
      <c r="C9" s="37" t="s">
        <v>358</v>
      </c>
      <c r="D9" s="37" t="s">
        <v>159</v>
      </c>
      <c r="E9" s="41">
        <v>100</v>
      </c>
      <c r="F9" s="42">
        <v>1023.24</v>
      </c>
      <c r="G9" s="43">
        <v>0.121</v>
      </c>
      <c r="H9" s="127">
        <v>7.7600000000000002E-2</v>
      </c>
    </row>
    <row r="10" spans="2:9" ht="15.75" customHeight="1" x14ac:dyDescent="0.2">
      <c r="B10" s="37" t="s">
        <v>170</v>
      </c>
      <c r="C10" s="37" t="s">
        <v>171</v>
      </c>
      <c r="D10" s="37" t="s">
        <v>129</v>
      </c>
      <c r="E10" s="41">
        <v>1000</v>
      </c>
      <c r="F10" s="42">
        <v>1009.43</v>
      </c>
      <c r="G10" s="43">
        <v>0.1193</v>
      </c>
      <c r="H10" s="127">
        <v>7.4649999999999994E-2</v>
      </c>
    </row>
    <row r="11" spans="2:9" ht="15.75" customHeight="1" x14ac:dyDescent="0.2">
      <c r="B11" s="37" t="s">
        <v>359</v>
      </c>
      <c r="C11" s="37" t="s">
        <v>360</v>
      </c>
      <c r="D11" s="37" t="s">
        <v>116</v>
      </c>
      <c r="E11" s="41">
        <v>1000000</v>
      </c>
      <c r="F11" s="42">
        <v>1007.5</v>
      </c>
      <c r="G11" s="43">
        <v>0.1191</v>
      </c>
      <c r="H11" s="127">
        <v>7.5152999999999998E-2</v>
      </c>
    </row>
    <row r="12" spans="2:9" ht="15.75" customHeight="1" x14ac:dyDescent="0.2">
      <c r="B12" s="37" t="s">
        <v>361</v>
      </c>
      <c r="C12" s="37" t="s">
        <v>362</v>
      </c>
      <c r="D12" s="37" t="s">
        <v>129</v>
      </c>
      <c r="E12" s="41">
        <v>50</v>
      </c>
      <c r="F12" s="42">
        <v>535.82000000000005</v>
      </c>
      <c r="G12" s="43">
        <v>6.3399999999999998E-2</v>
      </c>
      <c r="H12" s="127">
        <v>7.5088000000000002E-2</v>
      </c>
    </row>
    <row r="13" spans="2:9" ht="15.75" customHeight="1" x14ac:dyDescent="0.2">
      <c r="B13" s="37" t="s">
        <v>363</v>
      </c>
      <c r="C13" s="37" t="s">
        <v>364</v>
      </c>
      <c r="D13" s="37" t="s">
        <v>129</v>
      </c>
      <c r="E13" s="41">
        <v>500</v>
      </c>
      <c r="F13" s="42">
        <v>532.62</v>
      </c>
      <c r="G13" s="43">
        <v>6.3E-2</v>
      </c>
      <c r="H13" s="127">
        <v>8.1299999999999997E-2</v>
      </c>
    </row>
    <row r="14" spans="2:9" ht="15.75" customHeight="1" x14ac:dyDescent="0.2">
      <c r="B14" s="37" t="s">
        <v>365</v>
      </c>
      <c r="C14" s="37" t="s">
        <v>366</v>
      </c>
      <c r="D14" s="37" t="s">
        <v>129</v>
      </c>
      <c r="E14" s="41">
        <v>50</v>
      </c>
      <c r="F14" s="42">
        <v>522.07000000000005</v>
      </c>
      <c r="G14" s="43">
        <v>6.1699999999999998E-2</v>
      </c>
      <c r="H14" s="127">
        <v>7.5138999999999997E-2</v>
      </c>
    </row>
    <row r="15" spans="2:9" ht="15.75" customHeight="1" x14ac:dyDescent="0.2">
      <c r="B15" s="37" t="s">
        <v>264</v>
      </c>
      <c r="C15" s="37" t="s">
        <v>265</v>
      </c>
      <c r="D15" s="37" t="s">
        <v>116</v>
      </c>
      <c r="E15" s="41">
        <v>500000</v>
      </c>
      <c r="F15" s="42">
        <v>518.78</v>
      </c>
      <c r="G15" s="43">
        <v>6.13E-2</v>
      </c>
      <c r="H15" s="127">
        <v>7.1929000000000007E-2</v>
      </c>
    </row>
    <row r="16" spans="2:9" ht="15.75" customHeight="1" x14ac:dyDescent="0.2">
      <c r="B16" s="37" t="s">
        <v>367</v>
      </c>
      <c r="C16" s="37" t="s">
        <v>368</v>
      </c>
      <c r="D16" s="37" t="s">
        <v>129</v>
      </c>
      <c r="E16" s="41">
        <v>50</v>
      </c>
      <c r="F16" s="42">
        <v>517.49</v>
      </c>
      <c r="G16" s="43">
        <v>6.1199999999999997E-2</v>
      </c>
      <c r="H16" s="127">
        <v>7.8492000000000006E-2</v>
      </c>
    </row>
    <row r="17" spans="2:8" ht="15.75" customHeight="1" x14ac:dyDescent="0.2">
      <c r="B17" s="37" t="s">
        <v>369</v>
      </c>
      <c r="C17" s="37" t="s">
        <v>370</v>
      </c>
      <c r="D17" s="37" t="s">
        <v>129</v>
      </c>
      <c r="E17" s="41">
        <v>500</v>
      </c>
      <c r="F17" s="42">
        <v>511.94</v>
      </c>
      <c r="G17" s="43">
        <v>6.0499999999999998E-2</v>
      </c>
      <c r="H17" s="127">
        <v>8.2375000000000004E-2</v>
      </c>
    </row>
    <row r="18" spans="2:8" ht="15.75" customHeight="1" x14ac:dyDescent="0.2">
      <c r="B18" s="44" t="s">
        <v>135</v>
      </c>
      <c r="C18" s="44"/>
      <c r="D18" s="44"/>
      <c r="E18" s="45"/>
      <c r="F18" s="22">
        <v>7205.33</v>
      </c>
      <c r="G18" s="23">
        <v>0.85189999999999999</v>
      </c>
      <c r="H18" s="128"/>
    </row>
    <row r="19" spans="2:8" ht="15.75" customHeight="1" x14ac:dyDescent="0.2">
      <c r="B19" s="37"/>
      <c r="C19" s="37"/>
      <c r="D19" s="37"/>
      <c r="E19" s="41"/>
      <c r="F19" s="42"/>
      <c r="G19" s="43"/>
      <c r="H19" s="127"/>
    </row>
    <row r="20" spans="2:8" ht="15.75" customHeight="1" x14ac:dyDescent="0.2">
      <c r="B20" s="44" t="s">
        <v>136</v>
      </c>
      <c r="C20" s="37"/>
      <c r="D20" s="37"/>
      <c r="E20" s="41"/>
      <c r="F20" s="42"/>
      <c r="G20" s="43"/>
      <c r="H20" s="127"/>
    </row>
    <row r="21" spans="2:8" ht="15.75" customHeight="1" x14ac:dyDescent="0.2">
      <c r="B21" s="44" t="s">
        <v>135</v>
      </c>
      <c r="C21" s="37"/>
      <c r="D21" s="37"/>
      <c r="E21" s="41"/>
      <c r="F21" s="25" t="s">
        <v>137</v>
      </c>
      <c r="G21" s="26" t="s">
        <v>137</v>
      </c>
      <c r="H21" s="127"/>
    </row>
    <row r="22" spans="2:8" ht="15.75" customHeight="1" x14ac:dyDescent="0.2">
      <c r="B22" s="37"/>
      <c r="C22" s="37"/>
      <c r="D22" s="37"/>
      <c r="E22" s="41"/>
      <c r="F22" s="42"/>
      <c r="G22" s="43"/>
      <c r="H22" s="127"/>
    </row>
    <row r="23" spans="2:8" ht="15.75" customHeight="1" x14ac:dyDescent="0.2">
      <c r="B23" s="44" t="s">
        <v>138</v>
      </c>
      <c r="C23" s="37"/>
      <c r="D23" s="37"/>
      <c r="E23" s="41"/>
      <c r="F23" s="42"/>
      <c r="G23" s="43"/>
      <c r="H23" s="127"/>
    </row>
    <row r="24" spans="2:8" ht="15.75" customHeight="1" x14ac:dyDescent="0.2">
      <c r="B24" s="44" t="s">
        <v>135</v>
      </c>
      <c r="C24" s="37"/>
      <c r="D24" s="37"/>
      <c r="E24" s="41"/>
      <c r="F24" s="25" t="s">
        <v>137</v>
      </c>
      <c r="G24" s="26" t="s">
        <v>137</v>
      </c>
      <c r="H24" s="127"/>
    </row>
    <row r="25" spans="2:8" ht="15.75" customHeight="1" x14ac:dyDescent="0.2">
      <c r="B25" s="37"/>
      <c r="C25" s="37"/>
      <c r="D25" s="37"/>
      <c r="E25" s="41"/>
      <c r="F25" s="42"/>
      <c r="G25" s="43"/>
      <c r="H25" s="127"/>
    </row>
    <row r="26" spans="2:8" ht="15.75" customHeight="1" x14ac:dyDescent="0.2">
      <c r="B26" s="27" t="s">
        <v>139</v>
      </c>
      <c r="C26" s="27"/>
      <c r="D26" s="27"/>
      <c r="E26" s="28"/>
      <c r="F26" s="22">
        <v>7205.33</v>
      </c>
      <c r="G26" s="23">
        <v>0.85189999999999999</v>
      </c>
      <c r="H26" s="128"/>
    </row>
    <row r="27" spans="2:8" ht="15.75" customHeight="1" x14ac:dyDescent="0.2">
      <c r="B27" s="37"/>
      <c r="C27" s="37"/>
      <c r="D27" s="37"/>
      <c r="E27" s="41"/>
      <c r="F27" s="42"/>
      <c r="G27" s="43"/>
      <c r="H27" s="127"/>
    </row>
    <row r="28" spans="2:8" ht="15.75" customHeight="1" x14ac:dyDescent="0.2">
      <c r="B28" s="37"/>
      <c r="C28" s="37"/>
      <c r="D28" s="37"/>
      <c r="E28" s="41"/>
      <c r="F28" s="42"/>
      <c r="G28" s="43"/>
      <c r="H28" s="127"/>
    </row>
    <row r="29" spans="2:8" ht="15.75" customHeight="1" x14ac:dyDescent="0.2">
      <c r="B29" s="44" t="s">
        <v>140</v>
      </c>
      <c r="C29" s="37"/>
      <c r="D29" s="37"/>
      <c r="E29" s="41"/>
      <c r="F29" s="42"/>
      <c r="G29" s="43"/>
      <c r="H29" s="127"/>
    </row>
    <row r="30" spans="2:8" ht="15.75" customHeight="1" x14ac:dyDescent="0.2">
      <c r="B30" s="44" t="s">
        <v>141</v>
      </c>
      <c r="C30" s="37"/>
      <c r="D30" s="37"/>
      <c r="E30" s="41"/>
      <c r="F30" s="42"/>
      <c r="G30" s="43"/>
      <c r="H30" s="127"/>
    </row>
    <row r="31" spans="2:8" ht="15.75" customHeight="1" x14ac:dyDescent="0.2">
      <c r="B31" s="37" t="s">
        <v>142</v>
      </c>
      <c r="C31" s="37" t="s">
        <v>143</v>
      </c>
      <c r="D31" s="37"/>
      <c r="E31" s="41">
        <v>360.28199999999998</v>
      </c>
      <c r="F31" s="42">
        <v>36.700000000000003</v>
      </c>
      <c r="G31" s="43">
        <v>4.3E-3</v>
      </c>
      <c r="H31" s="127"/>
    </row>
    <row r="32" spans="2:8" ht="15.75" customHeight="1" x14ac:dyDescent="0.2">
      <c r="B32" s="37"/>
      <c r="C32" s="37"/>
      <c r="D32" s="37"/>
      <c r="E32" s="41"/>
      <c r="F32" s="42"/>
      <c r="G32" s="43"/>
      <c r="H32" s="127"/>
    </row>
    <row r="33" spans="2:8" ht="15.75" customHeight="1" x14ac:dyDescent="0.2">
      <c r="B33" s="27" t="s">
        <v>139</v>
      </c>
      <c r="C33" s="27"/>
      <c r="D33" s="27"/>
      <c r="E33" s="28"/>
      <c r="F33" s="22">
        <v>36.700000000000003</v>
      </c>
      <c r="G33" s="23">
        <v>4.3E-3</v>
      </c>
      <c r="H33" s="128"/>
    </row>
    <row r="34" spans="2:8" ht="15.75" customHeight="1" x14ac:dyDescent="0.2">
      <c r="B34" s="37"/>
      <c r="C34" s="37"/>
      <c r="D34" s="37"/>
      <c r="E34" s="41"/>
      <c r="F34" s="42"/>
      <c r="G34" s="43"/>
      <c r="H34" s="127"/>
    </row>
    <row r="35" spans="2:8" ht="15.75" customHeight="1" x14ac:dyDescent="0.2">
      <c r="B35" s="44" t="s">
        <v>144</v>
      </c>
      <c r="C35" s="37"/>
      <c r="D35" s="37"/>
      <c r="E35" s="41"/>
      <c r="F35" s="42"/>
      <c r="G35" s="43"/>
      <c r="H35" s="127"/>
    </row>
    <row r="36" spans="2:8" ht="15.75" customHeight="1" x14ac:dyDescent="0.2">
      <c r="B36" s="37" t="s">
        <v>145</v>
      </c>
      <c r="C36" s="37"/>
      <c r="D36" s="37"/>
      <c r="E36" s="41"/>
      <c r="F36" s="42">
        <v>403.3</v>
      </c>
      <c r="G36" s="43">
        <v>4.7699999999999999E-2</v>
      </c>
      <c r="H36" s="127"/>
    </row>
    <row r="37" spans="2:8" ht="15.75" customHeight="1" x14ac:dyDescent="0.2">
      <c r="B37" s="44" t="s">
        <v>135</v>
      </c>
      <c r="C37" s="44"/>
      <c r="D37" s="44"/>
      <c r="E37" s="45"/>
      <c r="F37" s="22">
        <v>403.3</v>
      </c>
      <c r="G37" s="23">
        <v>4.7699999999999999E-2</v>
      </c>
      <c r="H37" s="128"/>
    </row>
    <row r="38" spans="2:8" ht="15.75" customHeight="1" x14ac:dyDescent="0.2">
      <c r="B38" s="37"/>
      <c r="C38" s="37"/>
      <c r="D38" s="37"/>
      <c r="E38" s="41"/>
      <c r="F38" s="42"/>
      <c r="G38" s="43"/>
      <c r="H38" s="127"/>
    </row>
    <row r="39" spans="2:8" ht="15.75" customHeight="1" x14ac:dyDescent="0.2">
      <c r="B39" s="27" t="s">
        <v>139</v>
      </c>
      <c r="C39" s="27"/>
      <c r="D39" s="27"/>
      <c r="E39" s="28"/>
      <c r="F39" s="22">
        <v>403.3</v>
      </c>
      <c r="G39" s="23">
        <v>4.7699999999999999E-2</v>
      </c>
      <c r="H39" s="128"/>
    </row>
    <row r="40" spans="2:8" ht="15.75" customHeight="1" x14ac:dyDescent="0.2">
      <c r="B40" s="37" t="s">
        <v>146</v>
      </c>
      <c r="C40" s="37"/>
      <c r="D40" s="37"/>
      <c r="E40" s="41"/>
      <c r="F40" s="42">
        <v>812.78</v>
      </c>
      <c r="G40" s="43">
        <v>9.6100000000000074E-2</v>
      </c>
      <c r="H40" s="127"/>
    </row>
    <row r="41" spans="2:8" ht="15.75" customHeight="1" x14ac:dyDescent="0.2">
      <c r="B41" s="31" t="s">
        <v>147</v>
      </c>
      <c r="C41" s="31"/>
      <c r="D41" s="31"/>
      <c r="E41" s="32"/>
      <c r="F41" s="33">
        <v>8458.11</v>
      </c>
      <c r="G41" s="34">
        <v>1</v>
      </c>
      <c r="H41" s="35"/>
    </row>
    <row r="42" spans="2:8" ht="15.75" customHeight="1" x14ac:dyDescent="0.2">
      <c r="B42" s="148"/>
      <c r="H42" s="149"/>
    </row>
    <row r="43" spans="2:8" ht="15.75" customHeight="1" x14ac:dyDescent="0.2">
      <c r="B43" s="150" t="s">
        <v>148</v>
      </c>
      <c r="H43" s="149"/>
    </row>
    <row r="44" spans="2:8" s="5" customFormat="1" ht="15.6" customHeight="1" x14ac:dyDescent="0.25">
      <c r="B44" s="133"/>
      <c r="C44" s="134"/>
      <c r="D44" s="134"/>
      <c r="E44" s="134"/>
      <c r="F44" s="134"/>
      <c r="G44" s="134"/>
      <c r="H44" s="135"/>
    </row>
    <row r="45" spans="2:8" s="5" customFormat="1" ht="15.6" customHeight="1" x14ac:dyDescent="0.25">
      <c r="B45" s="136" t="s">
        <v>1457</v>
      </c>
      <c r="C45" s="153"/>
      <c r="D45" s="153"/>
      <c r="E45" s="153"/>
      <c r="F45" s="153"/>
      <c r="H45" s="135"/>
    </row>
    <row r="46" spans="2:8" s="5" customFormat="1" ht="15.6" customHeight="1" x14ac:dyDescent="0.25">
      <c r="B46" s="136" t="s">
        <v>1458</v>
      </c>
      <c r="C46" s="153"/>
      <c r="D46" s="153"/>
      <c r="E46" s="153"/>
      <c r="F46" s="153"/>
      <c r="H46" s="135"/>
    </row>
    <row r="47" spans="2:8" s="5" customFormat="1" ht="15.6" customHeight="1" x14ac:dyDescent="0.25">
      <c r="B47" s="136" t="s">
        <v>1459</v>
      </c>
      <c r="C47" s="153"/>
      <c r="D47" s="153"/>
      <c r="E47" s="153"/>
      <c r="F47" s="153"/>
      <c r="H47" s="135"/>
    </row>
    <row r="48" spans="2:8" s="5" customFormat="1" ht="15.6" customHeight="1" x14ac:dyDescent="0.25">
      <c r="B48" s="142"/>
      <c r="C48" s="139">
        <v>45382</v>
      </c>
      <c r="D48" s="139" t="s">
        <v>1460</v>
      </c>
      <c r="E48" s="153"/>
      <c r="F48" s="153"/>
      <c r="H48" s="135"/>
    </row>
    <row r="49" spans="2:8" s="5" customFormat="1" ht="15.6" customHeight="1" x14ac:dyDescent="0.25">
      <c r="B49" s="142" t="s">
        <v>1461</v>
      </c>
      <c r="C49" s="140"/>
      <c r="D49" s="140"/>
      <c r="E49" s="153"/>
      <c r="F49" s="153"/>
      <c r="H49" s="135"/>
    </row>
    <row r="50" spans="2:8" s="5" customFormat="1" ht="15.6" customHeight="1" x14ac:dyDescent="0.25">
      <c r="B50" s="142" t="s">
        <v>1462</v>
      </c>
      <c r="C50" s="141">
        <v>13.242000000000001</v>
      </c>
      <c r="D50" s="141">
        <v>12.789800000000003</v>
      </c>
      <c r="E50" s="153"/>
      <c r="F50" s="153"/>
      <c r="H50" s="135"/>
    </row>
    <row r="51" spans="2:8" s="5" customFormat="1" ht="15.6" customHeight="1" x14ac:dyDescent="0.25">
      <c r="B51" s="142" t="s">
        <v>1463</v>
      </c>
      <c r="C51" s="141">
        <v>13.241899999999999</v>
      </c>
      <c r="D51" s="141">
        <v>12.789800000000003</v>
      </c>
      <c r="E51" s="153"/>
      <c r="F51" s="153"/>
      <c r="H51" s="135"/>
    </row>
    <row r="52" spans="2:8" s="5" customFormat="1" ht="15.6" customHeight="1" x14ac:dyDescent="0.25">
      <c r="B52" s="142" t="s">
        <v>1490</v>
      </c>
      <c r="C52" s="141">
        <v>12.7135</v>
      </c>
      <c r="D52" s="141">
        <v>12.686500000000001</v>
      </c>
      <c r="E52" s="153"/>
      <c r="F52" s="153"/>
      <c r="H52" s="135"/>
    </row>
    <row r="53" spans="2:8" s="5" customFormat="1" ht="15.6" customHeight="1" x14ac:dyDescent="0.25">
      <c r="B53" s="142" t="s">
        <v>1491</v>
      </c>
      <c r="C53" s="141">
        <v>13.242100000000001</v>
      </c>
      <c r="D53" s="141">
        <v>12.789800000000003</v>
      </c>
      <c r="E53" s="153"/>
      <c r="F53" s="153"/>
      <c r="H53" s="135"/>
    </row>
    <row r="54" spans="2:8" s="5" customFormat="1" ht="15.6" customHeight="1" x14ac:dyDescent="0.25">
      <c r="B54" s="142" t="s">
        <v>1466</v>
      </c>
      <c r="C54" s="141">
        <v>13.974600000000001</v>
      </c>
      <c r="D54" s="141">
        <v>13.4322</v>
      </c>
      <c r="E54" s="153"/>
      <c r="F54" s="153"/>
      <c r="H54" s="135"/>
    </row>
    <row r="55" spans="2:8" s="5" customFormat="1" ht="15.6" customHeight="1" x14ac:dyDescent="0.25">
      <c r="B55" s="142" t="s">
        <v>1467</v>
      </c>
      <c r="C55" s="141">
        <v>13.974500000000001</v>
      </c>
      <c r="D55" s="141">
        <v>13.4322</v>
      </c>
      <c r="E55" s="153"/>
      <c r="F55" s="153"/>
      <c r="H55" s="135"/>
    </row>
    <row r="56" spans="2:8" s="5" customFormat="1" ht="15.6" customHeight="1" x14ac:dyDescent="0.25">
      <c r="B56" s="142" t="s">
        <v>1494</v>
      </c>
      <c r="C56" s="141">
        <v>13.973800000000001</v>
      </c>
      <c r="D56" s="141">
        <v>13.432</v>
      </c>
      <c r="E56" s="153"/>
      <c r="F56" s="153"/>
      <c r="H56" s="135"/>
    </row>
    <row r="57" spans="2:8" s="5" customFormat="1" ht="15.6" customHeight="1" x14ac:dyDescent="0.25">
      <c r="B57" s="142" t="s">
        <v>1495</v>
      </c>
      <c r="C57" s="141">
        <v>13.974</v>
      </c>
      <c r="D57" s="141">
        <v>13.432</v>
      </c>
      <c r="E57" s="153"/>
      <c r="F57" s="153"/>
      <c r="H57" s="135"/>
    </row>
    <row r="58" spans="2:8" s="5" customFormat="1" ht="15.6" customHeight="1" x14ac:dyDescent="0.25">
      <c r="B58" s="137" t="s">
        <v>1470</v>
      </c>
      <c r="C58" s="152"/>
      <c r="D58" s="152"/>
      <c r="E58" s="153"/>
      <c r="F58" s="153"/>
      <c r="H58" s="135"/>
    </row>
    <row r="59" spans="2:8" s="5" customFormat="1" ht="15.6" customHeight="1" x14ac:dyDescent="0.25">
      <c r="B59" s="136" t="s">
        <v>1487</v>
      </c>
      <c r="C59" s="153"/>
      <c r="D59" s="153"/>
      <c r="E59" s="153"/>
      <c r="F59" s="153"/>
      <c r="G59" s="153"/>
      <c r="H59" s="135"/>
    </row>
    <row r="60" spans="2:8" s="5" customFormat="1" ht="15.6" customHeight="1" x14ac:dyDescent="0.25">
      <c r="B60" s="142" t="s">
        <v>1472</v>
      </c>
      <c r="C60" s="140" t="s">
        <v>1473</v>
      </c>
      <c r="D60" s="191" t="s">
        <v>1474</v>
      </c>
      <c r="E60" s="191"/>
      <c r="F60" s="153"/>
      <c r="G60" s="153"/>
      <c r="H60" s="135"/>
    </row>
    <row r="61" spans="2:8" s="5" customFormat="1" ht="15.6" customHeight="1" x14ac:dyDescent="0.25">
      <c r="B61" s="142"/>
      <c r="C61" s="140"/>
      <c r="D61" s="140" t="s">
        <v>1475</v>
      </c>
      <c r="E61" s="140" t="s">
        <v>140</v>
      </c>
      <c r="F61" s="153"/>
      <c r="G61" s="153"/>
      <c r="H61" s="135"/>
    </row>
    <row r="62" spans="2:8" s="5" customFormat="1" ht="15.6" customHeight="1" x14ac:dyDescent="0.25">
      <c r="B62" s="142" t="s">
        <v>1463</v>
      </c>
      <c r="C62" s="143">
        <v>45200</v>
      </c>
      <c r="D62" s="144" t="s">
        <v>1476</v>
      </c>
      <c r="E62" s="144" t="s">
        <v>1476</v>
      </c>
      <c r="F62" s="153"/>
      <c r="G62" s="153"/>
      <c r="H62" s="135"/>
    </row>
    <row r="63" spans="2:8" s="5" customFormat="1" ht="15.6" customHeight="1" x14ac:dyDescent="0.25">
      <c r="B63" s="142" t="s">
        <v>1463</v>
      </c>
      <c r="C63" s="143">
        <v>45231</v>
      </c>
      <c r="D63" s="144" t="s">
        <v>1476</v>
      </c>
      <c r="E63" s="144" t="s">
        <v>1476</v>
      </c>
      <c r="F63" s="153"/>
      <c r="G63" s="153"/>
      <c r="H63" s="135"/>
    </row>
    <row r="64" spans="2:8" s="5" customFormat="1" ht="15.6" customHeight="1" x14ac:dyDescent="0.25">
      <c r="B64" s="142" t="s">
        <v>1463</v>
      </c>
      <c r="C64" s="143">
        <v>45261</v>
      </c>
      <c r="D64" s="144" t="s">
        <v>1476</v>
      </c>
      <c r="E64" s="144" t="s">
        <v>1476</v>
      </c>
      <c r="F64" s="153"/>
      <c r="G64" s="153"/>
      <c r="H64" s="135"/>
    </row>
    <row r="65" spans="2:8" s="5" customFormat="1" ht="15.6" customHeight="1" x14ac:dyDescent="0.25">
      <c r="B65" s="142" t="s">
        <v>1463</v>
      </c>
      <c r="C65" s="143">
        <v>45292</v>
      </c>
      <c r="D65" s="144" t="s">
        <v>1476</v>
      </c>
      <c r="E65" s="144" t="s">
        <v>1476</v>
      </c>
      <c r="F65" s="153"/>
      <c r="G65" s="153"/>
      <c r="H65" s="135"/>
    </row>
    <row r="66" spans="2:8" s="5" customFormat="1" ht="15.6" customHeight="1" x14ac:dyDescent="0.25">
      <c r="B66" s="142" t="s">
        <v>1463</v>
      </c>
      <c r="C66" s="143">
        <v>45323</v>
      </c>
      <c r="D66" s="144" t="s">
        <v>1476</v>
      </c>
      <c r="E66" s="144" t="s">
        <v>1476</v>
      </c>
      <c r="F66" s="153"/>
      <c r="G66" s="153"/>
      <c r="H66" s="135"/>
    </row>
    <row r="67" spans="2:8" s="5" customFormat="1" ht="15.6" customHeight="1" x14ac:dyDescent="0.25">
      <c r="B67" s="142" t="s">
        <v>1463</v>
      </c>
      <c r="C67" s="143">
        <v>45352</v>
      </c>
      <c r="D67" s="144" t="s">
        <v>1476</v>
      </c>
      <c r="E67" s="144" t="s">
        <v>1476</v>
      </c>
      <c r="F67" s="153"/>
      <c r="G67" s="153"/>
      <c r="H67" s="135"/>
    </row>
    <row r="68" spans="2:8" s="5" customFormat="1" ht="15.6" customHeight="1" x14ac:dyDescent="0.25">
      <c r="B68" s="142" t="s">
        <v>1490</v>
      </c>
      <c r="C68" s="143">
        <v>45200</v>
      </c>
      <c r="D68" s="144">
        <v>2.0737100000000001E-2</v>
      </c>
      <c r="E68" s="144">
        <v>2.0737100000000001E-2</v>
      </c>
      <c r="F68" s="153"/>
      <c r="G68" s="153"/>
      <c r="H68" s="135"/>
    </row>
    <row r="69" spans="2:8" s="5" customFormat="1" ht="15.6" customHeight="1" x14ac:dyDescent="0.25">
      <c r="B69" s="142" t="s">
        <v>1490</v>
      </c>
      <c r="C69" s="143">
        <v>45231</v>
      </c>
      <c r="D69" s="144">
        <v>8.4170660000000008E-2</v>
      </c>
      <c r="E69" s="144">
        <v>8.4170660000000008E-2</v>
      </c>
      <c r="F69" s="153"/>
      <c r="G69" s="153"/>
      <c r="H69" s="135"/>
    </row>
    <row r="70" spans="2:8" s="5" customFormat="1" ht="15.6" customHeight="1" x14ac:dyDescent="0.25">
      <c r="B70" s="142" t="s">
        <v>1490</v>
      </c>
      <c r="C70" s="143">
        <v>45261</v>
      </c>
      <c r="D70" s="144">
        <v>8.2810580000000009E-2</v>
      </c>
      <c r="E70" s="144">
        <v>8.2810580000000009E-2</v>
      </c>
      <c r="F70" s="153"/>
      <c r="G70" s="153"/>
      <c r="H70" s="135"/>
    </row>
    <row r="71" spans="2:8" s="5" customFormat="1" ht="15.6" customHeight="1" x14ac:dyDescent="0.25">
      <c r="B71" s="142" t="s">
        <v>1490</v>
      </c>
      <c r="C71" s="143">
        <v>45292</v>
      </c>
      <c r="D71" s="144">
        <v>8.6746140000000013E-2</v>
      </c>
      <c r="E71" s="144">
        <v>8.6746140000000013E-2</v>
      </c>
      <c r="F71" s="153"/>
      <c r="G71" s="153"/>
      <c r="H71" s="135"/>
    </row>
    <row r="72" spans="2:8" s="5" customFormat="1" ht="15.6" customHeight="1" x14ac:dyDescent="0.25">
      <c r="B72" s="142" t="s">
        <v>1490</v>
      </c>
      <c r="C72" s="143">
        <v>45323</v>
      </c>
      <c r="D72" s="144">
        <v>8.202835E-2</v>
      </c>
      <c r="E72" s="144">
        <v>8.202835E-2</v>
      </c>
      <c r="F72" s="153"/>
      <c r="G72" s="153"/>
      <c r="H72" s="135"/>
    </row>
    <row r="73" spans="2:8" s="5" customFormat="1" ht="15.6" customHeight="1" x14ac:dyDescent="0.25">
      <c r="B73" s="142" t="s">
        <v>1490</v>
      </c>
      <c r="C73" s="143">
        <v>45352</v>
      </c>
      <c r="D73" s="144">
        <v>5.8062700000000002E-2</v>
      </c>
      <c r="E73" s="144">
        <v>5.8062700000000002E-2</v>
      </c>
      <c r="F73" s="153"/>
      <c r="G73" s="153"/>
      <c r="H73" s="135"/>
    </row>
    <row r="74" spans="2:8" s="5" customFormat="1" ht="15.6" customHeight="1" x14ac:dyDescent="0.25">
      <c r="B74" s="142" t="s">
        <v>1491</v>
      </c>
      <c r="C74" s="143">
        <v>45200</v>
      </c>
      <c r="D74" s="144" t="s">
        <v>1476</v>
      </c>
      <c r="E74" s="144" t="s">
        <v>1476</v>
      </c>
      <c r="F74" s="153"/>
      <c r="G74" s="153"/>
      <c r="H74" s="135"/>
    </row>
    <row r="75" spans="2:8" s="5" customFormat="1" ht="15.6" customHeight="1" x14ac:dyDescent="0.25">
      <c r="B75" s="142" t="s">
        <v>1491</v>
      </c>
      <c r="C75" s="143">
        <v>45231</v>
      </c>
      <c r="D75" s="144" t="s">
        <v>1476</v>
      </c>
      <c r="E75" s="144" t="s">
        <v>1476</v>
      </c>
      <c r="F75" s="153"/>
      <c r="G75" s="153"/>
      <c r="H75" s="135"/>
    </row>
    <row r="76" spans="2:8" s="5" customFormat="1" ht="15.6" customHeight="1" x14ac:dyDescent="0.25">
      <c r="B76" s="142" t="s">
        <v>1491</v>
      </c>
      <c r="C76" s="143">
        <v>45261</v>
      </c>
      <c r="D76" s="144" t="s">
        <v>1476</v>
      </c>
      <c r="E76" s="144" t="s">
        <v>1476</v>
      </c>
      <c r="F76" s="153"/>
      <c r="G76" s="153"/>
      <c r="H76" s="135"/>
    </row>
    <row r="77" spans="2:8" s="5" customFormat="1" ht="15.6" customHeight="1" x14ac:dyDescent="0.25">
      <c r="B77" s="142" t="s">
        <v>1491</v>
      </c>
      <c r="C77" s="143">
        <v>45292</v>
      </c>
      <c r="D77" s="144" t="s">
        <v>1476</v>
      </c>
      <c r="E77" s="144" t="s">
        <v>1476</v>
      </c>
      <c r="F77" s="153"/>
      <c r="G77" s="153"/>
      <c r="H77" s="135"/>
    </row>
    <row r="78" spans="2:8" s="5" customFormat="1" ht="15.6" customHeight="1" x14ac:dyDescent="0.25">
      <c r="B78" s="142" t="s">
        <v>1491</v>
      </c>
      <c r="C78" s="143">
        <v>45323</v>
      </c>
      <c r="D78" s="144" t="s">
        <v>1476</v>
      </c>
      <c r="E78" s="144" t="s">
        <v>1476</v>
      </c>
      <c r="F78" s="153"/>
      <c r="G78" s="153"/>
      <c r="H78" s="135"/>
    </row>
    <row r="79" spans="2:8" s="5" customFormat="1" ht="15.6" customHeight="1" x14ac:dyDescent="0.25">
      <c r="B79" s="142" t="s">
        <v>1491</v>
      </c>
      <c r="C79" s="143">
        <v>45352</v>
      </c>
      <c r="D79" s="144" t="s">
        <v>1476</v>
      </c>
      <c r="E79" s="144" t="s">
        <v>1476</v>
      </c>
      <c r="F79" s="153"/>
      <c r="G79" s="153"/>
      <c r="H79" s="135"/>
    </row>
    <row r="80" spans="2:8" s="5" customFormat="1" ht="15.6" customHeight="1" x14ac:dyDescent="0.25">
      <c r="B80" s="142" t="s">
        <v>1467</v>
      </c>
      <c r="C80" s="143">
        <v>45200</v>
      </c>
      <c r="D80" s="144" t="s">
        <v>1476</v>
      </c>
      <c r="E80" s="144" t="s">
        <v>1476</v>
      </c>
      <c r="F80" s="153"/>
      <c r="G80" s="153"/>
      <c r="H80" s="135"/>
    </row>
    <row r="81" spans="2:8" s="5" customFormat="1" ht="15.6" customHeight="1" x14ac:dyDescent="0.25">
      <c r="B81" s="142" t="s">
        <v>1467</v>
      </c>
      <c r="C81" s="143">
        <v>45231</v>
      </c>
      <c r="D81" s="144" t="s">
        <v>1476</v>
      </c>
      <c r="E81" s="144" t="s">
        <v>1476</v>
      </c>
      <c r="F81" s="153"/>
      <c r="G81" s="153"/>
      <c r="H81" s="135"/>
    </row>
    <row r="82" spans="2:8" s="5" customFormat="1" ht="15.6" customHeight="1" x14ac:dyDescent="0.25">
      <c r="B82" s="142" t="s">
        <v>1467</v>
      </c>
      <c r="C82" s="143">
        <v>45261</v>
      </c>
      <c r="D82" s="144" t="s">
        <v>1476</v>
      </c>
      <c r="E82" s="144" t="s">
        <v>1476</v>
      </c>
      <c r="F82" s="153"/>
      <c r="G82" s="153"/>
      <c r="H82" s="135"/>
    </row>
    <row r="83" spans="2:8" s="5" customFormat="1" ht="15.6" customHeight="1" x14ac:dyDescent="0.25">
      <c r="B83" s="142" t="s">
        <v>1467</v>
      </c>
      <c r="C83" s="143">
        <v>45292</v>
      </c>
      <c r="D83" s="144" t="s">
        <v>1476</v>
      </c>
      <c r="E83" s="144" t="s">
        <v>1476</v>
      </c>
      <c r="F83" s="153"/>
      <c r="G83" s="153"/>
      <c r="H83" s="135"/>
    </row>
    <row r="84" spans="2:8" s="5" customFormat="1" ht="15.6" customHeight="1" x14ac:dyDescent="0.25">
      <c r="B84" s="142" t="s">
        <v>1467</v>
      </c>
      <c r="C84" s="143">
        <v>45323</v>
      </c>
      <c r="D84" s="144" t="s">
        <v>1476</v>
      </c>
      <c r="E84" s="144" t="s">
        <v>1476</v>
      </c>
      <c r="F84" s="153"/>
      <c r="G84" s="153"/>
      <c r="H84" s="135"/>
    </row>
    <row r="85" spans="2:8" s="5" customFormat="1" ht="15.6" customHeight="1" x14ac:dyDescent="0.25">
      <c r="B85" s="142" t="s">
        <v>1467</v>
      </c>
      <c r="C85" s="143">
        <v>45352</v>
      </c>
      <c r="D85" s="144" t="s">
        <v>1476</v>
      </c>
      <c r="E85" s="144" t="s">
        <v>1476</v>
      </c>
      <c r="F85" s="153"/>
      <c r="G85" s="153"/>
      <c r="H85" s="135"/>
    </row>
    <row r="86" spans="2:8" s="5" customFormat="1" ht="15.6" customHeight="1" x14ac:dyDescent="0.25">
      <c r="B86" s="142" t="s">
        <v>1494</v>
      </c>
      <c r="C86" s="143">
        <v>45200</v>
      </c>
      <c r="D86" s="144" t="s">
        <v>1476</v>
      </c>
      <c r="E86" s="144" t="s">
        <v>1476</v>
      </c>
      <c r="F86" s="153"/>
      <c r="G86" s="153"/>
      <c r="H86" s="135"/>
    </row>
    <row r="87" spans="2:8" s="5" customFormat="1" ht="15.6" customHeight="1" x14ac:dyDescent="0.25">
      <c r="B87" s="142" t="s">
        <v>1494</v>
      </c>
      <c r="C87" s="143">
        <v>45231</v>
      </c>
      <c r="D87" s="144" t="s">
        <v>1476</v>
      </c>
      <c r="E87" s="144" t="s">
        <v>1476</v>
      </c>
      <c r="F87" s="153"/>
      <c r="G87" s="153"/>
      <c r="H87" s="135"/>
    </row>
    <row r="88" spans="2:8" s="5" customFormat="1" ht="15.6" customHeight="1" x14ac:dyDescent="0.25">
      <c r="B88" s="142" t="s">
        <v>1494</v>
      </c>
      <c r="C88" s="143">
        <v>45261</v>
      </c>
      <c r="D88" s="144" t="s">
        <v>1476</v>
      </c>
      <c r="E88" s="144" t="s">
        <v>1476</v>
      </c>
      <c r="F88" s="153"/>
      <c r="G88" s="153"/>
      <c r="H88" s="135"/>
    </row>
    <row r="89" spans="2:8" s="5" customFormat="1" ht="15.6" customHeight="1" x14ac:dyDescent="0.25">
      <c r="B89" s="142" t="s">
        <v>1494</v>
      </c>
      <c r="C89" s="143">
        <v>45292</v>
      </c>
      <c r="D89" s="144" t="s">
        <v>1476</v>
      </c>
      <c r="E89" s="144" t="s">
        <v>1476</v>
      </c>
      <c r="F89" s="153"/>
      <c r="G89" s="153"/>
      <c r="H89" s="135"/>
    </row>
    <row r="90" spans="2:8" s="5" customFormat="1" ht="15.6" customHeight="1" x14ac:dyDescent="0.25">
      <c r="B90" s="142" t="s">
        <v>1494</v>
      </c>
      <c r="C90" s="143">
        <v>45323</v>
      </c>
      <c r="D90" s="144" t="s">
        <v>1476</v>
      </c>
      <c r="E90" s="144" t="s">
        <v>1476</v>
      </c>
      <c r="F90" s="153"/>
      <c r="G90" s="153"/>
      <c r="H90" s="135"/>
    </row>
    <row r="91" spans="2:8" s="5" customFormat="1" ht="15.6" customHeight="1" x14ac:dyDescent="0.25">
      <c r="B91" s="142" t="s">
        <v>1494</v>
      </c>
      <c r="C91" s="143">
        <v>45352</v>
      </c>
      <c r="D91" s="144" t="s">
        <v>1476</v>
      </c>
      <c r="E91" s="144" t="s">
        <v>1476</v>
      </c>
      <c r="F91" s="153"/>
      <c r="G91" s="153"/>
      <c r="H91" s="135"/>
    </row>
    <row r="92" spans="2:8" s="5" customFormat="1" ht="15.6" customHeight="1" x14ac:dyDescent="0.25">
      <c r="B92" s="142" t="s">
        <v>1495</v>
      </c>
      <c r="C92" s="143">
        <v>45200</v>
      </c>
      <c r="D92" s="144" t="s">
        <v>1476</v>
      </c>
      <c r="E92" s="144" t="s">
        <v>1476</v>
      </c>
      <c r="F92" s="153"/>
      <c r="G92" s="153"/>
      <c r="H92" s="135"/>
    </row>
    <row r="93" spans="2:8" s="5" customFormat="1" ht="15.6" customHeight="1" x14ac:dyDescent="0.25">
      <c r="B93" s="142" t="s">
        <v>1495</v>
      </c>
      <c r="C93" s="143">
        <v>45231</v>
      </c>
      <c r="D93" s="144" t="s">
        <v>1476</v>
      </c>
      <c r="E93" s="144" t="s">
        <v>1476</v>
      </c>
      <c r="F93" s="153"/>
      <c r="G93" s="153"/>
      <c r="H93" s="135"/>
    </row>
    <row r="94" spans="2:8" s="5" customFormat="1" ht="15.6" customHeight="1" x14ac:dyDescent="0.25">
      <c r="B94" s="142" t="s">
        <v>1495</v>
      </c>
      <c r="C94" s="143">
        <v>45261</v>
      </c>
      <c r="D94" s="144" t="s">
        <v>1476</v>
      </c>
      <c r="E94" s="144" t="s">
        <v>1476</v>
      </c>
      <c r="F94" s="153"/>
      <c r="G94" s="153"/>
      <c r="H94" s="135"/>
    </row>
    <row r="95" spans="2:8" s="5" customFormat="1" ht="15.6" customHeight="1" x14ac:dyDescent="0.25">
      <c r="B95" s="142" t="s">
        <v>1495</v>
      </c>
      <c r="C95" s="143">
        <v>45292</v>
      </c>
      <c r="D95" s="144" t="s">
        <v>1476</v>
      </c>
      <c r="E95" s="144" t="s">
        <v>1476</v>
      </c>
      <c r="F95" s="153"/>
      <c r="G95" s="153"/>
      <c r="H95" s="135"/>
    </row>
    <row r="96" spans="2:8" s="5" customFormat="1" ht="15.6" customHeight="1" x14ac:dyDescent="0.25">
      <c r="B96" s="142" t="s">
        <v>1495</v>
      </c>
      <c r="C96" s="143">
        <v>45323</v>
      </c>
      <c r="D96" s="144" t="s">
        <v>1476</v>
      </c>
      <c r="E96" s="144" t="s">
        <v>1476</v>
      </c>
      <c r="F96" s="153"/>
      <c r="G96" s="153"/>
      <c r="H96" s="135"/>
    </row>
    <row r="97" spans="2:8" s="5" customFormat="1" ht="15.6" customHeight="1" x14ac:dyDescent="0.25">
      <c r="B97" s="142" t="s">
        <v>1495</v>
      </c>
      <c r="C97" s="143">
        <v>45352</v>
      </c>
      <c r="D97" s="144" t="s">
        <v>1476</v>
      </c>
      <c r="E97" s="144" t="s">
        <v>1476</v>
      </c>
      <c r="F97" s="153"/>
      <c r="G97" s="153"/>
      <c r="H97" s="135"/>
    </row>
    <row r="98" spans="2:8" s="5" customFormat="1" ht="15.6" customHeight="1" x14ac:dyDescent="0.25">
      <c r="B98" s="136" t="s">
        <v>1477</v>
      </c>
      <c r="C98" s="153"/>
      <c r="D98" s="153"/>
      <c r="E98" s="153"/>
      <c r="F98" s="153"/>
      <c r="H98" s="135"/>
    </row>
    <row r="99" spans="2:8" s="5" customFormat="1" ht="15.6" customHeight="1" x14ac:dyDescent="0.25">
      <c r="B99" s="136" t="s">
        <v>1478</v>
      </c>
      <c r="C99" s="153"/>
      <c r="D99" s="153"/>
      <c r="E99" s="153"/>
      <c r="F99" s="153"/>
      <c r="H99" s="135"/>
    </row>
    <row r="100" spans="2:8" s="5" customFormat="1" ht="15.6" customHeight="1" x14ac:dyDescent="0.25">
      <c r="B100" s="136" t="s">
        <v>1479</v>
      </c>
      <c r="C100" s="153"/>
      <c r="D100" s="153"/>
      <c r="E100" s="153"/>
      <c r="F100" s="153"/>
      <c r="H100" s="135"/>
    </row>
    <row r="101" spans="2:8" s="5" customFormat="1" ht="15.6" customHeight="1" x14ac:dyDescent="0.25">
      <c r="B101" s="136" t="s">
        <v>1480</v>
      </c>
      <c r="C101" s="153"/>
      <c r="D101" s="153"/>
      <c r="E101" s="153"/>
      <c r="F101" s="153"/>
      <c r="H101" s="135"/>
    </row>
    <row r="102" spans="2:8" s="5" customFormat="1" ht="15.6" customHeight="1" x14ac:dyDescent="0.25">
      <c r="B102" s="136" t="s">
        <v>1499</v>
      </c>
      <c r="H102" s="135"/>
    </row>
    <row r="103" spans="2:8" s="5" customFormat="1" ht="15.6" customHeight="1" x14ac:dyDescent="0.25">
      <c r="B103" s="136" t="s">
        <v>1481</v>
      </c>
      <c r="C103" s="153"/>
      <c r="D103" s="153"/>
      <c r="E103" s="153"/>
      <c r="F103" s="153"/>
      <c r="H103" s="135"/>
    </row>
    <row r="104" spans="2:8" s="5" customFormat="1" ht="15.6" customHeight="1" x14ac:dyDescent="0.25">
      <c r="B104" s="145" t="s">
        <v>1482</v>
      </c>
      <c r="C104" s="154"/>
      <c r="D104" s="154"/>
      <c r="E104" s="154"/>
      <c r="F104" s="154"/>
      <c r="G104" s="146"/>
      <c r="H104" s="147"/>
    </row>
    <row r="105" spans="2:8" ht="15.75" customHeight="1" thickBot="1" x14ac:dyDescent="0.25"/>
    <row r="106" spans="2:8" ht="35.25" customHeight="1" thickBot="1" x14ac:dyDescent="0.25">
      <c r="B106" s="53" t="s">
        <v>1270</v>
      </c>
      <c r="C106" s="54" t="s">
        <v>1271</v>
      </c>
      <c r="D106" s="54" t="s">
        <v>1272</v>
      </c>
      <c r="E106" s="55" t="s">
        <v>1273</v>
      </c>
      <c r="G106" s="2"/>
      <c r="H106" s="2"/>
    </row>
    <row r="107" spans="2:8" ht="24.95" customHeight="1" x14ac:dyDescent="0.2">
      <c r="B107" s="56" t="s">
        <v>11</v>
      </c>
      <c r="C107" s="195"/>
      <c r="D107" s="61"/>
      <c r="E107" s="217"/>
      <c r="G107" s="2"/>
      <c r="H107" s="2"/>
    </row>
    <row r="108" spans="2:8" ht="24.95" customHeight="1" x14ac:dyDescent="0.2">
      <c r="B108" s="63" t="s">
        <v>1357</v>
      </c>
      <c r="C108" s="196"/>
      <c r="D108" s="201" t="s">
        <v>1358</v>
      </c>
      <c r="E108" s="199"/>
      <c r="G108" s="2"/>
      <c r="H108" s="2"/>
    </row>
    <row r="109" spans="2:8" ht="24" customHeight="1" x14ac:dyDescent="0.2">
      <c r="B109" s="63" t="s">
        <v>1359</v>
      </c>
      <c r="C109" s="196"/>
      <c r="D109" s="201"/>
      <c r="E109" s="199"/>
      <c r="G109" s="2"/>
      <c r="H109" s="2"/>
    </row>
    <row r="110" spans="2:8" ht="24.95" customHeight="1" thickBot="1" x14ac:dyDescent="0.25">
      <c r="B110" s="92" t="s">
        <v>1284</v>
      </c>
      <c r="C110" s="197"/>
      <c r="D110" s="96" t="s">
        <v>1313</v>
      </c>
      <c r="E110" s="200"/>
      <c r="G110" s="2"/>
      <c r="H110" s="2"/>
    </row>
    <row r="111" spans="2:8" ht="24.95" customHeight="1" x14ac:dyDescent="0.2">
      <c r="B111" s="66" t="s">
        <v>1286</v>
      </c>
      <c r="C111" s="67"/>
      <c r="D111" s="68"/>
      <c r="E111" s="69"/>
      <c r="G111" s="2"/>
      <c r="H111" s="2"/>
    </row>
    <row r="113" spans="2:8" ht="12" x14ac:dyDescent="0.2">
      <c r="B113" s="2" t="s">
        <v>1279</v>
      </c>
      <c r="C113" s="2"/>
      <c r="D113" s="2"/>
      <c r="G113" s="2"/>
      <c r="H113" s="2"/>
    </row>
    <row r="114" spans="2:8" ht="12" x14ac:dyDescent="0.2">
      <c r="B114" s="3" t="s">
        <v>1280</v>
      </c>
      <c r="C114" s="2"/>
      <c r="D114" s="2"/>
      <c r="G114" s="2"/>
      <c r="H114" s="2"/>
    </row>
    <row r="115" spans="2:8" ht="15.75" customHeight="1" thickBot="1" x14ac:dyDescent="0.25"/>
    <row r="116" spans="2:8" ht="15.75" customHeight="1" thickBot="1" x14ac:dyDescent="0.3">
      <c r="B116" s="70"/>
      <c r="C116" s="202" t="s">
        <v>1287</v>
      </c>
      <c r="D116" s="203"/>
      <c r="E116" s="203"/>
      <c r="F116" s="204"/>
    </row>
    <row r="117" spans="2:8" ht="15.75" customHeight="1" thickBot="1" x14ac:dyDescent="0.25">
      <c r="B117" s="205" t="s">
        <v>11</v>
      </c>
      <c r="C117" s="71" t="s">
        <v>1288</v>
      </c>
      <c r="D117" s="208" t="s">
        <v>1289</v>
      </c>
      <c r="E117" s="208" t="s">
        <v>1290</v>
      </c>
      <c r="F117" s="208" t="s">
        <v>1291</v>
      </c>
    </row>
    <row r="118" spans="2:8" ht="15.75" customHeight="1" thickBot="1" x14ac:dyDescent="0.25">
      <c r="B118" s="206"/>
      <c r="C118" s="72" t="s">
        <v>1292</v>
      </c>
      <c r="D118" s="209"/>
      <c r="E118" s="209"/>
      <c r="F118" s="209"/>
    </row>
    <row r="119" spans="2:8" ht="15.75" customHeight="1" thickBot="1" x14ac:dyDescent="0.3">
      <c r="B119" s="206"/>
      <c r="C119" s="73" t="s">
        <v>1293</v>
      </c>
      <c r="D119" s="74"/>
      <c r="E119" s="75"/>
      <c r="F119" s="75"/>
    </row>
    <row r="120" spans="2:8" ht="15.75" customHeight="1" thickBot="1" x14ac:dyDescent="0.3">
      <c r="B120" s="206"/>
      <c r="C120" s="73" t="s">
        <v>1294</v>
      </c>
      <c r="D120" s="75"/>
      <c r="E120" s="121" t="s">
        <v>1360</v>
      </c>
      <c r="F120" s="75"/>
    </row>
    <row r="121" spans="2:8" ht="15.75" customHeight="1" thickBot="1" x14ac:dyDescent="0.3">
      <c r="B121" s="207"/>
      <c r="C121" s="73" t="s">
        <v>1295</v>
      </c>
      <c r="D121" s="77"/>
      <c r="E121" s="91"/>
      <c r="F121" s="75"/>
    </row>
    <row r="122" spans="2:8" ht="15.75" customHeight="1" thickBot="1" x14ac:dyDescent="0.25"/>
    <row r="123" spans="2:8" ht="15.75" customHeight="1" thickBot="1" x14ac:dyDescent="0.25">
      <c r="B123" s="79"/>
      <c r="C123" s="80" t="s">
        <v>1297</v>
      </c>
    </row>
    <row r="124" spans="2:8" ht="23.45" customHeight="1" thickBot="1" x14ac:dyDescent="0.25">
      <c r="B124" s="81" t="s">
        <v>1298</v>
      </c>
      <c r="C124" s="86" t="s">
        <v>11</v>
      </c>
    </row>
    <row r="125" spans="2:8" ht="15.75" customHeight="1" thickBot="1" x14ac:dyDescent="0.25">
      <c r="B125" s="81" t="s">
        <v>1299</v>
      </c>
      <c r="C125" s="83" t="s">
        <v>1361</v>
      </c>
    </row>
    <row r="126" spans="2:8" ht="15.75" customHeight="1" thickBot="1" x14ac:dyDescent="0.25">
      <c r="B126" s="81" t="s">
        <v>1301</v>
      </c>
      <c r="C126" s="84">
        <v>7.58</v>
      </c>
    </row>
    <row r="127" spans="2:8" ht="15.75" customHeight="1" thickBot="1" x14ac:dyDescent="0.25">
      <c r="B127" s="81" t="s">
        <v>1302</v>
      </c>
      <c r="C127" s="84" t="s">
        <v>1362</v>
      </c>
      <c r="D127" s="85"/>
    </row>
    <row r="128" spans="2:8" ht="15.75" customHeight="1" thickBot="1" x14ac:dyDescent="0.25">
      <c r="B128" s="81" t="s">
        <v>1304</v>
      </c>
      <c r="C128" s="84" t="s">
        <v>1363</v>
      </c>
      <c r="D128" s="85"/>
    </row>
    <row r="129" spans="2:3" ht="15.75" customHeight="1" thickBot="1" x14ac:dyDescent="0.25">
      <c r="B129" s="81" t="s">
        <v>1306</v>
      </c>
      <c r="C129" s="86" t="s">
        <v>1307</v>
      </c>
    </row>
    <row r="130" spans="2:3" ht="15.75" customHeight="1" thickBot="1" x14ac:dyDescent="0.25">
      <c r="B130" s="192" t="s">
        <v>1308</v>
      </c>
      <c r="C130" s="193"/>
    </row>
  </sheetData>
  <mergeCells count="10">
    <mergeCell ref="D60:E60"/>
    <mergeCell ref="B130:C130"/>
    <mergeCell ref="C107:C110"/>
    <mergeCell ref="E107:E110"/>
    <mergeCell ref="D108:D109"/>
    <mergeCell ref="C116:F116"/>
    <mergeCell ref="B117:B121"/>
    <mergeCell ref="D117:D118"/>
    <mergeCell ref="E117:E118"/>
    <mergeCell ref="F117:F118"/>
  </mergeCells>
  <hyperlinks>
    <hyperlink ref="I1" location="'Sheet1'!A1" display="Index" xr:uid="{FB61E947-8599-46DE-8418-702C94B316E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F3EB3-FB9F-4A67-9F6B-78BB1B16B1E2}">
  <dimension ref="B1:I149"/>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1247</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10"/>
      <c r="C5" s="10"/>
      <c r="D5" s="10"/>
      <c r="E5" s="11"/>
      <c r="F5" s="12"/>
      <c r="G5" s="13"/>
      <c r="H5" s="14"/>
    </row>
    <row r="6" spans="2:9" ht="15.75" customHeight="1" x14ac:dyDescent="0.2">
      <c r="B6" s="44" t="s">
        <v>112</v>
      </c>
      <c r="C6" s="37"/>
      <c r="D6" s="37"/>
      <c r="E6" s="41"/>
      <c r="F6" s="42"/>
      <c r="G6" s="43"/>
      <c r="H6" s="127"/>
    </row>
    <row r="7" spans="2:9" ht="15.75" customHeight="1" x14ac:dyDescent="0.2">
      <c r="B7" s="44" t="s">
        <v>113</v>
      </c>
      <c r="C7" s="37"/>
      <c r="D7" s="37"/>
      <c r="E7" s="41"/>
      <c r="F7" s="42"/>
      <c r="G7" s="43"/>
      <c r="H7" s="127"/>
    </row>
    <row r="8" spans="2:9" ht="15.75" customHeight="1" x14ac:dyDescent="0.2">
      <c r="B8" s="37" t="s">
        <v>371</v>
      </c>
      <c r="C8" s="37" t="s">
        <v>372</v>
      </c>
      <c r="D8" s="37" t="s">
        <v>129</v>
      </c>
      <c r="E8" s="41">
        <v>250</v>
      </c>
      <c r="F8" s="42">
        <v>2602.6999999999998</v>
      </c>
      <c r="G8" s="43">
        <v>0.10879999999999999</v>
      </c>
      <c r="H8" s="127">
        <v>7.9947000000000004E-2</v>
      </c>
    </row>
    <row r="9" spans="2:9" ht="15.75" customHeight="1" x14ac:dyDescent="0.2">
      <c r="B9" s="37" t="s">
        <v>373</v>
      </c>
      <c r="C9" s="37" t="s">
        <v>374</v>
      </c>
      <c r="D9" s="37" t="s">
        <v>129</v>
      </c>
      <c r="E9" s="41">
        <v>200</v>
      </c>
      <c r="F9" s="42">
        <v>2150.8200000000002</v>
      </c>
      <c r="G9" s="43">
        <v>8.9899999999999994E-2</v>
      </c>
      <c r="H9" s="127">
        <v>7.6649999999999996E-2</v>
      </c>
    </row>
    <row r="10" spans="2:9" ht="15.75" customHeight="1" x14ac:dyDescent="0.2">
      <c r="B10" s="37" t="s">
        <v>314</v>
      </c>
      <c r="C10" s="37" t="s">
        <v>315</v>
      </c>
      <c r="D10" s="37" t="s">
        <v>316</v>
      </c>
      <c r="E10" s="41">
        <v>50</v>
      </c>
      <c r="F10" s="42">
        <v>504.72</v>
      </c>
      <c r="G10" s="43">
        <v>2.1100000000000001E-2</v>
      </c>
      <c r="H10" s="127">
        <v>8.7110999999999994E-2</v>
      </c>
    </row>
    <row r="11" spans="2:9" ht="15.75" customHeight="1" x14ac:dyDescent="0.2">
      <c r="B11" s="37" t="s">
        <v>295</v>
      </c>
      <c r="C11" s="37" t="s">
        <v>296</v>
      </c>
      <c r="D11" s="37" t="s">
        <v>129</v>
      </c>
      <c r="E11" s="41">
        <v>20</v>
      </c>
      <c r="F11" s="42">
        <v>203.77</v>
      </c>
      <c r="G11" s="43">
        <v>8.5000000000000006E-3</v>
      </c>
      <c r="H11" s="127">
        <v>7.7499999999999999E-2</v>
      </c>
    </row>
    <row r="12" spans="2:9" ht="15.75" customHeight="1" x14ac:dyDescent="0.2">
      <c r="B12" s="44" t="s">
        <v>135</v>
      </c>
      <c r="C12" s="44"/>
      <c r="D12" s="44"/>
      <c r="E12" s="45"/>
      <c r="F12" s="22">
        <v>5462.01</v>
      </c>
      <c r="G12" s="23">
        <v>0.2283</v>
      </c>
      <c r="H12" s="128"/>
    </row>
    <row r="13" spans="2:9" ht="15.75" customHeight="1" x14ac:dyDescent="0.2">
      <c r="B13" s="37"/>
      <c r="C13" s="37"/>
      <c r="D13" s="37"/>
      <c r="E13" s="41"/>
      <c r="F13" s="42"/>
      <c r="G13" s="43"/>
      <c r="H13" s="127"/>
    </row>
    <row r="14" spans="2:9" ht="15.75" customHeight="1" x14ac:dyDescent="0.2">
      <c r="B14" s="44" t="s">
        <v>136</v>
      </c>
      <c r="C14" s="37"/>
      <c r="D14" s="37"/>
      <c r="E14" s="41"/>
      <c r="F14" s="42"/>
      <c r="G14" s="43"/>
      <c r="H14" s="127"/>
    </row>
    <row r="15" spans="2:9" ht="15.75" customHeight="1" x14ac:dyDescent="0.2">
      <c r="B15" s="44" t="s">
        <v>135</v>
      </c>
      <c r="C15" s="37"/>
      <c r="D15" s="37"/>
      <c r="E15" s="41"/>
      <c r="F15" s="25" t="s">
        <v>137</v>
      </c>
      <c r="G15" s="26" t="s">
        <v>137</v>
      </c>
      <c r="H15" s="127"/>
    </row>
    <row r="16" spans="2:9" ht="15.75" customHeight="1" x14ac:dyDescent="0.2">
      <c r="B16" s="37"/>
      <c r="C16" s="37"/>
      <c r="D16" s="37"/>
      <c r="E16" s="41"/>
      <c r="F16" s="42"/>
      <c r="G16" s="43"/>
      <c r="H16" s="127"/>
    </row>
    <row r="17" spans="2:8" ht="15.75" customHeight="1" x14ac:dyDescent="0.2">
      <c r="B17" s="44" t="s">
        <v>138</v>
      </c>
      <c r="C17" s="37"/>
      <c r="D17" s="37"/>
      <c r="E17" s="41"/>
      <c r="F17" s="42"/>
      <c r="G17" s="43"/>
      <c r="H17" s="127"/>
    </row>
    <row r="18" spans="2:8" ht="15.75" customHeight="1" x14ac:dyDescent="0.2">
      <c r="B18" s="44" t="s">
        <v>135</v>
      </c>
      <c r="C18" s="37"/>
      <c r="D18" s="37"/>
      <c r="E18" s="41"/>
      <c r="F18" s="25" t="s">
        <v>137</v>
      </c>
      <c r="G18" s="26" t="s">
        <v>137</v>
      </c>
      <c r="H18" s="127"/>
    </row>
    <row r="19" spans="2:8" ht="15.75" customHeight="1" x14ac:dyDescent="0.2">
      <c r="B19" s="37"/>
      <c r="C19" s="37"/>
      <c r="D19" s="37"/>
      <c r="E19" s="41"/>
      <c r="F19" s="42"/>
      <c r="G19" s="43"/>
      <c r="H19" s="127"/>
    </row>
    <row r="20" spans="2:8" ht="15.75" customHeight="1" x14ac:dyDescent="0.2">
      <c r="B20" s="27" t="s">
        <v>139</v>
      </c>
      <c r="C20" s="27"/>
      <c r="D20" s="27"/>
      <c r="E20" s="28"/>
      <c r="F20" s="22">
        <v>5462.01</v>
      </c>
      <c r="G20" s="23">
        <v>0.22839999999999999</v>
      </c>
      <c r="H20" s="128"/>
    </row>
    <row r="21" spans="2:8" ht="15.75" customHeight="1" x14ac:dyDescent="0.2">
      <c r="B21" s="37"/>
      <c r="C21" s="37"/>
      <c r="D21" s="37"/>
      <c r="E21" s="41"/>
      <c r="F21" s="42"/>
      <c r="G21" s="43"/>
      <c r="H21" s="127"/>
    </row>
    <row r="22" spans="2:8" ht="15.75" customHeight="1" x14ac:dyDescent="0.2">
      <c r="B22" s="44" t="s">
        <v>223</v>
      </c>
      <c r="C22" s="37"/>
      <c r="D22" s="37"/>
      <c r="E22" s="41"/>
      <c r="F22" s="42"/>
      <c r="G22" s="43"/>
      <c r="H22" s="127"/>
    </row>
    <row r="23" spans="2:8" ht="15.75" customHeight="1" x14ac:dyDescent="0.2">
      <c r="B23" s="37"/>
      <c r="C23" s="37"/>
      <c r="D23" s="37"/>
      <c r="E23" s="41"/>
      <c r="F23" s="42"/>
      <c r="G23" s="43"/>
      <c r="H23" s="127"/>
    </row>
    <row r="24" spans="2:8" ht="15.75" customHeight="1" x14ac:dyDescent="0.2">
      <c r="B24" s="44" t="s">
        <v>224</v>
      </c>
      <c r="C24" s="37"/>
      <c r="D24" s="37"/>
      <c r="E24" s="41"/>
      <c r="F24" s="42"/>
      <c r="G24" s="43"/>
      <c r="H24" s="127"/>
    </row>
    <row r="25" spans="2:8" ht="15.75" customHeight="1" x14ac:dyDescent="0.2">
      <c r="B25" s="37" t="s">
        <v>225</v>
      </c>
      <c r="C25" s="37" t="s">
        <v>335</v>
      </c>
      <c r="D25" s="37" t="s">
        <v>227</v>
      </c>
      <c r="E25" s="41">
        <v>500</v>
      </c>
      <c r="F25" s="42">
        <v>2332.96</v>
      </c>
      <c r="G25" s="43">
        <v>9.7500000000000003E-2</v>
      </c>
      <c r="H25" s="127">
        <v>7.5749999999999998E-2</v>
      </c>
    </row>
    <row r="26" spans="2:8" ht="15.75" customHeight="1" x14ac:dyDescent="0.2">
      <c r="B26" s="37" t="s">
        <v>272</v>
      </c>
      <c r="C26" s="37" t="s">
        <v>273</v>
      </c>
      <c r="D26" s="37" t="s">
        <v>227</v>
      </c>
      <c r="E26" s="41">
        <v>460</v>
      </c>
      <c r="F26" s="42">
        <v>2268.9899999999998</v>
      </c>
      <c r="G26" s="43">
        <v>9.4899999999999998E-2</v>
      </c>
      <c r="H26" s="127">
        <v>7.5583999999999998E-2</v>
      </c>
    </row>
    <row r="27" spans="2:8" ht="15.75" customHeight="1" x14ac:dyDescent="0.2">
      <c r="B27" s="37" t="s">
        <v>331</v>
      </c>
      <c r="C27" s="37" t="s">
        <v>332</v>
      </c>
      <c r="D27" s="37" t="s">
        <v>227</v>
      </c>
      <c r="E27" s="41">
        <v>460</v>
      </c>
      <c r="F27" s="42">
        <v>2268.6</v>
      </c>
      <c r="G27" s="43">
        <v>9.4899999999999998E-2</v>
      </c>
      <c r="H27" s="127">
        <v>7.5397000000000006E-2</v>
      </c>
    </row>
    <row r="28" spans="2:8" ht="15.75" customHeight="1" x14ac:dyDescent="0.2">
      <c r="B28" s="37" t="s">
        <v>274</v>
      </c>
      <c r="C28" s="37" t="s">
        <v>275</v>
      </c>
      <c r="D28" s="37" t="s">
        <v>276</v>
      </c>
      <c r="E28" s="41">
        <v>460</v>
      </c>
      <c r="F28" s="42">
        <v>2266.02</v>
      </c>
      <c r="G28" s="43">
        <v>9.4700000000000006E-2</v>
      </c>
      <c r="H28" s="127">
        <v>7.4991000000000002E-2</v>
      </c>
    </row>
    <row r="29" spans="2:8" ht="15.75" customHeight="1" x14ac:dyDescent="0.2">
      <c r="B29" s="37" t="s">
        <v>230</v>
      </c>
      <c r="C29" s="37" t="s">
        <v>233</v>
      </c>
      <c r="D29" s="37" t="s">
        <v>227</v>
      </c>
      <c r="E29" s="41">
        <v>460</v>
      </c>
      <c r="F29" s="42">
        <v>2265.9899999999998</v>
      </c>
      <c r="G29" s="43">
        <v>9.4700000000000006E-2</v>
      </c>
      <c r="H29" s="127">
        <v>7.5050000000000006E-2</v>
      </c>
    </row>
    <row r="30" spans="2:8" ht="15.75" customHeight="1" x14ac:dyDescent="0.2">
      <c r="B30" s="44" t="s">
        <v>135</v>
      </c>
      <c r="C30" s="44"/>
      <c r="D30" s="44"/>
      <c r="E30" s="45"/>
      <c r="F30" s="22">
        <v>11402.56</v>
      </c>
      <c r="G30" s="23">
        <v>0.4768</v>
      </c>
      <c r="H30" s="128"/>
    </row>
    <row r="31" spans="2:8" ht="15.75" customHeight="1" x14ac:dyDescent="0.2">
      <c r="B31" s="37"/>
      <c r="C31" s="37"/>
      <c r="D31" s="37"/>
      <c r="E31" s="41"/>
      <c r="F31" s="42"/>
      <c r="G31" s="43"/>
      <c r="H31" s="127"/>
    </row>
    <row r="32" spans="2:8" ht="15.75" customHeight="1" x14ac:dyDescent="0.2">
      <c r="B32" s="44" t="s">
        <v>336</v>
      </c>
      <c r="C32" s="37"/>
      <c r="D32" s="37"/>
      <c r="E32" s="41"/>
      <c r="F32" s="42"/>
      <c r="G32" s="43"/>
      <c r="H32" s="127"/>
    </row>
    <row r="33" spans="2:8" ht="15.75" customHeight="1" x14ac:dyDescent="0.2">
      <c r="B33" s="37" t="s">
        <v>375</v>
      </c>
      <c r="C33" s="37" t="s">
        <v>376</v>
      </c>
      <c r="D33" s="37" t="s">
        <v>227</v>
      </c>
      <c r="E33" s="41">
        <v>300</v>
      </c>
      <c r="F33" s="42">
        <v>1489.53</v>
      </c>
      <c r="G33" s="43">
        <v>6.2300000000000001E-2</v>
      </c>
      <c r="H33" s="127">
        <v>8.0174999999999996E-2</v>
      </c>
    </row>
    <row r="34" spans="2:8" ht="15.75" customHeight="1" x14ac:dyDescent="0.2">
      <c r="B34" s="37" t="s">
        <v>377</v>
      </c>
      <c r="C34" s="37" t="s">
        <v>378</v>
      </c>
      <c r="D34" s="37" t="s">
        <v>227</v>
      </c>
      <c r="E34" s="41">
        <v>200</v>
      </c>
      <c r="F34" s="42">
        <v>992.74</v>
      </c>
      <c r="G34" s="43">
        <v>4.1500000000000002E-2</v>
      </c>
      <c r="H34" s="127">
        <v>8.6170999999999998E-2</v>
      </c>
    </row>
    <row r="35" spans="2:8" ht="15.75" customHeight="1" x14ac:dyDescent="0.2">
      <c r="B35" s="37" t="s">
        <v>379</v>
      </c>
      <c r="C35" s="37" t="s">
        <v>380</v>
      </c>
      <c r="D35" s="37" t="s">
        <v>227</v>
      </c>
      <c r="E35" s="41">
        <v>140</v>
      </c>
      <c r="F35" s="42">
        <v>693.89</v>
      </c>
      <c r="G35" s="43">
        <v>2.9000000000000001E-2</v>
      </c>
      <c r="H35" s="127">
        <v>8.6874000000000007E-2</v>
      </c>
    </row>
    <row r="36" spans="2:8" ht="15.75" customHeight="1" x14ac:dyDescent="0.2">
      <c r="B36" s="37" t="s">
        <v>381</v>
      </c>
      <c r="C36" s="37" t="s">
        <v>382</v>
      </c>
      <c r="D36" s="37" t="s">
        <v>227</v>
      </c>
      <c r="E36" s="41">
        <v>100</v>
      </c>
      <c r="F36" s="42">
        <v>491.29</v>
      </c>
      <c r="G36" s="43">
        <v>2.0500000000000001E-2</v>
      </c>
      <c r="H36" s="127">
        <v>8.1947999999999993E-2</v>
      </c>
    </row>
    <row r="37" spans="2:8" ht="15.75" customHeight="1" x14ac:dyDescent="0.2">
      <c r="B37" s="44" t="s">
        <v>135</v>
      </c>
      <c r="C37" s="44"/>
      <c r="D37" s="44"/>
      <c r="E37" s="45"/>
      <c r="F37" s="22">
        <v>3667.45</v>
      </c>
      <c r="G37" s="23">
        <v>0.15329999999999999</v>
      </c>
      <c r="H37" s="128"/>
    </row>
    <row r="38" spans="2:8" ht="15.75" customHeight="1" x14ac:dyDescent="0.2">
      <c r="B38" s="37"/>
      <c r="C38" s="37"/>
      <c r="D38" s="37"/>
      <c r="E38" s="41"/>
      <c r="F38" s="42"/>
      <c r="G38" s="43"/>
      <c r="H38" s="127"/>
    </row>
    <row r="39" spans="2:8" ht="15.75" customHeight="1" x14ac:dyDescent="0.2">
      <c r="B39" s="44" t="s">
        <v>277</v>
      </c>
      <c r="C39" s="37"/>
      <c r="D39" s="37"/>
      <c r="E39" s="41"/>
      <c r="F39" s="42"/>
      <c r="G39" s="43"/>
      <c r="H39" s="127"/>
    </row>
    <row r="40" spans="2:8" ht="15.75" customHeight="1" x14ac:dyDescent="0.2">
      <c r="B40" s="37" t="s">
        <v>383</v>
      </c>
      <c r="C40" s="37" t="s">
        <v>384</v>
      </c>
      <c r="D40" s="37" t="s">
        <v>116</v>
      </c>
      <c r="E40" s="41">
        <v>3000000</v>
      </c>
      <c r="F40" s="42">
        <v>2946.9</v>
      </c>
      <c r="G40" s="43">
        <v>0.1232</v>
      </c>
      <c r="H40" s="127">
        <v>6.9969000000000003E-2</v>
      </c>
    </row>
    <row r="41" spans="2:8" ht="15.75" customHeight="1" x14ac:dyDescent="0.2">
      <c r="B41" s="37" t="s">
        <v>385</v>
      </c>
      <c r="C41" s="37" t="s">
        <v>386</v>
      </c>
      <c r="D41" s="37" t="s">
        <v>116</v>
      </c>
      <c r="E41" s="41">
        <v>500000</v>
      </c>
      <c r="F41" s="42">
        <v>497.17</v>
      </c>
      <c r="G41" s="43">
        <v>2.0799999999999999E-2</v>
      </c>
      <c r="H41" s="127">
        <v>6.6997000000000001E-2</v>
      </c>
    </row>
    <row r="42" spans="2:8" ht="15.75" customHeight="1" x14ac:dyDescent="0.2">
      <c r="B42" s="44" t="s">
        <v>135</v>
      </c>
      <c r="C42" s="44"/>
      <c r="D42" s="44"/>
      <c r="E42" s="45"/>
      <c r="F42" s="22">
        <v>3444.07</v>
      </c>
      <c r="G42" s="23">
        <v>0.14399999999999999</v>
      </c>
      <c r="H42" s="128"/>
    </row>
    <row r="43" spans="2:8" ht="15.75" customHeight="1" x14ac:dyDescent="0.2">
      <c r="B43" s="37"/>
      <c r="C43" s="37"/>
      <c r="D43" s="37"/>
      <c r="E43" s="41"/>
      <c r="F43" s="42"/>
      <c r="G43" s="43"/>
      <c r="H43" s="127"/>
    </row>
    <row r="44" spans="2:8" ht="15.75" customHeight="1" x14ac:dyDescent="0.2">
      <c r="B44" s="27" t="s">
        <v>139</v>
      </c>
      <c r="C44" s="27"/>
      <c r="D44" s="27"/>
      <c r="E44" s="28"/>
      <c r="F44" s="22">
        <v>18514.080000000002</v>
      </c>
      <c r="G44" s="23">
        <v>0.77410000000000001</v>
      </c>
      <c r="H44" s="128"/>
    </row>
    <row r="45" spans="2:8" ht="15.75" customHeight="1" x14ac:dyDescent="0.2">
      <c r="B45" s="37"/>
      <c r="C45" s="37"/>
      <c r="D45" s="37"/>
      <c r="E45" s="41"/>
      <c r="F45" s="42"/>
      <c r="G45" s="43"/>
      <c r="H45" s="127"/>
    </row>
    <row r="46" spans="2:8" ht="15.75" customHeight="1" x14ac:dyDescent="0.2">
      <c r="B46" s="37"/>
      <c r="C46" s="37"/>
      <c r="D46" s="37"/>
      <c r="E46" s="41"/>
      <c r="F46" s="42"/>
      <c r="G46" s="43"/>
      <c r="H46" s="127"/>
    </row>
    <row r="47" spans="2:8" ht="15.75" customHeight="1" x14ac:dyDescent="0.2">
      <c r="B47" s="44" t="s">
        <v>140</v>
      </c>
      <c r="C47" s="37"/>
      <c r="D47" s="37"/>
      <c r="E47" s="41"/>
      <c r="F47" s="42"/>
      <c r="G47" s="43"/>
      <c r="H47" s="127"/>
    </row>
    <row r="48" spans="2:8" ht="15.75" customHeight="1" x14ac:dyDescent="0.2">
      <c r="B48" s="44" t="s">
        <v>141</v>
      </c>
      <c r="C48" s="37"/>
      <c r="D48" s="37"/>
      <c r="E48" s="41"/>
      <c r="F48" s="42"/>
      <c r="G48" s="43"/>
      <c r="H48" s="127"/>
    </row>
    <row r="49" spans="2:8" ht="15.75" customHeight="1" x14ac:dyDescent="0.2">
      <c r="B49" s="37" t="s">
        <v>142</v>
      </c>
      <c r="C49" s="37" t="s">
        <v>143</v>
      </c>
      <c r="D49" s="37"/>
      <c r="E49" s="41">
        <v>606.57000000000005</v>
      </c>
      <c r="F49" s="42">
        <v>61.78</v>
      </c>
      <c r="G49" s="43">
        <v>2.5999999999999999E-3</v>
      </c>
      <c r="H49" s="127"/>
    </row>
    <row r="50" spans="2:8" ht="15.75" customHeight="1" x14ac:dyDescent="0.2">
      <c r="B50" s="37"/>
      <c r="C50" s="37"/>
      <c r="D50" s="37"/>
      <c r="E50" s="41"/>
      <c r="F50" s="42"/>
      <c r="G50" s="43"/>
      <c r="H50" s="127"/>
    </row>
    <row r="51" spans="2:8" ht="15.75" customHeight="1" x14ac:dyDescent="0.2">
      <c r="B51" s="27" t="s">
        <v>139</v>
      </c>
      <c r="C51" s="27"/>
      <c r="D51" s="27"/>
      <c r="E51" s="28"/>
      <c r="F51" s="22">
        <v>61.78</v>
      </c>
      <c r="G51" s="23">
        <v>2.5999999999999999E-3</v>
      </c>
      <c r="H51" s="128"/>
    </row>
    <row r="52" spans="2:8" ht="15.75" customHeight="1" x14ac:dyDescent="0.2">
      <c r="B52" s="37"/>
      <c r="C52" s="37"/>
      <c r="D52" s="37"/>
      <c r="E52" s="41"/>
      <c r="F52" s="42"/>
      <c r="G52" s="43"/>
      <c r="H52" s="127"/>
    </row>
    <row r="53" spans="2:8" ht="15.75" customHeight="1" x14ac:dyDescent="0.2">
      <c r="B53" s="44" t="s">
        <v>144</v>
      </c>
      <c r="C53" s="37"/>
      <c r="D53" s="37"/>
      <c r="E53" s="41"/>
      <c r="F53" s="42"/>
      <c r="G53" s="43"/>
      <c r="H53" s="127"/>
    </row>
    <row r="54" spans="2:8" ht="15.75" customHeight="1" x14ac:dyDescent="0.2">
      <c r="B54" s="37" t="s">
        <v>145</v>
      </c>
      <c r="C54" s="37"/>
      <c r="D54" s="37"/>
      <c r="E54" s="41"/>
      <c r="F54" s="42">
        <v>270.04000000000002</v>
      </c>
      <c r="G54" s="43">
        <v>1.1299999999999999E-2</v>
      </c>
      <c r="H54" s="127"/>
    </row>
    <row r="55" spans="2:8" ht="15.75" customHeight="1" x14ac:dyDescent="0.2">
      <c r="B55" s="44" t="s">
        <v>135</v>
      </c>
      <c r="C55" s="44"/>
      <c r="D55" s="44"/>
      <c r="E55" s="45"/>
      <c r="F55" s="22">
        <v>270.04000000000002</v>
      </c>
      <c r="G55" s="23">
        <v>1.1299999999999999E-2</v>
      </c>
      <c r="H55" s="128"/>
    </row>
    <row r="56" spans="2:8" ht="15.75" customHeight="1" x14ac:dyDescent="0.2">
      <c r="B56" s="37"/>
      <c r="C56" s="37"/>
      <c r="D56" s="37"/>
      <c r="E56" s="41"/>
      <c r="F56" s="42"/>
      <c r="G56" s="43"/>
      <c r="H56" s="127"/>
    </row>
    <row r="57" spans="2:8" ht="15.75" customHeight="1" x14ac:dyDescent="0.2">
      <c r="B57" s="27" t="s">
        <v>139</v>
      </c>
      <c r="C57" s="27"/>
      <c r="D57" s="27"/>
      <c r="E57" s="28"/>
      <c r="F57" s="22">
        <v>270.04000000000002</v>
      </c>
      <c r="G57" s="23">
        <v>1.1299999999999999E-2</v>
      </c>
      <c r="H57" s="128"/>
    </row>
    <row r="58" spans="2:8" ht="15.75" customHeight="1" x14ac:dyDescent="0.2">
      <c r="B58" s="37" t="s">
        <v>146</v>
      </c>
      <c r="C58" s="37"/>
      <c r="D58" s="37"/>
      <c r="E58" s="41"/>
      <c r="F58" s="47">
        <v>-392.13</v>
      </c>
      <c r="G58" s="48">
        <v>-1.6400000000000192E-2</v>
      </c>
      <c r="H58" s="127"/>
    </row>
    <row r="59" spans="2:8" ht="15.75" customHeight="1" x14ac:dyDescent="0.2">
      <c r="B59" s="31" t="s">
        <v>147</v>
      </c>
      <c r="C59" s="31"/>
      <c r="D59" s="31"/>
      <c r="E59" s="32"/>
      <c r="F59" s="33">
        <v>23915.78</v>
      </c>
      <c r="G59" s="34">
        <v>1</v>
      </c>
      <c r="H59" s="35"/>
    </row>
    <row r="60" spans="2:8" ht="15.75" customHeight="1" x14ac:dyDescent="0.2">
      <c r="B60" s="148"/>
      <c r="H60" s="149"/>
    </row>
    <row r="61" spans="2:8" ht="15.75" customHeight="1" x14ac:dyDescent="0.2">
      <c r="B61" s="150" t="s">
        <v>234</v>
      </c>
      <c r="H61" s="149"/>
    </row>
    <row r="62" spans="2:8" ht="15.75" customHeight="1" x14ac:dyDescent="0.2">
      <c r="B62" s="150" t="s">
        <v>148</v>
      </c>
      <c r="H62" s="149"/>
    </row>
    <row r="63" spans="2:8" s="5" customFormat="1" ht="15.6" customHeight="1" x14ac:dyDescent="0.25">
      <c r="B63" s="133"/>
      <c r="C63" s="134"/>
      <c r="D63" s="134"/>
      <c r="E63" s="134"/>
      <c r="F63" s="134"/>
      <c r="G63" s="134"/>
      <c r="H63" s="135"/>
    </row>
    <row r="64" spans="2:8" s="5" customFormat="1" ht="15.6" customHeight="1" x14ac:dyDescent="0.25">
      <c r="B64" s="136" t="s">
        <v>1457</v>
      </c>
      <c r="C64" s="153"/>
      <c r="D64" s="153"/>
      <c r="E64" s="153"/>
      <c r="F64" s="153"/>
      <c r="H64" s="135"/>
    </row>
    <row r="65" spans="2:8" s="5" customFormat="1" ht="15.6" customHeight="1" x14ac:dyDescent="0.25">
      <c r="B65" s="136" t="s">
        <v>1458</v>
      </c>
      <c r="C65" s="153"/>
      <c r="D65" s="153"/>
      <c r="E65" s="153"/>
      <c r="F65" s="153"/>
      <c r="H65" s="135"/>
    </row>
    <row r="66" spans="2:8" s="5" customFormat="1" ht="15.6" customHeight="1" x14ac:dyDescent="0.25">
      <c r="B66" s="136" t="s">
        <v>1459</v>
      </c>
      <c r="C66" s="153"/>
      <c r="D66" s="153"/>
      <c r="E66" s="153"/>
      <c r="F66" s="153"/>
      <c r="H66" s="135"/>
    </row>
    <row r="67" spans="2:8" s="5" customFormat="1" ht="15.6" customHeight="1" x14ac:dyDescent="0.25">
      <c r="B67" s="142"/>
      <c r="C67" s="139">
        <v>45382</v>
      </c>
      <c r="D67" s="139" t="s">
        <v>1460</v>
      </c>
      <c r="E67" s="153"/>
      <c r="F67" s="153"/>
      <c r="H67" s="135"/>
    </row>
    <row r="68" spans="2:8" s="5" customFormat="1" ht="15.6" customHeight="1" x14ac:dyDescent="0.25">
      <c r="B68" s="142" t="s">
        <v>1461</v>
      </c>
      <c r="C68" s="140"/>
      <c r="D68" s="140"/>
      <c r="E68" s="153"/>
      <c r="F68" s="153"/>
      <c r="H68" s="135"/>
    </row>
    <row r="69" spans="2:8" s="5" customFormat="1" ht="15.6" customHeight="1" x14ac:dyDescent="0.25">
      <c r="B69" s="142" t="s">
        <v>1462</v>
      </c>
      <c r="C69" s="141">
        <v>1214.7810999999999</v>
      </c>
      <c r="D69" s="141">
        <v>1177.019</v>
      </c>
      <c r="E69" s="153"/>
      <c r="F69" s="153"/>
      <c r="H69" s="135"/>
    </row>
    <row r="70" spans="2:8" s="5" customFormat="1" ht="15.6" customHeight="1" x14ac:dyDescent="0.25">
      <c r="B70" s="142" t="s">
        <v>1489</v>
      </c>
      <c r="C70" s="141">
        <v>1094.0030999999999</v>
      </c>
      <c r="D70" s="141">
        <v>1093.4116000000001</v>
      </c>
      <c r="E70" s="153"/>
      <c r="F70" s="153"/>
      <c r="H70" s="135"/>
    </row>
    <row r="71" spans="2:8" s="5" customFormat="1" ht="15.6" customHeight="1" x14ac:dyDescent="0.25">
      <c r="B71" s="142" t="s">
        <v>1490</v>
      </c>
      <c r="C71" s="141">
        <v>1031.5337</v>
      </c>
      <c r="D71" s="141">
        <v>1030.6809000000001</v>
      </c>
      <c r="E71" s="153"/>
      <c r="F71" s="153"/>
      <c r="H71" s="135"/>
    </row>
    <row r="72" spans="2:8" s="5" customFormat="1" ht="15.6" customHeight="1" x14ac:dyDescent="0.25">
      <c r="B72" s="142" t="s">
        <v>1491</v>
      </c>
      <c r="C72" s="141">
        <v>1214.9657999999999</v>
      </c>
      <c r="D72" s="141">
        <v>1177.1951000000001</v>
      </c>
      <c r="E72" s="153"/>
      <c r="F72" s="153"/>
      <c r="H72" s="135"/>
    </row>
    <row r="73" spans="2:8" s="5" customFormat="1" ht="15.6" customHeight="1" x14ac:dyDescent="0.25">
      <c r="B73" s="142" t="s">
        <v>1466</v>
      </c>
      <c r="C73" s="141">
        <v>1230.2502999999999</v>
      </c>
      <c r="D73" s="141">
        <v>1187.7721000000001</v>
      </c>
      <c r="E73" s="153"/>
      <c r="F73" s="153"/>
      <c r="H73" s="135"/>
    </row>
    <row r="74" spans="2:8" s="5" customFormat="1" ht="15.6" customHeight="1" x14ac:dyDescent="0.25">
      <c r="B74" s="142" t="s">
        <v>1493</v>
      </c>
      <c r="C74" s="141">
        <v>1102.7911999999999</v>
      </c>
      <c r="D74" s="141">
        <v>1102.1311000000001</v>
      </c>
      <c r="E74" s="153"/>
      <c r="F74" s="153"/>
      <c r="H74" s="135"/>
    </row>
    <row r="75" spans="2:8" s="5" customFormat="1" ht="15.6" customHeight="1" x14ac:dyDescent="0.25">
      <c r="B75" s="142" t="s">
        <v>1494</v>
      </c>
      <c r="C75" s="141">
        <v>1103.3267000000001</v>
      </c>
      <c r="D75" s="141">
        <v>1102.3548000000001</v>
      </c>
      <c r="E75" s="153"/>
      <c r="F75" s="153"/>
      <c r="H75" s="135"/>
    </row>
    <row r="76" spans="2:8" s="5" customFormat="1" ht="15.6" customHeight="1" x14ac:dyDescent="0.25">
      <c r="B76" s="142" t="s">
        <v>1495</v>
      </c>
      <c r="C76" s="141">
        <v>1230.3271999999999</v>
      </c>
      <c r="D76" s="141">
        <v>1187.8599000000002</v>
      </c>
      <c r="E76" s="153"/>
      <c r="F76" s="153"/>
      <c r="H76" s="135"/>
    </row>
    <row r="77" spans="2:8" s="5" customFormat="1" ht="15.6" customHeight="1" x14ac:dyDescent="0.25">
      <c r="B77" s="137" t="s">
        <v>1470</v>
      </c>
      <c r="C77" s="152"/>
      <c r="D77" s="152"/>
      <c r="E77" s="153"/>
      <c r="F77" s="153"/>
      <c r="H77" s="135"/>
    </row>
    <row r="78" spans="2:8" s="5" customFormat="1" ht="15.6" customHeight="1" x14ac:dyDescent="0.25">
      <c r="B78" s="136" t="s">
        <v>1487</v>
      </c>
      <c r="C78" s="153"/>
      <c r="D78" s="153"/>
      <c r="E78" s="153"/>
      <c r="F78" s="153"/>
      <c r="G78" s="153"/>
      <c r="H78" s="135"/>
    </row>
    <row r="79" spans="2:8" s="5" customFormat="1" ht="15.6" customHeight="1" x14ac:dyDescent="0.25">
      <c r="B79" s="142" t="s">
        <v>1472</v>
      </c>
      <c r="C79" s="140" t="s">
        <v>1473</v>
      </c>
      <c r="D79" s="191" t="s">
        <v>1474</v>
      </c>
      <c r="E79" s="191"/>
      <c r="F79" s="153"/>
      <c r="G79" s="153"/>
      <c r="H79" s="135"/>
    </row>
    <row r="80" spans="2:8" s="5" customFormat="1" ht="15.6" customHeight="1" x14ac:dyDescent="0.25">
      <c r="B80" s="142"/>
      <c r="C80" s="140"/>
      <c r="D80" s="140" t="s">
        <v>1475</v>
      </c>
      <c r="E80" s="140" t="s">
        <v>140</v>
      </c>
      <c r="F80" s="153"/>
      <c r="G80" s="153"/>
      <c r="H80" s="135"/>
    </row>
    <row r="81" spans="2:8" s="5" customFormat="1" ht="15.6" customHeight="1" x14ac:dyDescent="0.25">
      <c r="B81" s="142" t="s">
        <v>1489</v>
      </c>
      <c r="C81" s="143">
        <v>45200</v>
      </c>
      <c r="D81" s="144">
        <v>5.1259516899999999</v>
      </c>
      <c r="E81" s="144">
        <v>5.1259516899999999</v>
      </c>
      <c r="F81" s="153"/>
      <c r="G81" s="153"/>
      <c r="H81" s="135"/>
    </row>
    <row r="82" spans="2:8" s="5" customFormat="1" ht="15.6" customHeight="1" x14ac:dyDescent="0.25">
      <c r="B82" s="142" t="s">
        <v>1489</v>
      </c>
      <c r="C82" s="143">
        <v>45231</v>
      </c>
      <c r="D82" s="144">
        <v>5.1142265500000006</v>
      </c>
      <c r="E82" s="144">
        <v>5.1142265500000006</v>
      </c>
      <c r="F82" s="153"/>
      <c r="G82" s="153"/>
      <c r="H82" s="135"/>
    </row>
    <row r="83" spans="2:8" s="5" customFormat="1" ht="15.6" customHeight="1" x14ac:dyDescent="0.25">
      <c r="B83" s="142" t="s">
        <v>1489</v>
      </c>
      <c r="C83" s="143">
        <v>45261</v>
      </c>
      <c r="D83" s="144">
        <v>5.4963608400000004</v>
      </c>
      <c r="E83" s="144">
        <v>5.4963608400000004</v>
      </c>
      <c r="F83" s="153"/>
      <c r="G83" s="153"/>
      <c r="H83" s="135"/>
    </row>
    <row r="84" spans="2:8" s="5" customFormat="1" ht="15.6" customHeight="1" x14ac:dyDescent="0.25">
      <c r="B84" s="142" t="s">
        <v>1489</v>
      </c>
      <c r="C84" s="143">
        <v>45292</v>
      </c>
      <c r="D84" s="144">
        <v>6.0994488999999996</v>
      </c>
      <c r="E84" s="144">
        <v>6.0994488999999996</v>
      </c>
      <c r="F84" s="153"/>
      <c r="G84" s="153"/>
      <c r="H84" s="135"/>
    </row>
    <row r="85" spans="2:8" s="5" customFormat="1" ht="15.6" customHeight="1" x14ac:dyDescent="0.25">
      <c r="B85" s="142" t="s">
        <v>1489</v>
      </c>
      <c r="C85" s="143">
        <v>45323</v>
      </c>
      <c r="D85" s="144">
        <v>5.928568349999999</v>
      </c>
      <c r="E85" s="144">
        <v>5.928568349999999</v>
      </c>
      <c r="F85" s="153"/>
      <c r="G85" s="153"/>
      <c r="H85" s="135"/>
    </row>
    <row r="86" spans="2:8" s="5" customFormat="1" ht="15.6" customHeight="1" x14ac:dyDescent="0.25">
      <c r="B86" s="142" t="s">
        <v>1489</v>
      </c>
      <c r="C86" s="143">
        <v>45352</v>
      </c>
      <c r="D86" s="144">
        <v>6.1756305899999999</v>
      </c>
      <c r="E86" s="144">
        <v>6.1756305899999999</v>
      </c>
      <c r="F86" s="153"/>
      <c r="G86" s="153"/>
      <c r="H86" s="135"/>
    </row>
    <row r="87" spans="2:8" s="5" customFormat="1" ht="15.6" customHeight="1" x14ac:dyDescent="0.25">
      <c r="B87" s="142" t="s">
        <v>1490</v>
      </c>
      <c r="C87" s="143">
        <v>45200</v>
      </c>
      <c r="D87" s="144">
        <v>4.45976119</v>
      </c>
      <c r="E87" s="144">
        <v>4.45976119</v>
      </c>
      <c r="F87" s="153"/>
      <c r="G87" s="153"/>
      <c r="H87" s="135"/>
    </row>
    <row r="88" spans="2:8" s="5" customFormat="1" ht="15.6" customHeight="1" x14ac:dyDescent="0.25">
      <c r="B88" s="142" t="s">
        <v>1490</v>
      </c>
      <c r="C88" s="143">
        <v>45231</v>
      </c>
      <c r="D88" s="144">
        <v>5.5655418499999998</v>
      </c>
      <c r="E88" s="144">
        <v>5.5655418499999998</v>
      </c>
      <c r="F88" s="153"/>
      <c r="G88" s="153"/>
      <c r="H88" s="135"/>
    </row>
    <row r="89" spans="2:8" s="5" customFormat="1" ht="15.6" customHeight="1" x14ac:dyDescent="0.25">
      <c r="B89" s="142" t="s">
        <v>1490</v>
      </c>
      <c r="C89" s="143">
        <v>45261</v>
      </c>
      <c r="D89" s="144">
        <v>4.7720653399999993</v>
      </c>
      <c r="E89" s="144">
        <v>4.7720653399999993</v>
      </c>
      <c r="F89" s="153"/>
      <c r="G89" s="153"/>
      <c r="H89" s="135"/>
    </row>
    <row r="90" spans="2:8" s="5" customFormat="1" ht="15.6" customHeight="1" x14ac:dyDescent="0.25">
      <c r="B90" s="142" t="s">
        <v>1490</v>
      </c>
      <c r="C90" s="143">
        <v>45292</v>
      </c>
      <c r="D90" s="144">
        <v>6.2243535799999998</v>
      </c>
      <c r="E90" s="144">
        <v>6.2243535799999998</v>
      </c>
      <c r="F90" s="153"/>
      <c r="G90" s="153"/>
      <c r="H90" s="135"/>
    </row>
    <row r="91" spans="2:8" s="5" customFormat="1" ht="15.6" customHeight="1" x14ac:dyDescent="0.25">
      <c r="B91" s="142" t="s">
        <v>1490</v>
      </c>
      <c r="C91" s="143">
        <v>45323</v>
      </c>
      <c r="D91" s="144">
        <v>5.3913061300000003</v>
      </c>
      <c r="E91" s="144">
        <v>5.3913061300000003</v>
      </c>
      <c r="F91" s="153"/>
      <c r="G91" s="153"/>
      <c r="H91" s="135"/>
    </row>
    <row r="92" spans="2:8" s="5" customFormat="1" ht="15.6" customHeight="1" x14ac:dyDescent="0.25">
      <c r="B92" s="142" t="s">
        <v>1490</v>
      </c>
      <c r="C92" s="143">
        <v>45352</v>
      </c>
      <c r="D92" s="144">
        <v>5.2780664499999999</v>
      </c>
      <c r="E92" s="144">
        <v>5.2780664499999999</v>
      </c>
      <c r="F92" s="153"/>
      <c r="G92" s="153"/>
      <c r="H92" s="135"/>
    </row>
    <row r="93" spans="2:8" s="5" customFormat="1" ht="15.6" customHeight="1" x14ac:dyDescent="0.25">
      <c r="B93" s="142" t="s">
        <v>1491</v>
      </c>
      <c r="C93" s="143">
        <v>45200</v>
      </c>
      <c r="D93" s="144" t="s">
        <v>1476</v>
      </c>
      <c r="E93" s="144" t="s">
        <v>1476</v>
      </c>
      <c r="F93" s="153"/>
      <c r="G93" s="153"/>
      <c r="H93" s="135"/>
    </row>
    <row r="94" spans="2:8" s="5" customFormat="1" ht="15.6" customHeight="1" x14ac:dyDescent="0.25">
      <c r="B94" s="142" t="s">
        <v>1491</v>
      </c>
      <c r="C94" s="143">
        <v>45231</v>
      </c>
      <c r="D94" s="144" t="s">
        <v>1476</v>
      </c>
      <c r="E94" s="144" t="s">
        <v>1476</v>
      </c>
      <c r="F94" s="153"/>
      <c r="G94" s="153"/>
      <c r="H94" s="135"/>
    </row>
    <row r="95" spans="2:8" s="5" customFormat="1" ht="15.6" customHeight="1" x14ac:dyDescent="0.25">
      <c r="B95" s="142" t="s">
        <v>1491</v>
      </c>
      <c r="C95" s="143">
        <v>45261</v>
      </c>
      <c r="D95" s="144" t="s">
        <v>1476</v>
      </c>
      <c r="E95" s="144" t="s">
        <v>1476</v>
      </c>
      <c r="F95" s="153"/>
      <c r="G95" s="153"/>
      <c r="H95" s="135"/>
    </row>
    <row r="96" spans="2:8" s="5" customFormat="1" ht="15.6" customHeight="1" x14ac:dyDescent="0.25">
      <c r="B96" s="142" t="s">
        <v>1491</v>
      </c>
      <c r="C96" s="143">
        <v>45292</v>
      </c>
      <c r="D96" s="144" t="s">
        <v>1476</v>
      </c>
      <c r="E96" s="144" t="s">
        <v>1476</v>
      </c>
      <c r="F96" s="153"/>
      <c r="G96" s="153"/>
      <c r="H96" s="135"/>
    </row>
    <row r="97" spans="2:8" s="5" customFormat="1" ht="15.6" customHeight="1" x14ac:dyDescent="0.25">
      <c r="B97" s="142" t="s">
        <v>1491</v>
      </c>
      <c r="C97" s="143">
        <v>45323</v>
      </c>
      <c r="D97" s="144" t="s">
        <v>1476</v>
      </c>
      <c r="E97" s="144" t="s">
        <v>1476</v>
      </c>
      <c r="F97" s="153"/>
      <c r="G97" s="153"/>
      <c r="H97" s="135"/>
    </row>
    <row r="98" spans="2:8" s="5" customFormat="1" ht="15.6" customHeight="1" x14ac:dyDescent="0.25">
      <c r="B98" s="142" t="s">
        <v>1491</v>
      </c>
      <c r="C98" s="143">
        <v>45352</v>
      </c>
      <c r="D98" s="144" t="s">
        <v>1476</v>
      </c>
      <c r="E98" s="144" t="s">
        <v>1476</v>
      </c>
      <c r="F98" s="153"/>
      <c r="G98" s="153"/>
      <c r="H98" s="135"/>
    </row>
    <row r="99" spans="2:8" s="5" customFormat="1" ht="15.6" customHeight="1" x14ac:dyDescent="0.25">
      <c r="B99" s="142" t="s">
        <v>1493</v>
      </c>
      <c r="C99" s="143">
        <v>45200</v>
      </c>
      <c r="D99" s="144">
        <v>5.8428581199999998</v>
      </c>
      <c r="E99" s="144">
        <v>5.8428581199999998</v>
      </c>
      <c r="F99" s="153"/>
      <c r="G99" s="153"/>
      <c r="H99" s="135"/>
    </row>
    <row r="100" spans="2:8" s="5" customFormat="1" ht="15.6" customHeight="1" x14ac:dyDescent="0.25">
      <c r="B100" s="142" t="s">
        <v>1493</v>
      </c>
      <c r="C100" s="143">
        <v>45231</v>
      </c>
      <c r="D100" s="144">
        <v>5.7925457300000014</v>
      </c>
      <c r="E100" s="144">
        <v>5.7925457300000014</v>
      </c>
      <c r="F100" s="153"/>
      <c r="G100" s="153"/>
      <c r="H100" s="135"/>
    </row>
    <row r="101" spans="2:8" s="5" customFormat="1" ht="15.6" customHeight="1" x14ac:dyDescent="0.25">
      <c r="B101" s="142" t="s">
        <v>1493</v>
      </c>
      <c r="C101" s="143">
        <v>45261</v>
      </c>
      <c r="D101" s="144">
        <v>6.1608793499999992</v>
      </c>
      <c r="E101" s="144">
        <v>6.1608793499999992</v>
      </c>
      <c r="F101" s="153"/>
      <c r="G101" s="153"/>
      <c r="H101" s="135"/>
    </row>
    <row r="102" spans="2:8" s="5" customFormat="1" ht="15.6" customHeight="1" x14ac:dyDescent="0.25">
      <c r="B102" s="142" t="s">
        <v>1493</v>
      </c>
      <c r="C102" s="143">
        <v>45292</v>
      </c>
      <c r="D102" s="144">
        <v>6.8553253599999993</v>
      </c>
      <c r="E102" s="144">
        <v>6.8553253599999993</v>
      </c>
      <c r="F102" s="153"/>
      <c r="G102" s="153"/>
      <c r="H102" s="135"/>
    </row>
    <row r="103" spans="2:8" s="5" customFormat="1" ht="15.6" customHeight="1" x14ac:dyDescent="0.25">
      <c r="B103" s="142" t="s">
        <v>1493</v>
      </c>
      <c r="C103" s="143">
        <v>45323</v>
      </c>
      <c r="D103" s="144">
        <v>6.5943955599999988</v>
      </c>
      <c r="E103" s="144">
        <v>6.5943955599999988</v>
      </c>
      <c r="F103" s="153"/>
      <c r="G103" s="153"/>
      <c r="H103" s="135"/>
    </row>
    <row r="104" spans="2:8" s="5" customFormat="1" ht="15.6" customHeight="1" x14ac:dyDescent="0.25">
      <c r="B104" s="142" t="s">
        <v>1493</v>
      </c>
      <c r="C104" s="143">
        <v>45352</v>
      </c>
      <c r="D104" s="144">
        <v>6.816178289999999</v>
      </c>
      <c r="E104" s="144">
        <v>6.816178289999999</v>
      </c>
      <c r="F104" s="153"/>
      <c r="G104" s="153"/>
      <c r="H104" s="135"/>
    </row>
    <row r="105" spans="2:8" s="5" customFormat="1" ht="15.6" customHeight="1" x14ac:dyDescent="0.25">
      <c r="B105" s="142" t="s">
        <v>1494</v>
      </c>
      <c r="C105" s="143">
        <v>45200</v>
      </c>
      <c r="D105" s="144">
        <v>5.3676588299999999</v>
      </c>
      <c r="E105" s="144">
        <v>5.3676588299999999</v>
      </c>
      <c r="F105" s="153"/>
      <c r="G105" s="153"/>
      <c r="H105" s="135"/>
    </row>
    <row r="106" spans="2:8" s="5" customFormat="1" ht="15.6" customHeight="1" x14ac:dyDescent="0.25">
      <c r="B106" s="142" t="s">
        <v>1494</v>
      </c>
      <c r="C106" s="143">
        <v>45231</v>
      </c>
      <c r="D106" s="144">
        <v>6.6824048200000004</v>
      </c>
      <c r="E106" s="144">
        <v>6.6824048200000004</v>
      </c>
      <c r="F106" s="153"/>
      <c r="G106" s="153"/>
      <c r="H106" s="135"/>
    </row>
    <row r="107" spans="2:8" s="5" customFormat="1" ht="15.6" customHeight="1" x14ac:dyDescent="0.25">
      <c r="B107" s="142" t="s">
        <v>1494</v>
      </c>
      <c r="C107" s="143">
        <v>45261</v>
      </c>
      <c r="D107" s="144">
        <v>5.7105470899999995</v>
      </c>
      <c r="E107" s="144">
        <v>5.7105470899999995</v>
      </c>
      <c r="F107" s="153"/>
      <c r="G107" s="153"/>
      <c r="H107" s="135"/>
    </row>
    <row r="108" spans="2:8" s="5" customFormat="1" ht="15.6" customHeight="1" x14ac:dyDescent="0.25">
      <c r="B108" s="142" t="s">
        <v>1494</v>
      </c>
      <c r="C108" s="143">
        <v>45292</v>
      </c>
      <c r="D108" s="144">
        <v>7.4165973900000006</v>
      </c>
      <c r="E108" s="144">
        <v>7.4165973900000006</v>
      </c>
      <c r="F108" s="153"/>
      <c r="G108" s="153"/>
      <c r="H108" s="135"/>
    </row>
    <row r="109" spans="2:8" s="5" customFormat="1" ht="15.6" customHeight="1" x14ac:dyDescent="0.25">
      <c r="B109" s="142" t="s">
        <v>1494</v>
      </c>
      <c r="C109" s="143">
        <v>45323</v>
      </c>
      <c r="D109" s="144">
        <v>6.3403872400000001</v>
      </c>
      <c r="E109" s="144">
        <v>6.3403872400000001</v>
      </c>
      <c r="F109" s="153"/>
      <c r="G109" s="153"/>
      <c r="H109" s="135"/>
    </row>
    <row r="110" spans="2:8" s="5" customFormat="1" ht="15.6" customHeight="1" x14ac:dyDescent="0.25">
      <c r="B110" s="142" t="s">
        <v>1494</v>
      </c>
      <c r="C110" s="143">
        <v>45352</v>
      </c>
      <c r="D110" s="144">
        <v>6.2099739600000001</v>
      </c>
      <c r="E110" s="144">
        <v>6.2099739600000001</v>
      </c>
      <c r="F110" s="153"/>
      <c r="G110" s="153"/>
      <c r="H110" s="135"/>
    </row>
    <row r="111" spans="2:8" s="5" customFormat="1" ht="15.6" customHeight="1" x14ac:dyDescent="0.25">
      <c r="B111" s="142" t="s">
        <v>1495</v>
      </c>
      <c r="C111" s="143">
        <v>45200</v>
      </c>
      <c r="D111" s="144" t="s">
        <v>1476</v>
      </c>
      <c r="E111" s="144" t="s">
        <v>1476</v>
      </c>
      <c r="F111" s="153"/>
      <c r="G111" s="153"/>
      <c r="H111" s="135"/>
    </row>
    <row r="112" spans="2:8" s="5" customFormat="1" ht="15.6" customHeight="1" x14ac:dyDescent="0.25">
      <c r="B112" s="142" t="s">
        <v>1495</v>
      </c>
      <c r="C112" s="143">
        <v>45231</v>
      </c>
      <c r="D112" s="144" t="s">
        <v>1476</v>
      </c>
      <c r="E112" s="144" t="s">
        <v>1476</v>
      </c>
      <c r="F112" s="153"/>
      <c r="G112" s="153"/>
      <c r="H112" s="135"/>
    </row>
    <row r="113" spans="2:8" s="5" customFormat="1" ht="15.6" customHeight="1" x14ac:dyDescent="0.25">
      <c r="B113" s="142" t="s">
        <v>1495</v>
      </c>
      <c r="C113" s="143">
        <v>45261</v>
      </c>
      <c r="D113" s="144" t="s">
        <v>1476</v>
      </c>
      <c r="E113" s="144" t="s">
        <v>1476</v>
      </c>
      <c r="F113" s="153"/>
      <c r="G113" s="153"/>
      <c r="H113" s="135"/>
    </row>
    <row r="114" spans="2:8" s="5" customFormat="1" ht="15.6" customHeight="1" x14ac:dyDescent="0.25">
      <c r="B114" s="142" t="s">
        <v>1495</v>
      </c>
      <c r="C114" s="143">
        <v>45292</v>
      </c>
      <c r="D114" s="144" t="s">
        <v>1476</v>
      </c>
      <c r="E114" s="144" t="s">
        <v>1476</v>
      </c>
      <c r="F114" s="153"/>
      <c r="G114" s="153"/>
      <c r="H114" s="135"/>
    </row>
    <row r="115" spans="2:8" s="5" customFormat="1" ht="15.6" customHeight="1" x14ac:dyDescent="0.25">
      <c r="B115" s="142" t="s">
        <v>1495</v>
      </c>
      <c r="C115" s="143">
        <v>45323</v>
      </c>
      <c r="D115" s="144" t="s">
        <v>1476</v>
      </c>
      <c r="E115" s="144" t="s">
        <v>1476</v>
      </c>
      <c r="F115" s="153"/>
      <c r="G115" s="153"/>
      <c r="H115" s="135"/>
    </row>
    <row r="116" spans="2:8" s="5" customFormat="1" ht="15.6" customHeight="1" x14ac:dyDescent="0.25">
      <c r="B116" s="142" t="s">
        <v>1495</v>
      </c>
      <c r="C116" s="143">
        <v>45352</v>
      </c>
      <c r="D116" s="144" t="s">
        <v>1476</v>
      </c>
      <c r="E116" s="144" t="s">
        <v>1476</v>
      </c>
      <c r="F116" s="153"/>
      <c r="G116" s="153"/>
      <c r="H116" s="135"/>
    </row>
    <row r="117" spans="2:8" s="5" customFormat="1" ht="15.6" customHeight="1" x14ac:dyDescent="0.25">
      <c r="B117" s="136" t="s">
        <v>1477</v>
      </c>
      <c r="C117" s="153"/>
      <c r="D117" s="153"/>
      <c r="E117" s="153"/>
      <c r="F117" s="153"/>
      <c r="H117" s="135"/>
    </row>
    <row r="118" spans="2:8" s="5" customFormat="1" ht="15.6" customHeight="1" x14ac:dyDescent="0.25">
      <c r="B118" s="136" t="s">
        <v>1478</v>
      </c>
      <c r="C118" s="153"/>
      <c r="D118" s="153"/>
      <c r="E118" s="153"/>
      <c r="F118" s="153"/>
      <c r="H118" s="135"/>
    </row>
    <row r="119" spans="2:8" s="5" customFormat="1" ht="15.6" customHeight="1" x14ac:dyDescent="0.25">
      <c r="B119" s="136" t="s">
        <v>1479</v>
      </c>
      <c r="C119" s="153"/>
      <c r="D119" s="153"/>
      <c r="E119" s="153"/>
      <c r="F119" s="153"/>
      <c r="H119" s="135"/>
    </row>
    <row r="120" spans="2:8" s="5" customFormat="1" ht="15.6" customHeight="1" x14ac:dyDescent="0.25">
      <c r="B120" s="136" t="s">
        <v>1480</v>
      </c>
      <c r="C120" s="153"/>
      <c r="D120" s="153"/>
      <c r="E120" s="153"/>
      <c r="F120" s="153"/>
      <c r="H120" s="135"/>
    </row>
    <row r="121" spans="2:8" s="5" customFormat="1" ht="15.6" customHeight="1" x14ac:dyDescent="0.25">
      <c r="B121" s="136" t="s">
        <v>1505</v>
      </c>
      <c r="H121" s="135"/>
    </row>
    <row r="122" spans="2:8" s="5" customFormat="1" ht="15.6" customHeight="1" x14ac:dyDescent="0.25">
      <c r="B122" s="136" t="s">
        <v>1481</v>
      </c>
      <c r="C122" s="153"/>
      <c r="D122" s="153"/>
      <c r="E122" s="153"/>
      <c r="F122" s="153"/>
      <c r="H122" s="135"/>
    </row>
    <row r="123" spans="2:8" s="5" customFormat="1" ht="15.6" customHeight="1" x14ac:dyDescent="0.25">
      <c r="B123" s="145" t="s">
        <v>1482</v>
      </c>
      <c r="C123" s="154"/>
      <c r="D123" s="154"/>
      <c r="E123" s="154"/>
      <c r="F123" s="154"/>
      <c r="G123" s="146"/>
      <c r="H123" s="147"/>
    </row>
    <row r="124" spans="2:8" ht="15.75" customHeight="1" thickBot="1" x14ac:dyDescent="0.25"/>
    <row r="125" spans="2:8" ht="35.25" customHeight="1" thickBot="1" x14ac:dyDescent="0.25">
      <c r="B125" s="53" t="s">
        <v>1270</v>
      </c>
      <c r="C125" s="54" t="s">
        <v>1271</v>
      </c>
      <c r="D125" s="54" t="s">
        <v>1272</v>
      </c>
      <c r="E125" s="55" t="s">
        <v>1273</v>
      </c>
      <c r="G125" s="2"/>
      <c r="H125" s="2"/>
    </row>
    <row r="126" spans="2:8" ht="24.95" customHeight="1" x14ac:dyDescent="0.2">
      <c r="B126" s="56" t="s">
        <v>12</v>
      </c>
      <c r="C126" s="216"/>
      <c r="D126" s="61"/>
      <c r="E126" s="217"/>
      <c r="G126" s="2"/>
      <c r="H126" s="2"/>
    </row>
    <row r="127" spans="2:8" ht="24.95" customHeight="1" x14ac:dyDescent="0.2">
      <c r="B127" s="63" t="s">
        <v>1336</v>
      </c>
      <c r="C127" s="196"/>
      <c r="D127" s="201" t="s">
        <v>1364</v>
      </c>
      <c r="E127" s="199"/>
      <c r="G127" s="2"/>
      <c r="H127" s="2"/>
    </row>
    <row r="128" spans="2:8" ht="47.25" customHeight="1" x14ac:dyDescent="0.2">
      <c r="B128" s="63" t="s">
        <v>1365</v>
      </c>
      <c r="C128" s="196"/>
      <c r="D128" s="201"/>
      <c r="E128" s="199"/>
      <c r="G128" s="2"/>
      <c r="H128" s="2"/>
    </row>
    <row r="129" spans="2:8" ht="24.95" customHeight="1" thickBot="1" x14ac:dyDescent="0.25">
      <c r="B129" s="89" t="s">
        <v>1366</v>
      </c>
      <c r="C129" s="197"/>
      <c r="D129" s="93" t="s">
        <v>1313</v>
      </c>
      <c r="E129" s="200"/>
      <c r="G129" s="2"/>
      <c r="H129" s="2"/>
    </row>
    <row r="130" spans="2:8" ht="24.95" customHeight="1" x14ac:dyDescent="0.2">
      <c r="B130" s="66" t="s">
        <v>1286</v>
      </c>
      <c r="C130" s="67"/>
      <c r="D130" s="68"/>
      <c r="E130" s="69"/>
      <c r="G130" s="2"/>
      <c r="H130" s="2"/>
    </row>
    <row r="132" spans="2:8" ht="12" x14ac:dyDescent="0.2">
      <c r="B132" s="2" t="s">
        <v>1279</v>
      </c>
      <c r="C132" s="2"/>
      <c r="D132" s="2"/>
      <c r="G132" s="2"/>
      <c r="H132" s="2"/>
    </row>
    <row r="133" spans="2:8" ht="12" x14ac:dyDescent="0.2">
      <c r="B133" s="3" t="s">
        <v>1280</v>
      </c>
      <c r="C133" s="2"/>
      <c r="D133" s="2"/>
      <c r="G133" s="2"/>
      <c r="H133" s="2"/>
    </row>
    <row r="134" spans="2:8" ht="15.75" customHeight="1" thickBot="1" x14ac:dyDescent="0.25"/>
    <row r="135" spans="2:8" ht="15.75" customHeight="1" thickBot="1" x14ac:dyDescent="0.3">
      <c r="B135" s="70"/>
      <c r="C135" s="202" t="s">
        <v>1287</v>
      </c>
      <c r="D135" s="203"/>
      <c r="E135" s="203"/>
      <c r="F135" s="204"/>
    </row>
    <row r="136" spans="2:8" ht="15.75" customHeight="1" thickBot="1" x14ac:dyDescent="0.25">
      <c r="B136" s="205" t="s">
        <v>12</v>
      </c>
      <c r="C136" s="71" t="s">
        <v>1288</v>
      </c>
      <c r="D136" s="208" t="s">
        <v>1289</v>
      </c>
      <c r="E136" s="208" t="s">
        <v>1290</v>
      </c>
      <c r="F136" s="208" t="s">
        <v>1291</v>
      </c>
    </row>
    <row r="137" spans="2:8" ht="15.75" customHeight="1" thickBot="1" x14ac:dyDescent="0.25">
      <c r="B137" s="206"/>
      <c r="C137" s="72" t="s">
        <v>1292</v>
      </c>
      <c r="D137" s="209"/>
      <c r="E137" s="209"/>
      <c r="F137" s="209"/>
    </row>
    <row r="138" spans="2:8" ht="15.75" customHeight="1" thickBot="1" x14ac:dyDescent="0.3">
      <c r="B138" s="206"/>
      <c r="C138" s="73" t="s">
        <v>1293</v>
      </c>
      <c r="D138" s="74"/>
      <c r="E138" s="120" t="s">
        <v>1340</v>
      </c>
      <c r="F138" s="75"/>
    </row>
    <row r="139" spans="2:8" ht="15.75" customHeight="1" thickBot="1" x14ac:dyDescent="0.3">
      <c r="B139" s="206"/>
      <c r="C139" s="73" t="s">
        <v>1294</v>
      </c>
      <c r="D139" s="75"/>
      <c r="E139" s="76"/>
      <c r="F139" s="75"/>
    </row>
    <row r="140" spans="2:8" ht="15.75" customHeight="1" thickBot="1" x14ac:dyDescent="0.3">
      <c r="B140" s="207"/>
      <c r="C140" s="73" t="s">
        <v>1295</v>
      </c>
      <c r="D140" s="77"/>
      <c r="E140" s="91"/>
      <c r="F140" s="75"/>
    </row>
    <row r="141" spans="2:8" ht="15.75" customHeight="1" thickBot="1" x14ac:dyDescent="0.25"/>
    <row r="142" spans="2:8" ht="15.75" customHeight="1" thickBot="1" x14ac:dyDescent="0.25">
      <c r="B142" s="79"/>
      <c r="C142" s="80" t="s">
        <v>1297</v>
      </c>
    </row>
    <row r="143" spans="2:8" ht="23.45" customHeight="1" thickBot="1" x14ac:dyDescent="0.25">
      <c r="B143" s="81" t="s">
        <v>1298</v>
      </c>
      <c r="C143" s="86" t="s">
        <v>12</v>
      </c>
    </row>
    <row r="144" spans="2:8" ht="15.75" customHeight="1" thickBot="1" x14ac:dyDescent="0.25">
      <c r="B144" s="81" t="s">
        <v>1299</v>
      </c>
      <c r="C144" s="83" t="s">
        <v>1367</v>
      </c>
    </row>
    <row r="145" spans="2:4" ht="15.75" customHeight="1" thickBot="1" x14ac:dyDescent="0.25">
      <c r="B145" s="81" t="s">
        <v>1301</v>
      </c>
      <c r="C145" s="84">
        <v>7.63</v>
      </c>
    </row>
    <row r="146" spans="2:4" ht="15.75" customHeight="1" thickBot="1" x14ac:dyDescent="0.25">
      <c r="B146" s="81" t="s">
        <v>1302</v>
      </c>
      <c r="C146" s="84" t="s">
        <v>1368</v>
      </c>
      <c r="D146" s="85"/>
    </row>
    <row r="147" spans="2:4" ht="15.75" customHeight="1" thickBot="1" x14ac:dyDescent="0.25">
      <c r="B147" s="81" t="s">
        <v>1304</v>
      </c>
      <c r="C147" s="84" t="s">
        <v>1368</v>
      </c>
      <c r="D147" s="85"/>
    </row>
    <row r="148" spans="2:4" ht="15.75" customHeight="1" thickBot="1" x14ac:dyDescent="0.25">
      <c r="B148" s="81" t="s">
        <v>1306</v>
      </c>
      <c r="C148" s="86" t="s">
        <v>1307</v>
      </c>
    </row>
    <row r="149" spans="2:4" ht="15.75" customHeight="1" thickBot="1" x14ac:dyDescent="0.25">
      <c r="B149" s="192" t="s">
        <v>1308</v>
      </c>
      <c r="C149" s="193"/>
    </row>
  </sheetData>
  <mergeCells count="10">
    <mergeCell ref="D79:E79"/>
    <mergeCell ref="B149:C149"/>
    <mergeCell ref="C126:C129"/>
    <mergeCell ref="E126:E129"/>
    <mergeCell ref="D127:D128"/>
    <mergeCell ref="C135:F135"/>
    <mergeCell ref="B136:B140"/>
    <mergeCell ref="D136:D137"/>
    <mergeCell ref="E136:E137"/>
    <mergeCell ref="F136:F137"/>
  </mergeCells>
  <hyperlinks>
    <hyperlink ref="I1" location="'Sheet1'!A1" display="Index" xr:uid="{346C99E0-ED88-49B1-8730-3DD455D67A2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CC130-12EC-4A9F-8C0F-E5AB7EE8BFDB}">
  <dimension ref="B1:I260"/>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13</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44" t="s">
        <v>236</v>
      </c>
      <c r="C6" s="37"/>
      <c r="D6" s="37"/>
      <c r="E6" s="41"/>
      <c r="F6" s="42"/>
      <c r="G6" s="43"/>
      <c r="H6" s="127"/>
    </row>
    <row r="7" spans="2:9" ht="15.75" customHeight="1" x14ac:dyDescent="0.2">
      <c r="B7" s="37" t="s">
        <v>243</v>
      </c>
      <c r="C7" s="37" t="s">
        <v>244</v>
      </c>
      <c r="D7" s="37" t="s">
        <v>239</v>
      </c>
      <c r="E7" s="41">
        <v>62150</v>
      </c>
      <c r="F7" s="42">
        <v>899.87</v>
      </c>
      <c r="G7" s="43">
        <v>6.2899999999999998E-2</v>
      </c>
      <c r="H7" s="127"/>
    </row>
    <row r="8" spans="2:9" ht="15.75" customHeight="1" x14ac:dyDescent="0.2">
      <c r="B8" s="37" t="s">
        <v>387</v>
      </c>
      <c r="C8" s="37" t="s">
        <v>388</v>
      </c>
      <c r="D8" s="37" t="s">
        <v>389</v>
      </c>
      <c r="E8" s="41">
        <v>204000</v>
      </c>
      <c r="F8" s="42">
        <v>593.95000000000005</v>
      </c>
      <c r="G8" s="43">
        <v>4.1500000000000002E-2</v>
      </c>
      <c r="H8" s="127"/>
    </row>
    <row r="9" spans="2:9" ht="15.75" customHeight="1" x14ac:dyDescent="0.2">
      <c r="B9" s="37" t="s">
        <v>390</v>
      </c>
      <c r="C9" s="37" t="s">
        <v>391</v>
      </c>
      <c r="D9" s="37" t="s">
        <v>242</v>
      </c>
      <c r="E9" s="41">
        <v>13650</v>
      </c>
      <c r="F9" s="42">
        <v>529.11</v>
      </c>
      <c r="G9" s="43">
        <v>3.6999999999999998E-2</v>
      </c>
      <c r="H9" s="127"/>
    </row>
    <row r="10" spans="2:9" ht="15.75" customHeight="1" x14ac:dyDescent="0.2">
      <c r="B10" s="37" t="s">
        <v>392</v>
      </c>
      <c r="C10" s="37" t="s">
        <v>393</v>
      </c>
      <c r="D10" s="37" t="s">
        <v>394</v>
      </c>
      <c r="E10" s="41">
        <v>13500</v>
      </c>
      <c r="F10" s="42">
        <v>508.13</v>
      </c>
      <c r="G10" s="43">
        <v>3.5499999999999997E-2</v>
      </c>
      <c r="H10" s="127"/>
    </row>
    <row r="11" spans="2:9" ht="15.75" customHeight="1" x14ac:dyDescent="0.2">
      <c r="B11" s="37" t="s">
        <v>395</v>
      </c>
      <c r="C11" s="37" t="s">
        <v>396</v>
      </c>
      <c r="D11" s="37" t="s">
        <v>397</v>
      </c>
      <c r="E11" s="41">
        <v>48000</v>
      </c>
      <c r="F11" s="42">
        <v>423.41</v>
      </c>
      <c r="G11" s="43">
        <v>2.9600000000000001E-2</v>
      </c>
      <c r="H11" s="127"/>
    </row>
    <row r="12" spans="2:9" ht="15.75" customHeight="1" x14ac:dyDescent="0.2">
      <c r="B12" s="37" t="s">
        <v>398</v>
      </c>
      <c r="C12" s="37" t="s">
        <v>399</v>
      </c>
      <c r="D12" s="37" t="s">
        <v>239</v>
      </c>
      <c r="E12" s="41">
        <v>157950</v>
      </c>
      <c r="F12" s="42">
        <v>417.07</v>
      </c>
      <c r="G12" s="43">
        <v>2.9100000000000001E-2</v>
      </c>
      <c r="H12" s="127"/>
    </row>
    <row r="13" spans="2:9" ht="15.75" customHeight="1" x14ac:dyDescent="0.2">
      <c r="B13" s="37" t="s">
        <v>400</v>
      </c>
      <c r="C13" s="37" t="s">
        <v>401</v>
      </c>
      <c r="D13" s="37" t="s">
        <v>402</v>
      </c>
      <c r="E13" s="41">
        <v>5750</v>
      </c>
      <c r="F13" s="42">
        <v>416.6</v>
      </c>
      <c r="G13" s="43">
        <v>2.9100000000000001E-2</v>
      </c>
      <c r="H13" s="127"/>
    </row>
    <row r="14" spans="2:9" ht="15.75" customHeight="1" x14ac:dyDescent="0.2">
      <c r="B14" s="37" t="s">
        <v>403</v>
      </c>
      <c r="C14" s="37" t="s">
        <v>404</v>
      </c>
      <c r="D14" s="37" t="s">
        <v>405</v>
      </c>
      <c r="E14" s="41">
        <v>140300</v>
      </c>
      <c r="F14" s="42">
        <v>381.12</v>
      </c>
      <c r="G14" s="43">
        <v>2.6599999999999999E-2</v>
      </c>
      <c r="H14" s="127"/>
    </row>
    <row r="15" spans="2:9" ht="15.75" customHeight="1" x14ac:dyDescent="0.2">
      <c r="B15" s="37" t="s">
        <v>406</v>
      </c>
      <c r="C15" s="37" t="s">
        <v>407</v>
      </c>
      <c r="D15" s="37" t="s">
        <v>402</v>
      </c>
      <c r="E15" s="41">
        <v>96875</v>
      </c>
      <c r="F15" s="42">
        <v>378.05</v>
      </c>
      <c r="G15" s="43">
        <v>2.64E-2</v>
      </c>
      <c r="H15" s="127"/>
    </row>
    <row r="16" spans="2:9" ht="15.75" customHeight="1" x14ac:dyDescent="0.2">
      <c r="B16" s="37" t="s">
        <v>408</v>
      </c>
      <c r="C16" s="37" t="s">
        <v>409</v>
      </c>
      <c r="D16" s="37" t="s">
        <v>410</v>
      </c>
      <c r="E16" s="41">
        <v>34100</v>
      </c>
      <c r="F16" s="42">
        <v>371.26</v>
      </c>
      <c r="G16" s="43">
        <v>2.5899999999999999E-2</v>
      </c>
      <c r="H16" s="127"/>
    </row>
    <row r="17" spans="2:8" ht="15.75" customHeight="1" x14ac:dyDescent="0.2">
      <c r="B17" s="37" t="s">
        <v>411</v>
      </c>
      <c r="C17" s="37" t="s">
        <v>412</v>
      </c>
      <c r="D17" s="37" t="s">
        <v>389</v>
      </c>
      <c r="E17" s="41">
        <v>29450</v>
      </c>
      <c r="F17" s="42">
        <v>361.82</v>
      </c>
      <c r="G17" s="43">
        <v>2.53E-2</v>
      </c>
      <c r="H17" s="127"/>
    </row>
    <row r="18" spans="2:8" ht="15.75" customHeight="1" x14ac:dyDescent="0.2">
      <c r="B18" s="37" t="s">
        <v>413</v>
      </c>
      <c r="C18" s="37" t="s">
        <v>414</v>
      </c>
      <c r="D18" s="37" t="s">
        <v>415</v>
      </c>
      <c r="E18" s="41">
        <v>7875</v>
      </c>
      <c r="F18" s="42">
        <v>299.39</v>
      </c>
      <c r="G18" s="43">
        <v>2.0899999999999998E-2</v>
      </c>
      <c r="H18" s="127"/>
    </row>
    <row r="19" spans="2:8" ht="15.75" customHeight="1" x14ac:dyDescent="0.2">
      <c r="B19" s="37" t="s">
        <v>416</v>
      </c>
      <c r="C19" s="37" t="s">
        <v>417</v>
      </c>
      <c r="D19" s="37" t="s">
        <v>418</v>
      </c>
      <c r="E19" s="41">
        <v>120750</v>
      </c>
      <c r="F19" s="42">
        <v>298.61</v>
      </c>
      <c r="G19" s="43">
        <v>2.0899999999999998E-2</v>
      </c>
      <c r="H19" s="127"/>
    </row>
    <row r="20" spans="2:8" ht="15.75" customHeight="1" x14ac:dyDescent="0.2">
      <c r="B20" s="37" t="s">
        <v>419</v>
      </c>
      <c r="C20" s="37" t="s">
        <v>420</v>
      </c>
      <c r="D20" s="37" t="s">
        <v>421</v>
      </c>
      <c r="E20" s="41">
        <v>142500</v>
      </c>
      <c r="F20" s="42">
        <v>287.14</v>
      </c>
      <c r="G20" s="43">
        <v>2.01E-2</v>
      </c>
      <c r="H20" s="127"/>
    </row>
    <row r="21" spans="2:8" ht="15.75" customHeight="1" x14ac:dyDescent="0.2">
      <c r="B21" s="37" t="s">
        <v>422</v>
      </c>
      <c r="C21" s="37" t="s">
        <v>423</v>
      </c>
      <c r="D21" s="37" t="s">
        <v>239</v>
      </c>
      <c r="E21" s="41">
        <v>375000</v>
      </c>
      <c r="F21" s="42">
        <v>282.75</v>
      </c>
      <c r="G21" s="43">
        <v>1.9800000000000002E-2</v>
      </c>
      <c r="H21" s="127"/>
    </row>
    <row r="22" spans="2:8" ht="15.75" customHeight="1" x14ac:dyDescent="0.2">
      <c r="B22" s="37" t="s">
        <v>424</v>
      </c>
      <c r="C22" s="37" t="s">
        <v>425</v>
      </c>
      <c r="D22" s="37" t="s">
        <v>426</v>
      </c>
      <c r="E22" s="41">
        <v>200000</v>
      </c>
      <c r="F22" s="42">
        <v>268.5</v>
      </c>
      <c r="G22" s="43">
        <v>1.8800000000000001E-2</v>
      </c>
      <c r="H22" s="127"/>
    </row>
    <row r="23" spans="2:8" ht="15.75" customHeight="1" x14ac:dyDescent="0.2">
      <c r="B23" s="37" t="s">
        <v>427</v>
      </c>
      <c r="C23" s="37" t="s">
        <v>428</v>
      </c>
      <c r="D23" s="37" t="s">
        <v>426</v>
      </c>
      <c r="E23" s="41">
        <v>31250</v>
      </c>
      <c r="F23" s="42">
        <v>265.36</v>
      </c>
      <c r="G23" s="43">
        <v>1.8499999999999999E-2</v>
      </c>
      <c r="H23" s="127"/>
    </row>
    <row r="24" spans="2:8" ht="15.75" customHeight="1" x14ac:dyDescent="0.2">
      <c r="B24" s="37" t="s">
        <v>245</v>
      </c>
      <c r="C24" s="37" t="s">
        <v>246</v>
      </c>
      <c r="D24" s="37" t="s">
        <v>247</v>
      </c>
      <c r="E24" s="41">
        <v>7500</v>
      </c>
      <c r="F24" s="42">
        <v>222.88</v>
      </c>
      <c r="G24" s="43">
        <v>1.5599999999999999E-2</v>
      </c>
      <c r="H24" s="127"/>
    </row>
    <row r="25" spans="2:8" ht="15.75" customHeight="1" x14ac:dyDescent="0.2">
      <c r="B25" s="37" t="s">
        <v>429</v>
      </c>
      <c r="C25" s="37" t="s">
        <v>430</v>
      </c>
      <c r="D25" s="37" t="s">
        <v>239</v>
      </c>
      <c r="E25" s="41">
        <v>92500</v>
      </c>
      <c r="F25" s="42">
        <v>222.28</v>
      </c>
      <c r="G25" s="43">
        <v>1.55E-2</v>
      </c>
      <c r="H25" s="127"/>
    </row>
    <row r="26" spans="2:8" ht="15.75" customHeight="1" x14ac:dyDescent="0.2">
      <c r="B26" s="37" t="s">
        <v>431</v>
      </c>
      <c r="C26" s="37" t="s">
        <v>432</v>
      </c>
      <c r="D26" s="37" t="s">
        <v>239</v>
      </c>
      <c r="E26" s="41">
        <v>20625</v>
      </c>
      <c r="F26" s="42">
        <v>215.99</v>
      </c>
      <c r="G26" s="43">
        <v>1.5100000000000001E-2</v>
      </c>
      <c r="H26" s="127"/>
    </row>
    <row r="27" spans="2:8" ht="15.75" customHeight="1" x14ac:dyDescent="0.2">
      <c r="B27" s="37" t="s">
        <v>433</v>
      </c>
      <c r="C27" s="37" t="s">
        <v>434</v>
      </c>
      <c r="D27" s="37" t="s">
        <v>256</v>
      </c>
      <c r="E27" s="41">
        <v>49600</v>
      </c>
      <c r="F27" s="42">
        <v>212.46</v>
      </c>
      <c r="G27" s="43">
        <v>1.4800000000000001E-2</v>
      </c>
      <c r="H27" s="127"/>
    </row>
    <row r="28" spans="2:8" ht="15.75" customHeight="1" x14ac:dyDescent="0.2">
      <c r="B28" s="37" t="s">
        <v>435</v>
      </c>
      <c r="C28" s="37" t="s">
        <v>436</v>
      </c>
      <c r="D28" s="37" t="s">
        <v>410</v>
      </c>
      <c r="E28" s="41">
        <v>20700</v>
      </c>
      <c r="F28" s="42">
        <v>208.52</v>
      </c>
      <c r="G28" s="43">
        <v>1.46E-2</v>
      </c>
      <c r="H28" s="127"/>
    </row>
    <row r="29" spans="2:8" ht="15.75" customHeight="1" x14ac:dyDescent="0.2">
      <c r="B29" s="37" t="s">
        <v>437</v>
      </c>
      <c r="C29" s="37" t="s">
        <v>438</v>
      </c>
      <c r="D29" s="37" t="s">
        <v>439</v>
      </c>
      <c r="E29" s="41">
        <v>35000</v>
      </c>
      <c r="F29" s="42">
        <v>196.09</v>
      </c>
      <c r="G29" s="43">
        <v>1.37E-2</v>
      </c>
      <c r="H29" s="127"/>
    </row>
    <row r="30" spans="2:8" ht="15.75" customHeight="1" x14ac:dyDescent="0.2">
      <c r="B30" s="37" t="s">
        <v>440</v>
      </c>
      <c r="C30" s="37" t="s">
        <v>441</v>
      </c>
      <c r="D30" s="37" t="s">
        <v>239</v>
      </c>
      <c r="E30" s="41">
        <v>29700</v>
      </c>
      <c r="F30" s="42">
        <v>172.57</v>
      </c>
      <c r="G30" s="43">
        <v>1.21E-2</v>
      </c>
      <c r="H30" s="127"/>
    </row>
    <row r="31" spans="2:8" ht="15.75" customHeight="1" x14ac:dyDescent="0.2">
      <c r="B31" s="37" t="s">
        <v>442</v>
      </c>
      <c r="C31" s="37" t="s">
        <v>443</v>
      </c>
      <c r="D31" s="37" t="s">
        <v>402</v>
      </c>
      <c r="E31" s="41">
        <v>9500</v>
      </c>
      <c r="F31" s="42">
        <v>156.16999999999999</v>
      </c>
      <c r="G31" s="43">
        <v>1.09E-2</v>
      </c>
      <c r="H31" s="127"/>
    </row>
    <row r="32" spans="2:8" ht="15.75" customHeight="1" x14ac:dyDescent="0.2">
      <c r="B32" s="37" t="s">
        <v>444</v>
      </c>
      <c r="C32" s="37" t="s">
        <v>445</v>
      </c>
      <c r="D32" s="37" t="s">
        <v>402</v>
      </c>
      <c r="E32" s="41">
        <v>86400</v>
      </c>
      <c r="F32" s="42">
        <v>151.55000000000001</v>
      </c>
      <c r="G32" s="43">
        <v>1.06E-2</v>
      </c>
      <c r="H32" s="127"/>
    </row>
    <row r="33" spans="2:8" ht="15.75" customHeight="1" x14ac:dyDescent="0.2">
      <c r="B33" s="37" t="s">
        <v>446</v>
      </c>
      <c r="C33" s="37" t="s">
        <v>447</v>
      </c>
      <c r="D33" s="37" t="s">
        <v>448</v>
      </c>
      <c r="E33" s="41">
        <v>1750</v>
      </c>
      <c r="F33" s="42">
        <v>111.24</v>
      </c>
      <c r="G33" s="43">
        <v>7.7999999999999996E-3</v>
      </c>
      <c r="H33" s="127"/>
    </row>
    <row r="34" spans="2:8" ht="15.75" customHeight="1" x14ac:dyDescent="0.2">
      <c r="B34" s="37" t="s">
        <v>257</v>
      </c>
      <c r="C34" s="37" t="s">
        <v>258</v>
      </c>
      <c r="D34" s="37" t="s">
        <v>242</v>
      </c>
      <c r="E34" s="41">
        <v>2250</v>
      </c>
      <c r="F34" s="42">
        <v>111.11</v>
      </c>
      <c r="G34" s="43">
        <v>7.7999999999999996E-3</v>
      </c>
      <c r="H34" s="127"/>
    </row>
    <row r="35" spans="2:8" ht="15.75" customHeight="1" x14ac:dyDescent="0.2">
      <c r="B35" s="37" t="s">
        <v>449</v>
      </c>
      <c r="C35" s="37" t="s">
        <v>450</v>
      </c>
      <c r="D35" s="37" t="s">
        <v>451</v>
      </c>
      <c r="E35" s="41">
        <v>2800</v>
      </c>
      <c r="F35" s="42">
        <v>110.54</v>
      </c>
      <c r="G35" s="43">
        <v>7.7000000000000002E-3</v>
      </c>
      <c r="H35" s="127"/>
    </row>
    <row r="36" spans="2:8" ht="15.75" customHeight="1" x14ac:dyDescent="0.2">
      <c r="B36" s="37" t="s">
        <v>452</v>
      </c>
      <c r="C36" s="37" t="s">
        <v>453</v>
      </c>
      <c r="D36" s="37" t="s">
        <v>247</v>
      </c>
      <c r="E36" s="41">
        <v>58500</v>
      </c>
      <c r="F36" s="42">
        <v>98.13</v>
      </c>
      <c r="G36" s="43">
        <v>6.8999999999999999E-3</v>
      </c>
      <c r="H36" s="127"/>
    </row>
    <row r="37" spans="2:8" ht="15.75" customHeight="1" x14ac:dyDescent="0.2">
      <c r="B37" s="37" t="s">
        <v>454</v>
      </c>
      <c r="C37" s="37" t="s">
        <v>455</v>
      </c>
      <c r="D37" s="37" t="s">
        <v>456</v>
      </c>
      <c r="E37" s="41">
        <v>2500</v>
      </c>
      <c r="F37" s="42">
        <v>75.37</v>
      </c>
      <c r="G37" s="43">
        <v>5.3E-3</v>
      </c>
      <c r="H37" s="127"/>
    </row>
    <row r="38" spans="2:8" ht="15.75" customHeight="1" x14ac:dyDescent="0.2">
      <c r="B38" s="37" t="s">
        <v>251</v>
      </c>
      <c r="C38" s="37" t="s">
        <v>252</v>
      </c>
      <c r="D38" s="37" t="s">
        <v>253</v>
      </c>
      <c r="E38" s="41">
        <v>3500</v>
      </c>
      <c r="F38" s="42">
        <v>67.25</v>
      </c>
      <c r="G38" s="43">
        <v>4.7000000000000002E-3</v>
      </c>
      <c r="H38" s="127"/>
    </row>
    <row r="39" spans="2:8" ht="15.75" customHeight="1" x14ac:dyDescent="0.2">
      <c r="B39" s="37" t="s">
        <v>457</v>
      </c>
      <c r="C39" s="37" t="s">
        <v>458</v>
      </c>
      <c r="D39" s="37" t="s">
        <v>459</v>
      </c>
      <c r="E39" s="41">
        <v>5000</v>
      </c>
      <c r="F39" s="42">
        <v>62.59</v>
      </c>
      <c r="G39" s="43">
        <v>4.4000000000000003E-3</v>
      </c>
      <c r="H39" s="127"/>
    </row>
    <row r="40" spans="2:8" ht="15.75" customHeight="1" x14ac:dyDescent="0.2">
      <c r="B40" s="37" t="s">
        <v>460</v>
      </c>
      <c r="C40" s="37" t="s">
        <v>461</v>
      </c>
      <c r="D40" s="37" t="s">
        <v>462</v>
      </c>
      <c r="E40" s="41">
        <v>13500</v>
      </c>
      <c r="F40" s="42">
        <v>53.22</v>
      </c>
      <c r="G40" s="43">
        <v>3.7000000000000002E-3</v>
      </c>
      <c r="H40" s="127"/>
    </row>
    <row r="41" spans="2:8" ht="15.75" customHeight="1" x14ac:dyDescent="0.2">
      <c r="B41" s="37" t="s">
        <v>463</v>
      </c>
      <c r="C41" s="37" t="s">
        <v>464</v>
      </c>
      <c r="D41" s="37" t="s">
        <v>239</v>
      </c>
      <c r="E41" s="41">
        <v>2400</v>
      </c>
      <c r="F41" s="42">
        <v>42.85</v>
      </c>
      <c r="G41" s="43">
        <v>3.0000000000000001E-3</v>
      </c>
      <c r="H41" s="127"/>
    </row>
    <row r="42" spans="2:8" ht="15.75" customHeight="1" x14ac:dyDescent="0.2">
      <c r="B42" s="37" t="s">
        <v>465</v>
      </c>
      <c r="C42" s="37" t="s">
        <v>466</v>
      </c>
      <c r="D42" s="37" t="s">
        <v>462</v>
      </c>
      <c r="E42" s="41">
        <v>14400</v>
      </c>
      <c r="F42" s="42">
        <v>39.869999999999997</v>
      </c>
      <c r="G42" s="43">
        <v>2.8E-3</v>
      </c>
      <c r="H42" s="127"/>
    </row>
    <row r="43" spans="2:8" ht="15.75" customHeight="1" x14ac:dyDescent="0.2">
      <c r="B43" s="37" t="s">
        <v>254</v>
      </c>
      <c r="C43" s="37" t="s">
        <v>255</v>
      </c>
      <c r="D43" s="37" t="s">
        <v>256</v>
      </c>
      <c r="E43" s="41">
        <v>1500</v>
      </c>
      <c r="F43" s="42">
        <v>33.97</v>
      </c>
      <c r="G43" s="43">
        <v>2.3999999999999998E-3</v>
      </c>
      <c r="H43" s="127"/>
    </row>
    <row r="44" spans="2:8" ht="15.75" customHeight="1" x14ac:dyDescent="0.2">
      <c r="B44" s="37" t="s">
        <v>467</v>
      </c>
      <c r="C44" s="37" t="s">
        <v>468</v>
      </c>
      <c r="D44" s="37" t="s">
        <v>469</v>
      </c>
      <c r="E44" s="41">
        <v>10800</v>
      </c>
      <c r="F44" s="42">
        <v>32.89</v>
      </c>
      <c r="G44" s="43">
        <v>2.3E-3</v>
      </c>
      <c r="H44" s="127"/>
    </row>
    <row r="45" spans="2:8" ht="15.75" customHeight="1" x14ac:dyDescent="0.2">
      <c r="B45" s="37" t="s">
        <v>470</v>
      </c>
      <c r="C45" s="37" t="s">
        <v>471</v>
      </c>
      <c r="D45" s="37" t="s">
        <v>472</v>
      </c>
      <c r="E45" s="41">
        <v>1425</v>
      </c>
      <c r="F45" s="42">
        <v>32.78</v>
      </c>
      <c r="G45" s="43">
        <v>2.3E-3</v>
      </c>
      <c r="H45" s="127"/>
    </row>
    <row r="46" spans="2:8" ht="15.75" customHeight="1" x14ac:dyDescent="0.2">
      <c r="B46" s="37" t="s">
        <v>473</v>
      </c>
      <c r="C46" s="37" t="s">
        <v>474</v>
      </c>
      <c r="D46" s="37" t="s">
        <v>475</v>
      </c>
      <c r="E46" s="41">
        <v>125</v>
      </c>
      <c r="F46" s="42">
        <v>32.1</v>
      </c>
      <c r="G46" s="43">
        <v>2.2000000000000001E-3</v>
      </c>
      <c r="H46" s="127"/>
    </row>
    <row r="47" spans="2:8" ht="15.75" customHeight="1" x14ac:dyDescent="0.2">
      <c r="B47" s="37" t="s">
        <v>476</v>
      </c>
      <c r="C47" s="37" t="s">
        <v>477</v>
      </c>
      <c r="D47" s="37" t="s">
        <v>242</v>
      </c>
      <c r="E47" s="41">
        <v>1800</v>
      </c>
      <c r="F47" s="42">
        <v>22.47</v>
      </c>
      <c r="G47" s="43">
        <v>1.6000000000000001E-3</v>
      </c>
      <c r="H47" s="127"/>
    </row>
    <row r="48" spans="2:8" ht="15.75" customHeight="1" x14ac:dyDescent="0.2">
      <c r="B48" s="37" t="s">
        <v>478</v>
      </c>
      <c r="C48" s="37" t="s">
        <v>479</v>
      </c>
      <c r="D48" s="37" t="s">
        <v>480</v>
      </c>
      <c r="E48" s="41">
        <v>7700</v>
      </c>
      <c r="F48" s="42">
        <v>20.64</v>
      </c>
      <c r="G48" s="43">
        <v>1.4E-3</v>
      </c>
      <c r="H48" s="127"/>
    </row>
    <row r="49" spans="2:8" ht="15.75" customHeight="1" x14ac:dyDescent="0.2">
      <c r="B49" s="37" t="s">
        <v>481</v>
      </c>
      <c r="C49" s="37" t="s">
        <v>482</v>
      </c>
      <c r="D49" s="37" t="s">
        <v>456</v>
      </c>
      <c r="E49" s="41">
        <v>3000</v>
      </c>
      <c r="F49" s="42">
        <v>19.97</v>
      </c>
      <c r="G49" s="43">
        <v>1.4E-3</v>
      </c>
      <c r="H49" s="127"/>
    </row>
    <row r="50" spans="2:8" ht="15.75" customHeight="1" x14ac:dyDescent="0.2">
      <c r="B50" s="37" t="s">
        <v>483</v>
      </c>
      <c r="C50" s="37" t="s">
        <v>484</v>
      </c>
      <c r="D50" s="37" t="s">
        <v>426</v>
      </c>
      <c r="E50" s="41">
        <v>2025</v>
      </c>
      <c r="F50" s="42">
        <v>16.809999999999999</v>
      </c>
      <c r="G50" s="43">
        <v>1.1999999999999999E-3</v>
      </c>
      <c r="H50" s="127"/>
    </row>
    <row r="51" spans="2:8" ht="15.75" customHeight="1" x14ac:dyDescent="0.2">
      <c r="B51" s="37" t="s">
        <v>485</v>
      </c>
      <c r="C51" s="37" t="s">
        <v>486</v>
      </c>
      <c r="D51" s="37" t="s">
        <v>469</v>
      </c>
      <c r="E51" s="41">
        <v>14200</v>
      </c>
      <c r="F51" s="42">
        <v>16.63</v>
      </c>
      <c r="G51" s="43">
        <v>1.1999999999999999E-3</v>
      </c>
      <c r="H51" s="127"/>
    </row>
    <row r="52" spans="2:8" ht="15.75" customHeight="1" x14ac:dyDescent="0.2">
      <c r="B52" s="37" t="s">
        <v>487</v>
      </c>
      <c r="C52" s="37" t="s">
        <v>488</v>
      </c>
      <c r="D52" s="37" t="s">
        <v>239</v>
      </c>
      <c r="E52" s="41">
        <v>1000</v>
      </c>
      <c r="F52" s="42">
        <v>15.53</v>
      </c>
      <c r="G52" s="43">
        <v>1.1000000000000001E-3</v>
      </c>
      <c r="H52" s="127"/>
    </row>
    <row r="53" spans="2:8" ht="15.75" customHeight="1" x14ac:dyDescent="0.2">
      <c r="B53" s="37" t="s">
        <v>489</v>
      </c>
      <c r="C53" s="37" t="s">
        <v>490</v>
      </c>
      <c r="D53" s="37" t="s">
        <v>402</v>
      </c>
      <c r="E53" s="41">
        <v>1500</v>
      </c>
      <c r="F53" s="42">
        <v>12.74</v>
      </c>
      <c r="G53" s="43">
        <v>8.9999999999999998E-4</v>
      </c>
      <c r="H53" s="127"/>
    </row>
    <row r="54" spans="2:8" ht="15.75" customHeight="1" x14ac:dyDescent="0.2">
      <c r="B54" s="44" t="s">
        <v>135</v>
      </c>
      <c r="C54" s="44"/>
      <c r="D54" s="44"/>
      <c r="E54" s="45"/>
      <c r="F54" s="22">
        <v>9769.35</v>
      </c>
      <c r="G54" s="23">
        <v>0.68259999999999998</v>
      </c>
      <c r="H54" s="128"/>
    </row>
    <row r="55" spans="2:8" ht="15.75" customHeight="1" x14ac:dyDescent="0.2">
      <c r="B55" s="44" t="s">
        <v>259</v>
      </c>
      <c r="C55" s="37"/>
      <c r="D55" s="37"/>
      <c r="E55" s="41"/>
      <c r="F55" s="42"/>
      <c r="G55" s="43"/>
      <c r="H55" s="127"/>
    </row>
    <row r="56" spans="2:8" ht="15.75" customHeight="1" x14ac:dyDescent="0.2">
      <c r="B56" s="44" t="s">
        <v>135</v>
      </c>
      <c r="C56" s="37"/>
      <c r="D56" s="37"/>
      <c r="E56" s="41"/>
      <c r="F56" s="25" t="s">
        <v>137</v>
      </c>
      <c r="G56" s="26" t="s">
        <v>137</v>
      </c>
      <c r="H56" s="127"/>
    </row>
    <row r="57" spans="2:8" ht="15.75" customHeight="1" x14ac:dyDescent="0.2">
      <c r="B57" s="37"/>
      <c r="C57" s="37"/>
      <c r="D57" s="37"/>
      <c r="E57" s="41"/>
      <c r="F57" s="42"/>
      <c r="G57" s="43"/>
      <c r="H57" s="127"/>
    </row>
    <row r="58" spans="2:8" ht="15.75" customHeight="1" x14ac:dyDescent="0.2">
      <c r="B58" s="27" t="s">
        <v>139</v>
      </c>
      <c r="C58" s="27"/>
      <c r="D58" s="27"/>
      <c r="E58" s="28"/>
      <c r="F58" s="22">
        <v>9769.35</v>
      </c>
      <c r="G58" s="23">
        <v>0.68259999999999998</v>
      </c>
      <c r="H58" s="128"/>
    </row>
    <row r="59" spans="2:8" ht="15.75" customHeight="1" x14ac:dyDescent="0.2">
      <c r="B59" s="37"/>
      <c r="C59" s="37"/>
      <c r="D59" s="37"/>
      <c r="E59" s="41"/>
      <c r="F59" s="42"/>
      <c r="G59" s="43"/>
      <c r="H59" s="127"/>
    </row>
    <row r="60" spans="2:8" ht="15.75" customHeight="1" x14ac:dyDescent="0.2">
      <c r="B60" s="44" t="s">
        <v>223</v>
      </c>
      <c r="C60" s="37"/>
      <c r="D60" s="37"/>
      <c r="E60" s="41"/>
      <c r="F60" s="42"/>
      <c r="G60" s="43"/>
      <c r="H60" s="127"/>
    </row>
    <row r="61" spans="2:8" ht="15.75" customHeight="1" x14ac:dyDescent="0.2">
      <c r="B61" s="37"/>
      <c r="C61" s="37"/>
      <c r="D61" s="37"/>
      <c r="E61" s="41"/>
      <c r="F61" s="42"/>
      <c r="G61" s="43"/>
      <c r="H61" s="127"/>
    </row>
    <row r="62" spans="2:8" ht="15.75" customHeight="1" x14ac:dyDescent="0.2">
      <c r="B62" s="44" t="s">
        <v>224</v>
      </c>
      <c r="C62" s="37"/>
      <c r="D62" s="37"/>
      <c r="E62" s="41"/>
      <c r="F62" s="42"/>
      <c r="G62" s="43"/>
      <c r="H62" s="127"/>
    </row>
    <row r="63" spans="2:8" ht="15.75" customHeight="1" x14ac:dyDescent="0.2">
      <c r="B63" s="37" t="s">
        <v>228</v>
      </c>
      <c r="C63" s="37" t="s">
        <v>232</v>
      </c>
      <c r="D63" s="37" t="s">
        <v>227</v>
      </c>
      <c r="E63" s="41">
        <v>100</v>
      </c>
      <c r="F63" s="42">
        <v>498.37</v>
      </c>
      <c r="G63" s="43">
        <v>3.4799999999999998E-2</v>
      </c>
      <c r="H63" s="127">
        <v>7.4496999999999994E-2</v>
      </c>
    </row>
    <row r="64" spans="2:8" ht="15.75" customHeight="1" x14ac:dyDescent="0.2">
      <c r="B64" s="44" t="s">
        <v>135</v>
      </c>
      <c r="C64" s="44"/>
      <c r="D64" s="44"/>
      <c r="E64" s="45"/>
      <c r="F64" s="22">
        <v>498.37</v>
      </c>
      <c r="G64" s="23">
        <v>3.4799999999999998E-2</v>
      </c>
      <c r="H64" s="128"/>
    </row>
    <row r="65" spans="2:8" ht="15.75" customHeight="1" x14ac:dyDescent="0.2">
      <c r="B65" s="37"/>
      <c r="C65" s="37"/>
      <c r="D65" s="37"/>
      <c r="E65" s="41"/>
      <c r="F65" s="42"/>
      <c r="G65" s="43"/>
      <c r="H65" s="127"/>
    </row>
    <row r="66" spans="2:8" ht="15.75" customHeight="1" x14ac:dyDescent="0.2">
      <c r="B66" s="44" t="s">
        <v>336</v>
      </c>
      <c r="C66" s="37"/>
      <c r="D66" s="37"/>
      <c r="E66" s="41"/>
      <c r="F66" s="42"/>
      <c r="G66" s="43"/>
      <c r="H66" s="127"/>
    </row>
    <row r="67" spans="2:8" ht="15.75" customHeight="1" x14ac:dyDescent="0.2">
      <c r="B67" s="37" t="s">
        <v>491</v>
      </c>
      <c r="C67" s="37" t="s">
        <v>492</v>
      </c>
      <c r="D67" s="37" t="s">
        <v>227</v>
      </c>
      <c r="E67" s="41">
        <v>100</v>
      </c>
      <c r="F67" s="42">
        <v>498.41</v>
      </c>
      <c r="G67" s="43">
        <v>3.4799999999999998E-2</v>
      </c>
      <c r="H67" s="127">
        <v>7.7504000000000003E-2</v>
      </c>
    </row>
    <row r="68" spans="2:8" ht="15.75" customHeight="1" x14ac:dyDescent="0.2">
      <c r="B68" s="44" t="s">
        <v>135</v>
      </c>
      <c r="C68" s="44"/>
      <c r="D68" s="44"/>
      <c r="E68" s="45"/>
      <c r="F68" s="22">
        <v>498.41</v>
      </c>
      <c r="G68" s="23">
        <v>3.4799999999999998E-2</v>
      </c>
      <c r="H68" s="128"/>
    </row>
    <row r="69" spans="2:8" ht="15.75" customHeight="1" x14ac:dyDescent="0.2">
      <c r="B69" s="37"/>
      <c r="C69" s="37"/>
      <c r="D69" s="37"/>
      <c r="E69" s="41"/>
      <c r="F69" s="42"/>
      <c r="G69" s="43"/>
      <c r="H69" s="127"/>
    </row>
    <row r="70" spans="2:8" ht="15.75" customHeight="1" x14ac:dyDescent="0.2">
      <c r="B70" s="27" t="s">
        <v>139</v>
      </c>
      <c r="C70" s="27"/>
      <c r="D70" s="27"/>
      <c r="E70" s="28"/>
      <c r="F70" s="22">
        <v>996.78</v>
      </c>
      <c r="G70" s="23">
        <v>6.9599999999999995E-2</v>
      </c>
      <c r="H70" s="128"/>
    </row>
    <row r="71" spans="2:8" ht="15.75" customHeight="1" x14ac:dyDescent="0.2">
      <c r="B71" s="37"/>
      <c r="C71" s="37"/>
      <c r="D71" s="37"/>
      <c r="E71" s="41"/>
      <c r="F71" s="42"/>
      <c r="G71" s="43"/>
      <c r="H71" s="127"/>
    </row>
    <row r="72" spans="2:8" ht="15.75" customHeight="1" x14ac:dyDescent="0.2">
      <c r="B72" s="37"/>
      <c r="C72" s="37"/>
      <c r="D72" s="37"/>
      <c r="E72" s="41"/>
      <c r="F72" s="42"/>
      <c r="G72" s="43"/>
      <c r="H72" s="127"/>
    </row>
    <row r="73" spans="2:8" ht="15.75" customHeight="1" x14ac:dyDescent="0.2">
      <c r="B73" s="44" t="s">
        <v>140</v>
      </c>
      <c r="C73" s="37"/>
      <c r="D73" s="37"/>
      <c r="E73" s="41"/>
      <c r="F73" s="42"/>
      <c r="G73" s="43"/>
      <c r="H73" s="127"/>
    </row>
    <row r="74" spans="2:8" ht="15.75" customHeight="1" x14ac:dyDescent="0.2">
      <c r="B74" s="44" t="s">
        <v>141</v>
      </c>
      <c r="C74" s="37"/>
      <c r="D74" s="37"/>
      <c r="E74" s="41"/>
      <c r="F74" s="42"/>
      <c r="G74" s="43"/>
      <c r="H74" s="127"/>
    </row>
    <row r="75" spans="2:8" ht="15.75" customHeight="1" x14ac:dyDescent="0.2">
      <c r="B75" s="37" t="s">
        <v>493</v>
      </c>
      <c r="C75" s="37" t="s">
        <v>494</v>
      </c>
      <c r="D75" s="37"/>
      <c r="E75" s="41">
        <v>48818.877999999997</v>
      </c>
      <c r="F75" s="42">
        <v>2140.79</v>
      </c>
      <c r="G75" s="43">
        <v>0.14960000000000001</v>
      </c>
      <c r="H75" s="127"/>
    </row>
    <row r="76" spans="2:8" ht="15.75" customHeight="1" x14ac:dyDescent="0.2">
      <c r="B76" s="37"/>
      <c r="C76" s="37"/>
      <c r="D76" s="37"/>
      <c r="E76" s="41"/>
      <c r="F76" s="42"/>
      <c r="G76" s="43"/>
      <c r="H76" s="127"/>
    </row>
    <row r="77" spans="2:8" ht="15.75" customHeight="1" x14ac:dyDescent="0.2">
      <c r="B77" s="27" t="s">
        <v>139</v>
      </c>
      <c r="C77" s="27"/>
      <c r="D77" s="27"/>
      <c r="E77" s="28"/>
      <c r="F77" s="22">
        <v>2140.79</v>
      </c>
      <c r="G77" s="23">
        <v>0.14960000000000001</v>
      </c>
      <c r="H77" s="128"/>
    </row>
    <row r="78" spans="2:8" ht="15.75" customHeight="1" x14ac:dyDescent="0.2">
      <c r="B78" s="37"/>
      <c r="C78" s="37"/>
      <c r="D78" s="37"/>
      <c r="E78" s="41"/>
      <c r="F78" s="42"/>
      <c r="G78" s="43"/>
      <c r="H78" s="127"/>
    </row>
    <row r="79" spans="2:8" ht="15.75" customHeight="1" x14ac:dyDescent="0.2">
      <c r="B79" s="44" t="s">
        <v>144</v>
      </c>
      <c r="C79" s="37"/>
      <c r="D79" s="37"/>
      <c r="E79" s="41"/>
      <c r="F79" s="42"/>
      <c r="G79" s="43"/>
      <c r="H79" s="127"/>
    </row>
    <row r="80" spans="2:8" ht="15.75" customHeight="1" x14ac:dyDescent="0.2">
      <c r="B80" s="37" t="s">
        <v>145</v>
      </c>
      <c r="C80" s="37"/>
      <c r="D80" s="37"/>
      <c r="E80" s="41"/>
      <c r="F80" s="42">
        <v>3029.28</v>
      </c>
      <c r="G80" s="43">
        <v>0.2117</v>
      </c>
      <c r="H80" s="127"/>
    </row>
    <row r="81" spans="2:8" ht="15.75" customHeight="1" x14ac:dyDescent="0.2">
      <c r="B81" s="44" t="s">
        <v>135</v>
      </c>
      <c r="C81" s="44"/>
      <c r="D81" s="44"/>
      <c r="E81" s="45"/>
      <c r="F81" s="22">
        <v>3029.28</v>
      </c>
      <c r="G81" s="23">
        <v>0.2117</v>
      </c>
      <c r="H81" s="128"/>
    </row>
    <row r="82" spans="2:8" ht="15.75" customHeight="1" x14ac:dyDescent="0.2">
      <c r="B82" s="37"/>
      <c r="C82" s="37"/>
      <c r="D82" s="37"/>
      <c r="E82" s="41"/>
      <c r="F82" s="42"/>
      <c r="G82" s="43"/>
      <c r="H82" s="127"/>
    </row>
    <row r="83" spans="2:8" ht="15.75" customHeight="1" x14ac:dyDescent="0.2">
      <c r="B83" s="27" t="s">
        <v>139</v>
      </c>
      <c r="C83" s="27"/>
      <c r="D83" s="27"/>
      <c r="E83" s="28"/>
      <c r="F83" s="22">
        <v>3029.28</v>
      </c>
      <c r="G83" s="23">
        <v>0.2117</v>
      </c>
      <c r="H83" s="128"/>
    </row>
    <row r="84" spans="2:8" ht="15.75" customHeight="1" x14ac:dyDescent="0.2">
      <c r="B84" s="37" t="s">
        <v>146</v>
      </c>
      <c r="C84" s="37"/>
      <c r="D84" s="37"/>
      <c r="E84" s="41"/>
      <c r="F84" s="47">
        <v>-1625.54</v>
      </c>
      <c r="G84" s="48">
        <v>-0.11350000000000016</v>
      </c>
      <c r="H84" s="127"/>
    </row>
    <row r="85" spans="2:8" ht="15.75" customHeight="1" x14ac:dyDescent="0.2">
      <c r="B85" s="31" t="s">
        <v>147</v>
      </c>
      <c r="C85" s="31"/>
      <c r="D85" s="31"/>
      <c r="E85" s="32"/>
      <c r="F85" s="33">
        <v>14310.66</v>
      </c>
      <c r="G85" s="34">
        <v>1</v>
      </c>
      <c r="H85" s="35"/>
    </row>
    <row r="86" spans="2:8" ht="15.75" customHeight="1" x14ac:dyDescent="0.2">
      <c r="B86" s="148"/>
      <c r="H86" s="149"/>
    </row>
    <row r="87" spans="2:8" ht="15.75" customHeight="1" x14ac:dyDescent="0.2">
      <c r="B87" s="150" t="s">
        <v>234</v>
      </c>
      <c r="H87" s="149"/>
    </row>
    <row r="88" spans="2:8" ht="15.75" customHeight="1" x14ac:dyDescent="0.2">
      <c r="B88" s="150" t="s">
        <v>148</v>
      </c>
      <c r="H88" s="149"/>
    </row>
    <row r="89" spans="2:8" ht="15.75" customHeight="1" x14ac:dyDescent="0.2">
      <c r="B89" s="180"/>
      <c r="H89" s="149"/>
    </row>
    <row r="90" spans="2:8" ht="15.75" customHeight="1" x14ac:dyDescent="0.2">
      <c r="B90" s="181" t="s">
        <v>1531</v>
      </c>
      <c r="H90" s="149"/>
    </row>
    <row r="91" spans="2:8" ht="15.75" customHeight="1" x14ac:dyDescent="0.2">
      <c r="B91" s="181" t="s">
        <v>496</v>
      </c>
      <c r="H91" s="149"/>
    </row>
    <row r="92" spans="2:8" ht="24" x14ac:dyDescent="0.2">
      <c r="B92" s="27" t="s">
        <v>1532</v>
      </c>
      <c r="C92" s="182" t="s">
        <v>1</v>
      </c>
      <c r="D92" s="183" t="s">
        <v>1533</v>
      </c>
      <c r="E92" s="184" t="s">
        <v>1534</v>
      </c>
      <c r="H92" s="149"/>
    </row>
    <row r="93" spans="2:8" ht="15.75" customHeight="1" x14ac:dyDescent="0.2">
      <c r="B93" s="37" t="s">
        <v>431</v>
      </c>
      <c r="C93" s="174">
        <v>-20625</v>
      </c>
      <c r="D93" s="175">
        <v>-217.5</v>
      </c>
      <c r="E93" s="176">
        <v>-1.52E-2</v>
      </c>
      <c r="H93" s="149"/>
    </row>
    <row r="94" spans="2:8" ht="15.75" customHeight="1" x14ac:dyDescent="0.2">
      <c r="B94" s="37" t="s">
        <v>419</v>
      </c>
      <c r="C94" s="174">
        <v>-142500</v>
      </c>
      <c r="D94" s="175">
        <v>-289.63</v>
      </c>
      <c r="E94" s="176">
        <v>-2.0199999999999999E-2</v>
      </c>
      <c r="H94" s="149"/>
    </row>
    <row r="95" spans="2:8" ht="15.75" customHeight="1" x14ac:dyDescent="0.2">
      <c r="B95" s="37" t="s">
        <v>422</v>
      </c>
      <c r="C95" s="174">
        <v>-375000</v>
      </c>
      <c r="D95" s="175">
        <v>-285.19</v>
      </c>
      <c r="E95" s="176">
        <v>-1.9900000000000001E-2</v>
      </c>
      <c r="H95" s="149"/>
    </row>
    <row r="96" spans="2:8" ht="15.75" customHeight="1" x14ac:dyDescent="0.2">
      <c r="B96" s="37" t="s">
        <v>411</v>
      </c>
      <c r="C96" s="174">
        <v>-29450</v>
      </c>
      <c r="D96" s="175">
        <v>-364.93</v>
      </c>
      <c r="E96" s="176">
        <v>-2.5499999999999998E-2</v>
      </c>
      <c r="H96" s="149"/>
    </row>
    <row r="97" spans="2:8" ht="15.75" customHeight="1" x14ac:dyDescent="0.2">
      <c r="B97" s="37" t="s">
        <v>440</v>
      </c>
      <c r="C97" s="174">
        <v>-29700</v>
      </c>
      <c r="D97" s="175">
        <v>-173.94</v>
      </c>
      <c r="E97" s="176">
        <v>-1.2200000000000001E-2</v>
      </c>
      <c r="H97" s="149"/>
    </row>
    <row r="98" spans="2:8" ht="15.75" customHeight="1" x14ac:dyDescent="0.2">
      <c r="B98" s="37" t="s">
        <v>433</v>
      </c>
      <c r="C98" s="174">
        <v>-49600</v>
      </c>
      <c r="D98" s="175">
        <v>-214.2</v>
      </c>
      <c r="E98" s="176">
        <v>-1.4999999999999999E-2</v>
      </c>
      <c r="H98" s="149"/>
    </row>
    <row r="99" spans="2:8" ht="15.75" customHeight="1" x14ac:dyDescent="0.2">
      <c r="B99" s="37" t="s">
        <v>489</v>
      </c>
      <c r="C99" s="174">
        <v>-1500</v>
      </c>
      <c r="D99" s="175">
        <v>-12.85</v>
      </c>
      <c r="E99" s="176">
        <v>-8.9999999999999998E-4</v>
      </c>
      <c r="H99" s="149"/>
    </row>
    <row r="100" spans="2:8" ht="15.75" customHeight="1" x14ac:dyDescent="0.2">
      <c r="B100" s="37" t="s">
        <v>243</v>
      </c>
      <c r="C100" s="174">
        <v>-62150</v>
      </c>
      <c r="D100" s="175">
        <v>-908.07</v>
      </c>
      <c r="E100" s="176">
        <v>-6.3500000000000001E-2</v>
      </c>
      <c r="H100" s="149"/>
    </row>
    <row r="101" spans="2:8" ht="15.75" customHeight="1" x14ac:dyDescent="0.2">
      <c r="B101" s="37" t="s">
        <v>437</v>
      </c>
      <c r="C101" s="174">
        <v>-35000</v>
      </c>
      <c r="D101" s="175">
        <v>-197.75</v>
      </c>
      <c r="E101" s="176">
        <v>-1.38E-2</v>
      </c>
      <c r="H101" s="149"/>
    </row>
    <row r="102" spans="2:8" ht="15.75" customHeight="1" x14ac:dyDescent="0.2">
      <c r="B102" s="37" t="s">
        <v>254</v>
      </c>
      <c r="C102" s="174">
        <v>-1500</v>
      </c>
      <c r="D102" s="175">
        <v>-34.24</v>
      </c>
      <c r="E102" s="176">
        <v>-2.3999999999999998E-3</v>
      </c>
      <c r="H102" s="149"/>
    </row>
    <row r="103" spans="2:8" ht="15.75" customHeight="1" x14ac:dyDescent="0.2">
      <c r="B103" s="37" t="s">
        <v>452</v>
      </c>
      <c r="C103" s="174">
        <v>-58500</v>
      </c>
      <c r="D103" s="175">
        <v>-98.78</v>
      </c>
      <c r="E103" s="176">
        <v>-6.8999999999999999E-3</v>
      </c>
      <c r="H103" s="149"/>
    </row>
    <row r="104" spans="2:8" ht="15.75" customHeight="1" x14ac:dyDescent="0.2">
      <c r="B104" s="37" t="s">
        <v>460</v>
      </c>
      <c r="C104" s="174">
        <v>-13500</v>
      </c>
      <c r="D104" s="175">
        <v>-53.64</v>
      </c>
      <c r="E104" s="176">
        <v>-3.7000000000000002E-3</v>
      </c>
      <c r="H104" s="149"/>
    </row>
    <row r="105" spans="2:8" ht="15.75" customHeight="1" x14ac:dyDescent="0.2">
      <c r="B105" s="37" t="s">
        <v>476</v>
      </c>
      <c r="C105" s="174">
        <v>-1800</v>
      </c>
      <c r="D105" s="175">
        <v>-22.64</v>
      </c>
      <c r="E105" s="176">
        <v>-1.6000000000000001E-3</v>
      </c>
      <c r="H105" s="149"/>
    </row>
    <row r="106" spans="2:8" ht="15.75" customHeight="1" x14ac:dyDescent="0.2">
      <c r="B106" s="37" t="s">
        <v>403</v>
      </c>
      <c r="C106" s="174">
        <v>-140300</v>
      </c>
      <c r="D106" s="175">
        <v>-384.07</v>
      </c>
      <c r="E106" s="176">
        <v>-2.6800000000000001E-2</v>
      </c>
      <c r="H106" s="149"/>
    </row>
    <row r="107" spans="2:8" ht="15.75" customHeight="1" x14ac:dyDescent="0.2">
      <c r="B107" s="37" t="s">
        <v>398</v>
      </c>
      <c r="C107" s="174">
        <v>-157950</v>
      </c>
      <c r="D107" s="175">
        <v>-419.2</v>
      </c>
      <c r="E107" s="176">
        <v>-2.93E-2</v>
      </c>
      <c r="H107" s="149"/>
    </row>
    <row r="108" spans="2:8" ht="15.75" customHeight="1" x14ac:dyDescent="0.2">
      <c r="B108" s="37" t="s">
        <v>416</v>
      </c>
      <c r="C108" s="174">
        <v>-120750</v>
      </c>
      <c r="D108" s="175">
        <v>-300.49</v>
      </c>
      <c r="E108" s="176">
        <v>-2.1000000000000001E-2</v>
      </c>
      <c r="H108" s="149"/>
    </row>
    <row r="109" spans="2:8" ht="15.75" customHeight="1" x14ac:dyDescent="0.2">
      <c r="B109" s="37" t="s">
        <v>395</v>
      </c>
      <c r="C109" s="174">
        <v>-48000</v>
      </c>
      <c r="D109" s="175">
        <v>-425.9</v>
      </c>
      <c r="E109" s="176">
        <v>-2.98E-2</v>
      </c>
      <c r="H109" s="149"/>
    </row>
    <row r="110" spans="2:8" ht="15.75" customHeight="1" x14ac:dyDescent="0.2">
      <c r="B110" s="37" t="s">
        <v>485</v>
      </c>
      <c r="C110" s="174">
        <v>-14200</v>
      </c>
      <c r="D110" s="175">
        <v>-16.760000000000002</v>
      </c>
      <c r="E110" s="176">
        <v>-1.1999999999999999E-3</v>
      </c>
      <c r="H110" s="149"/>
    </row>
    <row r="111" spans="2:8" ht="15.75" customHeight="1" x14ac:dyDescent="0.2">
      <c r="B111" s="37" t="s">
        <v>478</v>
      </c>
      <c r="C111" s="174">
        <v>-7700</v>
      </c>
      <c r="D111" s="175">
        <v>-20.78</v>
      </c>
      <c r="E111" s="176">
        <v>-1.5E-3</v>
      </c>
      <c r="H111" s="149"/>
    </row>
    <row r="112" spans="2:8" ht="15.75" customHeight="1" x14ac:dyDescent="0.2">
      <c r="B112" s="37" t="s">
        <v>429</v>
      </c>
      <c r="C112" s="174">
        <v>-92500</v>
      </c>
      <c r="D112" s="175">
        <v>-224.22</v>
      </c>
      <c r="E112" s="176">
        <v>-1.5699999999999999E-2</v>
      </c>
      <c r="H112" s="149"/>
    </row>
    <row r="113" spans="2:8" ht="15.75" customHeight="1" x14ac:dyDescent="0.2">
      <c r="B113" s="37" t="s">
        <v>387</v>
      </c>
      <c r="C113" s="174">
        <v>-204000</v>
      </c>
      <c r="D113" s="175">
        <v>-597.91999999999996</v>
      </c>
      <c r="E113" s="176">
        <v>-4.1799999999999997E-2</v>
      </c>
      <c r="H113" s="149"/>
    </row>
    <row r="114" spans="2:8" ht="15.75" customHeight="1" x14ac:dyDescent="0.2">
      <c r="B114" s="37" t="s">
        <v>257</v>
      </c>
      <c r="C114" s="174">
        <v>-2250</v>
      </c>
      <c r="D114" s="175">
        <v>-112.06</v>
      </c>
      <c r="E114" s="176">
        <v>-7.7999999999999996E-3</v>
      </c>
      <c r="H114" s="149"/>
    </row>
    <row r="115" spans="2:8" ht="15.75" customHeight="1" x14ac:dyDescent="0.2">
      <c r="B115" s="37" t="s">
        <v>442</v>
      </c>
      <c r="C115" s="174">
        <v>-9500</v>
      </c>
      <c r="D115" s="175">
        <v>-157.53</v>
      </c>
      <c r="E115" s="176">
        <v>-1.0999999999999999E-2</v>
      </c>
      <c r="H115" s="149"/>
    </row>
    <row r="116" spans="2:8" ht="15.75" customHeight="1" x14ac:dyDescent="0.2">
      <c r="B116" s="37" t="s">
        <v>457</v>
      </c>
      <c r="C116" s="174">
        <v>-5000</v>
      </c>
      <c r="D116" s="175">
        <v>-62.82</v>
      </c>
      <c r="E116" s="176">
        <v>-4.4000000000000003E-3</v>
      </c>
      <c r="H116" s="149"/>
    </row>
    <row r="117" spans="2:8" ht="15.75" customHeight="1" x14ac:dyDescent="0.2">
      <c r="B117" s="37" t="s">
        <v>487</v>
      </c>
      <c r="C117" s="174">
        <v>-1000</v>
      </c>
      <c r="D117" s="175">
        <v>-15.62</v>
      </c>
      <c r="E117" s="176">
        <v>-1.1000000000000001E-3</v>
      </c>
      <c r="H117" s="149"/>
    </row>
    <row r="118" spans="2:8" ht="15.75" customHeight="1" x14ac:dyDescent="0.2">
      <c r="B118" s="37" t="s">
        <v>251</v>
      </c>
      <c r="C118" s="174">
        <v>-3500</v>
      </c>
      <c r="D118" s="175">
        <v>-67.790000000000006</v>
      </c>
      <c r="E118" s="176">
        <v>-4.7000000000000002E-3</v>
      </c>
      <c r="H118" s="149"/>
    </row>
    <row r="119" spans="2:8" ht="15.75" customHeight="1" x14ac:dyDescent="0.2">
      <c r="B119" s="37" t="s">
        <v>467</v>
      </c>
      <c r="C119" s="174">
        <v>-10800</v>
      </c>
      <c r="D119" s="175">
        <v>-33.200000000000003</v>
      </c>
      <c r="E119" s="176">
        <v>-2.3E-3</v>
      </c>
      <c r="H119" s="149"/>
    </row>
    <row r="120" spans="2:8" ht="15.75" customHeight="1" x14ac:dyDescent="0.2">
      <c r="B120" s="37" t="s">
        <v>449</v>
      </c>
      <c r="C120" s="174">
        <v>-2800</v>
      </c>
      <c r="D120" s="175">
        <v>-111.43</v>
      </c>
      <c r="E120" s="176">
        <v>-7.7999999999999996E-3</v>
      </c>
      <c r="H120" s="149"/>
    </row>
    <row r="121" spans="2:8" ht="15.75" customHeight="1" x14ac:dyDescent="0.2">
      <c r="B121" s="37" t="s">
        <v>481</v>
      </c>
      <c r="C121" s="174">
        <v>-3000</v>
      </c>
      <c r="D121" s="175">
        <v>-20.09</v>
      </c>
      <c r="E121" s="176">
        <v>-1.4E-3</v>
      </c>
      <c r="H121" s="149"/>
    </row>
    <row r="122" spans="2:8" ht="15.75" customHeight="1" x14ac:dyDescent="0.2">
      <c r="B122" s="37" t="s">
        <v>446</v>
      </c>
      <c r="C122" s="174">
        <v>-1750</v>
      </c>
      <c r="D122" s="175">
        <v>-111.95</v>
      </c>
      <c r="E122" s="176">
        <v>-7.7999999999999996E-3</v>
      </c>
      <c r="H122" s="149"/>
    </row>
    <row r="123" spans="2:8" ht="15.75" customHeight="1" x14ac:dyDescent="0.2">
      <c r="B123" s="37" t="s">
        <v>408</v>
      </c>
      <c r="C123" s="174">
        <v>-34100</v>
      </c>
      <c r="D123" s="175">
        <v>-373.4</v>
      </c>
      <c r="E123" s="176">
        <v>-2.6100000000000002E-2</v>
      </c>
      <c r="H123" s="149"/>
    </row>
    <row r="124" spans="2:8" ht="15.75" customHeight="1" x14ac:dyDescent="0.2">
      <c r="B124" s="37" t="s">
        <v>400</v>
      </c>
      <c r="C124" s="174">
        <v>-5750</v>
      </c>
      <c r="D124" s="175">
        <v>-418.6</v>
      </c>
      <c r="E124" s="176">
        <v>-2.93E-2</v>
      </c>
      <c r="H124" s="149"/>
    </row>
    <row r="125" spans="2:8" ht="15.75" customHeight="1" x14ac:dyDescent="0.2">
      <c r="B125" s="37" t="s">
        <v>463</v>
      </c>
      <c r="C125" s="174">
        <v>-2400</v>
      </c>
      <c r="D125" s="175">
        <v>-43.2</v>
      </c>
      <c r="E125" s="176">
        <v>-3.0000000000000001E-3</v>
      </c>
      <c r="H125" s="149"/>
    </row>
    <row r="126" spans="2:8" ht="15.75" customHeight="1" x14ac:dyDescent="0.2">
      <c r="B126" s="37" t="s">
        <v>465</v>
      </c>
      <c r="C126" s="174">
        <v>-14400</v>
      </c>
      <c r="D126" s="175">
        <v>-40.11</v>
      </c>
      <c r="E126" s="176">
        <v>-2.8E-3</v>
      </c>
      <c r="H126" s="149"/>
    </row>
    <row r="127" spans="2:8" ht="15.75" customHeight="1" x14ac:dyDescent="0.2">
      <c r="B127" s="37" t="s">
        <v>245</v>
      </c>
      <c r="C127" s="174">
        <v>-7500</v>
      </c>
      <c r="D127" s="175">
        <v>-224.34</v>
      </c>
      <c r="E127" s="176">
        <v>-1.5699999999999999E-2</v>
      </c>
      <c r="H127" s="149"/>
    </row>
    <row r="128" spans="2:8" ht="15.75" customHeight="1" x14ac:dyDescent="0.2">
      <c r="B128" s="37" t="s">
        <v>390</v>
      </c>
      <c r="C128" s="174">
        <v>-13650</v>
      </c>
      <c r="D128" s="175">
        <v>-533.35</v>
      </c>
      <c r="E128" s="176">
        <v>-3.73E-2</v>
      </c>
      <c r="H128" s="149"/>
    </row>
    <row r="129" spans="2:8" ht="15.75" customHeight="1" x14ac:dyDescent="0.2">
      <c r="B129" s="37" t="s">
        <v>454</v>
      </c>
      <c r="C129" s="174">
        <v>-2500</v>
      </c>
      <c r="D129" s="175">
        <v>-75.7</v>
      </c>
      <c r="E129" s="176">
        <v>-5.3E-3</v>
      </c>
      <c r="H129" s="149"/>
    </row>
    <row r="130" spans="2:8" ht="15.75" customHeight="1" x14ac:dyDescent="0.2">
      <c r="B130" s="37" t="s">
        <v>424</v>
      </c>
      <c r="C130" s="174">
        <v>-200000</v>
      </c>
      <c r="D130" s="175">
        <v>-270.7</v>
      </c>
      <c r="E130" s="176">
        <v>-1.89E-2</v>
      </c>
      <c r="H130" s="149"/>
    </row>
    <row r="131" spans="2:8" ht="15.75" customHeight="1" x14ac:dyDescent="0.2">
      <c r="B131" s="37" t="s">
        <v>413</v>
      </c>
      <c r="C131" s="174">
        <v>-7875</v>
      </c>
      <c r="D131" s="175">
        <v>-301.52999999999997</v>
      </c>
      <c r="E131" s="176">
        <v>-2.1100000000000001E-2</v>
      </c>
      <c r="H131" s="149"/>
    </row>
    <row r="132" spans="2:8" ht="15.75" customHeight="1" x14ac:dyDescent="0.2">
      <c r="B132" s="37" t="s">
        <v>435</v>
      </c>
      <c r="C132" s="174">
        <v>-20700</v>
      </c>
      <c r="D132" s="175">
        <v>-210.43</v>
      </c>
      <c r="E132" s="176">
        <v>-1.47E-2</v>
      </c>
      <c r="H132" s="149"/>
    </row>
    <row r="133" spans="2:8" ht="15.75" customHeight="1" x14ac:dyDescent="0.2">
      <c r="B133" s="37" t="s">
        <v>444</v>
      </c>
      <c r="C133" s="174">
        <v>-86400</v>
      </c>
      <c r="D133" s="175">
        <v>-152.76</v>
      </c>
      <c r="E133" s="176">
        <v>-1.0699999999999999E-2</v>
      </c>
      <c r="H133" s="149"/>
    </row>
    <row r="134" spans="2:8" ht="15.75" customHeight="1" x14ac:dyDescent="0.2">
      <c r="B134" s="37" t="s">
        <v>470</v>
      </c>
      <c r="C134" s="174">
        <v>-1425</v>
      </c>
      <c r="D134" s="175">
        <v>-32.96</v>
      </c>
      <c r="E134" s="176">
        <v>-2.3E-3</v>
      </c>
      <c r="H134" s="149"/>
    </row>
    <row r="135" spans="2:8" ht="15.75" customHeight="1" x14ac:dyDescent="0.2">
      <c r="B135" s="37" t="s">
        <v>392</v>
      </c>
      <c r="C135" s="174">
        <v>-13500</v>
      </c>
      <c r="D135" s="175">
        <v>-511.63</v>
      </c>
      <c r="E135" s="176">
        <v>-3.5799999999999998E-2</v>
      </c>
      <c r="H135" s="149"/>
    </row>
    <row r="136" spans="2:8" ht="15.75" customHeight="1" x14ac:dyDescent="0.2">
      <c r="B136" s="37" t="s">
        <v>406</v>
      </c>
      <c r="C136" s="174">
        <v>-96875</v>
      </c>
      <c r="D136" s="175">
        <v>-381.2</v>
      </c>
      <c r="E136" s="176">
        <v>-2.6599999999999999E-2</v>
      </c>
      <c r="H136" s="149"/>
    </row>
    <row r="137" spans="2:8" ht="15.75" customHeight="1" x14ac:dyDescent="0.2">
      <c r="B137" s="37" t="s">
        <v>427</v>
      </c>
      <c r="C137" s="174">
        <v>-31250</v>
      </c>
      <c r="D137" s="175">
        <v>-266.63</v>
      </c>
      <c r="E137" s="176">
        <v>-1.8599999999999998E-2</v>
      </c>
      <c r="H137" s="149"/>
    </row>
    <row r="138" spans="2:8" ht="15.75" customHeight="1" x14ac:dyDescent="0.2">
      <c r="B138" s="37" t="s">
        <v>483</v>
      </c>
      <c r="C138" s="174">
        <v>-2025</v>
      </c>
      <c r="D138" s="175">
        <v>-16.95</v>
      </c>
      <c r="E138" s="176">
        <v>-1.1999999999999999E-3</v>
      </c>
      <c r="H138" s="149"/>
    </row>
    <row r="139" spans="2:8" ht="15.75" customHeight="1" x14ac:dyDescent="0.2">
      <c r="B139" s="37" t="s">
        <v>473</v>
      </c>
      <c r="C139" s="174">
        <v>-125</v>
      </c>
      <c r="D139" s="175">
        <v>-32.31</v>
      </c>
      <c r="E139" s="176">
        <v>-2.3E-3</v>
      </c>
      <c r="H139" s="149"/>
    </row>
    <row r="140" spans="2:8" ht="15.75" customHeight="1" x14ac:dyDescent="0.2">
      <c r="B140" s="27" t="s">
        <v>495</v>
      </c>
      <c r="C140" s="177">
        <v>-2186300</v>
      </c>
      <c r="D140" s="178">
        <v>-9840.99</v>
      </c>
      <c r="E140" s="179">
        <v>-0.68789999999999996</v>
      </c>
      <c r="H140" s="149"/>
    </row>
    <row r="141" spans="2:8" s="5" customFormat="1" ht="15.6" customHeight="1" x14ac:dyDescent="0.25">
      <c r="B141" s="133"/>
      <c r="C141" s="134"/>
      <c r="D141" s="134"/>
      <c r="E141" s="134"/>
      <c r="F141" s="134"/>
      <c r="G141" s="134"/>
      <c r="H141" s="135"/>
    </row>
    <row r="142" spans="2:8" s="5" customFormat="1" ht="15.6" customHeight="1" x14ac:dyDescent="0.25">
      <c r="B142" s="136" t="s">
        <v>1457</v>
      </c>
      <c r="C142" s="153"/>
      <c r="D142" s="153"/>
      <c r="E142" s="153"/>
      <c r="F142" s="153"/>
      <c r="G142" s="153"/>
      <c r="H142" s="135"/>
    </row>
    <row r="143" spans="2:8" s="5" customFormat="1" ht="15.6" customHeight="1" x14ac:dyDescent="0.25">
      <c r="B143" s="136" t="s">
        <v>1458</v>
      </c>
      <c r="C143" s="153"/>
      <c r="D143" s="153"/>
      <c r="E143" s="153"/>
      <c r="F143" s="153"/>
      <c r="G143" s="153"/>
      <c r="H143" s="135"/>
    </row>
    <row r="144" spans="2:8" s="5" customFormat="1" ht="15.6" customHeight="1" x14ac:dyDescent="0.25">
      <c r="B144" s="145" t="s">
        <v>1459</v>
      </c>
      <c r="C144" s="153"/>
      <c r="D144" s="153"/>
      <c r="E144" s="153"/>
      <c r="F144" s="153"/>
      <c r="G144" s="153"/>
      <c r="H144" s="135"/>
    </row>
    <row r="145" spans="2:8" s="5" customFormat="1" ht="15.6" customHeight="1" x14ac:dyDescent="0.25">
      <c r="B145" s="142"/>
      <c r="C145" s="139">
        <v>45382</v>
      </c>
      <c r="D145" s="139" t="s">
        <v>1460</v>
      </c>
      <c r="E145" s="153"/>
      <c r="F145" s="153"/>
      <c r="G145" s="153"/>
      <c r="H145" s="135"/>
    </row>
    <row r="146" spans="2:8" s="5" customFormat="1" ht="15.6" customHeight="1" x14ac:dyDescent="0.25">
      <c r="B146" s="142" t="s">
        <v>1461</v>
      </c>
      <c r="C146" s="140"/>
      <c r="D146" s="140"/>
      <c r="E146" s="153"/>
      <c r="F146" s="153"/>
      <c r="G146" s="153"/>
      <c r="H146" s="135"/>
    </row>
    <row r="147" spans="2:8" s="5" customFormat="1" ht="15.6" customHeight="1" x14ac:dyDescent="0.25">
      <c r="B147" s="142" t="s">
        <v>1462</v>
      </c>
      <c r="C147" s="141">
        <v>12.725300000000001</v>
      </c>
      <c r="D147" s="141">
        <v>12.306400000000002</v>
      </c>
      <c r="E147" s="153"/>
      <c r="F147" s="153"/>
      <c r="G147" s="153"/>
      <c r="H147" s="135"/>
    </row>
    <row r="148" spans="2:8" s="5" customFormat="1" ht="15.6" customHeight="1" x14ac:dyDescent="0.25">
      <c r="B148" s="142" t="s">
        <v>1506</v>
      </c>
      <c r="C148" s="141">
        <v>12.353400000000001</v>
      </c>
      <c r="D148" s="141">
        <v>11.9466</v>
      </c>
      <c r="E148" s="153"/>
      <c r="F148" s="153"/>
      <c r="G148" s="153"/>
      <c r="H148" s="135"/>
    </row>
    <row r="149" spans="2:8" s="5" customFormat="1" ht="15.6" customHeight="1" x14ac:dyDescent="0.25">
      <c r="B149" s="142" t="s">
        <v>1507</v>
      </c>
      <c r="C149" s="141">
        <v>12.432700000000001</v>
      </c>
      <c r="D149" s="141">
        <v>12.023400000000002</v>
      </c>
      <c r="E149" s="153"/>
      <c r="F149" s="153"/>
      <c r="G149" s="153"/>
      <c r="H149" s="135"/>
    </row>
    <row r="150" spans="2:8" s="5" customFormat="1" ht="15.6" customHeight="1" x14ac:dyDescent="0.25">
      <c r="B150" s="142" t="s">
        <v>1466</v>
      </c>
      <c r="C150" s="141">
        <v>13.1936</v>
      </c>
      <c r="D150" s="141">
        <v>12.717000000000001</v>
      </c>
      <c r="E150" s="153"/>
      <c r="F150" s="153"/>
      <c r="G150" s="153"/>
      <c r="H150" s="135"/>
    </row>
    <row r="151" spans="2:8" s="5" customFormat="1" ht="15.6" customHeight="1" x14ac:dyDescent="0.25">
      <c r="B151" s="142" t="s">
        <v>1494</v>
      </c>
      <c r="C151" s="141">
        <v>12.3978</v>
      </c>
      <c r="D151" s="141">
        <v>11.9498</v>
      </c>
      <c r="E151" s="153"/>
      <c r="F151" s="153"/>
      <c r="G151" s="153"/>
      <c r="H151" s="135"/>
    </row>
    <row r="152" spans="2:8" s="5" customFormat="1" ht="15.6" customHeight="1" x14ac:dyDescent="0.25">
      <c r="B152" s="142" t="s">
        <v>1495</v>
      </c>
      <c r="C152" s="141">
        <v>11.9948</v>
      </c>
      <c r="D152" s="141">
        <v>11.561500000000001</v>
      </c>
      <c r="E152" s="153"/>
      <c r="F152" s="153"/>
      <c r="G152" s="153"/>
      <c r="H152" s="135"/>
    </row>
    <row r="153" spans="2:8" s="5" customFormat="1" ht="15.6" customHeight="1" x14ac:dyDescent="0.25">
      <c r="B153" s="137" t="s">
        <v>1470</v>
      </c>
      <c r="C153" s="152"/>
      <c r="D153" s="152"/>
      <c r="E153" s="153"/>
      <c r="F153" s="153"/>
      <c r="H153" s="135"/>
    </row>
    <row r="154" spans="2:8" s="5" customFormat="1" ht="15.6" customHeight="1" x14ac:dyDescent="0.25">
      <c r="B154" s="136" t="s">
        <v>1487</v>
      </c>
      <c r="C154" s="153"/>
      <c r="D154" s="153"/>
      <c r="E154" s="153"/>
      <c r="F154" s="153"/>
      <c r="G154" s="153"/>
      <c r="H154" s="135"/>
    </row>
    <row r="155" spans="2:8" s="5" customFormat="1" ht="15.6" customHeight="1" x14ac:dyDescent="0.25">
      <c r="B155" s="142" t="s">
        <v>1472</v>
      </c>
      <c r="C155" s="140" t="s">
        <v>1473</v>
      </c>
      <c r="D155" s="191" t="s">
        <v>1474</v>
      </c>
      <c r="E155" s="191"/>
      <c r="F155" s="153"/>
      <c r="G155" s="153"/>
      <c r="H155" s="135"/>
    </row>
    <row r="156" spans="2:8" s="5" customFormat="1" ht="15.6" customHeight="1" x14ac:dyDescent="0.25">
      <c r="B156" s="142"/>
      <c r="C156" s="140"/>
      <c r="D156" s="140" t="s">
        <v>1475</v>
      </c>
      <c r="E156" s="140" t="s">
        <v>140</v>
      </c>
      <c r="F156" s="153"/>
      <c r="G156" s="153"/>
      <c r="H156" s="135"/>
    </row>
    <row r="157" spans="2:8" s="5" customFormat="1" ht="15.6" customHeight="1" x14ac:dyDescent="0.25">
      <c r="B157" s="142" t="s">
        <v>1490</v>
      </c>
      <c r="C157" s="143">
        <v>45200</v>
      </c>
      <c r="D157" s="144" t="s">
        <v>1476</v>
      </c>
      <c r="E157" s="144" t="s">
        <v>1476</v>
      </c>
      <c r="F157" s="153"/>
      <c r="G157" s="153"/>
      <c r="H157" s="135"/>
    </row>
    <row r="158" spans="2:8" s="5" customFormat="1" ht="15.6" customHeight="1" x14ac:dyDescent="0.25">
      <c r="B158" s="142" t="s">
        <v>1490</v>
      </c>
      <c r="C158" s="143">
        <v>45231</v>
      </c>
      <c r="D158" s="144" t="s">
        <v>1476</v>
      </c>
      <c r="E158" s="144" t="s">
        <v>1476</v>
      </c>
      <c r="F158" s="153"/>
      <c r="G158" s="153"/>
      <c r="H158" s="135"/>
    </row>
    <row r="159" spans="2:8" s="5" customFormat="1" ht="15.6" customHeight="1" x14ac:dyDescent="0.25">
      <c r="B159" s="142" t="s">
        <v>1490</v>
      </c>
      <c r="C159" s="143">
        <v>45261</v>
      </c>
      <c r="D159" s="144" t="s">
        <v>1476</v>
      </c>
      <c r="E159" s="144" t="s">
        <v>1476</v>
      </c>
      <c r="F159" s="153"/>
      <c r="G159" s="153"/>
      <c r="H159" s="135"/>
    </row>
    <row r="160" spans="2:8" s="5" customFormat="1" ht="15.6" customHeight="1" x14ac:dyDescent="0.25">
      <c r="B160" s="142" t="s">
        <v>1490</v>
      </c>
      <c r="C160" s="143">
        <v>45292</v>
      </c>
      <c r="D160" s="144" t="s">
        <v>1476</v>
      </c>
      <c r="E160" s="144" t="s">
        <v>1476</v>
      </c>
      <c r="F160" s="153"/>
      <c r="G160" s="153"/>
      <c r="H160" s="135"/>
    </row>
    <row r="161" spans="2:8" s="5" customFormat="1" ht="15.6" customHeight="1" x14ac:dyDescent="0.25">
      <c r="B161" s="142" t="s">
        <v>1490</v>
      </c>
      <c r="C161" s="143">
        <v>45323</v>
      </c>
      <c r="D161" s="144" t="s">
        <v>1476</v>
      </c>
      <c r="E161" s="144" t="s">
        <v>1476</v>
      </c>
      <c r="F161" s="153"/>
      <c r="G161" s="153"/>
      <c r="H161" s="135"/>
    </row>
    <row r="162" spans="2:8" s="5" customFormat="1" ht="15.6" customHeight="1" x14ac:dyDescent="0.25">
      <c r="B162" s="142" t="s">
        <v>1490</v>
      </c>
      <c r="C162" s="143">
        <v>45352</v>
      </c>
      <c r="D162" s="144" t="s">
        <v>1476</v>
      </c>
      <c r="E162" s="144" t="s">
        <v>1476</v>
      </c>
      <c r="F162" s="153"/>
      <c r="G162" s="153"/>
      <c r="H162" s="135"/>
    </row>
    <row r="163" spans="2:8" s="5" customFormat="1" ht="15.6" customHeight="1" x14ac:dyDescent="0.25">
      <c r="B163" s="142" t="s">
        <v>1491</v>
      </c>
      <c r="C163" s="143">
        <v>45200</v>
      </c>
      <c r="D163" s="144" t="s">
        <v>1476</v>
      </c>
      <c r="E163" s="144" t="s">
        <v>1476</v>
      </c>
      <c r="F163" s="153"/>
      <c r="G163" s="153"/>
      <c r="H163" s="135"/>
    </row>
    <row r="164" spans="2:8" s="5" customFormat="1" ht="15.6" customHeight="1" x14ac:dyDescent="0.25">
      <c r="B164" s="142" t="s">
        <v>1491</v>
      </c>
      <c r="C164" s="143">
        <v>45231</v>
      </c>
      <c r="D164" s="144" t="s">
        <v>1476</v>
      </c>
      <c r="E164" s="144" t="s">
        <v>1476</v>
      </c>
      <c r="F164" s="153"/>
      <c r="G164" s="153"/>
      <c r="H164" s="135"/>
    </row>
    <row r="165" spans="2:8" s="5" customFormat="1" ht="15.6" customHeight="1" x14ac:dyDescent="0.25">
      <c r="B165" s="142" t="s">
        <v>1491</v>
      </c>
      <c r="C165" s="143">
        <v>45261</v>
      </c>
      <c r="D165" s="144" t="s">
        <v>1476</v>
      </c>
      <c r="E165" s="144" t="s">
        <v>1476</v>
      </c>
      <c r="F165" s="153"/>
      <c r="G165" s="153"/>
      <c r="H165" s="135"/>
    </row>
    <row r="166" spans="2:8" s="5" customFormat="1" ht="15.6" customHeight="1" x14ac:dyDescent="0.25">
      <c r="B166" s="142" t="s">
        <v>1491</v>
      </c>
      <c r="C166" s="143">
        <v>45292</v>
      </c>
      <c r="D166" s="144" t="s">
        <v>1476</v>
      </c>
      <c r="E166" s="144" t="s">
        <v>1476</v>
      </c>
      <c r="F166" s="153"/>
      <c r="G166" s="153"/>
      <c r="H166" s="135"/>
    </row>
    <row r="167" spans="2:8" s="5" customFormat="1" ht="15.6" customHeight="1" x14ac:dyDescent="0.25">
      <c r="B167" s="142" t="s">
        <v>1491</v>
      </c>
      <c r="C167" s="143">
        <v>45323</v>
      </c>
      <c r="D167" s="144" t="s">
        <v>1476</v>
      </c>
      <c r="E167" s="144" t="s">
        <v>1476</v>
      </c>
      <c r="F167" s="153"/>
      <c r="G167" s="153"/>
      <c r="H167" s="135"/>
    </row>
    <row r="168" spans="2:8" s="5" customFormat="1" ht="15.6" customHeight="1" x14ac:dyDescent="0.25">
      <c r="B168" s="142" t="s">
        <v>1491</v>
      </c>
      <c r="C168" s="143">
        <v>45352</v>
      </c>
      <c r="D168" s="144" t="s">
        <v>1476</v>
      </c>
      <c r="E168" s="144" t="s">
        <v>1476</v>
      </c>
      <c r="F168" s="153"/>
      <c r="G168" s="153"/>
      <c r="H168" s="135"/>
    </row>
    <row r="169" spans="2:8" s="5" customFormat="1" ht="15.6" customHeight="1" x14ac:dyDescent="0.25">
      <c r="B169" s="142" t="s">
        <v>1494</v>
      </c>
      <c r="C169" s="143">
        <v>45200</v>
      </c>
      <c r="D169" s="144" t="s">
        <v>1476</v>
      </c>
      <c r="E169" s="144" t="s">
        <v>1476</v>
      </c>
      <c r="F169" s="153"/>
      <c r="G169" s="153"/>
      <c r="H169" s="135"/>
    </row>
    <row r="170" spans="2:8" s="5" customFormat="1" ht="15.6" customHeight="1" x14ac:dyDescent="0.25">
      <c r="B170" s="142" t="s">
        <v>1494</v>
      </c>
      <c r="C170" s="143">
        <v>45231</v>
      </c>
      <c r="D170" s="144" t="s">
        <v>1476</v>
      </c>
      <c r="E170" s="144" t="s">
        <v>1476</v>
      </c>
      <c r="F170" s="153"/>
      <c r="G170" s="153"/>
      <c r="H170" s="135"/>
    </row>
    <row r="171" spans="2:8" s="5" customFormat="1" ht="15.6" customHeight="1" x14ac:dyDescent="0.25">
      <c r="B171" s="142" t="s">
        <v>1494</v>
      </c>
      <c r="C171" s="143">
        <v>45261</v>
      </c>
      <c r="D171" s="144" t="s">
        <v>1476</v>
      </c>
      <c r="E171" s="144" t="s">
        <v>1476</v>
      </c>
      <c r="F171" s="153"/>
      <c r="G171" s="153"/>
      <c r="H171" s="135"/>
    </row>
    <row r="172" spans="2:8" s="5" customFormat="1" ht="15.6" customHeight="1" x14ac:dyDescent="0.25">
      <c r="B172" s="142" t="s">
        <v>1494</v>
      </c>
      <c r="C172" s="143">
        <v>45292</v>
      </c>
      <c r="D172" s="144" t="s">
        <v>1476</v>
      </c>
      <c r="E172" s="144" t="s">
        <v>1476</v>
      </c>
      <c r="F172" s="153"/>
      <c r="G172" s="153"/>
      <c r="H172" s="135"/>
    </row>
    <row r="173" spans="2:8" s="5" customFormat="1" ht="15.6" customHeight="1" x14ac:dyDescent="0.25">
      <c r="B173" s="142" t="s">
        <v>1494</v>
      </c>
      <c r="C173" s="143">
        <v>45323</v>
      </c>
      <c r="D173" s="144" t="s">
        <v>1476</v>
      </c>
      <c r="E173" s="144" t="s">
        <v>1476</v>
      </c>
      <c r="F173" s="153"/>
      <c r="G173" s="153"/>
      <c r="H173" s="135"/>
    </row>
    <row r="174" spans="2:8" s="5" customFormat="1" ht="15.6" customHeight="1" x14ac:dyDescent="0.25">
      <c r="B174" s="142" t="s">
        <v>1494</v>
      </c>
      <c r="C174" s="143">
        <v>45352</v>
      </c>
      <c r="D174" s="144" t="s">
        <v>1476</v>
      </c>
      <c r="E174" s="144" t="s">
        <v>1476</v>
      </c>
      <c r="F174" s="153"/>
      <c r="G174" s="153"/>
      <c r="H174" s="135"/>
    </row>
    <row r="175" spans="2:8" s="5" customFormat="1" ht="15.6" customHeight="1" x14ac:dyDescent="0.25">
      <c r="B175" s="142" t="s">
        <v>1495</v>
      </c>
      <c r="C175" s="143">
        <v>45200</v>
      </c>
      <c r="D175" s="144" t="s">
        <v>1476</v>
      </c>
      <c r="E175" s="144" t="s">
        <v>1476</v>
      </c>
      <c r="F175" s="153"/>
      <c r="G175" s="153"/>
      <c r="H175" s="135"/>
    </row>
    <row r="176" spans="2:8" s="5" customFormat="1" ht="15.6" customHeight="1" x14ac:dyDescent="0.25">
      <c r="B176" s="142" t="s">
        <v>1495</v>
      </c>
      <c r="C176" s="143">
        <v>45231</v>
      </c>
      <c r="D176" s="144" t="s">
        <v>1476</v>
      </c>
      <c r="E176" s="144" t="s">
        <v>1476</v>
      </c>
      <c r="F176" s="153"/>
      <c r="G176" s="153"/>
      <c r="H176" s="135"/>
    </row>
    <row r="177" spans="2:8" s="5" customFormat="1" ht="15.6" customHeight="1" x14ac:dyDescent="0.25">
      <c r="B177" s="142" t="s">
        <v>1495</v>
      </c>
      <c r="C177" s="143">
        <v>45261</v>
      </c>
      <c r="D177" s="144" t="s">
        <v>1476</v>
      </c>
      <c r="E177" s="144" t="s">
        <v>1476</v>
      </c>
      <c r="F177" s="153"/>
      <c r="G177" s="153"/>
      <c r="H177" s="135"/>
    </row>
    <row r="178" spans="2:8" s="5" customFormat="1" ht="15.6" customHeight="1" x14ac:dyDescent="0.25">
      <c r="B178" s="142" t="s">
        <v>1495</v>
      </c>
      <c r="C178" s="143">
        <v>45292</v>
      </c>
      <c r="D178" s="144" t="s">
        <v>1476</v>
      </c>
      <c r="E178" s="144" t="s">
        <v>1476</v>
      </c>
      <c r="F178" s="153"/>
      <c r="G178" s="153"/>
      <c r="H178" s="135"/>
    </row>
    <row r="179" spans="2:8" s="5" customFormat="1" ht="15.6" customHeight="1" x14ac:dyDescent="0.25">
      <c r="B179" s="142" t="s">
        <v>1495</v>
      </c>
      <c r="C179" s="143">
        <v>45323</v>
      </c>
      <c r="D179" s="144" t="s">
        <v>1476</v>
      </c>
      <c r="E179" s="144" t="s">
        <v>1476</v>
      </c>
      <c r="F179" s="153"/>
      <c r="G179" s="153"/>
      <c r="H179" s="135"/>
    </row>
    <row r="180" spans="2:8" s="5" customFormat="1" ht="15.6" customHeight="1" x14ac:dyDescent="0.25">
      <c r="B180" s="142" t="s">
        <v>1495</v>
      </c>
      <c r="C180" s="143">
        <v>45352</v>
      </c>
      <c r="D180" s="144" t="s">
        <v>1476</v>
      </c>
      <c r="E180" s="144" t="s">
        <v>1476</v>
      </c>
      <c r="F180" s="153"/>
      <c r="G180" s="153"/>
      <c r="H180" s="135"/>
    </row>
    <row r="181" spans="2:8" s="5" customFormat="1" ht="15.6" customHeight="1" x14ac:dyDescent="0.25">
      <c r="B181" s="136" t="s">
        <v>1477</v>
      </c>
      <c r="C181" s="153"/>
      <c r="D181" s="153"/>
      <c r="E181" s="153"/>
      <c r="F181" s="153"/>
      <c r="G181" s="153"/>
      <c r="H181" s="135"/>
    </row>
    <row r="182" spans="2:8" s="5" customFormat="1" ht="15.6" customHeight="1" x14ac:dyDescent="0.25">
      <c r="B182" s="166" t="s">
        <v>1508</v>
      </c>
      <c r="C182" s="185"/>
      <c r="D182" s="185"/>
      <c r="E182" s="185"/>
      <c r="F182" s="185"/>
      <c r="G182" s="153"/>
      <c r="H182" s="135"/>
    </row>
    <row r="183" spans="2:8" s="5" customFormat="1" ht="15.6" customHeight="1" x14ac:dyDescent="0.25">
      <c r="B183" s="166" t="s">
        <v>1509</v>
      </c>
      <c r="C183" s="186"/>
      <c r="D183" s="186"/>
      <c r="E183" s="186"/>
      <c r="F183" s="186"/>
      <c r="G183" s="153"/>
      <c r="H183" s="135"/>
    </row>
    <row r="184" spans="2:8" s="5" customFormat="1" ht="30" customHeight="1" x14ac:dyDescent="0.25">
      <c r="B184" s="167" t="s">
        <v>1510</v>
      </c>
      <c r="C184" s="168" t="s">
        <v>1511</v>
      </c>
      <c r="D184" s="169" t="s">
        <v>1512</v>
      </c>
      <c r="E184" s="169" t="s">
        <v>1513</v>
      </c>
      <c r="F184" s="169" t="s">
        <v>1514</v>
      </c>
      <c r="G184" s="153"/>
      <c r="H184" s="135"/>
    </row>
    <row r="185" spans="2:8" s="5" customFormat="1" ht="15.6" customHeight="1" x14ac:dyDescent="0.25">
      <c r="B185" s="170" t="s">
        <v>481</v>
      </c>
      <c r="C185" s="168" t="s">
        <v>1515</v>
      </c>
      <c r="D185" s="171">
        <v>643.65</v>
      </c>
      <c r="E185" s="171">
        <v>669.65</v>
      </c>
      <c r="F185" s="171">
        <v>4.3714751999999999</v>
      </c>
      <c r="G185" s="153"/>
      <c r="H185" s="135"/>
    </row>
    <row r="186" spans="2:8" s="5" customFormat="1" ht="15.6" customHeight="1" x14ac:dyDescent="0.25">
      <c r="B186" s="170" t="s">
        <v>444</v>
      </c>
      <c r="C186" s="168" t="s">
        <v>1515</v>
      </c>
      <c r="D186" s="171">
        <v>178.74379999999999</v>
      </c>
      <c r="E186" s="171">
        <v>176.8</v>
      </c>
      <c r="F186" s="171">
        <v>32.582684159999999</v>
      </c>
      <c r="G186" s="153"/>
      <c r="H186" s="135"/>
    </row>
    <row r="187" spans="2:8" s="5" customFormat="1" ht="15.6" customHeight="1" x14ac:dyDescent="0.25">
      <c r="B187" s="170" t="s">
        <v>446</v>
      </c>
      <c r="C187" s="168" t="s">
        <v>1515</v>
      </c>
      <c r="D187" s="171">
        <v>6240.7</v>
      </c>
      <c r="E187" s="171">
        <v>6397</v>
      </c>
      <c r="F187" s="171">
        <v>19.702760000000001</v>
      </c>
      <c r="G187" s="153"/>
      <c r="H187" s="135"/>
    </row>
    <row r="188" spans="2:8" s="5" customFormat="1" ht="15.6" customHeight="1" x14ac:dyDescent="0.25">
      <c r="B188" s="170" t="s">
        <v>408</v>
      </c>
      <c r="C188" s="168" t="s">
        <v>1515</v>
      </c>
      <c r="D188" s="171">
        <v>1018.5919</v>
      </c>
      <c r="E188" s="171">
        <v>1095</v>
      </c>
      <c r="F188" s="171">
        <v>74.268265499999998</v>
      </c>
      <c r="G188" s="153"/>
      <c r="H188" s="135"/>
    </row>
    <row r="189" spans="2:8" s="5" customFormat="1" ht="15.6" customHeight="1" x14ac:dyDescent="0.25">
      <c r="B189" s="170" t="s">
        <v>431</v>
      </c>
      <c r="C189" s="168" t="s">
        <v>1515</v>
      </c>
      <c r="D189" s="171">
        <v>1041.9561000000001</v>
      </c>
      <c r="E189" s="171">
        <v>1054.55</v>
      </c>
      <c r="F189" s="171">
        <v>38.38891546875</v>
      </c>
      <c r="G189" s="153"/>
      <c r="H189" s="135"/>
    </row>
    <row r="190" spans="2:8" s="5" customFormat="1" ht="15.6" customHeight="1" x14ac:dyDescent="0.25">
      <c r="B190" s="170" t="s">
        <v>400</v>
      </c>
      <c r="C190" s="168" t="s">
        <v>1515</v>
      </c>
      <c r="D190" s="171">
        <v>6981.7000430000007</v>
      </c>
      <c r="E190" s="171">
        <v>7279.95</v>
      </c>
      <c r="F190" s="171">
        <v>73.924252275000001</v>
      </c>
      <c r="G190" s="153"/>
      <c r="H190" s="135"/>
    </row>
    <row r="191" spans="2:8" s="5" customFormat="1" ht="15.6" customHeight="1" x14ac:dyDescent="0.25">
      <c r="B191" s="170" t="s">
        <v>442</v>
      </c>
      <c r="C191" s="168" t="s">
        <v>1515</v>
      </c>
      <c r="D191" s="171">
        <v>1650.5684209999999</v>
      </c>
      <c r="E191" s="171">
        <v>1658.2</v>
      </c>
      <c r="F191" s="171">
        <v>27.756609800000003</v>
      </c>
      <c r="G191" s="153"/>
      <c r="H191" s="135"/>
    </row>
    <row r="192" spans="2:8" s="5" customFormat="1" ht="15.6" customHeight="1" x14ac:dyDescent="0.25">
      <c r="B192" s="170" t="s">
        <v>398</v>
      </c>
      <c r="C192" s="168" t="s">
        <v>1515</v>
      </c>
      <c r="D192" s="171">
        <v>257.86110000000002</v>
      </c>
      <c r="E192" s="171">
        <v>265.39999999999998</v>
      </c>
      <c r="F192" s="171">
        <v>87.612653699999996</v>
      </c>
      <c r="G192" s="153"/>
      <c r="H192" s="135"/>
    </row>
    <row r="193" spans="2:8" s="5" customFormat="1" ht="15.6" customHeight="1" x14ac:dyDescent="0.25">
      <c r="B193" s="170" t="s">
        <v>419</v>
      </c>
      <c r="C193" s="168" t="s">
        <v>1515</v>
      </c>
      <c r="D193" s="171">
        <v>196.61</v>
      </c>
      <c r="E193" s="171">
        <v>203.25</v>
      </c>
      <c r="F193" s="171">
        <v>56.651872500000003</v>
      </c>
      <c r="G193" s="153"/>
      <c r="H193" s="135"/>
    </row>
    <row r="194" spans="2:8" s="5" customFormat="1" ht="15.6" customHeight="1" x14ac:dyDescent="0.25">
      <c r="B194" s="170" t="s">
        <v>416</v>
      </c>
      <c r="C194" s="168" t="s">
        <v>1515</v>
      </c>
      <c r="D194" s="171">
        <v>249.40649999999999</v>
      </c>
      <c r="E194" s="171">
        <v>248.85</v>
      </c>
      <c r="F194" s="171">
        <v>88.793723812499991</v>
      </c>
      <c r="G194" s="153"/>
      <c r="H194" s="135"/>
    </row>
    <row r="195" spans="2:8" s="5" customFormat="1" ht="15.6" customHeight="1" x14ac:dyDescent="0.25">
      <c r="B195" s="170" t="s">
        <v>411</v>
      </c>
      <c r="C195" s="168" t="s">
        <v>1515</v>
      </c>
      <c r="D195" s="171">
        <v>1240.1161</v>
      </c>
      <c r="E195" s="171">
        <v>1239.1500000000001</v>
      </c>
      <c r="F195" s="171">
        <v>64.410087637499998</v>
      </c>
      <c r="G195" s="153"/>
      <c r="H195" s="135"/>
    </row>
    <row r="196" spans="2:8" s="5" customFormat="1" ht="15.6" customHeight="1" x14ac:dyDescent="0.25">
      <c r="B196" s="170" t="s">
        <v>440</v>
      </c>
      <c r="C196" s="168" t="s">
        <v>1515</v>
      </c>
      <c r="D196" s="171">
        <v>578.6</v>
      </c>
      <c r="E196" s="171">
        <v>585.65</v>
      </c>
      <c r="F196" s="171">
        <v>43.119242594999996</v>
      </c>
      <c r="G196" s="153"/>
      <c r="H196" s="135"/>
    </row>
    <row r="197" spans="2:8" s="5" customFormat="1" ht="15.6" customHeight="1" x14ac:dyDescent="0.25">
      <c r="B197" s="170" t="s">
        <v>1516</v>
      </c>
      <c r="C197" s="168" t="s">
        <v>1515</v>
      </c>
      <c r="D197" s="171">
        <v>840.53750000000002</v>
      </c>
      <c r="E197" s="171">
        <v>887.3</v>
      </c>
      <c r="F197" s="171">
        <v>80.793988799999994</v>
      </c>
      <c r="G197" s="153"/>
      <c r="H197" s="135"/>
    </row>
    <row r="198" spans="2:8" s="5" customFormat="1" ht="15.6" customHeight="1" x14ac:dyDescent="0.25">
      <c r="B198" s="170" t="s">
        <v>467</v>
      </c>
      <c r="C198" s="168" t="s">
        <v>1515</v>
      </c>
      <c r="D198" s="171">
        <v>299.98329999999999</v>
      </c>
      <c r="E198" s="171">
        <v>307.45</v>
      </c>
      <c r="F198" s="171">
        <v>5.927021100000001</v>
      </c>
      <c r="G198" s="153"/>
      <c r="H198" s="135"/>
    </row>
    <row r="199" spans="2:8" s="5" customFormat="1" ht="15.6" customHeight="1" x14ac:dyDescent="0.25">
      <c r="B199" s="170" t="s">
        <v>457</v>
      </c>
      <c r="C199" s="168" t="s">
        <v>1515</v>
      </c>
      <c r="D199" s="171">
        <v>1208.8800000000001</v>
      </c>
      <c r="E199" s="171">
        <v>1256.4000000000001</v>
      </c>
      <c r="F199" s="171">
        <v>11.087730000000001</v>
      </c>
      <c r="G199" s="153"/>
      <c r="H199" s="135"/>
    </row>
    <row r="200" spans="2:8" s="5" customFormat="1" ht="15.6" customHeight="1" x14ac:dyDescent="0.25">
      <c r="B200" s="170" t="s">
        <v>470</v>
      </c>
      <c r="C200" s="168" t="s">
        <v>1515</v>
      </c>
      <c r="D200" s="171">
        <v>2286.2832979999998</v>
      </c>
      <c r="E200" s="171">
        <v>2313.1999999999998</v>
      </c>
      <c r="F200" s="171">
        <v>7.1167332899999991</v>
      </c>
      <c r="G200" s="153"/>
      <c r="H200" s="135"/>
    </row>
    <row r="201" spans="2:8" s="5" customFormat="1" ht="15.6" customHeight="1" x14ac:dyDescent="0.25">
      <c r="B201" s="170" t="s">
        <v>243</v>
      </c>
      <c r="C201" s="168" t="s">
        <v>1515</v>
      </c>
      <c r="D201" s="171">
        <v>1454.3159390000001</v>
      </c>
      <c r="E201" s="171">
        <v>1461.1</v>
      </c>
      <c r="F201" s="171">
        <v>160.09338449499998</v>
      </c>
      <c r="G201" s="153"/>
      <c r="H201" s="135"/>
    </row>
    <row r="202" spans="2:8" s="5" customFormat="1" ht="15.6" customHeight="1" x14ac:dyDescent="0.25">
      <c r="B202" s="170" t="s">
        <v>437</v>
      </c>
      <c r="C202" s="168" t="s">
        <v>1515</v>
      </c>
      <c r="D202" s="171">
        <v>564.29999999999995</v>
      </c>
      <c r="E202" s="171">
        <v>565</v>
      </c>
      <c r="F202" s="171">
        <v>41.6066</v>
      </c>
      <c r="G202" s="153"/>
      <c r="H202" s="135"/>
    </row>
    <row r="203" spans="2:8" s="5" customFormat="1" ht="15.6" customHeight="1" x14ac:dyDescent="0.25">
      <c r="B203" s="170" t="s">
        <v>254</v>
      </c>
      <c r="C203" s="168" t="s">
        <v>1515</v>
      </c>
      <c r="D203" s="171">
        <v>2278.75</v>
      </c>
      <c r="E203" s="171">
        <v>2282.6</v>
      </c>
      <c r="F203" s="171">
        <v>6.0294879000000003</v>
      </c>
      <c r="G203" s="153"/>
      <c r="H203" s="135"/>
    </row>
    <row r="204" spans="2:8" s="5" customFormat="1" ht="15.6" customHeight="1" x14ac:dyDescent="0.25">
      <c r="B204" s="170" t="s">
        <v>422</v>
      </c>
      <c r="C204" s="168" t="s">
        <v>1515</v>
      </c>
      <c r="D204" s="171">
        <v>76.064999999999998</v>
      </c>
      <c r="E204" s="171">
        <v>76.05</v>
      </c>
      <c r="F204" s="171">
        <v>55.953787499999997</v>
      </c>
      <c r="G204" s="153"/>
      <c r="H204" s="135"/>
    </row>
    <row r="205" spans="2:8" s="5" customFormat="1" ht="15.6" customHeight="1" x14ac:dyDescent="0.25">
      <c r="B205" s="170" t="s">
        <v>452</v>
      </c>
      <c r="C205" s="168" t="s">
        <v>1515</v>
      </c>
      <c r="D205" s="171">
        <v>169.45830000000001</v>
      </c>
      <c r="E205" s="171">
        <v>168.85</v>
      </c>
      <c r="F205" s="171">
        <v>20.219703074999998</v>
      </c>
      <c r="G205" s="153"/>
      <c r="H205" s="135"/>
    </row>
    <row r="206" spans="2:8" s="5" customFormat="1" ht="15.6" customHeight="1" x14ac:dyDescent="0.25">
      <c r="B206" s="170" t="s">
        <v>387</v>
      </c>
      <c r="C206" s="168" t="s">
        <v>1515</v>
      </c>
      <c r="D206" s="171">
        <v>283.20920000000001</v>
      </c>
      <c r="E206" s="171">
        <v>293.10000000000002</v>
      </c>
      <c r="F206" s="171">
        <v>191.15630280000002</v>
      </c>
      <c r="G206" s="153"/>
      <c r="H206" s="135"/>
    </row>
    <row r="207" spans="2:8" s="5" customFormat="1" ht="15.6" customHeight="1" x14ac:dyDescent="0.25">
      <c r="B207" s="170" t="s">
        <v>487</v>
      </c>
      <c r="C207" s="168" t="s">
        <v>1515</v>
      </c>
      <c r="D207" s="171">
        <v>1524.7</v>
      </c>
      <c r="E207" s="171">
        <v>1561.55</v>
      </c>
      <c r="F207" s="171">
        <v>2.9169753999999997</v>
      </c>
      <c r="G207" s="153"/>
      <c r="H207" s="135"/>
    </row>
    <row r="208" spans="2:8" s="5" customFormat="1" ht="15.6" customHeight="1" x14ac:dyDescent="0.25">
      <c r="B208" s="170" t="s">
        <v>433</v>
      </c>
      <c r="C208" s="168" t="s">
        <v>1515</v>
      </c>
      <c r="D208" s="171">
        <v>431.71940000000001</v>
      </c>
      <c r="E208" s="171">
        <v>431.85</v>
      </c>
      <c r="F208" s="171">
        <v>37.741617120000001</v>
      </c>
      <c r="G208" s="153"/>
      <c r="H208" s="135"/>
    </row>
    <row r="209" spans="2:8" s="5" customFormat="1" ht="15.6" customHeight="1" x14ac:dyDescent="0.25">
      <c r="B209" s="170" t="s">
        <v>427</v>
      </c>
      <c r="C209" s="168" t="s">
        <v>1515</v>
      </c>
      <c r="D209" s="171">
        <v>790.95</v>
      </c>
      <c r="E209" s="171">
        <v>853.2</v>
      </c>
      <c r="F209" s="171">
        <v>60.097275000000003</v>
      </c>
      <c r="G209" s="153"/>
      <c r="H209" s="135"/>
    </row>
    <row r="210" spans="2:8" s="5" customFormat="1" ht="15.6" customHeight="1" x14ac:dyDescent="0.25">
      <c r="B210" s="170" t="s">
        <v>483</v>
      </c>
      <c r="C210" s="168" t="s">
        <v>1515</v>
      </c>
      <c r="D210" s="171">
        <v>804.25</v>
      </c>
      <c r="E210" s="171">
        <v>837.1</v>
      </c>
      <c r="F210" s="171">
        <v>2.9868146550000003</v>
      </c>
      <c r="G210" s="153"/>
      <c r="H210" s="135"/>
    </row>
    <row r="211" spans="2:8" s="5" customFormat="1" ht="15.6" customHeight="1" x14ac:dyDescent="0.25">
      <c r="B211" s="170" t="s">
        <v>463</v>
      </c>
      <c r="C211" s="168" t="s">
        <v>1515</v>
      </c>
      <c r="D211" s="171">
        <v>1771.125</v>
      </c>
      <c r="E211" s="171">
        <v>1800.2</v>
      </c>
      <c r="F211" s="171">
        <v>7.6170062399999994</v>
      </c>
      <c r="G211" s="153"/>
      <c r="H211" s="135"/>
    </row>
    <row r="212" spans="2:8" s="5" customFormat="1" ht="15.6" customHeight="1" x14ac:dyDescent="0.25">
      <c r="B212" s="170" t="s">
        <v>392</v>
      </c>
      <c r="C212" s="168" t="s">
        <v>1515</v>
      </c>
      <c r="D212" s="171">
        <v>3600.6343999999999</v>
      </c>
      <c r="E212" s="171">
        <v>3789.85</v>
      </c>
      <c r="F212" s="171">
        <v>90.200324925000004</v>
      </c>
      <c r="G212" s="153"/>
      <c r="H212" s="135"/>
    </row>
    <row r="213" spans="2:8" s="5" customFormat="1" ht="15.6" customHeight="1" x14ac:dyDescent="0.25">
      <c r="B213" s="170" t="s">
        <v>257</v>
      </c>
      <c r="C213" s="168" t="s">
        <v>1515</v>
      </c>
      <c r="D213" s="171">
        <v>4974.0733019999998</v>
      </c>
      <c r="E213" s="171">
        <v>4980.6499999999996</v>
      </c>
      <c r="F213" s="171">
        <v>21.135388274999997</v>
      </c>
      <c r="G213" s="153"/>
      <c r="H213" s="135"/>
    </row>
    <row r="214" spans="2:8" s="5" customFormat="1" ht="15.6" customHeight="1" x14ac:dyDescent="0.25">
      <c r="B214" s="170" t="s">
        <v>251</v>
      </c>
      <c r="C214" s="168" t="s">
        <v>1515</v>
      </c>
      <c r="D214" s="171">
        <v>1900.22</v>
      </c>
      <c r="E214" s="171">
        <v>1936.75</v>
      </c>
      <c r="F214" s="171">
        <v>11.957494499999999</v>
      </c>
      <c r="G214" s="153"/>
      <c r="H214" s="135"/>
    </row>
    <row r="215" spans="2:8" s="5" customFormat="1" ht="15.6" customHeight="1" x14ac:dyDescent="0.25">
      <c r="B215" s="170" t="s">
        <v>478</v>
      </c>
      <c r="C215" s="168" t="s">
        <v>1515</v>
      </c>
      <c r="D215" s="171">
        <v>265.35000000000002</v>
      </c>
      <c r="E215" s="171">
        <v>269.85000000000002</v>
      </c>
      <c r="F215" s="171">
        <v>3.9395941200000006</v>
      </c>
      <c r="G215" s="153"/>
      <c r="H215" s="135"/>
    </row>
    <row r="216" spans="2:8" s="5" customFormat="1" ht="15.6" customHeight="1" x14ac:dyDescent="0.25">
      <c r="B216" s="170" t="s">
        <v>454</v>
      </c>
      <c r="C216" s="168" t="s">
        <v>1515</v>
      </c>
      <c r="D216" s="171">
        <v>3008.9799600000001</v>
      </c>
      <c r="E216" s="171">
        <v>3027.8</v>
      </c>
      <c r="F216" s="171">
        <v>13.3298895</v>
      </c>
      <c r="G216" s="153"/>
      <c r="H216" s="135"/>
    </row>
    <row r="217" spans="2:8" s="5" customFormat="1" ht="15.6" customHeight="1" x14ac:dyDescent="0.25">
      <c r="B217" s="170" t="s">
        <v>489</v>
      </c>
      <c r="C217" s="168" t="s">
        <v>1515</v>
      </c>
      <c r="D217" s="171">
        <v>870.4</v>
      </c>
      <c r="E217" s="171">
        <v>856.65</v>
      </c>
      <c r="F217" s="171">
        <v>3.4257433500000003</v>
      </c>
      <c r="G217" s="153"/>
      <c r="H217" s="135"/>
    </row>
    <row r="218" spans="2:8" s="5" customFormat="1" ht="15.6" customHeight="1" x14ac:dyDescent="0.25">
      <c r="B218" s="170" t="s">
        <v>406</v>
      </c>
      <c r="C218" s="168" t="s">
        <v>1515</v>
      </c>
      <c r="D218" s="171">
        <v>392.18400000000003</v>
      </c>
      <c r="E218" s="171">
        <v>393.5</v>
      </c>
      <c r="F218" s="171">
        <v>93.737848437500006</v>
      </c>
      <c r="G218" s="153"/>
      <c r="H218" s="135"/>
    </row>
    <row r="219" spans="2:8" s="5" customFormat="1" ht="15.6" customHeight="1" x14ac:dyDescent="0.25">
      <c r="B219" s="170" t="s">
        <v>465</v>
      </c>
      <c r="C219" s="168" t="s">
        <v>1515</v>
      </c>
      <c r="D219" s="171">
        <v>273.36250000000001</v>
      </c>
      <c r="E219" s="171">
        <v>278.55</v>
      </c>
      <c r="F219" s="171">
        <v>7.1397936000000009</v>
      </c>
      <c r="G219" s="153"/>
      <c r="H219" s="135"/>
    </row>
    <row r="220" spans="2:8" s="5" customFormat="1" ht="15.6" customHeight="1" x14ac:dyDescent="0.25">
      <c r="B220" s="170" t="s">
        <v>429</v>
      </c>
      <c r="C220" s="168" t="s">
        <v>1515</v>
      </c>
      <c r="D220" s="171">
        <v>243.7216</v>
      </c>
      <c r="E220" s="171">
        <v>242.4</v>
      </c>
      <c r="F220" s="171">
        <v>94.41904199999999</v>
      </c>
      <c r="G220" s="153"/>
      <c r="H220" s="135"/>
    </row>
    <row r="221" spans="2:8" s="5" customFormat="1" ht="15.6" customHeight="1" x14ac:dyDescent="0.25">
      <c r="B221" s="170" t="s">
        <v>245</v>
      </c>
      <c r="C221" s="168" t="s">
        <v>1515</v>
      </c>
      <c r="D221" s="171">
        <v>2924.0983470000001</v>
      </c>
      <c r="E221" s="171">
        <v>2991.25</v>
      </c>
      <c r="F221" s="171">
        <v>39.529368750000003</v>
      </c>
      <c r="G221" s="153"/>
      <c r="H221" s="135"/>
    </row>
    <row r="222" spans="2:8" s="5" customFormat="1" ht="15.6" customHeight="1" x14ac:dyDescent="0.25">
      <c r="B222" s="170" t="s">
        <v>485</v>
      </c>
      <c r="C222" s="168" t="s">
        <v>1515</v>
      </c>
      <c r="D222" s="171">
        <v>117.15</v>
      </c>
      <c r="E222" s="171">
        <v>118.05</v>
      </c>
      <c r="F222" s="171">
        <v>3.4381118099999997</v>
      </c>
      <c r="G222" s="153"/>
      <c r="H222" s="135"/>
    </row>
    <row r="223" spans="2:8" s="5" customFormat="1" ht="15.6" customHeight="1" x14ac:dyDescent="0.25">
      <c r="B223" s="170" t="s">
        <v>473</v>
      </c>
      <c r="C223" s="168" t="s">
        <v>1515</v>
      </c>
      <c r="D223" s="171">
        <v>25860.21</v>
      </c>
      <c r="E223" s="171">
        <v>25844.7</v>
      </c>
      <c r="F223" s="171">
        <v>5.69875635</v>
      </c>
      <c r="G223" s="153"/>
      <c r="H223" s="135"/>
    </row>
    <row r="224" spans="2:8" s="5" customFormat="1" ht="15.6" customHeight="1" x14ac:dyDescent="0.25">
      <c r="B224" s="170" t="s">
        <v>424</v>
      </c>
      <c r="C224" s="168" t="s">
        <v>1515</v>
      </c>
      <c r="D224" s="171">
        <v>135.34399999999999</v>
      </c>
      <c r="E224" s="171">
        <v>135.35</v>
      </c>
      <c r="F224" s="171">
        <v>88.897880000000001</v>
      </c>
      <c r="G224" s="153"/>
      <c r="H224" s="135"/>
    </row>
    <row r="225" spans="2:8" s="5" customFormat="1" ht="15.6" customHeight="1" x14ac:dyDescent="0.25">
      <c r="B225" s="170" t="s">
        <v>390</v>
      </c>
      <c r="C225" s="168" t="s">
        <v>1515</v>
      </c>
      <c r="D225" s="171">
        <v>3926.3333349999998</v>
      </c>
      <c r="E225" s="171">
        <v>3907.3</v>
      </c>
      <c r="F225" s="171">
        <v>93.922309845000001</v>
      </c>
      <c r="G225" s="153"/>
      <c r="H225" s="135"/>
    </row>
    <row r="226" spans="2:8" s="5" customFormat="1" ht="15.6" customHeight="1" x14ac:dyDescent="0.25">
      <c r="B226" s="170" t="s">
        <v>460</v>
      </c>
      <c r="C226" s="168" t="s">
        <v>1515</v>
      </c>
      <c r="D226" s="171">
        <v>383.32499999999999</v>
      </c>
      <c r="E226" s="171">
        <v>397.3</v>
      </c>
      <c r="F226" s="171">
        <v>11.5530867</v>
      </c>
      <c r="G226" s="153"/>
      <c r="H226" s="135"/>
    </row>
    <row r="227" spans="2:8" s="5" customFormat="1" ht="15.6" customHeight="1" x14ac:dyDescent="0.25">
      <c r="B227" s="170" t="s">
        <v>476</v>
      </c>
      <c r="C227" s="168" t="s">
        <v>1515</v>
      </c>
      <c r="D227" s="171">
        <v>1273.05</v>
      </c>
      <c r="E227" s="171">
        <v>1257.95</v>
      </c>
      <c r="F227" s="171">
        <v>4.0010357700000005</v>
      </c>
      <c r="G227" s="153"/>
      <c r="H227" s="135"/>
    </row>
    <row r="228" spans="2:8" s="5" customFormat="1" ht="15.6" customHeight="1" x14ac:dyDescent="0.25">
      <c r="B228" s="170" t="s">
        <v>413</v>
      </c>
      <c r="C228" s="168" t="s">
        <v>1515</v>
      </c>
      <c r="D228" s="171">
        <v>3752.2500319999999</v>
      </c>
      <c r="E228" s="171">
        <v>3828.9</v>
      </c>
      <c r="F228" s="171">
        <v>53.279622112500007</v>
      </c>
      <c r="G228" s="153"/>
      <c r="H228" s="135"/>
    </row>
    <row r="229" spans="2:8" s="5" customFormat="1" ht="15.6" customHeight="1" x14ac:dyDescent="0.25">
      <c r="B229" s="170" t="s">
        <v>449</v>
      </c>
      <c r="C229" s="168" t="s">
        <v>1515</v>
      </c>
      <c r="D229" s="171">
        <v>3924.8714</v>
      </c>
      <c r="E229" s="171">
        <v>3979.55</v>
      </c>
      <c r="F229" s="171">
        <v>23.800892640000001</v>
      </c>
      <c r="G229" s="153"/>
      <c r="H229" s="135"/>
    </row>
    <row r="230" spans="2:8" s="5" customFormat="1" ht="15.6" customHeight="1" x14ac:dyDescent="0.25">
      <c r="B230" s="170" t="s">
        <v>403</v>
      </c>
      <c r="C230" s="168" t="s">
        <v>1515</v>
      </c>
      <c r="D230" s="171">
        <v>265.64999999999998</v>
      </c>
      <c r="E230" s="171">
        <v>273.75</v>
      </c>
      <c r="F230" s="171">
        <v>83.612311125000005</v>
      </c>
      <c r="G230" s="153"/>
      <c r="H230" s="135"/>
    </row>
    <row r="231" spans="2:8" s="5" customFormat="1" ht="15.6" customHeight="1" x14ac:dyDescent="0.25">
      <c r="B231" s="170" t="s">
        <v>435</v>
      </c>
      <c r="C231" s="168" t="s">
        <v>1515</v>
      </c>
      <c r="D231" s="171">
        <v>1016.3174</v>
      </c>
      <c r="E231" s="171">
        <v>1016.55</v>
      </c>
      <c r="F231" s="171">
        <v>37.055992185000001</v>
      </c>
      <c r="G231" s="153"/>
      <c r="H231" s="135"/>
    </row>
    <row r="232" spans="2:8" s="5" customFormat="1" ht="15.6" customHeight="1" x14ac:dyDescent="0.25">
      <c r="B232" s="166" t="s">
        <v>1535</v>
      </c>
      <c r="C232" s="186"/>
      <c r="D232" s="186"/>
      <c r="E232" s="186"/>
      <c r="F232" s="187"/>
      <c r="G232" s="187"/>
      <c r="H232" s="135"/>
    </row>
    <row r="233" spans="2:8" s="5" customFormat="1" ht="15.6" customHeight="1" x14ac:dyDescent="0.25">
      <c r="B233" s="166" t="s">
        <v>1517</v>
      </c>
      <c r="C233" s="186"/>
      <c r="D233" s="186"/>
      <c r="E233" s="187"/>
      <c r="F233" s="186"/>
      <c r="G233" s="153"/>
      <c r="H233" s="135"/>
    </row>
    <row r="234" spans="2:8" s="5" customFormat="1" ht="15.6" customHeight="1" x14ac:dyDescent="0.25">
      <c r="B234" s="168" t="s">
        <v>1518</v>
      </c>
      <c r="C234" s="172">
        <v>3661</v>
      </c>
      <c r="D234" s="186"/>
      <c r="E234" s="187"/>
      <c r="F234" s="186"/>
      <c r="G234" s="153"/>
      <c r="H234" s="135"/>
    </row>
    <row r="235" spans="2:8" s="5" customFormat="1" ht="15.6" customHeight="1" x14ac:dyDescent="0.25">
      <c r="B235" s="168" t="s">
        <v>1519</v>
      </c>
      <c r="C235" s="172">
        <v>3476</v>
      </c>
      <c r="D235" s="186"/>
      <c r="E235" s="187"/>
      <c r="F235" s="186"/>
      <c r="G235" s="153"/>
      <c r="H235" s="135"/>
    </row>
    <row r="236" spans="2:8" s="5" customFormat="1" ht="15.6" customHeight="1" x14ac:dyDescent="0.25">
      <c r="B236" s="168" t="s">
        <v>1520</v>
      </c>
      <c r="C236" s="173">
        <v>29359.343724775001</v>
      </c>
      <c r="D236" s="187"/>
      <c r="E236" s="186"/>
      <c r="F236" s="187"/>
      <c r="G236" s="153"/>
      <c r="H236" s="135"/>
    </row>
    <row r="237" spans="2:8" s="5" customFormat="1" ht="15.6" customHeight="1" x14ac:dyDescent="0.25">
      <c r="B237" s="168" t="s">
        <v>1521</v>
      </c>
      <c r="C237" s="173">
        <v>27432.787607210401</v>
      </c>
      <c r="D237" s="187"/>
      <c r="E237" s="186"/>
      <c r="F237" s="187"/>
      <c r="G237" s="153"/>
      <c r="H237" s="135"/>
    </row>
    <row r="238" spans="2:8" s="5" customFormat="1" ht="15.6" customHeight="1" x14ac:dyDescent="0.25">
      <c r="B238" s="168" t="s">
        <v>1522</v>
      </c>
      <c r="C238" s="173">
        <v>-507.06833460000013</v>
      </c>
      <c r="D238" s="187"/>
      <c r="E238" s="187"/>
      <c r="F238" s="187"/>
      <c r="G238" s="153"/>
      <c r="H238" s="135"/>
    </row>
    <row r="239" spans="2:8" s="5" customFormat="1" ht="15.6" customHeight="1" x14ac:dyDescent="0.25">
      <c r="B239" s="166" t="s">
        <v>1523</v>
      </c>
      <c r="C239" s="186"/>
      <c r="D239" s="186"/>
      <c r="E239" s="186"/>
      <c r="F239" s="186"/>
      <c r="G239" s="153"/>
      <c r="H239" s="135"/>
    </row>
    <row r="240" spans="2:8" s="5" customFormat="1" ht="15.6" customHeight="1" x14ac:dyDescent="0.25">
      <c r="B240" s="166" t="s">
        <v>1524</v>
      </c>
      <c r="C240" s="186"/>
      <c r="D240" s="186"/>
      <c r="E240" s="186"/>
      <c r="F240" s="186"/>
      <c r="G240" s="153"/>
      <c r="H240" s="135"/>
    </row>
    <row r="241" spans="2:8" s="5" customFormat="1" ht="15.6" customHeight="1" x14ac:dyDescent="0.25">
      <c r="B241" s="166" t="s">
        <v>1525</v>
      </c>
      <c r="C241" s="186"/>
      <c r="D241" s="186"/>
      <c r="E241" s="186"/>
      <c r="F241" s="186"/>
      <c r="G241" s="153"/>
      <c r="H241" s="135"/>
    </row>
    <row r="242" spans="2:8" s="5" customFormat="1" ht="15.6" customHeight="1" x14ac:dyDescent="0.25">
      <c r="B242" s="166" t="s">
        <v>1526</v>
      </c>
      <c r="C242" s="186"/>
      <c r="D242" s="186"/>
      <c r="E242" s="186"/>
      <c r="F242" s="186"/>
      <c r="G242" s="153"/>
      <c r="H242" s="135"/>
    </row>
    <row r="243" spans="2:8" s="5" customFormat="1" ht="15.6" customHeight="1" x14ac:dyDescent="0.25">
      <c r="B243" s="166" t="s">
        <v>1527</v>
      </c>
      <c r="C243" s="186"/>
      <c r="D243" s="186"/>
      <c r="E243" s="186"/>
      <c r="F243" s="186"/>
      <c r="G243" s="153"/>
      <c r="H243" s="135"/>
    </row>
    <row r="244" spans="2:8" s="5" customFormat="1" ht="15.6" customHeight="1" x14ac:dyDescent="0.25">
      <c r="B244" s="166" t="s">
        <v>1528</v>
      </c>
      <c r="C244" s="186"/>
      <c r="D244" s="186"/>
      <c r="E244" s="186"/>
      <c r="F244" s="186"/>
      <c r="G244" s="153"/>
      <c r="H244" s="135"/>
    </row>
    <row r="245" spans="2:8" s="5" customFormat="1" ht="15.6" customHeight="1" x14ac:dyDescent="0.25">
      <c r="B245" s="166" t="s">
        <v>1529</v>
      </c>
      <c r="C245" s="153"/>
      <c r="D245" s="153"/>
      <c r="E245" s="153"/>
      <c r="F245" s="153"/>
      <c r="G245" s="153"/>
      <c r="H245" s="135"/>
    </row>
    <row r="246" spans="2:8" s="5" customFormat="1" ht="15.6" customHeight="1" x14ac:dyDescent="0.25">
      <c r="B246" s="136" t="s">
        <v>1479</v>
      </c>
      <c r="C246" s="153"/>
      <c r="D246" s="153"/>
      <c r="E246" s="153"/>
      <c r="F246" s="153"/>
      <c r="G246" s="153"/>
      <c r="H246" s="135"/>
    </row>
    <row r="247" spans="2:8" s="5" customFormat="1" ht="15.6" customHeight="1" x14ac:dyDescent="0.25">
      <c r="B247" s="136" t="s">
        <v>1480</v>
      </c>
      <c r="C247" s="153"/>
      <c r="D247" s="153"/>
      <c r="E247" s="153"/>
      <c r="F247" s="153"/>
      <c r="G247" s="153"/>
      <c r="H247" s="135"/>
    </row>
    <row r="248" spans="2:8" s="5" customFormat="1" ht="15.6" customHeight="1" x14ac:dyDescent="0.25">
      <c r="B248" s="136" t="s">
        <v>1530</v>
      </c>
      <c r="C248" s="153"/>
      <c r="D248" s="153"/>
      <c r="E248" s="153"/>
      <c r="F248" s="153"/>
      <c r="G248" s="153"/>
      <c r="H248" s="135"/>
    </row>
    <row r="249" spans="2:8" s="5" customFormat="1" ht="15.6" customHeight="1" x14ac:dyDescent="0.25">
      <c r="B249" s="136" t="s">
        <v>1481</v>
      </c>
      <c r="C249" s="153"/>
      <c r="D249" s="153"/>
      <c r="E249" s="153"/>
      <c r="F249" s="153"/>
      <c r="G249" s="153"/>
      <c r="H249" s="135"/>
    </row>
    <row r="250" spans="2:8" s="5" customFormat="1" ht="15.6" customHeight="1" x14ac:dyDescent="0.25">
      <c r="B250" s="145" t="s">
        <v>1482</v>
      </c>
      <c r="C250" s="154"/>
      <c r="D250" s="154"/>
      <c r="E250" s="154"/>
      <c r="F250" s="154"/>
      <c r="G250" s="154"/>
      <c r="H250" s="147"/>
    </row>
    <row r="251" spans="2:8" ht="15.75" customHeight="1" thickBot="1" x14ac:dyDescent="0.25"/>
    <row r="252" spans="2:8" ht="27" customHeight="1" thickBot="1" x14ac:dyDescent="0.25">
      <c r="B252" s="53" t="s">
        <v>1270</v>
      </c>
      <c r="C252" s="54" t="s">
        <v>1271</v>
      </c>
      <c r="D252" s="54" t="s">
        <v>1272</v>
      </c>
      <c r="E252" s="55" t="s">
        <v>1273</v>
      </c>
      <c r="G252" s="2"/>
      <c r="H252" s="2"/>
    </row>
    <row r="253" spans="2:8" ht="28.5" customHeight="1" x14ac:dyDescent="0.2">
      <c r="B253" s="122" t="s">
        <v>1369</v>
      </c>
      <c r="C253" s="233"/>
      <c r="D253" s="235" t="s">
        <v>1370</v>
      </c>
      <c r="E253" s="237"/>
      <c r="G253" s="2"/>
      <c r="H253" s="2"/>
    </row>
    <row r="254" spans="2:8" ht="28.5" customHeight="1" x14ac:dyDescent="0.2">
      <c r="B254" s="57" t="s">
        <v>1371</v>
      </c>
      <c r="C254" s="233"/>
      <c r="D254" s="236"/>
      <c r="E254" s="238"/>
      <c r="G254" s="2"/>
      <c r="H254" s="2"/>
    </row>
    <row r="255" spans="2:8" ht="55.5" customHeight="1" x14ac:dyDescent="0.2">
      <c r="B255" s="57" t="s">
        <v>1372</v>
      </c>
      <c r="C255" s="233"/>
      <c r="D255" s="236"/>
      <c r="E255" s="238"/>
      <c r="G255" s="2"/>
      <c r="H255" s="2"/>
    </row>
    <row r="256" spans="2:8" ht="28.5" customHeight="1" thickBot="1" x14ac:dyDescent="0.25">
      <c r="B256" s="58" t="s">
        <v>1373</v>
      </c>
      <c r="C256" s="234"/>
      <c r="D256" s="123" t="s">
        <v>1373</v>
      </c>
      <c r="E256" s="239"/>
      <c r="G256" s="2"/>
      <c r="H256" s="2"/>
    </row>
    <row r="257" spans="2:8" ht="24.95" customHeight="1" x14ac:dyDescent="0.2">
      <c r="B257" s="66" t="s">
        <v>1286</v>
      </c>
      <c r="C257" s="67"/>
      <c r="D257" s="68"/>
      <c r="E257" s="69"/>
      <c r="G257" s="2"/>
      <c r="H257" s="2"/>
    </row>
    <row r="259" spans="2:8" ht="12" x14ac:dyDescent="0.2">
      <c r="B259" s="2" t="s">
        <v>1279</v>
      </c>
      <c r="C259" s="2"/>
      <c r="D259" s="2"/>
      <c r="G259" s="2"/>
      <c r="H259" s="2"/>
    </row>
    <row r="260" spans="2:8" ht="12" x14ac:dyDescent="0.2">
      <c r="B260" s="3" t="s">
        <v>1280</v>
      </c>
      <c r="C260" s="2"/>
      <c r="D260" s="2"/>
      <c r="G260" s="2"/>
      <c r="H260" s="2"/>
    </row>
  </sheetData>
  <mergeCells count="4">
    <mergeCell ref="C253:C256"/>
    <mergeCell ref="D253:D255"/>
    <mergeCell ref="E253:E256"/>
    <mergeCell ref="D155:E155"/>
  </mergeCells>
  <hyperlinks>
    <hyperlink ref="I1" location="'Sheet1'!A1" display="Index" xr:uid="{62C7969E-A05F-4FE1-8408-B56AE92355B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D6536-A1B7-47C6-9F23-BA38E17F1810}">
  <dimension ref="B1:I199"/>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14</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44" t="s">
        <v>236</v>
      </c>
      <c r="C6" s="37"/>
      <c r="D6" s="37"/>
      <c r="E6" s="41"/>
      <c r="F6" s="42"/>
      <c r="G6" s="43"/>
      <c r="H6" s="127"/>
    </row>
    <row r="7" spans="2:9" ht="15.75" customHeight="1" x14ac:dyDescent="0.2">
      <c r="B7" s="37" t="s">
        <v>243</v>
      </c>
      <c r="C7" s="37" t="s">
        <v>244</v>
      </c>
      <c r="D7" s="37" t="s">
        <v>239</v>
      </c>
      <c r="E7" s="41">
        <v>496574</v>
      </c>
      <c r="F7" s="42">
        <v>7189.89</v>
      </c>
      <c r="G7" s="43">
        <v>8.0699999999999994E-2</v>
      </c>
      <c r="H7" s="127"/>
    </row>
    <row r="8" spans="2:9" ht="15.75" customHeight="1" x14ac:dyDescent="0.2">
      <c r="B8" s="37" t="s">
        <v>237</v>
      </c>
      <c r="C8" s="37" t="s">
        <v>238</v>
      </c>
      <c r="D8" s="37" t="s">
        <v>239</v>
      </c>
      <c r="E8" s="41">
        <v>586414</v>
      </c>
      <c r="F8" s="42">
        <v>6411.26</v>
      </c>
      <c r="G8" s="43">
        <v>7.1900000000000006E-2</v>
      </c>
      <c r="H8" s="127"/>
    </row>
    <row r="9" spans="2:9" ht="15.75" customHeight="1" x14ac:dyDescent="0.2">
      <c r="B9" s="37" t="s">
        <v>245</v>
      </c>
      <c r="C9" s="37" t="s">
        <v>246</v>
      </c>
      <c r="D9" s="37" t="s">
        <v>247</v>
      </c>
      <c r="E9" s="41">
        <v>205626</v>
      </c>
      <c r="F9" s="42">
        <v>6110.59</v>
      </c>
      <c r="G9" s="43">
        <v>6.8500000000000005E-2</v>
      </c>
      <c r="H9" s="127"/>
    </row>
    <row r="10" spans="2:9" ht="15.75" customHeight="1" x14ac:dyDescent="0.2">
      <c r="B10" s="37" t="s">
        <v>497</v>
      </c>
      <c r="C10" s="37" t="s">
        <v>498</v>
      </c>
      <c r="D10" s="37" t="s">
        <v>239</v>
      </c>
      <c r="E10" s="41">
        <v>643575</v>
      </c>
      <c r="F10" s="42">
        <v>4841.9399999999996</v>
      </c>
      <c r="G10" s="43">
        <v>5.4300000000000001E-2</v>
      </c>
      <c r="H10" s="127"/>
    </row>
    <row r="11" spans="2:9" ht="15.75" customHeight="1" x14ac:dyDescent="0.2">
      <c r="B11" s="37" t="s">
        <v>433</v>
      </c>
      <c r="C11" s="37" t="s">
        <v>434</v>
      </c>
      <c r="D11" s="37" t="s">
        <v>256</v>
      </c>
      <c r="E11" s="41">
        <v>837182</v>
      </c>
      <c r="F11" s="42">
        <v>3586.07</v>
      </c>
      <c r="G11" s="43">
        <v>4.02E-2</v>
      </c>
      <c r="H11" s="127"/>
    </row>
    <row r="12" spans="2:9" ht="15.75" customHeight="1" x14ac:dyDescent="0.2">
      <c r="B12" s="37" t="s">
        <v>240</v>
      </c>
      <c r="C12" s="37" t="s">
        <v>241</v>
      </c>
      <c r="D12" s="37" t="s">
        <v>242</v>
      </c>
      <c r="E12" s="41">
        <v>223125</v>
      </c>
      <c r="F12" s="42">
        <v>3342.52</v>
      </c>
      <c r="G12" s="43">
        <v>3.7499999999999999E-2</v>
      </c>
      <c r="H12" s="127"/>
    </row>
    <row r="13" spans="2:9" ht="15.75" customHeight="1" x14ac:dyDescent="0.2">
      <c r="B13" s="37" t="s">
        <v>390</v>
      </c>
      <c r="C13" s="37" t="s">
        <v>391</v>
      </c>
      <c r="D13" s="37" t="s">
        <v>242</v>
      </c>
      <c r="E13" s="41">
        <v>81079</v>
      </c>
      <c r="F13" s="42">
        <v>3142.87</v>
      </c>
      <c r="G13" s="43">
        <v>3.5299999999999998E-2</v>
      </c>
      <c r="H13" s="127"/>
    </row>
    <row r="14" spans="2:9" ht="15.75" customHeight="1" x14ac:dyDescent="0.2">
      <c r="B14" s="37" t="s">
        <v>251</v>
      </c>
      <c r="C14" s="37" t="s">
        <v>252</v>
      </c>
      <c r="D14" s="37" t="s">
        <v>253</v>
      </c>
      <c r="E14" s="41">
        <v>158647</v>
      </c>
      <c r="F14" s="42">
        <v>3048.16</v>
      </c>
      <c r="G14" s="43">
        <v>3.4200000000000001E-2</v>
      </c>
      <c r="H14" s="127"/>
    </row>
    <row r="15" spans="2:9" ht="15.75" customHeight="1" x14ac:dyDescent="0.2">
      <c r="B15" s="37" t="s">
        <v>254</v>
      </c>
      <c r="C15" s="37" t="s">
        <v>255</v>
      </c>
      <c r="D15" s="37" t="s">
        <v>256</v>
      </c>
      <c r="E15" s="41">
        <v>107481</v>
      </c>
      <c r="F15" s="42">
        <v>2433.75</v>
      </c>
      <c r="G15" s="43">
        <v>2.7300000000000001E-2</v>
      </c>
      <c r="H15" s="127"/>
    </row>
    <row r="16" spans="2:9" ht="15.75" customHeight="1" x14ac:dyDescent="0.2">
      <c r="B16" s="37" t="s">
        <v>463</v>
      </c>
      <c r="C16" s="37" t="s">
        <v>464</v>
      </c>
      <c r="D16" s="37" t="s">
        <v>239</v>
      </c>
      <c r="E16" s="41">
        <v>125198</v>
      </c>
      <c r="F16" s="42">
        <v>2235.41</v>
      </c>
      <c r="G16" s="43">
        <v>2.5100000000000001E-2</v>
      </c>
      <c r="H16" s="127"/>
    </row>
    <row r="17" spans="2:8" ht="15.75" customHeight="1" x14ac:dyDescent="0.2">
      <c r="B17" s="37" t="s">
        <v>431</v>
      </c>
      <c r="C17" s="37" t="s">
        <v>432</v>
      </c>
      <c r="D17" s="37" t="s">
        <v>239</v>
      </c>
      <c r="E17" s="41">
        <v>175849</v>
      </c>
      <c r="F17" s="42">
        <v>1841.49</v>
      </c>
      <c r="G17" s="43">
        <v>2.07E-2</v>
      </c>
      <c r="H17" s="127"/>
    </row>
    <row r="18" spans="2:8" ht="15.75" customHeight="1" x14ac:dyDescent="0.2">
      <c r="B18" s="37" t="s">
        <v>400</v>
      </c>
      <c r="C18" s="37" t="s">
        <v>401</v>
      </c>
      <c r="D18" s="37" t="s">
        <v>402</v>
      </c>
      <c r="E18" s="41">
        <v>25327</v>
      </c>
      <c r="F18" s="42">
        <v>1835</v>
      </c>
      <c r="G18" s="43">
        <v>2.06E-2</v>
      </c>
      <c r="H18" s="127"/>
    </row>
    <row r="19" spans="2:8" ht="15.75" customHeight="1" x14ac:dyDescent="0.2">
      <c r="B19" s="37" t="s">
        <v>499</v>
      </c>
      <c r="C19" s="37" t="s">
        <v>500</v>
      </c>
      <c r="D19" s="37" t="s">
        <v>242</v>
      </c>
      <c r="E19" s="41">
        <v>110271</v>
      </c>
      <c r="F19" s="42">
        <v>1702.09</v>
      </c>
      <c r="G19" s="43">
        <v>1.9099999999999999E-2</v>
      </c>
      <c r="H19" s="127"/>
    </row>
    <row r="20" spans="2:8" ht="15.75" customHeight="1" x14ac:dyDescent="0.2">
      <c r="B20" s="37" t="s">
        <v>501</v>
      </c>
      <c r="C20" s="37" t="s">
        <v>502</v>
      </c>
      <c r="D20" s="37" t="s">
        <v>462</v>
      </c>
      <c r="E20" s="41">
        <v>334560</v>
      </c>
      <c r="F20" s="42">
        <v>1123.45</v>
      </c>
      <c r="G20" s="43">
        <v>1.26E-2</v>
      </c>
      <c r="H20" s="127"/>
    </row>
    <row r="21" spans="2:8" ht="15.75" customHeight="1" x14ac:dyDescent="0.2">
      <c r="B21" s="37" t="s">
        <v>503</v>
      </c>
      <c r="C21" s="37" t="s">
        <v>504</v>
      </c>
      <c r="D21" s="37" t="s">
        <v>505</v>
      </c>
      <c r="E21" s="41">
        <v>312500</v>
      </c>
      <c r="F21" s="42">
        <v>856.88</v>
      </c>
      <c r="G21" s="43">
        <v>9.5999999999999992E-3</v>
      </c>
      <c r="H21" s="127"/>
    </row>
    <row r="22" spans="2:8" ht="15.75" customHeight="1" x14ac:dyDescent="0.2">
      <c r="B22" s="37" t="s">
        <v>506</v>
      </c>
      <c r="C22" s="37" t="s">
        <v>507</v>
      </c>
      <c r="D22" s="37" t="s">
        <v>475</v>
      </c>
      <c r="E22" s="41">
        <v>35769</v>
      </c>
      <c r="F22" s="42">
        <v>818.14</v>
      </c>
      <c r="G22" s="43">
        <v>9.1999999999999998E-3</v>
      </c>
      <c r="H22" s="127"/>
    </row>
    <row r="23" spans="2:8" ht="15.75" customHeight="1" x14ac:dyDescent="0.2">
      <c r="B23" s="37" t="s">
        <v>508</v>
      </c>
      <c r="C23" s="37" t="s">
        <v>509</v>
      </c>
      <c r="D23" s="37" t="s">
        <v>253</v>
      </c>
      <c r="E23" s="41">
        <v>17003</v>
      </c>
      <c r="F23" s="42">
        <v>802.93</v>
      </c>
      <c r="G23" s="43">
        <v>8.9999999999999993E-3</v>
      </c>
      <c r="H23" s="127"/>
    </row>
    <row r="24" spans="2:8" ht="15.75" customHeight="1" x14ac:dyDescent="0.2">
      <c r="B24" s="37" t="s">
        <v>476</v>
      </c>
      <c r="C24" s="37" t="s">
        <v>477</v>
      </c>
      <c r="D24" s="37" t="s">
        <v>242</v>
      </c>
      <c r="E24" s="41">
        <v>61085</v>
      </c>
      <c r="F24" s="42">
        <v>762.4</v>
      </c>
      <c r="G24" s="43">
        <v>8.6E-3</v>
      </c>
      <c r="H24" s="127"/>
    </row>
    <row r="25" spans="2:8" ht="15.75" customHeight="1" x14ac:dyDescent="0.2">
      <c r="B25" s="37" t="s">
        <v>510</v>
      </c>
      <c r="C25" s="37" t="s">
        <v>511</v>
      </c>
      <c r="D25" s="37" t="s">
        <v>253</v>
      </c>
      <c r="E25" s="41">
        <v>6050</v>
      </c>
      <c r="F25" s="42">
        <v>762.32</v>
      </c>
      <c r="G25" s="43">
        <v>8.6E-3</v>
      </c>
      <c r="H25" s="127"/>
    </row>
    <row r="26" spans="2:8" ht="15.75" customHeight="1" x14ac:dyDescent="0.2">
      <c r="B26" s="37" t="s">
        <v>512</v>
      </c>
      <c r="C26" s="37" t="s">
        <v>513</v>
      </c>
      <c r="D26" s="37" t="s">
        <v>456</v>
      </c>
      <c r="E26" s="41">
        <v>26304</v>
      </c>
      <c r="F26" s="42">
        <v>673.45</v>
      </c>
      <c r="G26" s="43">
        <v>7.6E-3</v>
      </c>
      <c r="H26" s="127"/>
    </row>
    <row r="27" spans="2:8" ht="15.75" customHeight="1" x14ac:dyDescent="0.2">
      <c r="B27" s="37" t="s">
        <v>419</v>
      </c>
      <c r="C27" s="37" t="s">
        <v>420</v>
      </c>
      <c r="D27" s="37" t="s">
        <v>421</v>
      </c>
      <c r="E27" s="41">
        <v>330132</v>
      </c>
      <c r="F27" s="42">
        <v>665.22</v>
      </c>
      <c r="G27" s="43">
        <v>7.4999999999999997E-3</v>
      </c>
      <c r="H27" s="127"/>
    </row>
    <row r="28" spans="2:8" ht="15.75" customHeight="1" x14ac:dyDescent="0.2">
      <c r="B28" s="37" t="s">
        <v>514</v>
      </c>
      <c r="C28" s="37" t="s">
        <v>515</v>
      </c>
      <c r="D28" s="37" t="s">
        <v>410</v>
      </c>
      <c r="E28" s="41">
        <v>25867</v>
      </c>
      <c r="F28" s="42">
        <v>595.14</v>
      </c>
      <c r="G28" s="43">
        <v>6.7000000000000002E-3</v>
      </c>
      <c r="H28" s="127"/>
    </row>
    <row r="29" spans="2:8" ht="15.75" customHeight="1" x14ac:dyDescent="0.2">
      <c r="B29" s="37" t="s">
        <v>516</v>
      </c>
      <c r="C29" s="37" t="s">
        <v>517</v>
      </c>
      <c r="D29" s="37" t="s">
        <v>518</v>
      </c>
      <c r="E29" s="41">
        <v>41374</v>
      </c>
      <c r="F29" s="42">
        <v>551.76</v>
      </c>
      <c r="G29" s="43">
        <v>6.1999999999999998E-3</v>
      </c>
      <c r="H29" s="127"/>
    </row>
    <row r="30" spans="2:8" ht="15.75" customHeight="1" x14ac:dyDescent="0.2">
      <c r="B30" s="37" t="s">
        <v>437</v>
      </c>
      <c r="C30" s="37" t="s">
        <v>438</v>
      </c>
      <c r="D30" s="37" t="s">
        <v>439</v>
      </c>
      <c r="E30" s="41">
        <v>98464</v>
      </c>
      <c r="F30" s="42">
        <v>551.64</v>
      </c>
      <c r="G30" s="43">
        <v>6.1999999999999998E-3</v>
      </c>
      <c r="H30" s="127"/>
    </row>
    <row r="31" spans="2:8" ht="15.75" customHeight="1" x14ac:dyDescent="0.2">
      <c r="B31" s="37" t="s">
        <v>519</v>
      </c>
      <c r="C31" s="37" t="s">
        <v>520</v>
      </c>
      <c r="D31" s="37" t="s">
        <v>521</v>
      </c>
      <c r="E31" s="41">
        <v>77789</v>
      </c>
      <c r="F31" s="42">
        <v>492.68</v>
      </c>
      <c r="G31" s="43">
        <v>5.4999999999999997E-3</v>
      </c>
      <c r="H31" s="127"/>
    </row>
    <row r="32" spans="2:8" ht="15.75" customHeight="1" x14ac:dyDescent="0.2">
      <c r="B32" s="37" t="s">
        <v>487</v>
      </c>
      <c r="C32" s="37" t="s">
        <v>488</v>
      </c>
      <c r="D32" s="37" t="s">
        <v>239</v>
      </c>
      <c r="E32" s="41">
        <v>30105</v>
      </c>
      <c r="F32" s="42">
        <v>467.53</v>
      </c>
      <c r="G32" s="43">
        <v>5.1999999999999998E-3</v>
      </c>
      <c r="H32" s="127"/>
    </row>
    <row r="33" spans="2:8" ht="15.75" customHeight="1" x14ac:dyDescent="0.2">
      <c r="B33" s="37" t="s">
        <v>522</v>
      </c>
      <c r="C33" s="37" t="s">
        <v>523</v>
      </c>
      <c r="D33" s="37" t="s">
        <v>239</v>
      </c>
      <c r="E33" s="41">
        <v>331000</v>
      </c>
      <c r="F33" s="42">
        <v>453.64</v>
      </c>
      <c r="G33" s="43">
        <v>5.1000000000000004E-3</v>
      </c>
      <c r="H33" s="127"/>
    </row>
    <row r="34" spans="2:8" ht="15.75" customHeight="1" x14ac:dyDescent="0.2">
      <c r="B34" s="37" t="s">
        <v>524</v>
      </c>
      <c r="C34" s="37" t="s">
        <v>525</v>
      </c>
      <c r="D34" s="37" t="s">
        <v>448</v>
      </c>
      <c r="E34" s="41">
        <v>60802</v>
      </c>
      <c r="F34" s="42">
        <v>427.16</v>
      </c>
      <c r="G34" s="43">
        <v>4.7999999999999996E-3</v>
      </c>
      <c r="H34" s="127"/>
    </row>
    <row r="35" spans="2:8" ht="15.75" customHeight="1" x14ac:dyDescent="0.2">
      <c r="B35" s="37" t="s">
        <v>526</v>
      </c>
      <c r="C35" s="37" t="s">
        <v>527</v>
      </c>
      <c r="D35" s="37" t="s">
        <v>402</v>
      </c>
      <c r="E35" s="41">
        <v>150488</v>
      </c>
      <c r="F35" s="42">
        <v>419.56</v>
      </c>
      <c r="G35" s="43">
        <v>4.7000000000000002E-3</v>
      </c>
      <c r="H35" s="127"/>
    </row>
    <row r="36" spans="2:8" ht="15.75" customHeight="1" x14ac:dyDescent="0.2">
      <c r="B36" s="37" t="s">
        <v>457</v>
      </c>
      <c r="C36" s="37" t="s">
        <v>458</v>
      </c>
      <c r="D36" s="37" t="s">
        <v>459</v>
      </c>
      <c r="E36" s="41">
        <v>32925</v>
      </c>
      <c r="F36" s="42">
        <v>412.16</v>
      </c>
      <c r="G36" s="43">
        <v>4.5999999999999999E-3</v>
      </c>
      <c r="H36" s="127"/>
    </row>
    <row r="37" spans="2:8" ht="15.75" customHeight="1" x14ac:dyDescent="0.2">
      <c r="B37" s="37" t="s">
        <v>489</v>
      </c>
      <c r="C37" s="37" t="s">
        <v>490</v>
      </c>
      <c r="D37" s="37" t="s">
        <v>402</v>
      </c>
      <c r="E37" s="41">
        <v>47352</v>
      </c>
      <c r="F37" s="42">
        <v>402.18</v>
      </c>
      <c r="G37" s="43">
        <v>4.4999999999999997E-3</v>
      </c>
      <c r="H37" s="127"/>
    </row>
    <row r="38" spans="2:8" ht="15.75" customHeight="1" x14ac:dyDescent="0.2">
      <c r="B38" s="37" t="s">
        <v>528</v>
      </c>
      <c r="C38" s="37" t="s">
        <v>529</v>
      </c>
      <c r="D38" s="37" t="s">
        <v>530</v>
      </c>
      <c r="E38" s="41">
        <v>238371</v>
      </c>
      <c r="F38" s="42">
        <v>392.84</v>
      </c>
      <c r="G38" s="43">
        <v>4.4000000000000003E-3</v>
      </c>
      <c r="H38" s="127"/>
    </row>
    <row r="39" spans="2:8" ht="15.75" customHeight="1" x14ac:dyDescent="0.2">
      <c r="B39" s="37" t="s">
        <v>485</v>
      </c>
      <c r="C39" s="37" t="s">
        <v>486</v>
      </c>
      <c r="D39" s="37" t="s">
        <v>469</v>
      </c>
      <c r="E39" s="41">
        <v>325571</v>
      </c>
      <c r="F39" s="42">
        <v>381.24</v>
      </c>
      <c r="G39" s="43">
        <v>4.3E-3</v>
      </c>
      <c r="H39" s="127"/>
    </row>
    <row r="40" spans="2:8" ht="15.75" customHeight="1" x14ac:dyDescent="0.2">
      <c r="B40" s="37" t="s">
        <v>406</v>
      </c>
      <c r="C40" s="37" t="s">
        <v>407</v>
      </c>
      <c r="D40" s="37" t="s">
        <v>402</v>
      </c>
      <c r="E40" s="41">
        <v>95255</v>
      </c>
      <c r="F40" s="42">
        <v>371.73</v>
      </c>
      <c r="G40" s="43">
        <v>4.1999999999999997E-3</v>
      </c>
      <c r="H40" s="127"/>
    </row>
    <row r="41" spans="2:8" ht="15.75" customHeight="1" x14ac:dyDescent="0.2">
      <c r="B41" s="37" t="s">
        <v>531</v>
      </c>
      <c r="C41" s="37" t="s">
        <v>532</v>
      </c>
      <c r="D41" s="37" t="s">
        <v>410</v>
      </c>
      <c r="E41" s="41">
        <v>13198</v>
      </c>
      <c r="F41" s="42">
        <v>343.23</v>
      </c>
      <c r="G41" s="43">
        <v>3.8999999999999998E-3</v>
      </c>
      <c r="H41" s="127"/>
    </row>
    <row r="42" spans="2:8" ht="15.75" customHeight="1" x14ac:dyDescent="0.2">
      <c r="B42" s="37" t="s">
        <v>533</v>
      </c>
      <c r="C42" s="37" t="s">
        <v>534</v>
      </c>
      <c r="D42" s="37" t="s">
        <v>521</v>
      </c>
      <c r="E42" s="41">
        <v>22877</v>
      </c>
      <c r="F42" s="42">
        <v>343.21</v>
      </c>
      <c r="G42" s="43">
        <v>3.8999999999999998E-3</v>
      </c>
      <c r="H42" s="127"/>
    </row>
    <row r="43" spans="2:8" ht="15.75" customHeight="1" x14ac:dyDescent="0.2">
      <c r="B43" s="37" t="s">
        <v>535</v>
      </c>
      <c r="C43" s="37" t="s">
        <v>536</v>
      </c>
      <c r="D43" s="37" t="s">
        <v>518</v>
      </c>
      <c r="E43" s="41">
        <v>19539</v>
      </c>
      <c r="F43" s="42">
        <v>292.29000000000002</v>
      </c>
      <c r="G43" s="43">
        <v>3.3E-3</v>
      </c>
      <c r="H43" s="127"/>
    </row>
    <row r="44" spans="2:8" ht="15.75" customHeight="1" x14ac:dyDescent="0.2">
      <c r="B44" s="37" t="s">
        <v>537</v>
      </c>
      <c r="C44" s="37" t="s">
        <v>538</v>
      </c>
      <c r="D44" s="37" t="s">
        <v>410</v>
      </c>
      <c r="E44" s="41">
        <v>189265</v>
      </c>
      <c r="F44" s="42">
        <v>243.96</v>
      </c>
      <c r="G44" s="43">
        <v>2.7000000000000001E-3</v>
      </c>
      <c r="H44" s="127"/>
    </row>
    <row r="45" spans="2:8" ht="15.75" customHeight="1" x14ac:dyDescent="0.2">
      <c r="B45" s="37" t="s">
        <v>422</v>
      </c>
      <c r="C45" s="37" t="s">
        <v>423</v>
      </c>
      <c r="D45" s="37" t="s">
        <v>239</v>
      </c>
      <c r="E45" s="41">
        <v>310602</v>
      </c>
      <c r="F45" s="42">
        <v>234.19</v>
      </c>
      <c r="G45" s="43">
        <v>2.5999999999999999E-3</v>
      </c>
      <c r="H45" s="127"/>
    </row>
    <row r="46" spans="2:8" ht="15.75" customHeight="1" x14ac:dyDescent="0.2">
      <c r="B46" s="37" t="s">
        <v>539</v>
      </c>
      <c r="C46" s="37" t="s">
        <v>540</v>
      </c>
      <c r="D46" s="37" t="s">
        <v>239</v>
      </c>
      <c r="E46" s="41">
        <v>161095</v>
      </c>
      <c r="F46" s="42">
        <v>217.72</v>
      </c>
      <c r="G46" s="43">
        <v>2.3999999999999998E-3</v>
      </c>
      <c r="H46" s="127"/>
    </row>
    <row r="47" spans="2:8" ht="15.75" customHeight="1" x14ac:dyDescent="0.2">
      <c r="B47" s="37" t="s">
        <v>541</v>
      </c>
      <c r="C47" s="37" t="s">
        <v>542</v>
      </c>
      <c r="D47" s="37" t="s">
        <v>402</v>
      </c>
      <c r="E47" s="41">
        <v>2517</v>
      </c>
      <c r="F47" s="42">
        <v>208.23</v>
      </c>
      <c r="G47" s="43">
        <v>2.3E-3</v>
      </c>
      <c r="H47" s="127"/>
    </row>
    <row r="48" spans="2:8" ht="15.75" customHeight="1" x14ac:dyDescent="0.2">
      <c r="B48" s="37" t="s">
        <v>543</v>
      </c>
      <c r="C48" s="37" t="s">
        <v>544</v>
      </c>
      <c r="D48" s="37" t="s">
        <v>518</v>
      </c>
      <c r="E48" s="41">
        <v>10777</v>
      </c>
      <c r="F48" s="42">
        <v>188.44</v>
      </c>
      <c r="G48" s="43">
        <v>2.0999999999999999E-3</v>
      </c>
      <c r="H48" s="127"/>
    </row>
    <row r="49" spans="2:8" ht="15.75" customHeight="1" x14ac:dyDescent="0.2">
      <c r="B49" s="37" t="s">
        <v>545</v>
      </c>
      <c r="C49" s="37" t="s">
        <v>546</v>
      </c>
      <c r="D49" s="37" t="s">
        <v>410</v>
      </c>
      <c r="E49" s="41">
        <v>3749</v>
      </c>
      <c r="F49" s="42">
        <v>185.28</v>
      </c>
      <c r="G49" s="43">
        <v>2.0999999999999999E-3</v>
      </c>
      <c r="H49" s="127"/>
    </row>
    <row r="50" spans="2:8" ht="15.75" customHeight="1" x14ac:dyDescent="0.2">
      <c r="B50" s="37" t="s">
        <v>547</v>
      </c>
      <c r="C50" s="37" t="s">
        <v>548</v>
      </c>
      <c r="D50" s="37" t="s">
        <v>472</v>
      </c>
      <c r="E50" s="41">
        <v>16302</v>
      </c>
      <c r="F50" s="42">
        <v>185.17</v>
      </c>
      <c r="G50" s="43">
        <v>2.0999999999999999E-3</v>
      </c>
      <c r="H50" s="127"/>
    </row>
    <row r="51" spans="2:8" ht="15.75" customHeight="1" x14ac:dyDescent="0.2">
      <c r="B51" s="37" t="s">
        <v>549</v>
      </c>
      <c r="C51" s="37" t="s">
        <v>550</v>
      </c>
      <c r="D51" s="37" t="s">
        <v>253</v>
      </c>
      <c r="E51" s="41">
        <v>8409</v>
      </c>
      <c r="F51" s="42">
        <v>180.95</v>
      </c>
      <c r="G51" s="43">
        <v>2E-3</v>
      </c>
      <c r="H51" s="127"/>
    </row>
    <row r="52" spans="2:8" ht="15.75" customHeight="1" x14ac:dyDescent="0.2">
      <c r="B52" s="37" t="s">
        <v>465</v>
      </c>
      <c r="C52" s="37" t="s">
        <v>466</v>
      </c>
      <c r="D52" s="37" t="s">
        <v>462</v>
      </c>
      <c r="E52" s="41">
        <v>64196</v>
      </c>
      <c r="F52" s="42">
        <v>177.76</v>
      </c>
      <c r="G52" s="43">
        <v>2E-3</v>
      </c>
      <c r="H52" s="127"/>
    </row>
    <row r="53" spans="2:8" ht="15.75" customHeight="1" x14ac:dyDescent="0.2">
      <c r="B53" s="37" t="s">
        <v>551</v>
      </c>
      <c r="C53" s="37" t="s">
        <v>552</v>
      </c>
      <c r="D53" s="37" t="s">
        <v>469</v>
      </c>
      <c r="E53" s="41">
        <v>6133</v>
      </c>
      <c r="F53" s="42">
        <v>172.42</v>
      </c>
      <c r="G53" s="43">
        <v>1.9E-3</v>
      </c>
      <c r="H53" s="127"/>
    </row>
    <row r="54" spans="2:8" ht="15.75" customHeight="1" x14ac:dyDescent="0.2">
      <c r="B54" s="37" t="s">
        <v>553</v>
      </c>
      <c r="C54" s="37" t="s">
        <v>554</v>
      </c>
      <c r="D54" s="37" t="s">
        <v>242</v>
      </c>
      <c r="E54" s="41">
        <v>23749</v>
      </c>
      <c r="F54" s="42">
        <v>171.55</v>
      </c>
      <c r="G54" s="43">
        <v>1.9E-3</v>
      </c>
      <c r="H54" s="127"/>
    </row>
    <row r="55" spans="2:8" ht="15.75" customHeight="1" x14ac:dyDescent="0.2">
      <c r="B55" s="37" t="s">
        <v>555</v>
      </c>
      <c r="C55" s="37" t="s">
        <v>556</v>
      </c>
      <c r="D55" s="37" t="s">
        <v>247</v>
      </c>
      <c r="E55" s="41">
        <v>25743</v>
      </c>
      <c r="F55" s="42">
        <v>155.08000000000001</v>
      </c>
      <c r="G55" s="43">
        <v>1.6999999999999999E-3</v>
      </c>
      <c r="H55" s="127"/>
    </row>
    <row r="56" spans="2:8" ht="15.75" customHeight="1" x14ac:dyDescent="0.2">
      <c r="B56" s="37" t="s">
        <v>557</v>
      </c>
      <c r="C56" s="37" t="s">
        <v>558</v>
      </c>
      <c r="D56" s="37" t="s">
        <v>480</v>
      </c>
      <c r="E56" s="41">
        <v>23403</v>
      </c>
      <c r="F56" s="42">
        <v>140.47999999999999</v>
      </c>
      <c r="G56" s="43">
        <v>1.6000000000000001E-3</v>
      </c>
      <c r="H56" s="127"/>
    </row>
    <row r="57" spans="2:8" ht="15.75" customHeight="1" x14ac:dyDescent="0.2">
      <c r="B57" s="37" t="s">
        <v>559</v>
      </c>
      <c r="C57" s="37" t="s">
        <v>560</v>
      </c>
      <c r="D57" s="37" t="s">
        <v>250</v>
      </c>
      <c r="E57" s="41">
        <v>2724</v>
      </c>
      <c r="F57" s="42">
        <v>133.78</v>
      </c>
      <c r="G57" s="43">
        <v>1.5E-3</v>
      </c>
      <c r="H57" s="127"/>
    </row>
    <row r="58" spans="2:8" ht="15.75" customHeight="1" x14ac:dyDescent="0.2">
      <c r="B58" s="37" t="s">
        <v>561</v>
      </c>
      <c r="C58" s="37" t="s">
        <v>562</v>
      </c>
      <c r="D58" s="37" t="s">
        <v>410</v>
      </c>
      <c r="E58" s="41">
        <v>476</v>
      </c>
      <c r="F58" s="42">
        <v>129.1</v>
      </c>
      <c r="G58" s="43">
        <v>1.4E-3</v>
      </c>
      <c r="H58" s="127"/>
    </row>
    <row r="59" spans="2:8" ht="15.75" customHeight="1" x14ac:dyDescent="0.2">
      <c r="B59" s="37" t="s">
        <v>563</v>
      </c>
      <c r="C59" s="37" t="s">
        <v>564</v>
      </c>
      <c r="D59" s="37" t="s">
        <v>469</v>
      </c>
      <c r="E59" s="41">
        <v>14183</v>
      </c>
      <c r="F59" s="42">
        <v>47.35</v>
      </c>
      <c r="G59" s="43">
        <v>5.0000000000000001E-4</v>
      </c>
      <c r="H59" s="127"/>
    </row>
    <row r="60" spans="2:8" ht="15.75" customHeight="1" x14ac:dyDescent="0.2">
      <c r="B60" s="37" t="s">
        <v>565</v>
      </c>
      <c r="C60" s="37" t="s">
        <v>566</v>
      </c>
      <c r="D60" s="37" t="s">
        <v>410</v>
      </c>
      <c r="E60" s="41">
        <v>129</v>
      </c>
      <c r="F60" s="42">
        <v>7.94</v>
      </c>
      <c r="G60" s="43">
        <v>1E-4</v>
      </c>
      <c r="H60" s="127"/>
    </row>
    <row r="61" spans="2:8" ht="15.75" customHeight="1" x14ac:dyDescent="0.2">
      <c r="B61" s="37" t="s">
        <v>567</v>
      </c>
      <c r="C61" s="37" t="s">
        <v>568</v>
      </c>
      <c r="D61" s="37" t="s">
        <v>475</v>
      </c>
      <c r="E61" s="41">
        <v>594</v>
      </c>
      <c r="F61" s="42">
        <v>6.09</v>
      </c>
      <c r="G61" s="43">
        <v>1E-4</v>
      </c>
      <c r="H61" s="127"/>
    </row>
    <row r="62" spans="2:8" ht="15.75" customHeight="1" x14ac:dyDescent="0.2">
      <c r="B62" s="44" t="s">
        <v>135</v>
      </c>
      <c r="C62" s="44"/>
      <c r="D62" s="44"/>
      <c r="E62" s="45"/>
      <c r="F62" s="22">
        <v>63869.31</v>
      </c>
      <c r="G62" s="23">
        <v>0.71640000000000004</v>
      </c>
      <c r="H62" s="128"/>
    </row>
    <row r="63" spans="2:8" ht="15.75" customHeight="1" x14ac:dyDescent="0.2">
      <c r="B63" s="44" t="s">
        <v>259</v>
      </c>
      <c r="C63" s="37"/>
      <c r="D63" s="37"/>
      <c r="E63" s="41"/>
      <c r="F63" s="42"/>
      <c r="G63" s="43"/>
      <c r="H63" s="127"/>
    </row>
    <row r="64" spans="2:8" ht="15.75" customHeight="1" x14ac:dyDescent="0.2">
      <c r="B64" s="44" t="s">
        <v>135</v>
      </c>
      <c r="C64" s="37"/>
      <c r="D64" s="37"/>
      <c r="E64" s="41"/>
      <c r="F64" s="25" t="s">
        <v>137</v>
      </c>
      <c r="G64" s="26" t="s">
        <v>137</v>
      </c>
      <c r="H64" s="127"/>
    </row>
    <row r="65" spans="2:8" ht="15.75" customHeight="1" x14ac:dyDescent="0.2">
      <c r="B65" s="37"/>
      <c r="C65" s="37"/>
      <c r="D65" s="37"/>
      <c r="E65" s="41"/>
      <c r="F65" s="42"/>
      <c r="G65" s="43"/>
      <c r="H65" s="127"/>
    </row>
    <row r="66" spans="2:8" ht="15.75" customHeight="1" x14ac:dyDescent="0.2">
      <c r="B66" s="27" t="s">
        <v>139</v>
      </c>
      <c r="C66" s="27"/>
      <c r="D66" s="27"/>
      <c r="E66" s="28"/>
      <c r="F66" s="22">
        <v>63869.31</v>
      </c>
      <c r="G66" s="23">
        <v>0.71640000000000004</v>
      </c>
      <c r="H66" s="128"/>
    </row>
    <row r="67" spans="2:8" ht="15.75" customHeight="1" x14ac:dyDescent="0.2">
      <c r="B67" s="37"/>
      <c r="C67" s="37"/>
      <c r="D67" s="37"/>
      <c r="E67" s="41"/>
      <c r="F67" s="42"/>
      <c r="G67" s="43"/>
      <c r="H67" s="127"/>
    </row>
    <row r="68" spans="2:8" ht="15.75" customHeight="1" x14ac:dyDescent="0.2">
      <c r="B68" s="44" t="s">
        <v>112</v>
      </c>
      <c r="C68" s="37"/>
      <c r="D68" s="37"/>
      <c r="E68" s="41"/>
      <c r="F68" s="42"/>
      <c r="G68" s="43"/>
      <c r="H68" s="127"/>
    </row>
    <row r="69" spans="2:8" ht="15.75" customHeight="1" x14ac:dyDescent="0.2">
      <c r="B69" s="44" t="s">
        <v>113</v>
      </c>
      <c r="C69" s="37"/>
      <c r="D69" s="37"/>
      <c r="E69" s="41"/>
      <c r="F69" s="42"/>
      <c r="G69" s="43"/>
      <c r="H69" s="127"/>
    </row>
    <row r="70" spans="2:8" ht="15.75" customHeight="1" x14ac:dyDescent="0.2">
      <c r="B70" s="37" t="s">
        <v>123</v>
      </c>
      <c r="C70" s="37" t="s">
        <v>124</v>
      </c>
      <c r="D70" s="37" t="s">
        <v>116</v>
      </c>
      <c r="E70" s="41">
        <v>7500000</v>
      </c>
      <c r="F70" s="42">
        <v>7639.49</v>
      </c>
      <c r="G70" s="43">
        <v>8.5699999999999998E-2</v>
      </c>
      <c r="H70" s="127">
        <v>7.2119000000000003E-2</v>
      </c>
    </row>
    <row r="71" spans="2:8" ht="15.75" customHeight="1" x14ac:dyDescent="0.2">
      <c r="B71" s="37" t="s">
        <v>127</v>
      </c>
      <c r="C71" s="37" t="s">
        <v>128</v>
      </c>
      <c r="D71" s="37" t="s">
        <v>129</v>
      </c>
      <c r="E71" s="41">
        <v>250</v>
      </c>
      <c r="F71" s="42">
        <v>2673.25</v>
      </c>
      <c r="G71" s="43">
        <v>0.03</v>
      </c>
      <c r="H71" s="127">
        <v>7.7399999999999997E-2</v>
      </c>
    </row>
    <row r="72" spans="2:8" ht="15.75" customHeight="1" x14ac:dyDescent="0.2">
      <c r="B72" s="37" t="s">
        <v>119</v>
      </c>
      <c r="C72" s="37" t="s">
        <v>120</v>
      </c>
      <c r="D72" s="37" t="s">
        <v>116</v>
      </c>
      <c r="E72" s="41">
        <v>2500000</v>
      </c>
      <c r="F72" s="42">
        <v>2630.35</v>
      </c>
      <c r="G72" s="43">
        <v>2.9499999999999998E-2</v>
      </c>
      <c r="H72" s="127">
        <v>7.5281000000000001E-2</v>
      </c>
    </row>
    <row r="73" spans="2:8" ht="15.75" customHeight="1" x14ac:dyDescent="0.2">
      <c r="B73" s="37" t="s">
        <v>569</v>
      </c>
      <c r="C73" s="37" t="s">
        <v>570</v>
      </c>
      <c r="D73" s="37" t="s">
        <v>116</v>
      </c>
      <c r="E73" s="41">
        <v>2511400</v>
      </c>
      <c r="F73" s="42">
        <v>2627.01</v>
      </c>
      <c r="G73" s="43">
        <v>2.9499999999999998E-2</v>
      </c>
      <c r="H73" s="127">
        <v>7.5098999999999999E-2</v>
      </c>
    </row>
    <row r="74" spans="2:8" ht="15.75" customHeight="1" x14ac:dyDescent="0.2">
      <c r="B74" s="37" t="s">
        <v>571</v>
      </c>
      <c r="C74" s="37" t="s">
        <v>572</v>
      </c>
      <c r="D74" s="37" t="s">
        <v>116</v>
      </c>
      <c r="E74" s="41">
        <v>2500000</v>
      </c>
      <c r="F74" s="42">
        <v>2600.2600000000002</v>
      </c>
      <c r="G74" s="43">
        <v>2.92E-2</v>
      </c>
      <c r="H74" s="127">
        <v>7.5058E-2</v>
      </c>
    </row>
    <row r="75" spans="2:8" ht="15.75" customHeight="1" x14ac:dyDescent="0.2">
      <c r="B75" s="37" t="s">
        <v>569</v>
      </c>
      <c r="C75" s="37" t="s">
        <v>573</v>
      </c>
      <c r="D75" s="37" t="s">
        <v>116</v>
      </c>
      <c r="E75" s="41">
        <v>1082000</v>
      </c>
      <c r="F75" s="42">
        <v>1129.1600000000001</v>
      </c>
      <c r="G75" s="43">
        <v>1.2699999999999999E-2</v>
      </c>
      <c r="H75" s="127">
        <v>7.5021000000000004E-2</v>
      </c>
    </row>
    <row r="76" spans="2:8" ht="15.75" customHeight="1" x14ac:dyDescent="0.2">
      <c r="B76" s="37" t="s">
        <v>574</v>
      </c>
      <c r="C76" s="37" t="s">
        <v>575</v>
      </c>
      <c r="D76" s="37" t="s">
        <v>116</v>
      </c>
      <c r="E76" s="41">
        <v>1000000</v>
      </c>
      <c r="F76" s="42">
        <v>1061.74</v>
      </c>
      <c r="G76" s="43">
        <v>1.1900000000000001E-2</v>
      </c>
      <c r="H76" s="127">
        <v>7.2303999999999993E-2</v>
      </c>
    </row>
    <row r="77" spans="2:8" ht="15.75" customHeight="1" x14ac:dyDescent="0.2">
      <c r="B77" s="44" t="s">
        <v>135</v>
      </c>
      <c r="C77" s="44"/>
      <c r="D77" s="44"/>
      <c r="E77" s="45"/>
      <c r="F77" s="22">
        <v>20361.259999999998</v>
      </c>
      <c r="G77" s="23">
        <v>0.22850000000000001</v>
      </c>
      <c r="H77" s="128"/>
    </row>
    <row r="78" spans="2:8" ht="15.75" customHeight="1" x14ac:dyDescent="0.2">
      <c r="B78" s="37"/>
      <c r="C78" s="37"/>
      <c r="D78" s="37"/>
      <c r="E78" s="41"/>
      <c r="F78" s="42"/>
      <c r="G78" s="43"/>
      <c r="H78" s="127"/>
    </row>
    <row r="79" spans="2:8" ht="15.75" customHeight="1" x14ac:dyDescent="0.2">
      <c r="B79" s="44" t="s">
        <v>136</v>
      </c>
      <c r="C79" s="37"/>
      <c r="D79" s="37"/>
      <c r="E79" s="41"/>
      <c r="F79" s="42"/>
      <c r="G79" s="43"/>
      <c r="H79" s="127"/>
    </row>
    <row r="80" spans="2:8" ht="15.75" customHeight="1" x14ac:dyDescent="0.2">
      <c r="B80" s="44" t="s">
        <v>135</v>
      </c>
      <c r="C80" s="37"/>
      <c r="D80" s="37"/>
      <c r="E80" s="41"/>
      <c r="F80" s="25" t="s">
        <v>137</v>
      </c>
      <c r="G80" s="26" t="s">
        <v>137</v>
      </c>
      <c r="H80" s="127"/>
    </row>
    <row r="81" spans="2:8" ht="15.75" customHeight="1" x14ac:dyDescent="0.2">
      <c r="B81" s="37"/>
      <c r="C81" s="37"/>
      <c r="D81" s="37"/>
      <c r="E81" s="41"/>
      <c r="F81" s="42"/>
      <c r="G81" s="43"/>
      <c r="H81" s="127"/>
    </row>
    <row r="82" spans="2:8" ht="15.75" customHeight="1" x14ac:dyDescent="0.2">
      <c r="B82" s="44" t="s">
        <v>138</v>
      </c>
      <c r="C82" s="37"/>
      <c r="D82" s="37"/>
      <c r="E82" s="41"/>
      <c r="F82" s="42"/>
      <c r="G82" s="43"/>
      <c r="H82" s="127"/>
    </row>
    <row r="83" spans="2:8" ht="15.75" customHeight="1" x14ac:dyDescent="0.2">
      <c r="B83" s="44" t="s">
        <v>135</v>
      </c>
      <c r="C83" s="37"/>
      <c r="D83" s="37"/>
      <c r="E83" s="41"/>
      <c r="F83" s="25" t="s">
        <v>137</v>
      </c>
      <c r="G83" s="26" t="s">
        <v>137</v>
      </c>
      <c r="H83" s="127"/>
    </row>
    <row r="84" spans="2:8" ht="15.75" customHeight="1" x14ac:dyDescent="0.2">
      <c r="B84" s="37"/>
      <c r="C84" s="37"/>
      <c r="D84" s="37"/>
      <c r="E84" s="41"/>
      <c r="F84" s="42"/>
      <c r="G84" s="43"/>
      <c r="H84" s="127"/>
    </row>
    <row r="85" spans="2:8" ht="15.75" customHeight="1" x14ac:dyDescent="0.2">
      <c r="B85" s="27" t="s">
        <v>139</v>
      </c>
      <c r="C85" s="27"/>
      <c r="D85" s="27"/>
      <c r="E85" s="28"/>
      <c r="F85" s="22">
        <v>20361.259999999998</v>
      </c>
      <c r="G85" s="23">
        <v>0.22839999999999999</v>
      </c>
      <c r="H85" s="128"/>
    </row>
    <row r="86" spans="2:8" ht="15.75" customHeight="1" x14ac:dyDescent="0.2">
      <c r="B86" s="37"/>
      <c r="C86" s="37"/>
      <c r="D86" s="37"/>
      <c r="E86" s="41"/>
      <c r="F86" s="42"/>
      <c r="G86" s="43"/>
      <c r="H86" s="127"/>
    </row>
    <row r="87" spans="2:8" ht="15.75" customHeight="1" x14ac:dyDescent="0.2">
      <c r="B87" s="44" t="s">
        <v>223</v>
      </c>
      <c r="C87" s="37"/>
      <c r="D87" s="37"/>
      <c r="E87" s="41"/>
      <c r="F87" s="42"/>
      <c r="G87" s="43"/>
      <c r="H87" s="127"/>
    </row>
    <row r="88" spans="2:8" ht="15.75" customHeight="1" x14ac:dyDescent="0.2">
      <c r="B88" s="37"/>
      <c r="C88" s="37"/>
      <c r="D88" s="37"/>
      <c r="E88" s="41"/>
      <c r="F88" s="42"/>
      <c r="G88" s="43"/>
      <c r="H88" s="127"/>
    </row>
    <row r="89" spans="2:8" ht="15.75" customHeight="1" x14ac:dyDescent="0.2">
      <c r="B89" s="44" t="s">
        <v>336</v>
      </c>
      <c r="C89" s="37"/>
      <c r="D89" s="37"/>
      <c r="E89" s="41"/>
      <c r="F89" s="42"/>
      <c r="G89" s="43"/>
      <c r="H89" s="127"/>
    </row>
    <row r="90" spans="2:8" ht="15.75" customHeight="1" x14ac:dyDescent="0.2">
      <c r="B90" s="37" t="s">
        <v>337</v>
      </c>
      <c r="C90" s="37" t="s">
        <v>338</v>
      </c>
      <c r="D90" s="37" t="s">
        <v>227</v>
      </c>
      <c r="E90" s="41">
        <v>700</v>
      </c>
      <c r="F90" s="42">
        <v>3421.89</v>
      </c>
      <c r="G90" s="43">
        <v>3.8399999999999997E-2</v>
      </c>
      <c r="H90" s="127">
        <v>7.7149999999999996E-2</v>
      </c>
    </row>
    <row r="91" spans="2:8" ht="15.75" customHeight="1" x14ac:dyDescent="0.2">
      <c r="B91" s="44" t="s">
        <v>135</v>
      </c>
      <c r="C91" s="44"/>
      <c r="D91" s="44"/>
      <c r="E91" s="45"/>
      <c r="F91" s="22">
        <v>3421.89</v>
      </c>
      <c r="G91" s="23">
        <v>3.8399999999999997E-2</v>
      </c>
      <c r="H91" s="128"/>
    </row>
    <row r="92" spans="2:8" ht="15.75" customHeight="1" x14ac:dyDescent="0.2">
      <c r="B92" s="37"/>
      <c r="C92" s="37"/>
      <c r="D92" s="37"/>
      <c r="E92" s="41"/>
      <c r="F92" s="42"/>
      <c r="G92" s="43"/>
      <c r="H92" s="127"/>
    </row>
    <row r="93" spans="2:8" ht="15.75" customHeight="1" x14ac:dyDescent="0.2">
      <c r="B93" s="27" t="s">
        <v>139</v>
      </c>
      <c r="C93" s="27"/>
      <c r="D93" s="27"/>
      <c r="E93" s="28"/>
      <c r="F93" s="22">
        <v>3421.89</v>
      </c>
      <c r="G93" s="23">
        <v>3.8399999999999997E-2</v>
      </c>
      <c r="H93" s="128"/>
    </row>
    <row r="94" spans="2:8" ht="15.75" customHeight="1" x14ac:dyDescent="0.2">
      <c r="B94" s="37"/>
      <c r="C94" s="37"/>
      <c r="D94" s="37"/>
      <c r="E94" s="41"/>
      <c r="F94" s="42"/>
      <c r="G94" s="43"/>
      <c r="H94" s="127"/>
    </row>
    <row r="95" spans="2:8" ht="15.75" customHeight="1" x14ac:dyDescent="0.2">
      <c r="B95" s="37"/>
      <c r="C95" s="37"/>
      <c r="D95" s="37"/>
      <c r="E95" s="41"/>
      <c r="F95" s="42"/>
      <c r="G95" s="43"/>
      <c r="H95" s="127"/>
    </row>
    <row r="96" spans="2:8" ht="15.75" customHeight="1" x14ac:dyDescent="0.2">
      <c r="B96" s="44" t="s">
        <v>144</v>
      </c>
      <c r="C96" s="37"/>
      <c r="D96" s="37"/>
      <c r="E96" s="41"/>
      <c r="F96" s="42"/>
      <c r="G96" s="43"/>
      <c r="H96" s="127"/>
    </row>
    <row r="97" spans="2:8" ht="15.75" customHeight="1" x14ac:dyDescent="0.2">
      <c r="B97" s="37" t="s">
        <v>145</v>
      </c>
      <c r="C97" s="37"/>
      <c r="D97" s="37"/>
      <c r="E97" s="41"/>
      <c r="F97" s="42">
        <v>991.1</v>
      </c>
      <c r="G97" s="43">
        <v>1.11E-2</v>
      </c>
      <c r="H97" s="127"/>
    </row>
    <row r="98" spans="2:8" ht="15.75" customHeight="1" x14ac:dyDescent="0.2">
      <c r="B98" s="44" t="s">
        <v>135</v>
      </c>
      <c r="C98" s="44"/>
      <c r="D98" s="44"/>
      <c r="E98" s="45"/>
      <c r="F98" s="22">
        <v>991.1</v>
      </c>
      <c r="G98" s="23">
        <v>1.11E-2</v>
      </c>
      <c r="H98" s="128"/>
    </row>
    <row r="99" spans="2:8" ht="15.75" customHeight="1" x14ac:dyDescent="0.2">
      <c r="B99" s="37"/>
      <c r="C99" s="37"/>
      <c r="D99" s="37"/>
      <c r="E99" s="41"/>
      <c r="F99" s="42"/>
      <c r="G99" s="43"/>
      <c r="H99" s="127"/>
    </row>
    <row r="100" spans="2:8" ht="15.75" customHeight="1" x14ac:dyDescent="0.2">
      <c r="B100" s="27" t="s">
        <v>139</v>
      </c>
      <c r="C100" s="27"/>
      <c r="D100" s="27"/>
      <c r="E100" s="28"/>
      <c r="F100" s="22">
        <v>991.1</v>
      </c>
      <c r="G100" s="23">
        <v>1.11E-2</v>
      </c>
      <c r="H100" s="128"/>
    </row>
    <row r="101" spans="2:8" ht="15.75" customHeight="1" x14ac:dyDescent="0.2">
      <c r="B101" s="37" t="s">
        <v>146</v>
      </c>
      <c r="C101" s="37"/>
      <c r="D101" s="37"/>
      <c r="E101" s="41"/>
      <c r="F101" s="42">
        <v>499.94</v>
      </c>
      <c r="G101" s="43">
        <v>5.6999999999999273E-3</v>
      </c>
      <c r="H101" s="127"/>
    </row>
    <row r="102" spans="2:8" ht="15.75" customHeight="1" x14ac:dyDescent="0.2">
      <c r="B102" s="31" t="s">
        <v>147</v>
      </c>
      <c r="C102" s="31"/>
      <c r="D102" s="31"/>
      <c r="E102" s="32"/>
      <c r="F102" s="33">
        <v>89143.5</v>
      </c>
      <c r="G102" s="34">
        <v>1</v>
      </c>
      <c r="H102" s="35"/>
    </row>
    <row r="103" spans="2:8" ht="15.75" customHeight="1" x14ac:dyDescent="0.2">
      <c r="B103" s="148"/>
      <c r="H103" s="149"/>
    </row>
    <row r="104" spans="2:8" ht="15.75" customHeight="1" x14ac:dyDescent="0.2">
      <c r="B104" s="150" t="s">
        <v>148</v>
      </c>
      <c r="H104" s="149"/>
    </row>
    <row r="105" spans="2:8" ht="15.75" customHeight="1" x14ac:dyDescent="0.2">
      <c r="B105" s="180"/>
      <c r="H105" s="149"/>
    </row>
    <row r="106" spans="2:8" ht="15.75" customHeight="1" x14ac:dyDescent="0.2">
      <c r="B106" s="181" t="s">
        <v>1536</v>
      </c>
      <c r="H106" s="149"/>
    </row>
    <row r="107" spans="2:8" ht="15.75" customHeight="1" x14ac:dyDescent="0.2">
      <c r="B107" s="181" t="s">
        <v>576</v>
      </c>
      <c r="H107" s="149"/>
    </row>
    <row r="108" spans="2:8" ht="24" x14ac:dyDescent="0.2">
      <c r="B108" s="27" t="s">
        <v>1532</v>
      </c>
      <c r="C108" s="182" t="s">
        <v>1</v>
      </c>
      <c r="D108" s="183" t="s">
        <v>1533</v>
      </c>
      <c r="E108" s="184" t="s">
        <v>1534</v>
      </c>
      <c r="H108" s="149"/>
    </row>
    <row r="109" spans="2:8" ht="15.75" customHeight="1" x14ac:dyDescent="0.2">
      <c r="B109" s="37" t="s">
        <v>254</v>
      </c>
      <c r="C109" s="174">
        <v>-49200</v>
      </c>
      <c r="D109" s="175">
        <v>-1123.04</v>
      </c>
      <c r="E109" s="176">
        <v>-1.26E-2</v>
      </c>
      <c r="H109" s="149"/>
    </row>
    <row r="110" spans="2:8" ht="15.75" customHeight="1" x14ac:dyDescent="0.2">
      <c r="B110" s="37" t="s">
        <v>476</v>
      </c>
      <c r="C110" s="174">
        <v>-19200</v>
      </c>
      <c r="D110" s="175">
        <v>-241.53</v>
      </c>
      <c r="E110" s="176">
        <v>-2.7000000000000001E-3</v>
      </c>
      <c r="H110" s="149"/>
    </row>
    <row r="111" spans="2:8" ht="15.75" customHeight="1" x14ac:dyDescent="0.2">
      <c r="B111" s="37" t="s">
        <v>237</v>
      </c>
      <c r="C111" s="174">
        <v>-241500</v>
      </c>
      <c r="D111" s="175">
        <v>-2661.81</v>
      </c>
      <c r="E111" s="176">
        <v>-2.9899999999999999E-2</v>
      </c>
      <c r="H111" s="149"/>
    </row>
    <row r="112" spans="2:8" ht="15.75" customHeight="1" x14ac:dyDescent="0.2">
      <c r="B112" s="37" t="s">
        <v>501</v>
      </c>
      <c r="C112" s="174">
        <v>-195000</v>
      </c>
      <c r="D112" s="175">
        <v>-659.1</v>
      </c>
      <c r="E112" s="176">
        <v>-7.4000000000000003E-3</v>
      </c>
      <c r="H112" s="149"/>
    </row>
    <row r="113" spans="2:8" ht="15.75" customHeight="1" x14ac:dyDescent="0.2">
      <c r="B113" s="37" t="s">
        <v>431</v>
      </c>
      <c r="C113" s="174">
        <v>-143750</v>
      </c>
      <c r="D113" s="175">
        <v>-1515.92</v>
      </c>
      <c r="E113" s="176">
        <v>-1.7000000000000001E-2</v>
      </c>
      <c r="H113" s="149"/>
    </row>
    <row r="114" spans="2:8" ht="15.75" customHeight="1" x14ac:dyDescent="0.2">
      <c r="B114" s="37" t="s">
        <v>497</v>
      </c>
      <c r="C114" s="174">
        <v>-139500</v>
      </c>
      <c r="D114" s="175">
        <v>-1055.3900000000001</v>
      </c>
      <c r="E114" s="176">
        <v>-1.18E-2</v>
      </c>
      <c r="H114" s="149"/>
    </row>
    <row r="115" spans="2:8" ht="15.75" customHeight="1" x14ac:dyDescent="0.2">
      <c r="B115" s="37" t="s">
        <v>499</v>
      </c>
      <c r="C115" s="174">
        <v>-83300</v>
      </c>
      <c r="D115" s="175">
        <v>-1296.56</v>
      </c>
      <c r="E115" s="176">
        <v>-1.4500000000000001E-2</v>
      </c>
      <c r="H115" s="149"/>
    </row>
    <row r="116" spans="2:8" ht="15.75" customHeight="1" x14ac:dyDescent="0.2">
      <c r="B116" s="37" t="s">
        <v>240</v>
      </c>
      <c r="C116" s="174">
        <v>-90800</v>
      </c>
      <c r="D116" s="175">
        <v>-1367.86</v>
      </c>
      <c r="E116" s="176">
        <v>-1.5299999999999999E-2</v>
      </c>
      <c r="H116" s="149"/>
    </row>
    <row r="117" spans="2:8" ht="15.75" customHeight="1" x14ac:dyDescent="0.2">
      <c r="B117" s="37" t="s">
        <v>419</v>
      </c>
      <c r="C117" s="174">
        <v>-125400</v>
      </c>
      <c r="D117" s="175">
        <v>-254.88</v>
      </c>
      <c r="E117" s="176">
        <v>-2.8999999999999998E-3</v>
      </c>
      <c r="H117" s="149"/>
    </row>
    <row r="118" spans="2:8" ht="15.75" customHeight="1" x14ac:dyDescent="0.2">
      <c r="B118" s="37" t="s">
        <v>245</v>
      </c>
      <c r="C118" s="174">
        <v>-46000</v>
      </c>
      <c r="D118" s="175">
        <v>-1375.98</v>
      </c>
      <c r="E118" s="176">
        <v>-1.54E-2</v>
      </c>
      <c r="H118" s="149"/>
    </row>
    <row r="119" spans="2:8" ht="15.75" customHeight="1" x14ac:dyDescent="0.2">
      <c r="B119" s="37" t="s">
        <v>243</v>
      </c>
      <c r="C119" s="174">
        <v>-28050</v>
      </c>
      <c r="D119" s="175">
        <v>-409.84</v>
      </c>
      <c r="E119" s="176">
        <v>-4.5999999999999999E-3</v>
      </c>
      <c r="H119" s="149"/>
    </row>
    <row r="120" spans="2:8" ht="15.75" customHeight="1" x14ac:dyDescent="0.2">
      <c r="B120" s="37" t="s">
        <v>251</v>
      </c>
      <c r="C120" s="174">
        <v>-156800</v>
      </c>
      <c r="D120" s="175">
        <v>-3036.82</v>
      </c>
      <c r="E120" s="176">
        <v>-3.4099999999999998E-2</v>
      </c>
      <c r="H120" s="149"/>
    </row>
    <row r="121" spans="2:8" ht="15.75" customHeight="1" x14ac:dyDescent="0.2">
      <c r="B121" s="37" t="s">
        <v>390</v>
      </c>
      <c r="C121" s="174">
        <v>-28000</v>
      </c>
      <c r="D121" s="175">
        <v>-1094.04</v>
      </c>
      <c r="E121" s="176">
        <v>-1.23E-2</v>
      </c>
      <c r="H121" s="149"/>
    </row>
    <row r="122" spans="2:8" ht="15.75" customHeight="1" x14ac:dyDescent="0.2">
      <c r="B122" s="37" t="s">
        <v>510</v>
      </c>
      <c r="C122" s="174">
        <v>-2900</v>
      </c>
      <c r="D122" s="175">
        <v>-367.21</v>
      </c>
      <c r="E122" s="176">
        <v>-4.1000000000000003E-3</v>
      </c>
      <c r="H122" s="149"/>
    </row>
    <row r="123" spans="2:8" ht="15.75" customHeight="1" x14ac:dyDescent="0.2">
      <c r="B123" s="27" t="s">
        <v>495</v>
      </c>
      <c r="C123" s="177">
        <v>-1349400</v>
      </c>
      <c r="D123" s="178">
        <v>-16459.98</v>
      </c>
      <c r="E123" s="179">
        <v>-0.18459999999999999</v>
      </c>
      <c r="H123" s="149"/>
    </row>
    <row r="124" spans="2:8" s="5" customFormat="1" ht="15.6" customHeight="1" x14ac:dyDescent="0.25">
      <c r="B124" s="133"/>
      <c r="C124" s="134"/>
      <c r="D124" s="134"/>
      <c r="E124" s="134"/>
      <c r="F124" s="134"/>
      <c r="G124" s="134"/>
      <c r="H124" s="135"/>
    </row>
    <row r="125" spans="2:8" s="5" customFormat="1" ht="15.6" customHeight="1" x14ac:dyDescent="0.25">
      <c r="B125" s="136" t="s">
        <v>1457</v>
      </c>
      <c r="C125" s="153"/>
      <c r="D125" s="153"/>
      <c r="E125" s="153"/>
      <c r="F125" s="153"/>
      <c r="G125" s="153"/>
      <c r="H125" s="135"/>
    </row>
    <row r="126" spans="2:8" s="5" customFormat="1" ht="15.6" customHeight="1" x14ac:dyDescent="0.25">
      <c r="B126" s="136" t="s">
        <v>1458</v>
      </c>
      <c r="C126" s="153"/>
      <c r="D126" s="153"/>
      <c r="E126" s="153"/>
      <c r="F126" s="153"/>
      <c r="G126" s="153"/>
      <c r="H126" s="135"/>
    </row>
    <row r="127" spans="2:8" s="5" customFormat="1" ht="15.6" customHeight="1" x14ac:dyDescent="0.25">
      <c r="B127" s="145" t="s">
        <v>1459</v>
      </c>
      <c r="C127" s="153"/>
      <c r="D127" s="153"/>
      <c r="E127" s="153"/>
      <c r="F127" s="153"/>
      <c r="G127" s="153"/>
      <c r="H127" s="135"/>
    </row>
    <row r="128" spans="2:8" s="5" customFormat="1" ht="15.6" customHeight="1" x14ac:dyDescent="0.25">
      <c r="B128" s="142"/>
      <c r="C128" s="139">
        <v>45382</v>
      </c>
      <c r="D128" s="139" t="s">
        <v>1460</v>
      </c>
      <c r="E128" s="153"/>
      <c r="F128" s="153"/>
      <c r="G128" s="153"/>
      <c r="H128" s="135"/>
    </row>
    <row r="129" spans="2:8" s="5" customFormat="1" ht="15.6" customHeight="1" x14ac:dyDescent="0.25">
      <c r="B129" s="142" t="s">
        <v>1461</v>
      </c>
      <c r="C129" s="140"/>
      <c r="D129" s="140"/>
      <c r="E129" s="153"/>
      <c r="F129" s="153"/>
      <c r="G129" s="153"/>
      <c r="H129" s="135"/>
    </row>
    <row r="130" spans="2:8" s="5" customFormat="1" ht="15.6" customHeight="1" x14ac:dyDescent="0.25">
      <c r="B130" s="142" t="s">
        <v>1462</v>
      </c>
      <c r="C130" s="141">
        <v>12.0124</v>
      </c>
      <c r="D130" s="141">
        <v>11.242700000000003</v>
      </c>
      <c r="E130" s="153"/>
      <c r="F130" s="153"/>
      <c r="G130" s="153"/>
      <c r="H130" s="135"/>
    </row>
    <row r="131" spans="2:8" s="5" customFormat="1" ht="15.6" customHeight="1" x14ac:dyDescent="0.25">
      <c r="B131" s="142" t="s">
        <v>1463</v>
      </c>
      <c r="C131" s="141">
        <v>11.346500000000001</v>
      </c>
      <c r="D131" s="141">
        <v>11.0875</v>
      </c>
      <c r="E131" s="153"/>
      <c r="F131" s="153"/>
      <c r="G131" s="153"/>
      <c r="H131" s="135"/>
    </row>
    <row r="132" spans="2:8" s="5" customFormat="1" ht="15.6" customHeight="1" x14ac:dyDescent="0.25">
      <c r="B132" s="142" t="s">
        <v>1466</v>
      </c>
      <c r="C132" s="141">
        <v>12.5245</v>
      </c>
      <c r="D132" s="141">
        <v>11.6251</v>
      </c>
      <c r="E132" s="153"/>
      <c r="F132" s="153"/>
      <c r="G132" s="153"/>
      <c r="H132" s="135"/>
    </row>
    <row r="133" spans="2:8" s="5" customFormat="1" ht="15.6" customHeight="1" x14ac:dyDescent="0.25">
      <c r="B133" s="142" t="s">
        <v>1467</v>
      </c>
      <c r="C133" s="141">
        <v>11.6587</v>
      </c>
      <c r="D133" s="141">
        <v>11.2859</v>
      </c>
      <c r="E133" s="153"/>
      <c r="F133" s="153"/>
      <c r="G133" s="153"/>
      <c r="H133" s="135"/>
    </row>
    <row r="134" spans="2:8" s="5" customFormat="1" ht="15.6" customHeight="1" x14ac:dyDescent="0.25">
      <c r="B134" s="137" t="s">
        <v>1470</v>
      </c>
      <c r="C134" s="163"/>
      <c r="D134" s="163"/>
      <c r="E134" s="153"/>
      <c r="F134" s="153"/>
      <c r="G134" s="153"/>
      <c r="H134" s="135"/>
    </row>
    <row r="135" spans="2:8" s="5" customFormat="1" ht="15.6" customHeight="1" x14ac:dyDescent="0.25">
      <c r="B135" s="136" t="s">
        <v>1487</v>
      </c>
      <c r="C135" s="153"/>
      <c r="D135" s="153"/>
      <c r="E135" s="153"/>
      <c r="F135" s="153"/>
      <c r="G135" s="153"/>
      <c r="H135" s="135"/>
    </row>
    <row r="136" spans="2:8" s="5" customFormat="1" ht="15.6" customHeight="1" x14ac:dyDescent="0.25">
      <c r="B136" s="142" t="s">
        <v>1472</v>
      </c>
      <c r="C136" s="140" t="s">
        <v>1473</v>
      </c>
      <c r="D136" s="191" t="s">
        <v>1474</v>
      </c>
      <c r="E136" s="191"/>
      <c r="F136" s="153"/>
      <c r="G136" s="153"/>
      <c r="H136" s="135"/>
    </row>
    <row r="137" spans="2:8" s="5" customFormat="1" ht="15.6" customHeight="1" x14ac:dyDescent="0.25">
      <c r="B137" s="142"/>
      <c r="C137" s="140"/>
      <c r="D137" s="140" t="s">
        <v>1475</v>
      </c>
      <c r="E137" s="140" t="s">
        <v>140</v>
      </c>
      <c r="F137" s="153"/>
      <c r="G137" s="153"/>
      <c r="H137" s="135"/>
    </row>
    <row r="138" spans="2:8" s="5" customFormat="1" ht="15.6" customHeight="1" x14ac:dyDescent="0.25">
      <c r="B138" s="142" t="s">
        <v>1463</v>
      </c>
      <c r="C138" s="143">
        <v>45200</v>
      </c>
      <c r="D138" s="144" t="s">
        <v>1476</v>
      </c>
      <c r="E138" s="144" t="s">
        <v>1476</v>
      </c>
      <c r="F138" s="153"/>
      <c r="G138" s="153"/>
      <c r="H138" s="135"/>
    </row>
    <row r="139" spans="2:8" s="5" customFormat="1" ht="15.6" customHeight="1" x14ac:dyDescent="0.25">
      <c r="B139" s="142" t="s">
        <v>1463</v>
      </c>
      <c r="C139" s="143">
        <v>45231</v>
      </c>
      <c r="D139" s="144" t="s">
        <v>1476</v>
      </c>
      <c r="E139" s="144" t="s">
        <v>1476</v>
      </c>
      <c r="F139" s="153"/>
      <c r="G139" s="153"/>
      <c r="H139" s="135"/>
    </row>
    <row r="140" spans="2:8" s="5" customFormat="1" ht="15.6" customHeight="1" x14ac:dyDescent="0.25">
      <c r="B140" s="142" t="s">
        <v>1463</v>
      </c>
      <c r="C140" s="143">
        <v>45261</v>
      </c>
      <c r="D140" s="144" t="s">
        <v>1476</v>
      </c>
      <c r="E140" s="144" t="s">
        <v>1476</v>
      </c>
      <c r="F140" s="153"/>
      <c r="G140" s="153"/>
      <c r="H140" s="135"/>
    </row>
    <row r="141" spans="2:8" s="5" customFormat="1" ht="15.6" customHeight="1" x14ac:dyDescent="0.25">
      <c r="B141" s="142" t="s">
        <v>1463</v>
      </c>
      <c r="C141" s="143">
        <v>45292</v>
      </c>
      <c r="D141" s="144" t="s">
        <v>1476</v>
      </c>
      <c r="E141" s="144" t="s">
        <v>1476</v>
      </c>
      <c r="F141" s="153"/>
      <c r="G141" s="153"/>
      <c r="H141" s="135"/>
    </row>
    <row r="142" spans="2:8" s="5" customFormat="1" ht="15.6" customHeight="1" x14ac:dyDescent="0.25">
      <c r="B142" s="142" t="s">
        <v>1463</v>
      </c>
      <c r="C142" s="143">
        <v>45323</v>
      </c>
      <c r="D142" s="144" t="s">
        <v>1476</v>
      </c>
      <c r="E142" s="144" t="s">
        <v>1476</v>
      </c>
      <c r="F142" s="153"/>
      <c r="G142" s="153"/>
      <c r="H142" s="135"/>
    </row>
    <row r="143" spans="2:8" s="5" customFormat="1" ht="15.6" customHeight="1" x14ac:dyDescent="0.25">
      <c r="B143" s="142" t="s">
        <v>1463</v>
      </c>
      <c r="C143" s="143">
        <v>45352</v>
      </c>
      <c r="D143" s="144">
        <v>0.5</v>
      </c>
      <c r="E143" s="144">
        <v>0.5</v>
      </c>
      <c r="F143" s="153"/>
      <c r="G143" s="153"/>
      <c r="H143" s="135"/>
    </row>
    <row r="144" spans="2:8" s="5" customFormat="1" ht="15.6" customHeight="1" x14ac:dyDescent="0.25">
      <c r="B144" s="142" t="s">
        <v>1467</v>
      </c>
      <c r="C144" s="143">
        <v>45200</v>
      </c>
      <c r="D144" s="144" t="s">
        <v>1476</v>
      </c>
      <c r="E144" s="144" t="s">
        <v>1476</v>
      </c>
      <c r="F144" s="153"/>
      <c r="G144" s="153"/>
      <c r="H144" s="135"/>
    </row>
    <row r="145" spans="2:8" s="5" customFormat="1" ht="15.6" customHeight="1" x14ac:dyDescent="0.25">
      <c r="B145" s="142" t="s">
        <v>1467</v>
      </c>
      <c r="C145" s="143">
        <v>45231</v>
      </c>
      <c r="D145" s="144" t="s">
        <v>1476</v>
      </c>
      <c r="E145" s="144" t="s">
        <v>1476</v>
      </c>
      <c r="F145" s="153"/>
      <c r="G145" s="153"/>
      <c r="H145" s="135"/>
    </row>
    <row r="146" spans="2:8" s="5" customFormat="1" ht="15.6" customHeight="1" x14ac:dyDescent="0.25">
      <c r="B146" s="142" t="s">
        <v>1467</v>
      </c>
      <c r="C146" s="143">
        <v>45261</v>
      </c>
      <c r="D146" s="144" t="s">
        <v>1476</v>
      </c>
      <c r="E146" s="144" t="s">
        <v>1476</v>
      </c>
      <c r="F146" s="153"/>
      <c r="G146" s="153"/>
      <c r="H146" s="135"/>
    </row>
    <row r="147" spans="2:8" s="5" customFormat="1" ht="15.6" customHeight="1" x14ac:dyDescent="0.25">
      <c r="B147" s="142" t="s">
        <v>1467</v>
      </c>
      <c r="C147" s="143">
        <v>45292</v>
      </c>
      <c r="D147" s="144" t="s">
        <v>1476</v>
      </c>
      <c r="E147" s="144" t="s">
        <v>1476</v>
      </c>
      <c r="F147" s="153"/>
      <c r="G147" s="153"/>
      <c r="H147" s="135"/>
    </row>
    <row r="148" spans="2:8" s="5" customFormat="1" ht="15.6" customHeight="1" x14ac:dyDescent="0.25">
      <c r="B148" s="142" t="s">
        <v>1467</v>
      </c>
      <c r="C148" s="143">
        <v>45323</v>
      </c>
      <c r="D148" s="144" t="s">
        <v>1476</v>
      </c>
      <c r="E148" s="144" t="s">
        <v>1476</v>
      </c>
      <c r="F148" s="153"/>
      <c r="G148" s="153"/>
      <c r="H148" s="135"/>
    </row>
    <row r="149" spans="2:8" s="5" customFormat="1" ht="15.6" customHeight="1" x14ac:dyDescent="0.25">
      <c r="B149" s="142" t="s">
        <v>1467</v>
      </c>
      <c r="C149" s="143">
        <v>45352</v>
      </c>
      <c r="D149" s="144">
        <v>0.5</v>
      </c>
      <c r="E149" s="144">
        <v>0.5</v>
      </c>
      <c r="F149" s="153"/>
      <c r="G149" s="153"/>
      <c r="H149" s="135"/>
    </row>
    <row r="150" spans="2:8" s="5" customFormat="1" ht="15.6" customHeight="1" x14ac:dyDescent="0.25">
      <c r="B150" s="136" t="s">
        <v>1477</v>
      </c>
      <c r="C150" s="153"/>
      <c r="D150" s="153"/>
      <c r="E150" s="153"/>
      <c r="F150" s="153"/>
      <c r="G150" s="153"/>
      <c r="H150" s="135"/>
    </row>
    <row r="151" spans="2:8" s="5" customFormat="1" ht="15.6" customHeight="1" x14ac:dyDescent="0.25">
      <c r="B151" s="166" t="s">
        <v>1508</v>
      </c>
      <c r="C151" s="185"/>
      <c r="D151" s="185"/>
      <c r="E151" s="185"/>
      <c r="F151" s="185"/>
      <c r="G151" s="153"/>
      <c r="H151" s="135"/>
    </row>
    <row r="152" spans="2:8" s="5" customFormat="1" ht="15.6" customHeight="1" x14ac:dyDescent="0.25">
      <c r="B152" s="166" t="s">
        <v>1509</v>
      </c>
      <c r="C152" s="186"/>
      <c r="D152" s="186"/>
      <c r="E152" s="186"/>
      <c r="F152" s="186"/>
      <c r="G152" s="153"/>
      <c r="H152" s="135"/>
    </row>
    <row r="153" spans="2:8" s="5" customFormat="1" ht="30" customHeight="1" x14ac:dyDescent="0.25">
      <c r="B153" s="167" t="s">
        <v>1510</v>
      </c>
      <c r="C153" s="168" t="s">
        <v>1511</v>
      </c>
      <c r="D153" s="169" t="s">
        <v>1512</v>
      </c>
      <c r="E153" s="169" t="s">
        <v>1513</v>
      </c>
      <c r="F153" s="169" t="s">
        <v>1514</v>
      </c>
      <c r="G153" s="153"/>
      <c r="H153" s="135"/>
    </row>
    <row r="154" spans="2:8" s="5" customFormat="1" ht="15.6" customHeight="1" x14ac:dyDescent="0.25">
      <c r="B154" s="170" t="s">
        <v>431</v>
      </c>
      <c r="C154" s="168" t="s">
        <v>1515</v>
      </c>
      <c r="D154" s="171">
        <v>1040.3230000000001</v>
      </c>
      <c r="E154" s="171">
        <v>1054.55</v>
      </c>
      <c r="F154" s="171">
        <v>267.55910781249997</v>
      </c>
      <c r="G154" s="153"/>
      <c r="H154" s="135"/>
    </row>
    <row r="155" spans="2:8" s="5" customFormat="1" ht="15.6" customHeight="1" x14ac:dyDescent="0.25">
      <c r="B155" s="170" t="s">
        <v>419</v>
      </c>
      <c r="C155" s="168" t="s">
        <v>1515</v>
      </c>
      <c r="D155" s="171">
        <v>199.69550000000001</v>
      </c>
      <c r="E155" s="171">
        <v>203.25</v>
      </c>
      <c r="F155" s="171">
        <v>49.853647800000005</v>
      </c>
      <c r="G155" s="153"/>
      <c r="H155" s="135"/>
    </row>
    <row r="156" spans="2:8" s="5" customFormat="1" ht="15.6" customHeight="1" x14ac:dyDescent="0.25">
      <c r="B156" s="170" t="s">
        <v>499</v>
      </c>
      <c r="C156" s="168" t="s">
        <v>1515</v>
      </c>
      <c r="D156" s="171">
        <v>1575.5903000000001</v>
      </c>
      <c r="E156" s="171">
        <v>1556.5</v>
      </c>
      <c r="F156" s="171">
        <v>228.45466490000001</v>
      </c>
      <c r="G156" s="153"/>
      <c r="H156" s="135"/>
    </row>
    <row r="157" spans="2:8" s="5" customFormat="1" ht="15.6" customHeight="1" x14ac:dyDescent="0.25">
      <c r="B157" s="170" t="s">
        <v>243</v>
      </c>
      <c r="C157" s="168" t="s">
        <v>1515</v>
      </c>
      <c r="D157" s="171">
        <v>1449.0891999999999</v>
      </c>
      <c r="E157" s="171">
        <v>1461.1</v>
      </c>
      <c r="F157" s="171">
        <v>72.254536364999993</v>
      </c>
      <c r="G157" s="153"/>
      <c r="H157" s="135"/>
    </row>
    <row r="158" spans="2:8" s="5" customFormat="1" ht="15.6" customHeight="1" x14ac:dyDescent="0.25">
      <c r="B158" s="170" t="s">
        <v>254</v>
      </c>
      <c r="C158" s="168" t="s">
        <v>1515</v>
      </c>
      <c r="D158" s="171">
        <v>2266.5749999999998</v>
      </c>
      <c r="E158" s="171">
        <v>2282.6</v>
      </c>
      <c r="F158" s="171">
        <v>197.76720311999998</v>
      </c>
      <c r="G158" s="153"/>
      <c r="H158" s="135"/>
    </row>
    <row r="159" spans="2:8" s="5" customFormat="1" ht="15.6" customHeight="1" x14ac:dyDescent="0.25">
      <c r="B159" s="170" t="s">
        <v>237</v>
      </c>
      <c r="C159" s="168" t="s">
        <v>1515</v>
      </c>
      <c r="D159" s="171">
        <v>1092.6389999999999</v>
      </c>
      <c r="E159" s="171">
        <v>1102.2</v>
      </c>
      <c r="F159" s="171">
        <v>469.0114506000001</v>
      </c>
      <c r="G159" s="153"/>
      <c r="H159" s="135"/>
    </row>
    <row r="160" spans="2:8" s="5" customFormat="1" ht="15.6" customHeight="1" x14ac:dyDescent="0.25">
      <c r="B160" s="170" t="s">
        <v>240</v>
      </c>
      <c r="C160" s="168" t="s">
        <v>1515</v>
      </c>
      <c r="D160" s="171">
        <v>1509.3161</v>
      </c>
      <c r="E160" s="171">
        <v>1506.45</v>
      </c>
      <c r="F160" s="171">
        <v>241.01633292000002</v>
      </c>
      <c r="G160" s="153"/>
      <c r="H160" s="135"/>
    </row>
    <row r="161" spans="2:8" s="5" customFormat="1" ht="15.6" customHeight="1" x14ac:dyDescent="0.25">
      <c r="B161" s="170" t="s">
        <v>251</v>
      </c>
      <c r="C161" s="168" t="s">
        <v>1515</v>
      </c>
      <c r="D161" s="171">
        <v>1889.9527</v>
      </c>
      <c r="E161" s="171">
        <v>1936.75</v>
      </c>
      <c r="F161" s="171">
        <v>535.69575359999999</v>
      </c>
      <c r="G161" s="153"/>
      <c r="H161" s="135"/>
    </row>
    <row r="162" spans="2:8" s="5" customFormat="1" ht="15.6" customHeight="1" x14ac:dyDescent="0.25">
      <c r="B162" s="170" t="s">
        <v>510</v>
      </c>
      <c r="C162" s="168" t="s">
        <v>1515</v>
      </c>
      <c r="D162" s="171">
        <v>12297.220600000001</v>
      </c>
      <c r="E162" s="171">
        <v>12662.4</v>
      </c>
      <c r="F162" s="171">
        <v>64.849215360000002</v>
      </c>
      <c r="G162" s="153"/>
      <c r="H162" s="135"/>
    </row>
    <row r="163" spans="2:8" s="5" customFormat="1" ht="15.6" customHeight="1" x14ac:dyDescent="0.25">
      <c r="B163" s="170" t="s">
        <v>501</v>
      </c>
      <c r="C163" s="168" t="s">
        <v>1515</v>
      </c>
      <c r="D163" s="171">
        <v>329.35</v>
      </c>
      <c r="E163" s="171">
        <v>338</v>
      </c>
      <c r="F163" s="171">
        <v>116.39706</v>
      </c>
      <c r="G163" s="153"/>
      <c r="H163" s="135"/>
    </row>
    <row r="164" spans="2:8" s="5" customFormat="1" ht="15.6" customHeight="1" x14ac:dyDescent="0.25">
      <c r="B164" s="170" t="s">
        <v>245</v>
      </c>
      <c r="C164" s="168" t="s">
        <v>1515</v>
      </c>
      <c r="D164" s="171">
        <v>2913.0394000000001</v>
      </c>
      <c r="E164" s="171">
        <v>2991.25</v>
      </c>
      <c r="F164" s="171">
        <v>242.44679500000004</v>
      </c>
      <c r="G164" s="153"/>
      <c r="H164" s="135"/>
    </row>
    <row r="165" spans="2:8" s="5" customFormat="1" ht="15.6" customHeight="1" x14ac:dyDescent="0.25">
      <c r="B165" s="170" t="s">
        <v>497</v>
      </c>
      <c r="C165" s="168" t="s">
        <v>1515</v>
      </c>
      <c r="D165" s="171">
        <v>747.7</v>
      </c>
      <c r="E165" s="171">
        <v>756.55</v>
      </c>
      <c r="F165" s="171">
        <v>185.74815600000002</v>
      </c>
      <c r="G165" s="153"/>
      <c r="H165" s="135"/>
    </row>
    <row r="166" spans="2:8" s="5" customFormat="1" ht="15.6" customHeight="1" x14ac:dyDescent="0.25">
      <c r="B166" s="170" t="s">
        <v>390</v>
      </c>
      <c r="C166" s="168" t="s">
        <v>1515</v>
      </c>
      <c r="D166" s="171">
        <v>3937.82</v>
      </c>
      <c r="E166" s="171">
        <v>3907.3</v>
      </c>
      <c r="F166" s="171">
        <v>192.6611484</v>
      </c>
      <c r="G166" s="153"/>
      <c r="H166" s="135"/>
    </row>
    <row r="167" spans="2:8" s="5" customFormat="1" ht="15.6" customHeight="1" x14ac:dyDescent="0.25">
      <c r="B167" s="170" t="s">
        <v>476</v>
      </c>
      <c r="C167" s="168" t="s">
        <v>1515</v>
      </c>
      <c r="D167" s="171">
        <v>1267.2218</v>
      </c>
      <c r="E167" s="171">
        <v>1257.95</v>
      </c>
      <c r="F167" s="171">
        <v>42.677714880000011</v>
      </c>
      <c r="G167" s="153"/>
      <c r="H167" s="135"/>
    </row>
    <row r="168" spans="2:8" s="5" customFormat="1" ht="15.6" customHeight="1" x14ac:dyDescent="0.25">
      <c r="B168" s="166" t="s">
        <v>1537</v>
      </c>
      <c r="C168" s="186"/>
      <c r="D168" s="186"/>
      <c r="E168" s="186"/>
      <c r="F168" s="187"/>
      <c r="G168" s="187"/>
      <c r="H168" s="135"/>
    </row>
    <row r="169" spans="2:8" s="5" customFormat="1" ht="15.6" customHeight="1" x14ac:dyDescent="0.25">
      <c r="B169" s="166" t="s">
        <v>1517</v>
      </c>
      <c r="C169" s="186"/>
      <c r="D169" s="186"/>
      <c r="E169" s="187"/>
      <c r="F169" s="186"/>
      <c r="G169" s="153"/>
      <c r="H169" s="135"/>
    </row>
    <row r="170" spans="2:8" s="5" customFormat="1" ht="15.6" customHeight="1" x14ac:dyDescent="0.25">
      <c r="B170" s="168" t="s">
        <v>1518</v>
      </c>
      <c r="C170" s="172">
        <v>14881</v>
      </c>
      <c r="D170" s="186"/>
      <c r="E170" s="187"/>
      <c r="F170" s="186"/>
      <c r="G170" s="153"/>
      <c r="H170" s="135"/>
    </row>
    <row r="171" spans="2:8" s="5" customFormat="1" ht="15.6" customHeight="1" x14ac:dyDescent="0.25">
      <c r="B171" s="168" t="s">
        <v>1519</v>
      </c>
      <c r="C171" s="172">
        <v>12650</v>
      </c>
      <c r="D171" s="186"/>
      <c r="E171" s="187"/>
      <c r="F171" s="186"/>
      <c r="G171" s="153"/>
      <c r="H171" s="135"/>
    </row>
    <row r="172" spans="2:8" s="5" customFormat="1" ht="15.6" customHeight="1" x14ac:dyDescent="0.25">
      <c r="B172" s="168" t="s">
        <v>1520</v>
      </c>
      <c r="C172" s="173">
        <v>110075.40240559301</v>
      </c>
      <c r="D172" s="187"/>
      <c r="E172" s="186"/>
      <c r="F172" s="187"/>
      <c r="G172" s="153"/>
      <c r="H172" s="135"/>
    </row>
    <row r="173" spans="2:8" s="5" customFormat="1" ht="15.6" customHeight="1" x14ac:dyDescent="0.25">
      <c r="B173" s="168" t="s">
        <v>1521</v>
      </c>
      <c r="C173" s="173">
        <v>91569.206256615129</v>
      </c>
      <c r="D173" s="187"/>
      <c r="E173" s="186"/>
      <c r="F173" s="187"/>
      <c r="G173" s="153"/>
      <c r="H173" s="135"/>
    </row>
    <row r="174" spans="2:8" s="5" customFormat="1" ht="15.6" customHeight="1" x14ac:dyDescent="0.25">
      <c r="B174" s="168" t="s">
        <v>1522</v>
      </c>
      <c r="C174" s="173">
        <v>-1274.4031207999997</v>
      </c>
      <c r="D174" s="187"/>
      <c r="E174" s="187"/>
      <c r="F174" s="187"/>
      <c r="G174" s="153"/>
      <c r="H174" s="135"/>
    </row>
    <row r="175" spans="2:8" s="5" customFormat="1" ht="15.6" customHeight="1" x14ac:dyDescent="0.25">
      <c r="B175" s="166" t="s">
        <v>1523</v>
      </c>
      <c r="C175" s="186"/>
      <c r="D175" s="186"/>
      <c r="E175" s="186"/>
      <c r="F175" s="186"/>
      <c r="G175" s="153"/>
      <c r="H175" s="135"/>
    </row>
    <row r="176" spans="2:8" s="5" customFormat="1" ht="15.6" customHeight="1" x14ac:dyDescent="0.25">
      <c r="B176" s="166" t="s">
        <v>1524</v>
      </c>
      <c r="C176" s="186"/>
      <c r="D176" s="186"/>
      <c r="E176" s="186"/>
      <c r="F176" s="186"/>
      <c r="G176" s="153"/>
      <c r="H176" s="135"/>
    </row>
    <row r="177" spans="2:8" s="5" customFormat="1" ht="15.6" customHeight="1" x14ac:dyDescent="0.25">
      <c r="B177" s="166" t="s">
        <v>1525</v>
      </c>
      <c r="C177" s="186"/>
      <c r="D177" s="186"/>
      <c r="E177" s="186"/>
      <c r="F177" s="186"/>
      <c r="G177" s="153"/>
      <c r="H177" s="135"/>
    </row>
    <row r="178" spans="2:8" s="5" customFormat="1" ht="15.6" customHeight="1" x14ac:dyDescent="0.25">
      <c r="B178" s="166" t="s">
        <v>1538</v>
      </c>
      <c r="C178" s="186"/>
      <c r="D178" s="186"/>
      <c r="E178" s="186"/>
      <c r="F178" s="186"/>
      <c r="G178" s="153"/>
      <c r="H178" s="135"/>
    </row>
    <row r="179" spans="2:8" s="5" customFormat="1" ht="15.6" customHeight="1" x14ac:dyDescent="0.25">
      <c r="B179" s="168" t="s">
        <v>1539</v>
      </c>
      <c r="C179" s="172">
        <v>2544</v>
      </c>
      <c r="D179" s="186"/>
      <c r="E179" s="186"/>
      <c r="F179" s="186"/>
      <c r="G179" s="153"/>
      <c r="H179" s="135"/>
    </row>
    <row r="180" spans="2:8" s="5" customFormat="1" ht="15.6" customHeight="1" x14ac:dyDescent="0.25">
      <c r="B180" s="168" t="s">
        <v>1540</v>
      </c>
      <c r="C180" s="173">
        <v>20907.890000000003</v>
      </c>
      <c r="D180" s="186"/>
      <c r="E180" s="186"/>
      <c r="F180" s="186"/>
      <c r="G180" s="153"/>
      <c r="H180" s="135"/>
    </row>
    <row r="181" spans="2:8" s="5" customFormat="1" ht="15.6" customHeight="1" x14ac:dyDescent="0.25">
      <c r="B181" s="168" t="s">
        <v>1541</v>
      </c>
      <c r="C181" s="173">
        <v>-31.402144299999996</v>
      </c>
      <c r="D181" s="186"/>
      <c r="E181" s="186"/>
      <c r="F181" s="186"/>
      <c r="G181" s="153"/>
      <c r="H181" s="135"/>
    </row>
    <row r="182" spans="2:8" s="5" customFormat="1" ht="15.6" customHeight="1" x14ac:dyDescent="0.25">
      <c r="B182" s="166" t="s">
        <v>1527</v>
      </c>
      <c r="C182" s="186"/>
      <c r="D182" s="186"/>
      <c r="E182" s="186"/>
      <c r="F182" s="186"/>
      <c r="G182" s="153"/>
      <c r="H182" s="135"/>
    </row>
    <row r="183" spans="2:8" s="5" customFormat="1" ht="15.6" customHeight="1" x14ac:dyDescent="0.25">
      <c r="B183" s="166" t="s">
        <v>1528</v>
      </c>
      <c r="C183" s="186"/>
      <c r="D183" s="186"/>
      <c r="E183" s="186"/>
      <c r="F183" s="186"/>
      <c r="G183" s="153"/>
      <c r="H183" s="135"/>
    </row>
    <row r="184" spans="2:8" s="5" customFormat="1" ht="15.6" customHeight="1" x14ac:dyDescent="0.25">
      <c r="B184" s="166" t="s">
        <v>1529</v>
      </c>
      <c r="C184" s="153"/>
      <c r="D184" s="153"/>
      <c r="E184" s="153"/>
      <c r="F184" s="153"/>
      <c r="G184" s="153"/>
      <c r="H184" s="135"/>
    </row>
    <row r="185" spans="2:8" s="5" customFormat="1" ht="15.6" customHeight="1" x14ac:dyDescent="0.25">
      <c r="B185" s="136" t="s">
        <v>1479</v>
      </c>
      <c r="C185" s="153"/>
      <c r="D185" s="153"/>
      <c r="E185" s="153"/>
      <c r="F185" s="153"/>
      <c r="G185" s="153"/>
      <c r="H185" s="135"/>
    </row>
    <row r="186" spans="2:8" s="5" customFormat="1" ht="15.6" customHeight="1" x14ac:dyDescent="0.25">
      <c r="B186" s="136" t="s">
        <v>1480</v>
      </c>
      <c r="C186" s="153"/>
      <c r="D186" s="153"/>
      <c r="E186" s="153"/>
      <c r="F186" s="153"/>
      <c r="G186" s="153"/>
      <c r="H186" s="135"/>
    </row>
    <row r="187" spans="2:8" s="5" customFormat="1" ht="15.6" customHeight="1" x14ac:dyDescent="0.25">
      <c r="B187" s="136" t="s">
        <v>1542</v>
      </c>
      <c r="C187" s="153"/>
      <c r="D187" s="153"/>
      <c r="E187" s="153"/>
      <c r="F187" s="153"/>
      <c r="G187" s="153"/>
      <c r="H187" s="135"/>
    </row>
    <row r="188" spans="2:8" s="5" customFormat="1" ht="15.6" customHeight="1" x14ac:dyDescent="0.25">
      <c r="B188" s="136" t="s">
        <v>1481</v>
      </c>
      <c r="C188" s="153"/>
      <c r="D188" s="153"/>
      <c r="E188" s="153"/>
      <c r="F188" s="153"/>
      <c r="G188" s="153"/>
      <c r="H188" s="135"/>
    </row>
    <row r="189" spans="2:8" s="5" customFormat="1" ht="15.6" customHeight="1" x14ac:dyDescent="0.25">
      <c r="B189" s="145" t="s">
        <v>1482</v>
      </c>
      <c r="C189" s="154"/>
      <c r="D189" s="154"/>
      <c r="E189" s="154"/>
      <c r="F189" s="154"/>
      <c r="G189" s="154"/>
      <c r="H189" s="147"/>
    </row>
    <row r="190" spans="2:8" ht="15.75" customHeight="1" thickBot="1" x14ac:dyDescent="0.25"/>
    <row r="191" spans="2:8" ht="27" customHeight="1" thickBot="1" x14ac:dyDescent="0.25">
      <c r="B191" s="53" t="s">
        <v>1270</v>
      </c>
      <c r="C191" s="54" t="s">
        <v>1271</v>
      </c>
      <c r="D191" s="54" t="s">
        <v>1272</v>
      </c>
      <c r="E191" s="55" t="s">
        <v>1273</v>
      </c>
      <c r="G191" s="2"/>
      <c r="H191" s="2"/>
    </row>
    <row r="192" spans="2:8" ht="29.25" customHeight="1" x14ac:dyDescent="0.2">
      <c r="B192" s="124" t="s">
        <v>56</v>
      </c>
      <c r="C192" s="220"/>
      <c r="D192" s="198" t="s">
        <v>1374</v>
      </c>
      <c r="E192" s="240"/>
      <c r="G192" s="2"/>
      <c r="H192" s="2"/>
    </row>
    <row r="193" spans="2:8" ht="26.25" customHeight="1" x14ac:dyDescent="0.2">
      <c r="B193" s="57" t="s">
        <v>1375</v>
      </c>
      <c r="C193" s="221"/>
      <c r="D193" s="199"/>
      <c r="E193" s="221"/>
      <c r="G193" s="2"/>
      <c r="H193" s="2"/>
    </row>
    <row r="194" spans="2:8" ht="51" customHeight="1" x14ac:dyDescent="0.2">
      <c r="B194" s="57" t="s">
        <v>1376</v>
      </c>
      <c r="C194" s="221"/>
      <c r="D194" s="199"/>
      <c r="E194" s="221"/>
      <c r="G194" s="2"/>
      <c r="H194" s="2"/>
    </row>
    <row r="195" spans="2:8" ht="23.25" customHeight="1" thickBot="1" x14ac:dyDescent="0.25">
      <c r="B195" s="58" t="s">
        <v>1377</v>
      </c>
      <c r="C195" s="222"/>
      <c r="D195" s="59" t="s">
        <v>1278</v>
      </c>
      <c r="E195" s="223"/>
      <c r="G195" s="2"/>
      <c r="H195" s="2"/>
    </row>
    <row r="196" spans="2:8" ht="24.95" customHeight="1" x14ac:dyDescent="0.2">
      <c r="B196" s="66" t="s">
        <v>1286</v>
      </c>
      <c r="C196" s="67"/>
      <c r="D196" s="68"/>
      <c r="E196" s="69"/>
      <c r="G196" s="2"/>
      <c r="H196" s="2"/>
    </row>
    <row r="198" spans="2:8" ht="12" x14ac:dyDescent="0.2">
      <c r="B198" s="2" t="s">
        <v>1279</v>
      </c>
      <c r="C198" s="2"/>
      <c r="D198" s="2"/>
      <c r="G198" s="2"/>
      <c r="H198" s="2"/>
    </row>
    <row r="199" spans="2:8" ht="12" x14ac:dyDescent="0.2">
      <c r="B199" s="3" t="s">
        <v>1280</v>
      </c>
      <c r="C199" s="2"/>
      <c r="D199" s="2"/>
      <c r="G199" s="2"/>
      <c r="H199" s="2"/>
    </row>
  </sheetData>
  <mergeCells count="4">
    <mergeCell ref="C192:C195"/>
    <mergeCell ref="D192:D194"/>
    <mergeCell ref="E192:E195"/>
    <mergeCell ref="D136:E136"/>
  </mergeCells>
  <hyperlinks>
    <hyperlink ref="I1" location="'Sheet1'!A1" display="Index" xr:uid="{7D7E864F-A072-4EA8-A79E-612E818E30F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29DB5-3067-46A9-A49E-8CB268716711}">
  <dimension ref="B1:I146"/>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1248</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44" t="s">
        <v>236</v>
      </c>
      <c r="C6" s="37"/>
      <c r="D6" s="37"/>
      <c r="E6" s="41"/>
      <c r="F6" s="42"/>
      <c r="G6" s="43"/>
      <c r="H6" s="127"/>
    </row>
    <row r="7" spans="2:9" ht="15.75" customHeight="1" x14ac:dyDescent="0.2">
      <c r="B7" s="37" t="s">
        <v>243</v>
      </c>
      <c r="C7" s="37" t="s">
        <v>244</v>
      </c>
      <c r="D7" s="37" t="s">
        <v>239</v>
      </c>
      <c r="E7" s="41">
        <v>189056</v>
      </c>
      <c r="F7" s="42">
        <v>2737.34</v>
      </c>
      <c r="G7" s="43">
        <v>5.4399999999999997E-2</v>
      </c>
      <c r="H7" s="127"/>
    </row>
    <row r="8" spans="2:9" ht="15.75" customHeight="1" x14ac:dyDescent="0.2">
      <c r="B8" s="37" t="s">
        <v>237</v>
      </c>
      <c r="C8" s="37" t="s">
        <v>238</v>
      </c>
      <c r="D8" s="37" t="s">
        <v>239</v>
      </c>
      <c r="E8" s="41">
        <v>226508</v>
      </c>
      <c r="F8" s="42">
        <v>2476.41</v>
      </c>
      <c r="G8" s="43">
        <v>4.9200000000000001E-2</v>
      </c>
      <c r="H8" s="127"/>
    </row>
    <row r="9" spans="2:9" ht="15.75" customHeight="1" x14ac:dyDescent="0.2">
      <c r="B9" s="37" t="s">
        <v>245</v>
      </c>
      <c r="C9" s="37" t="s">
        <v>246</v>
      </c>
      <c r="D9" s="37" t="s">
        <v>247</v>
      </c>
      <c r="E9" s="41">
        <v>62030</v>
      </c>
      <c r="F9" s="42">
        <v>1843.35</v>
      </c>
      <c r="G9" s="43">
        <v>3.6700000000000003E-2</v>
      </c>
      <c r="H9" s="127"/>
    </row>
    <row r="10" spans="2:9" ht="15.75" customHeight="1" x14ac:dyDescent="0.2">
      <c r="B10" s="37" t="s">
        <v>240</v>
      </c>
      <c r="C10" s="37" t="s">
        <v>241</v>
      </c>
      <c r="D10" s="37" t="s">
        <v>242</v>
      </c>
      <c r="E10" s="41">
        <v>105882</v>
      </c>
      <c r="F10" s="42">
        <v>1586.17</v>
      </c>
      <c r="G10" s="43">
        <v>3.15E-2</v>
      </c>
      <c r="H10" s="127"/>
    </row>
    <row r="11" spans="2:9" ht="15.75" customHeight="1" x14ac:dyDescent="0.2">
      <c r="B11" s="37" t="s">
        <v>433</v>
      </c>
      <c r="C11" s="37" t="s">
        <v>434</v>
      </c>
      <c r="D11" s="37" t="s">
        <v>256</v>
      </c>
      <c r="E11" s="41">
        <v>292074</v>
      </c>
      <c r="F11" s="42">
        <v>1251.0999999999999</v>
      </c>
      <c r="G11" s="43">
        <v>2.4899999999999999E-2</v>
      </c>
      <c r="H11" s="127"/>
    </row>
    <row r="12" spans="2:9" ht="15.75" customHeight="1" x14ac:dyDescent="0.2">
      <c r="B12" s="37" t="s">
        <v>449</v>
      </c>
      <c r="C12" s="37" t="s">
        <v>450</v>
      </c>
      <c r="D12" s="37" t="s">
        <v>451</v>
      </c>
      <c r="E12" s="41">
        <v>31530</v>
      </c>
      <c r="F12" s="42">
        <v>1244.8</v>
      </c>
      <c r="G12" s="43">
        <v>2.47E-2</v>
      </c>
      <c r="H12" s="127"/>
    </row>
    <row r="13" spans="2:9" ht="15.75" customHeight="1" x14ac:dyDescent="0.2">
      <c r="B13" s="37" t="s">
        <v>577</v>
      </c>
      <c r="C13" s="37" t="s">
        <v>578</v>
      </c>
      <c r="D13" s="37" t="s">
        <v>451</v>
      </c>
      <c r="E13" s="41">
        <v>658966</v>
      </c>
      <c r="F13" s="42">
        <v>1199.98</v>
      </c>
      <c r="G13" s="43">
        <v>2.3900000000000001E-2</v>
      </c>
      <c r="H13" s="127"/>
    </row>
    <row r="14" spans="2:9" ht="15.75" customHeight="1" x14ac:dyDescent="0.2">
      <c r="B14" s="37" t="s">
        <v>392</v>
      </c>
      <c r="C14" s="37" t="s">
        <v>393</v>
      </c>
      <c r="D14" s="37" t="s">
        <v>394</v>
      </c>
      <c r="E14" s="41">
        <v>29555</v>
      </c>
      <c r="F14" s="42">
        <v>1112.42</v>
      </c>
      <c r="G14" s="43">
        <v>2.2100000000000002E-2</v>
      </c>
      <c r="H14" s="127"/>
    </row>
    <row r="15" spans="2:9" ht="15.75" customHeight="1" x14ac:dyDescent="0.2">
      <c r="B15" s="37" t="s">
        <v>501</v>
      </c>
      <c r="C15" s="37" t="s">
        <v>502</v>
      </c>
      <c r="D15" s="37" t="s">
        <v>462</v>
      </c>
      <c r="E15" s="41">
        <v>288389</v>
      </c>
      <c r="F15" s="42">
        <v>968.41</v>
      </c>
      <c r="G15" s="43">
        <v>1.9300000000000001E-2</v>
      </c>
      <c r="H15" s="127"/>
    </row>
    <row r="16" spans="2:9" ht="15.75" customHeight="1" x14ac:dyDescent="0.2">
      <c r="B16" s="37" t="s">
        <v>390</v>
      </c>
      <c r="C16" s="37" t="s">
        <v>391</v>
      </c>
      <c r="D16" s="37" t="s">
        <v>242</v>
      </c>
      <c r="E16" s="41">
        <v>23289</v>
      </c>
      <c r="F16" s="42">
        <v>902.75</v>
      </c>
      <c r="G16" s="43">
        <v>1.7899999999999999E-2</v>
      </c>
      <c r="H16" s="127"/>
    </row>
    <row r="17" spans="2:8" ht="15.75" customHeight="1" x14ac:dyDescent="0.2">
      <c r="B17" s="37" t="s">
        <v>579</v>
      </c>
      <c r="C17" s="37" t="s">
        <v>580</v>
      </c>
      <c r="D17" s="37" t="s">
        <v>418</v>
      </c>
      <c r="E17" s="41">
        <v>65626</v>
      </c>
      <c r="F17" s="42">
        <v>897.67</v>
      </c>
      <c r="G17" s="43">
        <v>1.78E-2</v>
      </c>
      <c r="H17" s="127"/>
    </row>
    <row r="18" spans="2:8" ht="15.75" customHeight="1" x14ac:dyDescent="0.2">
      <c r="B18" s="37" t="s">
        <v>497</v>
      </c>
      <c r="C18" s="37" t="s">
        <v>498</v>
      </c>
      <c r="D18" s="37" t="s">
        <v>239</v>
      </c>
      <c r="E18" s="41">
        <v>119153</v>
      </c>
      <c r="F18" s="42">
        <v>896.45</v>
      </c>
      <c r="G18" s="43">
        <v>1.78E-2</v>
      </c>
      <c r="H18" s="127"/>
    </row>
    <row r="19" spans="2:8" ht="15.75" customHeight="1" x14ac:dyDescent="0.2">
      <c r="B19" s="37" t="s">
        <v>411</v>
      </c>
      <c r="C19" s="37" t="s">
        <v>412</v>
      </c>
      <c r="D19" s="37" t="s">
        <v>389</v>
      </c>
      <c r="E19" s="41">
        <v>66262</v>
      </c>
      <c r="F19" s="42">
        <v>814.09</v>
      </c>
      <c r="G19" s="43">
        <v>1.6199999999999999E-2</v>
      </c>
      <c r="H19" s="127"/>
    </row>
    <row r="20" spans="2:8" ht="15.75" customHeight="1" x14ac:dyDescent="0.2">
      <c r="B20" s="37" t="s">
        <v>537</v>
      </c>
      <c r="C20" s="37" t="s">
        <v>538</v>
      </c>
      <c r="D20" s="37" t="s">
        <v>410</v>
      </c>
      <c r="E20" s="41">
        <v>594532</v>
      </c>
      <c r="F20" s="42">
        <v>766.35</v>
      </c>
      <c r="G20" s="43">
        <v>1.52E-2</v>
      </c>
      <c r="H20" s="127"/>
    </row>
    <row r="21" spans="2:8" ht="15.75" customHeight="1" x14ac:dyDescent="0.2">
      <c r="B21" s="37" t="s">
        <v>535</v>
      </c>
      <c r="C21" s="37" t="s">
        <v>536</v>
      </c>
      <c r="D21" s="37" t="s">
        <v>518</v>
      </c>
      <c r="E21" s="41">
        <v>50605</v>
      </c>
      <c r="F21" s="42">
        <v>757.03</v>
      </c>
      <c r="G21" s="43">
        <v>1.5100000000000001E-2</v>
      </c>
      <c r="H21" s="127"/>
    </row>
    <row r="22" spans="2:8" ht="15.75" customHeight="1" x14ac:dyDescent="0.2">
      <c r="B22" s="37" t="s">
        <v>581</v>
      </c>
      <c r="C22" s="37" t="s">
        <v>582</v>
      </c>
      <c r="D22" s="37" t="s">
        <v>418</v>
      </c>
      <c r="E22" s="41">
        <v>87629</v>
      </c>
      <c r="F22" s="42">
        <v>743.31</v>
      </c>
      <c r="G22" s="43">
        <v>1.4800000000000001E-2</v>
      </c>
      <c r="H22" s="127"/>
    </row>
    <row r="23" spans="2:8" ht="15.75" customHeight="1" x14ac:dyDescent="0.2">
      <c r="B23" s="37" t="s">
        <v>431</v>
      </c>
      <c r="C23" s="37" t="s">
        <v>432</v>
      </c>
      <c r="D23" s="37" t="s">
        <v>239</v>
      </c>
      <c r="E23" s="41">
        <v>68876</v>
      </c>
      <c r="F23" s="42">
        <v>721.27</v>
      </c>
      <c r="G23" s="43">
        <v>1.43E-2</v>
      </c>
      <c r="H23" s="127"/>
    </row>
    <row r="24" spans="2:8" ht="15.75" customHeight="1" x14ac:dyDescent="0.2">
      <c r="B24" s="37" t="s">
        <v>413</v>
      </c>
      <c r="C24" s="37" t="s">
        <v>414</v>
      </c>
      <c r="D24" s="37" t="s">
        <v>415</v>
      </c>
      <c r="E24" s="41">
        <v>18613</v>
      </c>
      <c r="F24" s="42">
        <v>707.63</v>
      </c>
      <c r="G24" s="43">
        <v>1.41E-2</v>
      </c>
      <c r="H24" s="127"/>
    </row>
    <row r="25" spans="2:8" ht="15.75" customHeight="1" x14ac:dyDescent="0.2">
      <c r="B25" s="37" t="s">
        <v>485</v>
      </c>
      <c r="C25" s="37" t="s">
        <v>486</v>
      </c>
      <c r="D25" s="37" t="s">
        <v>469</v>
      </c>
      <c r="E25" s="41">
        <v>579968</v>
      </c>
      <c r="F25" s="42">
        <v>679.14</v>
      </c>
      <c r="G25" s="43">
        <v>1.35E-2</v>
      </c>
      <c r="H25" s="127"/>
    </row>
    <row r="26" spans="2:8" ht="15.75" customHeight="1" x14ac:dyDescent="0.2">
      <c r="B26" s="37" t="s">
        <v>583</v>
      </c>
      <c r="C26" s="37" t="s">
        <v>584</v>
      </c>
      <c r="D26" s="37" t="s">
        <v>239</v>
      </c>
      <c r="E26" s="41">
        <v>724565</v>
      </c>
      <c r="F26" s="42">
        <v>670.58</v>
      </c>
      <c r="G26" s="43">
        <v>1.3299999999999999E-2</v>
      </c>
      <c r="H26" s="127"/>
    </row>
    <row r="27" spans="2:8" ht="15.75" customHeight="1" x14ac:dyDescent="0.2">
      <c r="B27" s="37" t="s">
        <v>514</v>
      </c>
      <c r="C27" s="37" t="s">
        <v>515</v>
      </c>
      <c r="D27" s="37" t="s">
        <v>410</v>
      </c>
      <c r="E27" s="41">
        <v>29052</v>
      </c>
      <c r="F27" s="42">
        <v>668.41</v>
      </c>
      <c r="G27" s="43">
        <v>1.3299999999999999E-2</v>
      </c>
      <c r="H27" s="127"/>
    </row>
    <row r="28" spans="2:8" ht="15.75" customHeight="1" x14ac:dyDescent="0.2">
      <c r="B28" s="37" t="s">
        <v>585</v>
      </c>
      <c r="C28" s="37" t="s">
        <v>586</v>
      </c>
      <c r="D28" s="37" t="s">
        <v>587</v>
      </c>
      <c r="E28" s="41">
        <v>71301</v>
      </c>
      <c r="F28" s="42">
        <v>662.89</v>
      </c>
      <c r="G28" s="43">
        <v>1.32E-2</v>
      </c>
      <c r="H28" s="127"/>
    </row>
    <row r="29" spans="2:8" ht="15.75" customHeight="1" x14ac:dyDescent="0.2">
      <c r="B29" s="37" t="s">
        <v>588</v>
      </c>
      <c r="C29" s="37" t="s">
        <v>589</v>
      </c>
      <c r="D29" s="37" t="s">
        <v>410</v>
      </c>
      <c r="E29" s="41">
        <v>39010</v>
      </c>
      <c r="F29" s="42">
        <v>632.17999999999995</v>
      </c>
      <c r="G29" s="43">
        <v>1.26E-2</v>
      </c>
      <c r="H29" s="127"/>
    </row>
    <row r="30" spans="2:8" ht="15.75" customHeight="1" x14ac:dyDescent="0.2">
      <c r="B30" s="37" t="s">
        <v>590</v>
      </c>
      <c r="C30" s="37" t="s">
        <v>591</v>
      </c>
      <c r="D30" s="37" t="s">
        <v>469</v>
      </c>
      <c r="E30" s="41">
        <v>87310</v>
      </c>
      <c r="F30" s="42">
        <v>616.36</v>
      </c>
      <c r="G30" s="43">
        <v>1.23E-2</v>
      </c>
      <c r="H30" s="127"/>
    </row>
    <row r="31" spans="2:8" ht="15.75" customHeight="1" x14ac:dyDescent="0.2">
      <c r="B31" s="37" t="s">
        <v>422</v>
      </c>
      <c r="C31" s="37" t="s">
        <v>423</v>
      </c>
      <c r="D31" s="37" t="s">
        <v>239</v>
      </c>
      <c r="E31" s="41">
        <v>795452</v>
      </c>
      <c r="F31" s="42">
        <v>599.77</v>
      </c>
      <c r="G31" s="43">
        <v>1.1900000000000001E-2</v>
      </c>
      <c r="H31" s="127"/>
    </row>
    <row r="32" spans="2:8" ht="15.75" customHeight="1" x14ac:dyDescent="0.2">
      <c r="B32" s="37" t="s">
        <v>592</v>
      </c>
      <c r="C32" s="37" t="s">
        <v>593</v>
      </c>
      <c r="D32" s="37" t="s">
        <v>418</v>
      </c>
      <c r="E32" s="41">
        <v>11021</v>
      </c>
      <c r="F32" s="42">
        <v>592.27</v>
      </c>
      <c r="G32" s="43">
        <v>1.18E-2</v>
      </c>
      <c r="H32" s="127"/>
    </row>
    <row r="33" spans="2:8" ht="15.75" customHeight="1" x14ac:dyDescent="0.2">
      <c r="B33" s="37" t="s">
        <v>400</v>
      </c>
      <c r="C33" s="37" t="s">
        <v>401</v>
      </c>
      <c r="D33" s="37" t="s">
        <v>402</v>
      </c>
      <c r="E33" s="41">
        <v>8013</v>
      </c>
      <c r="F33" s="42">
        <v>580.55999999999995</v>
      </c>
      <c r="G33" s="43">
        <v>1.15E-2</v>
      </c>
      <c r="H33" s="127"/>
    </row>
    <row r="34" spans="2:8" ht="15.75" customHeight="1" x14ac:dyDescent="0.2">
      <c r="B34" s="37" t="s">
        <v>594</v>
      </c>
      <c r="C34" s="37" t="s">
        <v>595</v>
      </c>
      <c r="D34" s="37" t="s">
        <v>518</v>
      </c>
      <c r="E34" s="41">
        <v>16631</v>
      </c>
      <c r="F34" s="42">
        <v>575.4</v>
      </c>
      <c r="G34" s="43">
        <v>1.14E-2</v>
      </c>
      <c r="H34" s="127"/>
    </row>
    <row r="35" spans="2:8" ht="15.75" customHeight="1" x14ac:dyDescent="0.2">
      <c r="B35" s="37" t="s">
        <v>512</v>
      </c>
      <c r="C35" s="37" t="s">
        <v>513</v>
      </c>
      <c r="D35" s="37" t="s">
        <v>456</v>
      </c>
      <c r="E35" s="41">
        <v>22191</v>
      </c>
      <c r="F35" s="42">
        <v>568.15</v>
      </c>
      <c r="G35" s="43">
        <v>1.1299999999999999E-2</v>
      </c>
      <c r="H35" s="127"/>
    </row>
    <row r="36" spans="2:8" ht="15.75" customHeight="1" x14ac:dyDescent="0.2">
      <c r="B36" s="37" t="s">
        <v>596</v>
      </c>
      <c r="C36" s="37" t="s">
        <v>597</v>
      </c>
      <c r="D36" s="37" t="s">
        <v>418</v>
      </c>
      <c r="E36" s="41">
        <v>187101</v>
      </c>
      <c r="F36" s="42">
        <v>555.13</v>
      </c>
      <c r="G36" s="43">
        <v>1.0999999999999999E-2</v>
      </c>
      <c r="H36" s="127"/>
    </row>
    <row r="37" spans="2:8" ht="15.75" customHeight="1" x14ac:dyDescent="0.2">
      <c r="B37" s="37" t="s">
        <v>598</v>
      </c>
      <c r="C37" s="37" t="s">
        <v>599</v>
      </c>
      <c r="D37" s="37" t="s">
        <v>402</v>
      </c>
      <c r="E37" s="41">
        <v>76250</v>
      </c>
      <c r="F37" s="42">
        <v>548.58000000000004</v>
      </c>
      <c r="G37" s="43">
        <v>1.09E-2</v>
      </c>
      <c r="H37" s="127"/>
    </row>
    <row r="38" spans="2:8" ht="15.75" customHeight="1" x14ac:dyDescent="0.2">
      <c r="B38" s="37" t="s">
        <v>508</v>
      </c>
      <c r="C38" s="37" t="s">
        <v>509</v>
      </c>
      <c r="D38" s="37" t="s">
        <v>253</v>
      </c>
      <c r="E38" s="41">
        <v>11523</v>
      </c>
      <c r="F38" s="42">
        <v>544.15</v>
      </c>
      <c r="G38" s="43">
        <v>1.0800000000000001E-2</v>
      </c>
      <c r="H38" s="127"/>
    </row>
    <row r="39" spans="2:8" ht="15.75" customHeight="1" x14ac:dyDescent="0.2">
      <c r="B39" s="37" t="s">
        <v>254</v>
      </c>
      <c r="C39" s="37" t="s">
        <v>255</v>
      </c>
      <c r="D39" s="37" t="s">
        <v>256</v>
      </c>
      <c r="E39" s="41">
        <v>23827</v>
      </c>
      <c r="F39" s="42">
        <v>539.53</v>
      </c>
      <c r="G39" s="43">
        <v>1.0699999999999999E-2</v>
      </c>
      <c r="H39" s="127"/>
    </row>
    <row r="40" spans="2:8" ht="15.75" customHeight="1" x14ac:dyDescent="0.2">
      <c r="B40" s="37" t="s">
        <v>248</v>
      </c>
      <c r="C40" s="37" t="s">
        <v>249</v>
      </c>
      <c r="D40" s="37" t="s">
        <v>250</v>
      </c>
      <c r="E40" s="41">
        <v>20179</v>
      </c>
      <c r="F40" s="42">
        <v>529.16</v>
      </c>
      <c r="G40" s="43">
        <v>1.0500000000000001E-2</v>
      </c>
      <c r="H40" s="127"/>
    </row>
    <row r="41" spans="2:8" ht="15.75" customHeight="1" x14ac:dyDescent="0.2">
      <c r="B41" s="37" t="s">
        <v>406</v>
      </c>
      <c r="C41" s="37" t="s">
        <v>407</v>
      </c>
      <c r="D41" s="37" t="s">
        <v>402</v>
      </c>
      <c r="E41" s="41">
        <v>135379</v>
      </c>
      <c r="F41" s="42">
        <v>528.32000000000005</v>
      </c>
      <c r="G41" s="43">
        <v>1.0500000000000001E-2</v>
      </c>
      <c r="H41" s="127"/>
    </row>
    <row r="42" spans="2:8" ht="15.75" customHeight="1" x14ac:dyDescent="0.2">
      <c r="B42" s="37" t="s">
        <v>600</v>
      </c>
      <c r="C42" s="37" t="s">
        <v>601</v>
      </c>
      <c r="D42" s="37" t="s">
        <v>602</v>
      </c>
      <c r="E42" s="41">
        <v>90634</v>
      </c>
      <c r="F42" s="42">
        <v>501.34</v>
      </c>
      <c r="G42" s="43">
        <v>0.01</v>
      </c>
      <c r="H42" s="127"/>
    </row>
    <row r="43" spans="2:8" ht="15.75" customHeight="1" x14ac:dyDescent="0.2">
      <c r="B43" s="37" t="s">
        <v>603</v>
      </c>
      <c r="C43" s="37" t="s">
        <v>604</v>
      </c>
      <c r="D43" s="37" t="s">
        <v>530</v>
      </c>
      <c r="E43" s="41">
        <v>54496</v>
      </c>
      <c r="F43" s="42">
        <v>500.82</v>
      </c>
      <c r="G43" s="43">
        <v>0.01</v>
      </c>
      <c r="H43" s="127"/>
    </row>
    <row r="44" spans="2:8" ht="15.75" customHeight="1" x14ac:dyDescent="0.2">
      <c r="B44" s="37" t="s">
        <v>605</v>
      </c>
      <c r="C44" s="37" t="s">
        <v>606</v>
      </c>
      <c r="D44" s="37" t="s">
        <v>242</v>
      </c>
      <c r="E44" s="41">
        <v>97058</v>
      </c>
      <c r="F44" s="42">
        <v>492.81</v>
      </c>
      <c r="G44" s="43">
        <v>9.7999999999999997E-3</v>
      </c>
      <c r="H44" s="127"/>
    </row>
    <row r="45" spans="2:8" ht="15.75" customHeight="1" x14ac:dyDescent="0.2">
      <c r="B45" s="37" t="s">
        <v>522</v>
      </c>
      <c r="C45" s="37" t="s">
        <v>523</v>
      </c>
      <c r="D45" s="37" t="s">
        <v>239</v>
      </c>
      <c r="E45" s="41">
        <v>352538</v>
      </c>
      <c r="F45" s="42">
        <v>483.15</v>
      </c>
      <c r="G45" s="43">
        <v>9.5999999999999992E-3</v>
      </c>
      <c r="H45" s="127"/>
    </row>
    <row r="46" spans="2:8" ht="15.75" customHeight="1" x14ac:dyDescent="0.2">
      <c r="B46" s="37" t="s">
        <v>607</v>
      </c>
      <c r="C46" s="37" t="s">
        <v>608</v>
      </c>
      <c r="D46" s="37" t="s">
        <v>469</v>
      </c>
      <c r="E46" s="41">
        <v>42132</v>
      </c>
      <c r="F46" s="42">
        <v>475.92</v>
      </c>
      <c r="G46" s="43">
        <v>9.4999999999999998E-3</v>
      </c>
      <c r="H46" s="127"/>
    </row>
    <row r="47" spans="2:8" ht="15.75" customHeight="1" x14ac:dyDescent="0.2">
      <c r="B47" s="37" t="s">
        <v>547</v>
      </c>
      <c r="C47" s="37" t="s">
        <v>548</v>
      </c>
      <c r="D47" s="37" t="s">
        <v>472</v>
      </c>
      <c r="E47" s="41">
        <v>38990</v>
      </c>
      <c r="F47" s="42">
        <v>442.87</v>
      </c>
      <c r="G47" s="43">
        <v>8.8000000000000005E-3</v>
      </c>
      <c r="H47" s="127"/>
    </row>
    <row r="48" spans="2:8" ht="15.75" customHeight="1" x14ac:dyDescent="0.2">
      <c r="B48" s="37" t="s">
        <v>609</v>
      </c>
      <c r="C48" s="37" t="s">
        <v>610</v>
      </c>
      <c r="D48" s="37" t="s">
        <v>415</v>
      </c>
      <c r="E48" s="41">
        <v>157610</v>
      </c>
      <c r="F48" s="42">
        <v>421.61</v>
      </c>
      <c r="G48" s="43">
        <v>8.3999999999999995E-3</v>
      </c>
      <c r="H48" s="127"/>
    </row>
    <row r="49" spans="2:8" ht="15.75" customHeight="1" x14ac:dyDescent="0.2">
      <c r="B49" s="37" t="s">
        <v>510</v>
      </c>
      <c r="C49" s="37" t="s">
        <v>511</v>
      </c>
      <c r="D49" s="37" t="s">
        <v>253</v>
      </c>
      <c r="E49" s="41">
        <v>3208</v>
      </c>
      <c r="F49" s="42">
        <v>404.22</v>
      </c>
      <c r="G49" s="43">
        <v>8.0000000000000002E-3</v>
      </c>
      <c r="H49" s="127"/>
    </row>
    <row r="50" spans="2:8" ht="15.75" customHeight="1" x14ac:dyDescent="0.2">
      <c r="B50" s="37" t="s">
        <v>611</v>
      </c>
      <c r="C50" s="37" t="s">
        <v>612</v>
      </c>
      <c r="D50" s="37" t="s">
        <v>613</v>
      </c>
      <c r="E50" s="41">
        <v>27760</v>
      </c>
      <c r="F50" s="42">
        <v>388.25</v>
      </c>
      <c r="G50" s="43">
        <v>7.7000000000000002E-3</v>
      </c>
      <c r="H50" s="127"/>
    </row>
    <row r="51" spans="2:8" ht="15.75" customHeight="1" x14ac:dyDescent="0.2">
      <c r="B51" s="37" t="s">
        <v>614</v>
      </c>
      <c r="C51" s="37" t="s">
        <v>615</v>
      </c>
      <c r="D51" s="37" t="s">
        <v>397</v>
      </c>
      <c r="E51" s="41">
        <v>47107</v>
      </c>
      <c r="F51" s="42">
        <v>382.32</v>
      </c>
      <c r="G51" s="43">
        <v>7.6E-3</v>
      </c>
      <c r="H51" s="127"/>
    </row>
    <row r="52" spans="2:8" ht="15.75" customHeight="1" x14ac:dyDescent="0.2">
      <c r="B52" s="37" t="s">
        <v>616</v>
      </c>
      <c r="C52" s="37" t="s">
        <v>617</v>
      </c>
      <c r="D52" s="37" t="s">
        <v>250</v>
      </c>
      <c r="E52" s="41">
        <v>77705</v>
      </c>
      <c r="F52" s="42">
        <v>381.1</v>
      </c>
      <c r="G52" s="43">
        <v>7.6E-3</v>
      </c>
      <c r="H52" s="127"/>
    </row>
    <row r="53" spans="2:8" ht="15.75" customHeight="1" x14ac:dyDescent="0.2">
      <c r="B53" s="37" t="s">
        <v>618</v>
      </c>
      <c r="C53" s="37" t="s">
        <v>619</v>
      </c>
      <c r="D53" s="37" t="s">
        <v>242</v>
      </c>
      <c r="E53" s="41">
        <v>6527</v>
      </c>
      <c r="F53" s="42">
        <v>359.14</v>
      </c>
      <c r="G53" s="43">
        <v>7.1000000000000004E-3</v>
      </c>
      <c r="H53" s="127"/>
    </row>
    <row r="54" spans="2:8" ht="15.75" customHeight="1" x14ac:dyDescent="0.2">
      <c r="B54" s="37" t="s">
        <v>620</v>
      </c>
      <c r="C54" s="37" t="s">
        <v>621</v>
      </c>
      <c r="D54" s="37" t="s">
        <v>469</v>
      </c>
      <c r="E54" s="41">
        <v>8323</v>
      </c>
      <c r="F54" s="42">
        <v>359.13</v>
      </c>
      <c r="G54" s="43">
        <v>7.1000000000000004E-3</v>
      </c>
      <c r="H54" s="127"/>
    </row>
    <row r="55" spans="2:8" ht="15.75" customHeight="1" x14ac:dyDescent="0.2">
      <c r="B55" s="37" t="s">
        <v>549</v>
      </c>
      <c r="C55" s="37" t="s">
        <v>550</v>
      </c>
      <c r="D55" s="37" t="s">
        <v>253</v>
      </c>
      <c r="E55" s="41">
        <v>15304</v>
      </c>
      <c r="F55" s="42">
        <v>329.32</v>
      </c>
      <c r="G55" s="43">
        <v>6.4999999999999997E-3</v>
      </c>
      <c r="H55" s="127"/>
    </row>
    <row r="56" spans="2:8" ht="15.75" customHeight="1" x14ac:dyDescent="0.2">
      <c r="B56" s="37" t="s">
        <v>622</v>
      </c>
      <c r="C56" s="37" t="s">
        <v>623</v>
      </c>
      <c r="D56" s="37" t="s">
        <v>624</v>
      </c>
      <c r="E56" s="41">
        <v>70926</v>
      </c>
      <c r="F56" s="42">
        <v>307.89</v>
      </c>
      <c r="G56" s="43">
        <v>6.1000000000000004E-3</v>
      </c>
      <c r="H56" s="127"/>
    </row>
    <row r="57" spans="2:8" ht="15.75" customHeight="1" x14ac:dyDescent="0.2">
      <c r="B57" s="37" t="s">
        <v>476</v>
      </c>
      <c r="C57" s="37" t="s">
        <v>477</v>
      </c>
      <c r="D57" s="37" t="s">
        <v>242</v>
      </c>
      <c r="E57" s="41">
        <v>19939</v>
      </c>
      <c r="F57" s="42">
        <v>248.86</v>
      </c>
      <c r="G57" s="43">
        <v>4.8999999999999998E-3</v>
      </c>
      <c r="H57" s="127"/>
    </row>
    <row r="58" spans="2:8" ht="15.75" customHeight="1" x14ac:dyDescent="0.2">
      <c r="B58" s="37" t="s">
        <v>625</v>
      </c>
      <c r="C58" s="37" t="s">
        <v>626</v>
      </c>
      <c r="D58" s="37" t="s">
        <v>475</v>
      </c>
      <c r="E58" s="41">
        <v>29638</v>
      </c>
      <c r="F58" s="42">
        <v>240.23</v>
      </c>
      <c r="G58" s="43">
        <v>4.7999999999999996E-3</v>
      </c>
      <c r="H58" s="127"/>
    </row>
    <row r="59" spans="2:8" ht="15.75" customHeight="1" x14ac:dyDescent="0.2">
      <c r="B59" s="37" t="s">
        <v>627</v>
      </c>
      <c r="C59" s="37" t="s">
        <v>628</v>
      </c>
      <c r="D59" s="37" t="s">
        <v>415</v>
      </c>
      <c r="E59" s="41">
        <v>13471</v>
      </c>
      <c r="F59" s="42">
        <v>204.09</v>
      </c>
      <c r="G59" s="43">
        <v>4.1000000000000003E-3</v>
      </c>
      <c r="H59" s="127"/>
    </row>
    <row r="60" spans="2:8" ht="15.75" customHeight="1" x14ac:dyDescent="0.2">
      <c r="B60" s="44" t="s">
        <v>135</v>
      </c>
      <c r="C60" s="44"/>
      <c r="D60" s="44"/>
      <c r="E60" s="45"/>
      <c r="F60" s="22">
        <v>38640.18</v>
      </c>
      <c r="G60" s="23">
        <v>0.76819999999999999</v>
      </c>
      <c r="H60" s="128"/>
    </row>
    <row r="61" spans="2:8" ht="15.75" customHeight="1" x14ac:dyDescent="0.2">
      <c r="B61" s="44" t="s">
        <v>259</v>
      </c>
      <c r="C61" s="37"/>
      <c r="D61" s="37"/>
      <c r="E61" s="41"/>
      <c r="F61" s="42"/>
      <c r="G61" s="43"/>
      <c r="H61" s="127"/>
    </row>
    <row r="62" spans="2:8" ht="15.75" customHeight="1" x14ac:dyDescent="0.2">
      <c r="B62" s="44" t="s">
        <v>135</v>
      </c>
      <c r="C62" s="37"/>
      <c r="D62" s="37"/>
      <c r="E62" s="41"/>
      <c r="F62" s="25" t="s">
        <v>137</v>
      </c>
      <c r="G62" s="26" t="s">
        <v>137</v>
      </c>
      <c r="H62" s="127"/>
    </row>
    <row r="63" spans="2:8" ht="15.75" customHeight="1" x14ac:dyDescent="0.2">
      <c r="B63" s="37"/>
      <c r="C63" s="37"/>
      <c r="D63" s="37"/>
      <c r="E63" s="41"/>
      <c r="F63" s="42"/>
      <c r="G63" s="43"/>
      <c r="H63" s="127"/>
    </row>
    <row r="64" spans="2:8" ht="15.75" customHeight="1" x14ac:dyDescent="0.2">
      <c r="B64" s="27" t="s">
        <v>139</v>
      </c>
      <c r="C64" s="27"/>
      <c r="D64" s="27"/>
      <c r="E64" s="28"/>
      <c r="F64" s="22">
        <v>38640.18</v>
      </c>
      <c r="G64" s="23">
        <v>0.76819999999999999</v>
      </c>
      <c r="H64" s="128"/>
    </row>
    <row r="65" spans="2:8" ht="15.75" customHeight="1" x14ac:dyDescent="0.2">
      <c r="B65" s="37"/>
      <c r="C65" s="37"/>
      <c r="D65" s="37"/>
      <c r="E65" s="41"/>
      <c r="F65" s="42"/>
      <c r="G65" s="43"/>
      <c r="H65" s="127"/>
    </row>
    <row r="66" spans="2:8" ht="15.75" customHeight="1" x14ac:dyDescent="0.2">
      <c r="B66" s="44" t="s">
        <v>112</v>
      </c>
      <c r="C66" s="37"/>
      <c r="D66" s="37"/>
      <c r="E66" s="41"/>
      <c r="F66" s="42"/>
      <c r="G66" s="43"/>
      <c r="H66" s="127"/>
    </row>
    <row r="67" spans="2:8" ht="15.75" customHeight="1" x14ac:dyDescent="0.2">
      <c r="B67" s="44" t="s">
        <v>113</v>
      </c>
      <c r="C67" s="37"/>
      <c r="D67" s="37"/>
      <c r="E67" s="41"/>
      <c r="F67" s="42"/>
      <c r="G67" s="43"/>
      <c r="H67" s="127"/>
    </row>
    <row r="68" spans="2:8" ht="15.75" customHeight="1" x14ac:dyDescent="0.2">
      <c r="B68" s="37" t="s">
        <v>629</v>
      </c>
      <c r="C68" s="37" t="s">
        <v>630</v>
      </c>
      <c r="D68" s="37" t="s">
        <v>116</v>
      </c>
      <c r="E68" s="41">
        <v>1500000</v>
      </c>
      <c r="F68" s="42">
        <v>1575.96</v>
      </c>
      <c r="G68" s="43">
        <v>3.1300000000000001E-2</v>
      </c>
      <c r="H68" s="127">
        <v>7.5398999999999994E-2</v>
      </c>
    </row>
    <row r="69" spans="2:8" ht="15.75" customHeight="1" x14ac:dyDescent="0.2">
      <c r="B69" s="37" t="s">
        <v>631</v>
      </c>
      <c r="C69" s="37" t="s">
        <v>632</v>
      </c>
      <c r="D69" s="37" t="s">
        <v>116</v>
      </c>
      <c r="E69" s="41">
        <v>1500000</v>
      </c>
      <c r="F69" s="42">
        <v>1436.35</v>
      </c>
      <c r="G69" s="43">
        <v>2.86E-2</v>
      </c>
      <c r="H69" s="127">
        <v>7.2182999999999997E-2</v>
      </c>
    </row>
    <row r="70" spans="2:8" ht="15.75" customHeight="1" x14ac:dyDescent="0.2">
      <c r="B70" s="37" t="s">
        <v>633</v>
      </c>
      <c r="C70" s="37" t="s">
        <v>634</v>
      </c>
      <c r="D70" s="37" t="s">
        <v>116</v>
      </c>
      <c r="E70" s="41">
        <v>1000000</v>
      </c>
      <c r="F70" s="42">
        <v>1050.5</v>
      </c>
      <c r="G70" s="43">
        <v>2.0899999999999998E-2</v>
      </c>
      <c r="H70" s="127">
        <v>7.5311000000000003E-2</v>
      </c>
    </row>
    <row r="71" spans="2:8" ht="15.75" customHeight="1" x14ac:dyDescent="0.2">
      <c r="B71" s="37" t="s">
        <v>266</v>
      </c>
      <c r="C71" s="37" t="s">
        <v>267</v>
      </c>
      <c r="D71" s="37" t="s">
        <v>116</v>
      </c>
      <c r="E71" s="41">
        <v>1000000</v>
      </c>
      <c r="F71" s="42">
        <v>1035.08</v>
      </c>
      <c r="G71" s="43">
        <v>2.06E-2</v>
      </c>
      <c r="H71" s="127">
        <v>7.5075000000000003E-2</v>
      </c>
    </row>
    <row r="72" spans="2:8" ht="15.75" customHeight="1" x14ac:dyDescent="0.2">
      <c r="B72" s="37" t="s">
        <v>123</v>
      </c>
      <c r="C72" s="37" t="s">
        <v>134</v>
      </c>
      <c r="D72" s="37" t="s">
        <v>116</v>
      </c>
      <c r="E72" s="41">
        <v>1000000</v>
      </c>
      <c r="F72" s="42">
        <v>1022.35</v>
      </c>
      <c r="G72" s="43">
        <v>2.0299999999999999E-2</v>
      </c>
      <c r="H72" s="127">
        <v>7.2099999999999997E-2</v>
      </c>
    </row>
    <row r="73" spans="2:8" ht="15.75" customHeight="1" x14ac:dyDescent="0.2">
      <c r="B73" s="37" t="s">
        <v>635</v>
      </c>
      <c r="C73" s="37" t="s">
        <v>636</v>
      </c>
      <c r="D73" s="37" t="s">
        <v>116</v>
      </c>
      <c r="E73" s="41">
        <v>1000000</v>
      </c>
      <c r="F73" s="42">
        <v>981.29</v>
      </c>
      <c r="G73" s="43">
        <v>1.95E-2</v>
      </c>
      <c r="H73" s="127">
        <v>7.2069999999999995E-2</v>
      </c>
    </row>
    <row r="74" spans="2:8" ht="15.75" customHeight="1" x14ac:dyDescent="0.2">
      <c r="B74" s="37" t="s">
        <v>260</v>
      </c>
      <c r="C74" s="37" t="s">
        <v>261</v>
      </c>
      <c r="D74" s="37" t="s">
        <v>116</v>
      </c>
      <c r="E74" s="41">
        <v>650000</v>
      </c>
      <c r="F74" s="42">
        <v>669.37</v>
      </c>
      <c r="G74" s="43">
        <v>1.3299999999999999E-2</v>
      </c>
      <c r="H74" s="127">
        <v>7.1778999999999996E-2</v>
      </c>
    </row>
    <row r="75" spans="2:8" ht="15.75" customHeight="1" x14ac:dyDescent="0.2">
      <c r="B75" s="37" t="s">
        <v>637</v>
      </c>
      <c r="C75" s="37" t="s">
        <v>638</v>
      </c>
      <c r="D75" s="37" t="s">
        <v>129</v>
      </c>
      <c r="E75" s="41">
        <v>500</v>
      </c>
      <c r="F75" s="42">
        <v>537.97</v>
      </c>
      <c r="G75" s="43">
        <v>1.0699999999999999E-2</v>
      </c>
      <c r="H75" s="127">
        <v>7.5899999999999995E-2</v>
      </c>
    </row>
    <row r="76" spans="2:8" ht="15.75" customHeight="1" x14ac:dyDescent="0.2">
      <c r="B76" s="37" t="s">
        <v>184</v>
      </c>
      <c r="C76" s="37" t="s">
        <v>185</v>
      </c>
      <c r="D76" s="37" t="s">
        <v>116</v>
      </c>
      <c r="E76" s="41">
        <v>500000</v>
      </c>
      <c r="F76" s="42">
        <v>528.88</v>
      </c>
      <c r="G76" s="43">
        <v>1.0500000000000001E-2</v>
      </c>
      <c r="H76" s="127">
        <v>7.5109999999999996E-2</v>
      </c>
    </row>
    <row r="77" spans="2:8" ht="15.75" customHeight="1" x14ac:dyDescent="0.2">
      <c r="B77" s="37" t="s">
        <v>639</v>
      </c>
      <c r="C77" s="37" t="s">
        <v>640</v>
      </c>
      <c r="D77" s="37" t="s">
        <v>129</v>
      </c>
      <c r="E77" s="41">
        <v>500</v>
      </c>
      <c r="F77" s="42">
        <v>527.35</v>
      </c>
      <c r="G77" s="43">
        <v>1.0500000000000001E-2</v>
      </c>
      <c r="H77" s="127">
        <v>7.6499999999999999E-2</v>
      </c>
    </row>
    <row r="78" spans="2:8" ht="15.75" customHeight="1" x14ac:dyDescent="0.2">
      <c r="B78" s="37" t="s">
        <v>114</v>
      </c>
      <c r="C78" s="37" t="s">
        <v>641</v>
      </c>
      <c r="D78" s="37" t="s">
        <v>116</v>
      </c>
      <c r="E78" s="41">
        <v>500000</v>
      </c>
      <c r="F78" s="42">
        <v>526.35</v>
      </c>
      <c r="G78" s="43">
        <v>1.0500000000000001E-2</v>
      </c>
      <c r="H78" s="127">
        <v>7.5095999999999996E-2</v>
      </c>
    </row>
    <row r="79" spans="2:8" ht="15.75" customHeight="1" x14ac:dyDescent="0.2">
      <c r="B79" s="37" t="s">
        <v>204</v>
      </c>
      <c r="C79" s="37" t="s">
        <v>205</v>
      </c>
      <c r="D79" s="37" t="s">
        <v>129</v>
      </c>
      <c r="E79" s="41">
        <v>50</v>
      </c>
      <c r="F79" s="42">
        <v>509.65</v>
      </c>
      <c r="G79" s="43">
        <v>1.01E-2</v>
      </c>
      <c r="H79" s="127">
        <v>7.5358999999999995E-2</v>
      </c>
    </row>
    <row r="80" spans="2:8" ht="15.75" customHeight="1" x14ac:dyDescent="0.2">
      <c r="B80" s="37" t="s">
        <v>172</v>
      </c>
      <c r="C80" s="37" t="s">
        <v>173</v>
      </c>
      <c r="D80" s="37" t="s">
        <v>129</v>
      </c>
      <c r="E80" s="41">
        <v>50</v>
      </c>
      <c r="F80" s="42">
        <v>503.19</v>
      </c>
      <c r="G80" s="43">
        <v>0.01</v>
      </c>
      <c r="H80" s="127">
        <v>7.7499999999999999E-2</v>
      </c>
    </row>
    <row r="81" spans="2:8" ht="15.75" customHeight="1" x14ac:dyDescent="0.2">
      <c r="B81" s="37" t="s">
        <v>123</v>
      </c>
      <c r="C81" s="37" t="s">
        <v>124</v>
      </c>
      <c r="D81" s="37" t="s">
        <v>116</v>
      </c>
      <c r="E81" s="41">
        <v>350000</v>
      </c>
      <c r="F81" s="42">
        <v>356.51</v>
      </c>
      <c r="G81" s="43">
        <v>7.1000000000000004E-3</v>
      </c>
      <c r="H81" s="127">
        <v>7.2119000000000003E-2</v>
      </c>
    </row>
    <row r="82" spans="2:8" ht="15.75" customHeight="1" x14ac:dyDescent="0.2">
      <c r="B82" s="37" t="s">
        <v>270</v>
      </c>
      <c r="C82" s="37" t="s">
        <v>271</v>
      </c>
      <c r="D82" s="37" t="s">
        <v>129</v>
      </c>
      <c r="E82" s="41">
        <v>37500</v>
      </c>
      <c r="F82" s="42">
        <v>1.82</v>
      </c>
      <c r="G82" s="43" t="s">
        <v>642</v>
      </c>
      <c r="H82" s="127">
        <v>7.5750999999999999E-2</v>
      </c>
    </row>
    <row r="83" spans="2:8" ht="15.75" customHeight="1" x14ac:dyDescent="0.2">
      <c r="B83" s="44" t="s">
        <v>135</v>
      </c>
      <c r="C83" s="44"/>
      <c r="D83" s="44"/>
      <c r="E83" s="45"/>
      <c r="F83" s="22">
        <v>11262.62</v>
      </c>
      <c r="G83" s="23">
        <v>0.22389999999999999</v>
      </c>
      <c r="H83" s="128"/>
    </row>
    <row r="84" spans="2:8" ht="15.75" customHeight="1" x14ac:dyDescent="0.2">
      <c r="B84" s="37"/>
      <c r="C84" s="37"/>
      <c r="D84" s="37"/>
      <c r="E84" s="41"/>
      <c r="F84" s="42"/>
      <c r="G84" s="43"/>
      <c r="H84" s="127"/>
    </row>
    <row r="85" spans="2:8" ht="15.75" customHeight="1" x14ac:dyDescent="0.2">
      <c r="B85" s="44" t="s">
        <v>136</v>
      </c>
      <c r="C85" s="37"/>
      <c r="D85" s="37"/>
      <c r="E85" s="41"/>
      <c r="F85" s="42"/>
      <c r="G85" s="43"/>
      <c r="H85" s="127"/>
    </row>
    <row r="86" spans="2:8" ht="15.75" customHeight="1" x14ac:dyDescent="0.2">
      <c r="B86" s="44" t="s">
        <v>135</v>
      </c>
      <c r="C86" s="37"/>
      <c r="D86" s="37"/>
      <c r="E86" s="41"/>
      <c r="F86" s="25" t="s">
        <v>137</v>
      </c>
      <c r="G86" s="26" t="s">
        <v>137</v>
      </c>
      <c r="H86" s="127"/>
    </row>
    <row r="87" spans="2:8" ht="15.75" customHeight="1" x14ac:dyDescent="0.2">
      <c r="B87" s="37"/>
      <c r="C87" s="37"/>
      <c r="D87" s="37"/>
      <c r="E87" s="41"/>
      <c r="F87" s="42"/>
      <c r="G87" s="43"/>
      <c r="H87" s="127"/>
    </row>
    <row r="88" spans="2:8" ht="15.75" customHeight="1" x14ac:dyDescent="0.2">
      <c r="B88" s="44" t="s">
        <v>138</v>
      </c>
      <c r="C88" s="37"/>
      <c r="D88" s="37"/>
      <c r="E88" s="41"/>
      <c r="F88" s="42"/>
      <c r="G88" s="43"/>
      <c r="H88" s="127"/>
    </row>
    <row r="89" spans="2:8" ht="15.75" customHeight="1" x14ac:dyDescent="0.2">
      <c r="B89" s="44" t="s">
        <v>135</v>
      </c>
      <c r="C89" s="37"/>
      <c r="D89" s="37"/>
      <c r="E89" s="41"/>
      <c r="F89" s="25" t="s">
        <v>137</v>
      </c>
      <c r="G89" s="26" t="s">
        <v>137</v>
      </c>
      <c r="H89" s="127"/>
    </row>
    <row r="90" spans="2:8" ht="15.75" customHeight="1" x14ac:dyDescent="0.2">
      <c r="B90" s="37"/>
      <c r="C90" s="37"/>
      <c r="D90" s="37"/>
      <c r="E90" s="41"/>
      <c r="F90" s="42"/>
      <c r="G90" s="43"/>
      <c r="H90" s="127"/>
    </row>
    <row r="91" spans="2:8" ht="15.75" customHeight="1" x14ac:dyDescent="0.2">
      <c r="B91" s="27" t="s">
        <v>139</v>
      </c>
      <c r="C91" s="27"/>
      <c r="D91" s="27"/>
      <c r="E91" s="28"/>
      <c r="F91" s="22">
        <v>11262.62</v>
      </c>
      <c r="G91" s="23">
        <v>0.22389999999999999</v>
      </c>
      <c r="H91" s="128"/>
    </row>
    <row r="92" spans="2:8" ht="15.75" customHeight="1" x14ac:dyDescent="0.2">
      <c r="B92" s="37"/>
      <c r="C92" s="37"/>
      <c r="D92" s="37"/>
      <c r="E92" s="41"/>
      <c r="F92" s="42"/>
      <c r="G92" s="43"/>
      <c r="H92" s="127"/>
    </row>
    <row r="93" spans="2:8" ht="15.75" customHeight="1" x14ac:dyDescent="0.2">
      <c r="B93" s="37"/>
      <c r="C93" s="37"/>
      <c r="D93" s="37"/>
      <c r="E93" s="41"/>
      <c r="F93" s="42"/>
      <c r="G93" s="43"/>
      <c r="H93" s="127"/>
    </row>
    <row r="94" spans="2:8" ht="15.75" customHeight="1" x14ac:dyDescent="0.2">
      <c r="B94" s="44" t="s">
        <v>144</v>
      </c>
      <c r="C94" s="37"/>
      <c r="D94" s="37"/>
      <c r="E94" s="41"/>
      <c r="F94" s="42"/>
      <c r="G94" s="43"/>
      <c r="H94" s="127"/>
    </row>
    <row r="95" spans="2:8" ht="15.75" customHeight="1" x14ac:dyDescent="0.2">
      <c r="B95" s="37" t="s">
        <v>145</v>
      </c>
      <c r="C95" s="37"/>
      <c r="D95" s="37"/>
      <c r="E95" s="41"/>
      <c r="F95" s="42">
        <v>415.4</v>
      </c>
      <c r="G95" s="43">
        <v>8.3000000000000001E-3</v>
      </c>
      <c r="H95" s="127"/>
    </row>
    <row r="96" spans="2:8" ht="15.75" customHeight="1" x14ac:dyDescent="0.2">
      <c r="B96" s="44" t="s">
        <v>135</v>
      </c>
      <c r="C96" s="44"/>
      <c r="D96" s="44"/>
      <c r="E96" s="45"/>
      <c r="F96" s="22">
        <v>415.4</v>
      </c>
      <c r="G96" s="23">
        <v>8.3000000000000001E-3</v>
      </c>
      <c r="H96" s="128"/>
    </row>
    <row r="97" spans="2:8" ht="15.75" customHeight="1" x14ac:dyDescent="0.2">
      <c r="B97" s="37"/>
      <c r="C97" s="37"/>
      <c r="D97" s="37"/>
      <c r="E97" s="41"/>
      <c r="F97" s="42"/>
      <c r="G97" s="43"/>
      <c r="H97" s="127"/>
    </row>
    <row r="98" spans="2:8" ht="15.75" customHeight="1" x14ac:dyDescent="0.2">
      <c r="B98" s="27" t="s">
        <v>139</v>
      </c>
      <c r="C98" s="27"/>
      <c r="D98" s="27"/>
      <c r="E98" s="28"/>
      <c r="F98" s="22">
        <v>415.4</v>
      </c>
      <c r="G98" s="23">
        <v>8.3000000000000001E-3</v>
      </c>
      <c r="H98" s="128"/>
    </row>
    <row r="99" spans="2:8" ht="15.75" customHeight="1" x14ac:dyDescent="0.2">
      <c r="B99" s="37" t="s">
        <v>146</v>
      </c>
      <c r="C99" s="37"/>
      <c r="D99" s="37"/>
      <c r="E99" s="41"/>
      <c r="F99" s="47">
        <v>-22.28</v>
      </c>
      <c r="G99" s="48">
        <v>-3.9999999999995595E-4</v>
      </c>
      <c r="H99" s="127"/>
    </row>
    <row r="100" spans="2:8" ht="15.75" customHeight="1" x14ac:dyDescent="0.2">
      <c r="B100" s="31" t="s">
        <v>147</v>
      </c>
      <c r="C100" s="31"/>
      <c r="D100" s="31"/>
      <c r="E100" s="32"/>
      <c r="F100" s="33">
        <v>50295.92</v>
      </c>
      <c r="G100" s="34">
        <v>1</v>
      </c>
      <c r="H100" s="35"/>
    </row>
    <row r="101" spans="2:8" ht="15.75" customHeight="1" x14ac:dyDescent="0.2">
      <c r="B101" s="148"/>
      <c r="H101" s="149"/>
    </row>
    <row r="102" spans="2:8" ht="15.75" customHeight="1" x14ac:dyDescent="0.2">
      <c r="B102" s="150" t="s">
        <v>643</v>
      </c>
      <c r="H102" s="149"/>
    </row>
    <row r="103" spans="2:8" ht="15.75" customHeight="1" x14ac:dyDescent="0.2">
      <c r="B103" s="150" t="s">
        <v>148</v>
      </c>
      <c r="H103" s="149"/>
    </row>
    <row r="104" spans="2:8" s="5" customFormat="1" ht="15.6" customHeight="1" x14ac:dyDescent="0.25">
      <c r="B104" s="133"/>
      <c r="C104" s="134"/>
      <c r="D104" s="134"/>
      <c r="E104" s="134"/>
      <c r="F104" s="134"/>
      <c r="G104" s="134"/>
      <c r="H104" s="135"/>
    </row>
    <row r="105" spans="2:8" s="5" customFormat="1" ht="15.6" customHeight="1" x14ac:dyDescent="0.25">
      <c r="B105" s="136" t="s">
        <v>1457</v>
      </c>
      <c r="C105" s="153"/>
      <c r="D105" s="153"/>
      <c r="E105" s="153"/>
      <c r="F105" s="153"/>
      <c r="G105" s="153"/>
      <c r="H105" s="135"/>
    </row>
    <row r="106" spans="2:8" s="5" customFormat="1" ht="15.6" customHeight="1" x14ac:dyDescent="0.25">
      <c r="B106" s="136" t="s">
        <v>1458</v>
      </c>
      <c r="C106" s="153"/>
      <c r="D106" s="153"/>
      <c r="E106" s="153"/>
      <c r="F106" s="153"/>
      <c r="G106" s="153"/>
      <c r="H106" s="135"/>
    </row>
    <row r="107" spans="2:8" s="5" customFormat="1" ht="15.6" customHeight="1" x14ac:dyDescent="0.25">
      <c r="B107" s="136" t="s">
        <v>1459</v>
      </c>
      <c r="C107" s="153"/>
      <c r="D107" s="153"/>
      <c r="E107" s="153"/>
      <c r="F107" s="153"/>
      <c r="G107" s="153"/>
      <c r="H107" s="135"/>
    </row>
    <row r="108" spans="2:8" s="5" customFormat="1" ht="15.6" customHeight="1" x14ac:dyDescent="0.25">
      <c r="B108" s="142"/>
      <c r="C108" s="139">
        <v>45382</v>
      </c>
      <c r="D108" s="139" t="s">
        <v>1460</v>
      </c>
      <c r="E108" s="153"/>
      <c r="F108" s="153"/>
      <c r="G108" s="153"/>
      <c r="H108" s="135"/>
    </row>
    <row r="109" spans="2:8" s="5" customFormat="1" ht="15.6" customHeight="1" x14ac:dyDescent="0.25">
      <c r="B109" s="142" t="s">
        <v>1461</v>
      </c>
      <c r="C109" s="140"/>
      <c r="D109" s="140"/>
      <c r="E109" s="153"/>
      <c r="F109" s="153"/>
      <c r="G109" s="153"/>
      <c r="H109" s="135"/>
    </row>
    <row r="110" spans="2:8" s="5" customFormat="1" ht="15.6" customHeight="1" x14ac:dyDescent="0.25">
      <c r="B110" s="142" t="s">
        <v>1462</v>
      </c>
      <c r="C110" s="141">
        <v>169.28630000000001</v>
      </c>
      <c r="D110" s="141">
        <v>150.0095</v>
      </c>
      <c r="E110" s="153"/>
      <c r="F110" s="153"/>
      <c r="G110" s="153"/>
      <c r="H110" s="135"/>
    </row>
    <row r="111" spans="2:8" s="5" customFormat="1" ht="15.6" customHeight="1" x14ac:dyDescent="0.25">
      <c r="B111" s="142" t="s">
        <v>1463</v>
      </c>
      <c r="C111" s="141">
        <v>15.3301</v>
      </c>
      <c r="D111" s="141">
        <v>14.144400000000001</v>
      </c>
      <c r="E111" s="153"/>
      <c r="F111" s="153"/>
      <c r="G111" s="153"/>
      <c r="H111" s="135"/>
    </row>
    <row r="112" spans="2:8" s="5" customFormat="1" ht="15.6" customHeight="1" x14ac:dyDescent="0.25">
      <c r="B112" s="142" t="s">
        <v>1466</v>
      </c>
      <c r="C112" s="141">
        <v>189.5042</v>
      </c>
      <c r="D112" s="141">
        <v>167.0266</v>
      </c>
      <c r="E112" s="153"/>
      <c r="F112" s="153"/>
      <c r="G112" s="153"/>
      <c r="H112" s="135"/>
    </row>
    <row r="113" spans="2:8" s="5" customFormat="1" ht="15.6" customHeight="1" x14ac:dyDescent="0.25">
      <c r="B113" s="142" t="s">
        <v>1467</v>
      </c>
      <c r="C113" s="141">
        <v>18.467099999999999</v>
      </c>
      <c r="D113" s="141">
        <v>16.479100000000003</v>
      </c>
      <c r="E113" s="153"/>
      <c r="F113" s="153"/>
      <c r="G113" s="153"/>
      <c r="H113" s="135"/>
    </row>
    <row r="114" spans="2:8" s="5" customFormat="1" ht="15.6" customHeight="1" x14ac:dyDescent="0.25">
      <c r="B114" s="137" t="s">
        <v>1470</v>
      </c>
      <c r="C114" s="163"/>
      <c r="D114" s="163"/>
      <c r="E114" s="153"/>
      <c r="F114" s="153"/>
      <c r="G114" s="153"/>
      <c r="H114" s="135"/>
    </row>
    <row r="115" spans="2:8" s="5" customFormat="1" ht="15.6" customHeight="1" x14ac:dyDescent="0.25">
      <c r="B115" s="136" t="s">
        <v>1487</v>
      </c>
      <c r="C115" s="153"/>
      <c r="D115" s="153"/>
      <c r="E115" s="153"/>
      <c r="F115" s="153"/>
      <c r="G115" s="153"/>
      <c r="H115" s="135"/>
    </row>
    <row r="116" spans="2:8" s="5" customFormat="1" ht="15.6" customHeight="1" x14ac:dyDescent="0.25">
      <c r="B116" s="142" t="s">
        <v>1472</v>
      </c>
      <c r="C116" s="140" t="s">
        <v>1473</v>
      </c>
      <c r="D116" s="191" t="s">
        <v>1474</v>
      </c>
      <c r="E116" s="191"/>
      <c r="F116" s="153"/>
      <c r="G116" s="153"/>
      <c r="H116" s="135"/>
    </row>
    <row r="117" spans="2:8" s="5" customFormat="1" ht="15.6" customHeight="1" x14ac:dyDescent="0.25">
      <c r="B117" s="142"/>
      <c r="C117" s="140"/>
      <c r="D117" s="140" t="s">
        <v>1475</v>
      </c>
      <c r="E117" s="140" t="s">
        <v>140</v>
      </c>
      <c r="F117" s="153"/>
      <c r="G117" s="153"/>
      <c r="H117" s="135"/>
    </row>
    <row r="118" spans="2:8" s="5" customFormat="1" ht="15.6" customHeight="1" x14ac:dyDescent="0.25">
      <c r="B118" s="142" t="s">
        <v>1463</v>
      </c>
      <c r="C118" s="143">
        <v>45200</v>
      </c>
      <c r="D118" s="144">
        <v>0.1</v>
      </c>
      <c r="E118" s="144">
        <v>0.1</v>
      </c>
      <c r="F118" s="153"/>
      <c r="G118" s="153"/>
      <c r="H118" s="135"/>
    </row>
    <row r="119" spans="2:8" s="5" customFormat="1" ht="15.6" customHeight="1" x14ac:dyDescent="0.25">
      <c r="B119" s="142" t="s">
        <v>1463</v>
      </c>
      <c r="C119" s="143">
        <v>45231</v>
      </c>
      <c r="D119" s="144">
        <v>0.1</v>
      </c>
      <c r="E119" s="144">
        <v>0.1</v>
      </c>
      <c r="F119" s="153"/>
      <c r="G119" s="153"/>
      <c r="H119" s="135"/>
    </row>
    <row r="120" spans="2:8" s="5" customFormat="1" ht="15.6" customHeight="1" x14ac:dyDescent="0.25">
      <c r="B120" s="142" t="s">
        <v>1463</v>
      </c>
      <c r="C120" s="143">
        <v>45261</v>
      </c>
      <c r="D120" s="144" t="s">
        <v>1476</v>
      </c>
      <c r="E120" s="144" t="s">
        <v>1476</v>
      </c>
      <c r="F120" s="153"/>
      <c r="G120" s="153"/>
      <c r="H120" s="135"/>
    </row>
    <row r="121" spans="2:8" s="5" customFormat="1" ht="15.6" customHeight="1" x14ac:dyDescent="0.25">
      <c r="B121" s="142" t="s">
        <v>1463</v>
      </c>
      <c r="C121" s="143">
        <v>45292</v>
      </c>
      <c r="D121" s="144">
        <v>0.2</v>
      </c>
      <c r="E121" s="144">
        <v>0.2</v>
      </c>
      <c r="F121" s="153"/>
      <c r="G121" s="153"/>
      <c r="H121" s="135"/>
    </row>
    <row r="122" spans="2:8" s="5" customFormat="1" ht="15.6" customHeight="1" x14ac:dyDescent="0.25">
      <c r="B122" s="142" t="s">
        <v>1463</v>
      </c>
      <c r="C122" s="143">
        <v>45323</v>
      </c>
      <c r="D122" s="144">
        <v>0.1</v>
      </c>
      <c r="E122" s="144">
        <v>0.1</v>
      </c>
      <c r="F122" s="153"/>
      <c r="G122" s="153"/>
      <c r="H122" s="135"/>
    </row>
    <row r="123" spans="2:8" s="5" customFormat="1" ht="15.6" customHeight="1" x14ac:dyDescent="0.25">
      <c r="B123" s="142" t="s">
        <v>1463</v>
      </c>
      <c r="C123" s="143">
        <v>45352</v>
      </c>
      <c r="D123" s="144">
        <v>0.1</v>
      </c>
      <c r="E123" s="144">
        <v>0.1</v>
      </c>
      <c r="F123" s="153"/>
      <c r="G123" s="153"/>
      <c r="H123" s="135"/>
    </row>
    <row r="124" spans="2:8" s="5" customFormat="1" ht="15.6" customHeight="1" x14ac:dyDescent="0.25">
      <c r="B124" s="142" t="s">
        <v>1467</v>
      </c>
      <c r="C124" s="143">
        <v>45200</v>
      </c>
      <c r="D124" s="144">
        <v>0.1</v>
      </c>
      <c r="E124" s="144">
        <v>0.1</v>
      </c>
      <c r="F124" s="153"/>
      <c r="G124" s="153"/>
      <c r="H124" s="135"/>
    </row>
    <row r="125" spans="2:8" s="5" customFormat="1" ht="15.6" customHeight="1" x14ac:dyDescent="0.25">
      <c r="B125" s="142" t="s">
        <v>1467</v>
      </c>
      <c r="C125" s="143">
        <v>45231</v>
      </c>
      <c r="D125" s="144">
        <v>0.1</v>
      </c>
      <c r="E125" s="144">
        <v>0.1</v>
      </c>
      <c r="F125" s="153"/>
      <c r="G125" s="153"/>
      <c r="H125" s="135"/>
    </row>
    <row r="126" spans="2:8" s="5" customFormat="1" ht="15.6" customHeight="1" x14ac:dyDescent="0.25">
      <c r="B126" s="142" t="s">
        <v>1467</v>
      </c>
      <c r="C126" s="143">
        <v>45261</v>
      </c>
      <c r="D126" s="144" t="s">
        <v>1476</v>
      </c>
      <c r="E126" s="144" t="s">
        <v>1476</v>
      </c>
      <c r="F126" s="164"/>
      <c r="G126" s="153"/>
      <c r="H126" s="135"/>
    </row>
    <row r="127" spans="2:8" s="5" customFormat="1" ht="15.6" customHeight="1" x14ac:dyDescent="0.25">
      <c r="B127" s="142" t="s">
        <v>1467</v>
      </c>
      <c r="C127" s="143">
        <v>45292</v>
      </c>
      <c r="D127" s="144" t="s">
        <v>1476</v>
      </c>
      <c r="E127" s="144" t="s">
        <v>1476</v>
      </c>
      <c r="F127" s="164"/>
      <c r="G127" s="153"/>
      <c r="H127" s="135"/>
    </row>
    <row r="128" spans="2:8" s="5" customFormat="1" ht="15.6" customHeight="1" x14ac:dyDescent="0.25">
      <c r="B128" s="142" t="s">
        <v>1467</v>
      </c>
      <c r="C128" s="143">
        <v>45323</v>
      </c>
      <c r="D128" s="144" t="s">
        <v>1476</v>
      </c>
      <c r="E128" s="144" t="s">
        <v>1476</v>
      </c>
      <c r="F128" s="164"/>
      <c r="G128" s="153"/>
      <c r="H128" s="135"/>
    </row>
    <row r="129" spans="2:8" s="5" customFormat="1" ht="15.6" customHeight="1" x14ac:dyDescent="0.25">
      <c r="B129" s="142" t="s">
        <v>1467</v>
      </c>
      <c r="C129" s="143">
        <v>45352</v>
      </c>
      <c r="D129" s="144" t="s">
        <v>1476</v>
      </c>
      <c r="E129" s="144" t="s">
        <v>1476</v>
      </c>
      <c r="F129" s="164"/>
      <c r="G129" s="153"/>
      <c r="H129" s="135"/>
    </row>
    <row r="130" spans="2:8" s="5" customFormat="1" ht="15.6" customHeight="1" x14ac:dyDescent="0.25">
      <c r="B130" s="136" t="s">
        <v>1477</v>
      </c>
      <c r="C130" s="153"/>
      <c r="D130" s="153"/>
      <c r="E130" s="153"/>
      <c r="F130" s="153"/>
      <c r="G130" s="153"/>
      <c r="H130" s="135"/>
    </row>
    <row r="131" spans="2:8" s="5" customFormat="1" ht="15.6" customHeight="1" x14ac:dyDescent="0.25">
      <c r="B131" s="136" t="s">
        <v>1478</v>
      </c>
      <c r="C131" s="153"/>
      <c r="D131" s="153"/>
      <c r="E131" s="153"/>
      <c r="F131" s="153"/>
      <c r="G131" s="153"/>
      <c r="H131" s="135"/>
    </row>
    <row r="132" spans="2:8" s="5" customFormat="1" ht="15.6" customHeight="1" x14ac:dyDescent="0.25">
      <c r="B132" s="136" t="s">
        <v>1479</v>
      </c>
      <c r="C132" s="153"/>
      <c r="D132" s="153"/>
      <c r="E132" s="153"/>
      <c r="F132" s="153"/>
      <c r="G132" s="153"/>
      <c r="H132" s="135"/>
    </row>
    <row r="133" spans="2:8" s="5" customFormat="1" ht="15.6" customHeight="1" x14ac:dyDescent="0.25">
      <c r="B133" s="136" t="s">
        <v>1480</v>
      </c>
      <c r="C133" s="153"/>
      <c r="D133" s="153"/>
      <c r="E133" s="153"/>
      <c r="F133" s="153"/>
      <c r="G133" s="153"/>
      <c r="H133" s="135"/>
    </row>
    <row r="134" spans="2:8" s="5" customFormat="1" ht="15.6" customHeight="1" x14ac:dyDescent="0.25">
      <c r="B134" s="136" t="s">
        <v>1543</v>
      </c>
      <c r="C134" s="153"/>
      <c r="D134" s="153"/>
      <c r="E134" s="153"/>
      <c r="F134" s="153"/>
      <c r="G134" s="153"/>
      <c r="H134" s="135"/>
    </row>
    <row r="135" spans="2:8" s="5" customFormat="1" ht="15.6" customHeight="1" x14ac:dyDescent="0.25">
      <c r="B135" s="136" t="s">
        <v>1481</v>
      </c>
      <c r="C135" s="153"/>
      <c r="D135" s="153"/>
      <c r="E135" s="153"/>
      <c r="F135" s="153"/>
      <c r="G135" s="153"/>
      <c r="H135" s="135"/>
    </row>
    <row r="136" spans="2:8" s="5" customFormat="1" ht="15.6" customHeight="1" x14ac:dyDescent="0.25">
      <c r="B136" s="145" t="s">
        <v>1482</v>
      </c>
      <c r="C136" s="154"/>
      <c r="D136" s="154"/>
      <c r="E136" s="154"/>
      <c r="F136" s="154"/>
      <c r="G136" s="154"/>
      <c r="H136" s="147"/>
    </row>
    <row r="137" spans="2:8" ht="15.75" customHeight="1" thickBot="1" x14ac:dyDescent="0.25"/>
    <row r="138" spans="2:8" ht="27" customHeight="1" thickBot="1" x14ac:dyDescent="0.25">
      <c r="B138" s="53" t="s">
        <v>1270</v>
      </c>
      <c r="C138" s="54" t="s">
        <v>1271</v>
      </c>
      <c r="D138" s="54" t="s">
        <v>1272</v>
      </c>
      <c r="E138" s="55" t="s">
        <v>1273</v>
      </c>
      <c r="G138" s="2"/>
      <c r="H138" s="2"/>
    </row>
    <row r="139" spans="2:8" ht="35.25" customHeight="1" x14ac:dyDescent="0.2">
      <c r="B139" s="56" t="s">
        <v>15</v>
      </c>
      <c r="C139" s="241"/>
      <c r="D139" s="199" t="s">
        <v>1378</v>
      </c>
      <c r="E139" s="240"/>
      <c r="G139" s="2"/>
      <c r="H139" s="2"/>
    </row>
    <row r="140" spans="2:8" ht="18.75" customHeight="1" x14ac:dyDescent="0.2">
      <c r="B140" s="57" t="s">
        <v>1379</v>
      </c>
      <c r="C140" s="238"/>
      <c r="D140" s="199"/>
      <c r="E140" s="221"/>
      <c r="G140" s="2"/>
      <c r="H140" s="2"/>
    </row>
    <row r="141" spans="2:8" ht="36.75" customHeight="1" x14ac:dyDescent="0.2">
      <c r="B141" s="57" t="s">
        <v>1380</v>
      </c>
      <c r="C141" s="238"/>
      <c r="D141" s="199"/>
      <c r="E141" s="221"/>
      <c r="G141" s="2"/>
      <c r="H141" s="2"/>
    </row>
    <row r="142" spans="2:8" ht="20.100000000000001" customHeight="1" thickBot="1" x14ac:dyDescent="0.25">
      <c r="B142" s="58" t="s">
        <v>1377</v>
      </c>
      <c r="C142" s="242"/>
      <c r="D142" s="59" t="s">
        <v>1377</v>
      </c>
      <c r="E142" s="223"/>
      <c r="G142" s="2"/>
      <c r="H142" s="2"/>
    </row>
    <row r="143" spans="2:8" ht="24.95" customHeight="1" x14ac:dyDescent="0.2">
      <c r="B143" s="66" t="s">
        <v>1286</v>
      </c>
      <c r="C143" s="67"/>
      <c r="D143" s="68"/>
      <c r="E143" s="69"/>
      <c r="G143" s="2"/>
      <c r="H143" s="2"/>
    </row>
    <row r="145" spans="2:8" ht="12" x14ac:dyDescent="0.2">
      <c r="B145" s="2" t="s">
        <v>1279</v>
      </c>
      <c r="C145" s="2"/>
      <c r="D145" s="2"/>
      <c r="G145" s="2"/>
      <c r="H145" s="2"/>
    </row>
    <row r="146" spans="2:8" ht="12" x14ac:dyDescent="0.2">
      <c r="B146" s="3" t="s">
        <v>1280</v>
      </c>
      <c r="C146" s="2"/>
      <c r="D146" s="2"/>
      <c r="G146" s="2"/>
      <c r="H146" s="2"/>
    </row>
  </sheetData>
  <mergeCells count="4">
    <mergeCell ref="C139:C142"/>
    <mergeCell ref="D139:D141"/>
    <mergeCell ref="E139:E142"/>
    <mergeCell ref="D116:E116"/>
  </mergeCells>
  <hyperlinks>
    <hyperlink ref="I1" location="'Sheet1'!A1" display="Index" xr:uid="{F3358F31-55CA-4450-9134-8940C2387D7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3D0BC-D77B-4F66-85AA-7F8DD5D4D48B}">
  <dimension ref="B1:I91"/>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16</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243</v>
      </c>
      <c r="C7" s="16" t="s">
        <v>244</v>
      </c>
      <c r="D7" s="16" t="s">
        <v>239</v>
      </c>
      <c r="E7" s="17">
        <v>431629</v>
      </c>
      <c r="F7" s="18">
        <v>6249.56</v>
      </c>
      <c r="G7" s="19">
        <v>0.21579999999999999</v>
      </c>
      <c r="H7" s="20"/>
    </row>
    <row r="8" spans="2:9" ht="15.75" customHeight="1" x14ac:dyDescent="0.2">
      <c r="B8" s="16" t="s">
        <v>237</v>
      </c>
      <c r="C8" s="16" t="s">
        <v>238</v>
      </c>
      <c r="D8" s="16" t="s">
        <v>239</v>
      </c>
      <c r="E8" s="17">
        <v>338225</v>
      </c>
      <c r="F8" s="18">
        <v>3697.81</v>
      </c>
      <c r="G8" s="19">
        <v>0.12770000000000001</v>
      </c>
      <c r="H8" s="20"/>
    </row>
    <row r="9" spans="2:9" ht="15.75" customHeight="1" x14ac:dyDescent="0.2">
      <c r="B9" s="16" t="s">
        <v>431</v>
      </c>
      <c r="C9" s="16" t="s">
        <v>432</v>
      </c>
      <c r="D9" s="16" t="s">
        <v>239</v>
      </c>
      <c r="E9" s="17">
        <v>179475</v>
      </c>
      <c r="F9" s="18">
        <v>1879.46</v>
      </c>
      <c r="G9" s="19">
        <v>6.4899999999999999E-2</v>
      </c>
      <c r="H9" s="20"/>
    </row>
    <row r="10" spans="2:9" ht="15.75" customHeight="1" x14ac:dyDescent="0.2">
      <c r="B10" s="16" t="s">
        <v>497</v>
      </c>
      <c r="C10" s="16" t="s">
        <v>498</v>
      </c>
      <c r="D10" s="16" t="s">
        <v>239</v>
      </c>
      <c r="E10" s="17">
        <v>226570</v>
      </c>
      <c r="F10" s="18">
        <v>1704.6</v>
      </c>
      <c r="G10" s="19">
        <v>5.8900000000000001E-2</v>
      </c>
      <c r="H10" s="20"/>
    </row>
    <row r="11" spans="2:9" ht="15.75" customHeight="1" x14ac:dyDescent="0.2">
      <c r="B11" s="16" t="s">
        <v>644</v>
      </c>
      <c r="C11" s="16" t="s">
        <v>645</v>
      </c>
      <c r="D11" s="16" t="s">
        <v>239</v>
      </c>
      <c r="E11" s="17">
        <v>831927</v>
      </c>
      <c r="F11" s="18">
        <v>1249.55</v>
      </c>
      <c r="G11" s="19">
        <v>4.3200000000000002E-2</v>
      </c>
      <c r="H11" s="20"/>
    </row>
    <row r="12" spans="2:9" ht="15.75" customHeight="1" x14ac:dyDescent="0.2">
      <c r="B12" s="16" t="s">
        <v>646</v>
      </c>
      <c r="C12" s="16" t="s">
        <v>647</v>
      </c>
      <c r="D12" s="16" t="s">
        <v>402</v>
      </c>
      <c r="E12" s="17">
        <v>73451</v>
      </c>
      <c r="F12" s="18">
        <v>1058.72</v>
      </c>
      <c r="G12" s="19">
        <v>3.6600000000000001E-2</v>
      </c>
      <c r="H12" s="20"/>
    </row>
    <row r="13" spans="2:9" ht="15.75" customHeight="1" x14ac:dyDescent="0.2">
      <c r="B13" s="16" t="s">
        <v>648</v>
      </c>
      <c r="C13" s="16" t="s">
        <v>649</v>
      </c>
      <c r="D13" s="16" t="s">
        <v>239</v>
      </c>
      <c r="E13" s="17">
        <v>780100</v>
      </c>
      <c r="F13" s="18">
        <v>931.44</v>
      </c>
      <c r="G13" s="19">
        <v>3.2199999999999999E-2</v>
      </c>
      <c r="H13" s="20"/>
    </row>
    <row r="14" spans="2:9" ht="15.75" customHeight="1" x14ac:dyDescent="0.2">
      <c r="B14" s="16" t="s">
        <v>489</v>
      </c>
      <c r="C14" s="16" t="s">
        <v>490</v>
      </c>
      <c r="D14" s="16" t="s">
        <v>402</v>
      </c>
      <c r="E14" s="17">
        <v>107161</v>
      </c>
      <c r="F14" s="18">
        <v>910.17</v>
      </c>
      <c r="G14" s="19">
        <v>3.1399999999999997E-2</v>
      </c>
      <c r="H14" s="20"/>
    </row>
    <row r="15" spans="2:9" ht="15.75" customHeight="1" x14ac:dyDescent="0.2">
      <c r="B15" s="16" t="s">
        <v>463</v>
      </c>
      <c r="C15" s="16" t="s">
        <v>464</v>
      </c>
      <c r="D15" s="16" t="s">
        <v>239</v>
      </c>
      <c r="E15" s="17">
        <v>49613</v>
      </c>
      <c r="F15" s="18">
        <v>885.84</v>
      </c>
      <c r="G15" s="19">
        <v>3.0599999999999999E-2</v>
      </c>
      <c r="H15" s="20"/>
    </row>
    <row r="16" spans="2:9" ht="15.75" customHeight="1" x14ac:dyDescent="0.2">
      <c r="B16" s="16" t="s">
        <v>650</v>
      </c>
      <c r="C16" s="16" t="s">
        <v>651</v>
      </c>
      <c r="D16" s="16" t="s">
        <v>239</v>
      </c>
      <c r="E16" s="17">
        <v>245748</v>
      </c>
      <c r="F16" s="18">
        <v>871.18</v>
      </c>
      <c r="G16" s="19">
        <v>3.0099999999999998E-2</v>
      </c>
      <c r="H16" s="20"/>
    </row>
    <row r="17" spans="2:8" ht="15.75" customHeight="1" x14ac:dyDescent="0.2">
      <c r="B17" s="16" t="s">
        <v>652</v>
      </c>
      <c r="C17" s="16" t="s">
        <v>653</v>
      </c>
      <c r="D17" s="16" t="s">
        <v>402</v>
      </c>
      <c r="E17" s="17">
        <v>517534</v>
      </c>
      <c r="F17" s="18">
        <v>819</v>
      </c>
      <c r="G17" s="19">
        <v>2.8299999999999999E-2</v>
      </c>
      <c r="H17" s="20"/>
    </row>
    <row r="18" spans="2:8" ht="15.75" customHeight="1" x14ac:dyDescent="0.2">
      <c r="B18" s="16" t="s">
        <v>406</v>
      </c>
      <c r="C18" s="16" t="s">
        <v>407</v>
      </c>
      <c r="D18" s="16" t="s">
        <v>402</v>
      </c>
      <c r="E18" s="17">
        <v>196803</v>
      </c>
      <c r="F18" s="18">
        <v>768.02</v>
      </c>
      <c r="G18" s="19">
        <v>2.6499999999999999E-2</v>
      </c>
      <c r="H18" s="20"/>
    </row>
    <row r="19" spans="2:8" ht="15.75" customHeight="1" x14ac:dyDescent="0.2">
      <c r="B19" s="16" t="s">
        <v>598</v>
      </c>
      <c r="C19" s="16" t="s">
        <v>599</v>
      </c>
      <c r="D19" s="16" t="s">
        <v>402</v>
      </c>
      <c r="E19" s="17">
        <v>105409</v>
      </c>
      <c r="F19" s="18">
        <v>758.37</v>
      </c>
      <c r="G19" s="19">
        <v>2.6200000000000001E-2</v>
      </c>
      <c r="H19" s="20"/>
    </row>
    <row r="20" spans="2:8" ht="15.75" customHeight="1" x14ac:dyDescent="0.2">
      <c r="B20" s="16" t="s">
        <v>583</v>
      </c>
      <c r="C20" s="16" t="s">
        <v>584</v>
      </c>
      <c r="D20" s="16" t="s">
        <v>239</v>
      </c>
      <c r="E20" s="17">
        <v>734059</v>
      </c>
      <c r="F20" s="18">
        <v>679.37</v>
      </c>
      <c r="G20" s="19">
        <v>2.35E-2</v>
      </c>
      <c r="H20" s="20"/>
    </row>
    <row r="21" spans="2:8" ht="15.75" customHeight="1" x14ac:dyDescent="0.2">
      <c r="B21" s="16" t="s">
        <v>654</v>
      </c>
      <c r="C21" s="16" t="s">
        <v>655</v>
      </c>
      <c r="D21" s="16" t="s">
        <v>402</v>
      </c>
      <c r="E21" s="17">
        <v>50984</v>
      </c>
      <c r="F21" s="18">
        <v>670.77</v>
      </c>
      <c r="G21" s="19">
        <v>2.3199999999999998E-2</v>
      </c>
      <c r="H21" s="20"/>
    </row>
    <row r="22" spans="2:8" ht="15.75" customHeight="1" x14ac:dyDescent="0.2">
      <c r="B22" s="16" t="s">
        <v>487</v>
      </c>
      <c r="C22" s="16" t="s">
        <v>488</v>
      </c>
      <c r="D22" s="16" t="s">
        <v>239</v>
      </c>
      <c r="E22" s="17">
        <v>36795</v>
      </c>
      <c r="F22" s="18">
        <v>571.42999999999995</v>
      </c>
      <c r="G22" s="19">
        <v>1.9699999999999999E-2</v>
      </c>
      <c r="H22" s="20"/>
    </row>
    <row r="23" spans="2:8" ht="15.75" customHeight="1" x14ac:dyDescent="0.2">
      <c r="B23" s="16" t="s">
        <v>656</v>
      </c>
      <c r="C23" s="16" t="s">
        <v>657</v>
      </c>
      <c r="D23" s="16" t="s">
        <v>402</v>
      </c>
      <c r="E23" s="17">
        <v>148991</v>
      </c>
      <c r="F23" s="18">
        <v>506.72</v>
      </c>
      <c r="G23" s="19">
        <v>1.7500000000000002E-2</v>
      </c>
      <c r="H23" s="20"/>
    </row>
    <row r="24" spans="2:8" ht="15.75" customHeight="1" x14ac:dyDescent="0.2">
      <c r="B24" s="16" t="s">
        <v>658</v>
      </c>
      <c r="C24" s="16" t="s">
        <v>659</v>
      </c>
      <c r="D24" s="16" t="s">
        <v>239</v>
      </c>
      <c r="E24" s="17">
        <v>253865</v>
      </c>
      <c r="F24" s="18">
        <v>463.81</v>
      </c>
      <c r="G24" s="19">
        <v>1.6E-2</v>
      </c>
      <c r="H24" s="20"/>
    </row>
    <row r="25" spans="2:8" ht="15.75" customHeight="1" x14ac:dyDescent="0.2">
      <c r="B25" s="16" t="s">
        <v>660</v>
      </c>
      <c r="C25" s="16" t="s">
        <v>661</v>
      </c>
      <c r="D25" s="16" t="s">
        <v>402</v>
      </c>
      <c r="E25" s="17">
        <v>50780</v>
      </c>
      <c r="F25" s="18">
        <v>426.83</v>
      </c>
      <c r="G25" s="19">
        <v>1.47E-2</v>
      </c>
      <c r="H25" s="20"/>
    </row>
    <row r="26" spans="2:8" ht="15.75" customHeight="1" x14ac:dyDescent="0.2">
      <c r="B26" s="16" t="s">
        <v>526</v>
      </c>
      <c r="C26" s="16" t="s">
        <v>527</v>
      </c>
      <c r="D26" s="16" t="s">
        <v>402</v>
      </c>
      <c r="E26" s="17">
        <v>138844</v>
      </c>
      <c r="F26" s="18">
        <v>387.1</v>
      </c>
      <c r="G26" s="19">
        <v>1.34E-2</v>
      </c>
      <c r="H26" s="20"/>
    </row>
    <row r="27" spans="2:8" ht="15.75" customHeight="1" x14ac:dyDescent="0.2">
      <c r="B27" s="16" t="s">
        <v>662</v>
      </c>
      <c r="C27" s="16" t="s">
        <v>663</v>
      </c>
      <c r="D27" s="16" t="s">
        <v>402</v>
      </c>
      <c r="E27" s="17">
        <v>134622</v>
      </c>
      <c r="F27" s="18">
        <v>382.8</v>
      </c>
      <c r="G27" s="19">
        <v>1.32E-2</v>
      </c>
      <c r="H27" s="20"/>
    </row>
    <row r="28" spans="2:8" ht="15.75" customHeight="1" x14ac:dyDescent="0.2">
      <c r="B28" s="16" t="s">
        <v>664</v>
      </c>
      <c r="C28" s="16" t="s">
        <v>665</v>
      </c>
      <c r="D28" s="16" t="s">
        <v>521</v>
      </c>
      <c r="E28" s="17">
        <v>32917</v>
      </c>
      <c r="F28" s="18">
        <v>329.89</v>
      </c>
      <c r="G28" s="19">
        <v>1.14E-2</v>
      </c>
      <c r="H28" s="20"/>
    </row>
    <row r="29" spans="2:8" ht="15.75" customHeight="1" x14ac:dyDescent="0.2">
      <c r="B29" s="16" t="s">
        <v>666</v>
      </c>
      <c r="C29" s="16" t="s">
        <v>667</v>
      </c>
      <c r="D29" s="16" t="s">
        <v>668</v>
      </c>
      <c r="E29" s="17">
        <v>40769</v>
      </c>
      <c r="F29" s="18">
        <v>296.66000000000003</v>
      </c>
      <c r="G29" s="19">
        <v>1.0200000000000001E-2</v>
      </c>
      <c r="H29" s="20"/>
    </row>
    <row r="30" spans="2:8" ht="15.75" customHeight="1" x14ac:dyDescent="0.2">
      <c r="B30" s="16" t="s">
        <v>539</v>
      </c>
      <c r="C30" s="16" t="s">
        <v>540</v>
      </c>
      <c r="D30" s="16" t="s">
        <v>239</v>
      </c>
      <c r="E30" s="17">
        <v>216494</v>
      </c>
      <c r="F30" s="18">
        <v>292.58999999999997</v>
      </c>
      <c r="G30" s="19">
        <v>1.01E-2</v>
      </c>
      <c r="H30" s="20"/>
    </row>
    <row r="31" spans="2:8" ht="15.75" customHeight="1" x14ac:dyDescent="0.2">
      <c r="B31" s="16" t="s">
        <v>669</v>
      </c>
      <c r="C31" s="16" t="s">
        <v>670</v>
      </c>
      <c r="D31" s="16" t="s">
        <v>668</v>
      </c>
      <c r="E31" s="17">
        <v>57529</v>
      </c>
      <c r="F31" s="18">
        <v>271.05</v>
      </c>
      <c r="G31" s="19">
        <v>9.4000000000000004E-3</v>
      </c>
      <c r="H31" s="20"/>
    </row>
    <row r="32" spans="2:8" ht="15.75" customHeight="1" x14ac:dyDescent="0.2">
      <c r="B32" s="16" t="s">
        <v>671</v>
      </c>
      <c r="C32" s="16" t="s">
        <v>672</v>
      </c>
      <c r="D32" s="16" t="s">
        <v>239</v>
      </c>
      <c r="E32" s="17">
        <v>489067</v>
      </c>
      <c r="F32" s="18">
        <v>229.86</v>
      </c>
      <c r="G32" s="19">
        <v>7.9000000000000008E-3</v>
      </c>
      <c r="H32" s="20"/>
    </row>
    <row r="33" spans="2:8" ht="15.75" customHeight="1" x14ac:dyDescent="0.2">
      <c r="B33" s="16" t="s">
        <v>541</v>
      </c>
      <c r="C33" s="16" t="s">
        <v>542</v>
      </c>
      <c r="D33" s="16" t="s">
        <v>402</v>
      </c>
      <c r="E33" s="17">
        <v>1494</v>
      </c>
      <c r="F33" s="18">
        <v>123.59</v>
      </c>
      <c r="G33" s="19">
        <v>4.3E-3</v>
      </c>
      <c r="H33" s="20"/>
    </row>
    <row r="34" spans="2:8" ht="15.75" customHeight="1" x14ac:dyDescent="0.2">
      <c r="B34" s="16" t="s">
        <v>673</v>
      </c>
      <c r="C34" s="16" t="s">
        <v>674</v>
      </c>
      <c r="D34" s="16" t="s">
        <v>402</v>
      </c>
      <c r="E34" s="17">
        <v>2758</v>
      </c>
      <c r="F34" s="18">
        <v>30.66</v>
      </c>
      <c r="G34" s="19">
        <v>1.1000000000000001E-3</v>
      </c>
      <c r="H34" s="20"/>
    </row>
    <row r="35" spans="2:8" ht="15.75" customHeight="1" x14ac:dyDescent="0.2">
      <c r="B35" s="15" t="s">
        <v>135</v>
      </c>
      <c r="C35" s="15"/>
      <c r="D35" s="15"/>
      <c r="E35" s="21"/>
      <c r="F35" s="22">
        <v>27446.85</v>
      </c>
      <c r="G35" s="23">
        <v>0.94789999999999996</v>
      </c>
      <c r="H35" s="24"/>
    </row>
    <row r="36" spans="2:8" ht="15.75" customHeight="1" x14ac:dyDescent="0.2">
      <c r="B36" s="15" t="s">
        <v>259</v>
      </c>
      <c r="C36" s="16"/>
      <c r="D36" s="16"/>
      <c r="E36" s="17"/>
      <c r="F36" s="18"/>
      <c r="G36" s="19"/>
      <c r="H36" s="20"/>
    </row>
    <row r="37" spans="2:8" ht="15.75" customHeight="1" x14ac:dyDescent="0.2">
      <c r="B37" s="15" t="s">
        <v>135</v>
      </c>
      <c r="C37" s="16"/>
      <c r="D37" s="16"/>
      <c r="E37" s="17"/>
      <c r="F37" s="25" t="s">
        <v>137</v>
      </c>
      <c r="G37" s="26" t="s">
        <v>137</v>
      </c>
      <c r="H37" s="20"/>
    </row>
    <row r="38" spans="2:8" ht="15.75" customHeight="1" x14ac:dyDescent="0.2">
      <c r="B38" s="16"/>
      <c r="C38" s="16"/>
      <c r="D38" s="16"/>
      <c r="E38" s="17"/>
      <c r="F38" s="18"/>
      <c r="G38" s="19"/>
      <c r="H38" s="20"/>
    </row>
    <row r="39" spans="2:8" ht="15.75" customHeight="1" x14ac:dyDescent="0.2">
      <c r="B39" s="27" t="s">
        <v>139</v>
      </c>
      <c r="C39" s="27"/>
      <c r="D39" s="27"/>
      <c r="E39" s="28"/>
      <c r="F39" s="22">
        <v>27446.85</v>
      </c>
      <c r="G39" s="23">
        <v>0.94789999999999996</v>
      </c>
      <c r="H39" s="24"/>
    </row>
    <row r="40" spans="2:8" ht="15.75" customHeight="1" x14ac:dyDescent="0.2">
      <c r="B40" s="16"/>
      <c r="C40" s="16"/>
      <c r="D40" s="16"/>
      <c r="E40" s="17"/>
      <c r="F40" s="18"/>
      <c r="G40" s="19"/>
      <c r="H40" s="20"/>
    </row>
    <row r="41" spans="2:8" ht="15.75" customHeight="1" x14ac:dyDescent="0.2">
      <c r="B41" s="16"/>
      <c r="C41" s="16"/>
      <c r="D41" s="16"/>
      <c r="E41" s="17"/>
      <c r="F41" s="18"/>
      <c r="G41" s="19"/>
      <c r="H41" s="20"/>
    </row>
    <row r="42" spans="2:8" ht="15.75" customHeight="1" x14ac:dyDescent="0.2">
      <c r="B42" s="15" t="s">
        <v>144</v>
      </c>
      <c r="C42" s="16"/>
      <c r="D42" s="16"/>
      <c r="E42" s="17"/>
      <c r="F42" s="18"/>
      <c r="G42" s="19"/>
      <c r="H42" s="20"/>
    </row>
    <row r="43" spans="2:8" ht="15.75" customHeight="1" x14ac:dyDescent="0.2">
      <c r="B43" s="16" t="s">
        <v>145</v>
      </c>
      <c r="C43" s="16"/>
      <c r="D43" s="16"/>
      <c r="E43" s="17"/>
      <c r="F43" s="18">
        <v>1936.83</v>
      </c>
      <c r="G43" s="19">
        <v>6.6900000000000001E-2</v>
      </c>
      <c r="H43" s="20"/>
    </row>
    <row r="44" spans="2:8" ht="15.75" customHeight="1" x14ac:dyDescent="0.2">
      <c r="B44" s="15" t="s">
        <v>135</v>
      </c>
      <c r="C44" s="15"/>
      <c r="D44" s="15"/>
      <c r="E44" s="21"/>
      <c r="F44" s="22">
        <v>1936.83</v>
      </c>
      <c r="G44" s="23">
        <v>6.6900000000000001E-2</v>
      </c>
      <c r="H44" s="24"/>
    </row>
    <row r="45" spans="2:8" ht="15.75" customHeight="1" x14ac:dyDescent="0.2">
      <c r="B45" s="16"/>
      <c r="C45" s="16"/>
      <c r="D45" s="16"/>
      <c r="E45" s="17"/>
      <c r="F45" s="18"/>
      <c r="G45" s="19"/>
      <c r="H45" s="20"/>
    </row>
    <row r="46" spans="2:8" ht="15.75" customHeight="1" x14ac:dyDescent="0.2">
      <c r="B46" s="27" t="s">
        <v>139</v>
      </c>
      <c r="C46" s="27"/>
      <c r="D46" s="27"/>
      <c r="E46" s="28"/>
      <c r="F46" s="22">
        <v>1936.83</v>
      </c>
      <c r="G46" s="23">
        <v>6.6900000000000001E-2</v>
      </c>
      <c r="H46" s="24"/>
    </row>
    <row r="47" spans="2:8" ht="15.75" customHeight="1" x14ac:dyDescent="0.2">
      <c r="B47" s="16" t="s">
        <v>146</v>
      </c>
      <c r="C47" s="16"/>
      <c r="D47" s="16"/>
      <c r="E47" s="17"/>
      <c r="F47" s="29">
        <v>-429.02</v>
      </c>
      <c r="G47" s="30">
        <v>-1.4799999999999924E-2</v>
      </c>
      <c r="H47" s="20"/>
    </row>
    <row r="48" spans="2:8" ht="15.75" customHeight="1" x14ac:dyDescent="0.2">
      <c r="B48" s="31" t="s">
        <v>147</v>
      </c>
      <c r="C48" s="31"/>
      <c r="D48" s="31"/>
      <c r="E48" s="32"/>
      <c r="F48" s="33">
        <v>28954.66</v>
      </c>
      <c r="G48" s="34">
        <v>1</v>
      </c>
      <c r="H48" s="35"/>
    </row>
    <row r="49" spans="2:8" s="5" customFormat="1" ht="15.6" customHeight="1" x14ac:dyDescent="0.25">
      <c r="B49" s="133"/>
      <c r="C49" s="134"/>
      <c r="D49" s="134"/>
      <c r="E49" s="134"/>
      <c r="F49" s="134"/>
      <c r="G49" s="134"/>
      <c r="H49" s="135"/>
    </row>
    <row r="50" spans="2:8" s="5" customFormat="1" ht="15.6" customHeight="1" x14ac:dyDescent="0.25">
      <c r="B50" s="136" t="s">
        <v>1457</v>
      </c>
      <c r="C50" s="153"/>
      <c r="D50" s="153"/>
      <c r="E50" s="153"/>
      <c r="F50" s="153"/>
      <c r="G50" s="153"/>
      <c r="H50" s="135"/>
    </row>
    <row r="51" spans="2:8" s="5" customFormat="1" ht="15.6" customHeight="1" x14ac:dyDescent="0.25">
      <c r="B51" s="136" t="s">
        <v>1458</v>
      </c>
      <c r="C51" s="153"/>
      <c r="D51" s="153"/>
      <c r="E51" s="153"/>
      <c r="F51" s="153"/>
      <c r="G51" s="153"/>
      <c r="H51" s="135"/>
    </row>
    <row r="52" spans="2:8" s="5" customFormat="1" ht="15.6" customHeight="1" x14ac:dyDescent="0.25">
      <c r="B52" s="136" t="s">
        <v>1459</v>
      </c>
      <c r="C52" s="153"/>
      <c r="D52" s="153"/>
      <c r="E52" s="153"/>
      <c r="F52" s="153"/>
      <c r="G52" s="153"/>
      <c r="H52" s="135"/>
    </row>
    <row r="53" spans="2:8" s="5" customFormat="1" ht="15.6" customHeight="1" x14ac:dyDescent="0.25">
      <c r="B53" s="142"/>
      <c r="C53" s="139">
        <v>45382</v>
      </c>
      <c r="D53" s="139" t="s">
        <v>1460</v>
      </c>
      <c r="E53" s="153"/>
      <c r="F53" s="153"/>
      <c r="G53" s="153"/>
      <c r="H53" s="135"/>
    </row>
    <row r="54" spans="2:8" s="5" customFormat="1" ht="15.6" customHeight="1" x14ac:dyDescent="0.25">
      <c r="B54" s="142" t="s">
        <v>1461</v>
      </c>
      <c r="C54" s="140"/>
      <c r="D54" s="140"/>
      <c r="E54" s="153"/>
      <c r="F54" s="153"/>
      <c r="G54" s="153"/>
      <c r="H54" s="135"/>
    </row>
    <row r="55" spans="2:8" s="5" customFormat="1" ht="15.6" customHeight="1" x14ac:dyDescent="0.25">
      <c r="B55" s="142" t="s">
        <v>1462</v>
      </c>
      <c r="C55" s="141">
        <v>17.982500000000002</v>
      </c>
      <c r="D55" s="141">
        <v>17.522500000000001</v>
      </c>
      <c r="E55" s="153"/>
      <c r="F55" s="153"/>
      <c r="G55" s="153"/>
      <c r="H55" s="135"/>
    </row>
    <row r="56" spans="2:8" s="5" customFormat="1" ht="15.6" customHeight="1" x14ac:dyDescent="0.25">
      <c r="B56" s="142" t="s">
        <v>1463</v>
      </c>
      <c r="C56" s="141">
        <v>17.979399999999998</v>
      </c>
      <c r="D56" s="141">
        <v>17.519400000000001</v>
      </c>
      <c r="E56" s="153"/>
      <c r="F56" s="153"/>
      <c r="G56" s="153"/>
      <c r="H56" s="135"/>
    </row>
    <row r="57" spans="2:8" s="5" customFormat="1" ht="15.6" customHeight="1" x14ac:dyDescent="0.25">
      <c r="B57" s="142" t="s">
        <v>1466</v>
      </c>
      <c r="C57" s="141">
        <v>19.889299999999999</v>
      </c>
      <c r="D57" s="141">
        <v>19.238800000000001</v>
      </c>
      <c r="E57" s="153"/>
      <c r="F57" s="153"/>
      <c r="G57" s="153"/>
      <c r="H57" s="135"/>
    </row>
    <row r="58" spans="2:8" s="5" customFormat="1" ht="15.6" customHeight="1" x14ac:dyDescent="0.25">
      <c r="B58" s="142" t="s">
        <v>1467</v>
      </c>
      <c r="C58" s="141">
        <v>19.763000000000002</v>
      </c>
      <c r="D58" s="141">
        <v>19.119400000000002</v>
      </c>
      <c r="E58" s="153"/>
      <c r="F58" s="153"/>
      <c r="G58" s="153"/>
      <c r="H58" s="135"/>
    </row>
    <row r="59" spans="2:8" s="5" customFormat="1" ht="15.6" customHeight="1" x14ac:dyDescent="0.25">
      <c r="B59" s="137" t="s">
        <v>1470</v>
      </c>
      <c r="C59" s="163"/>
      <c r="D59" s="163"/>
      <c r="E59" s="153"/>
      <c r="F59" s="153"/>
      <c r="G59" s="153"/>
      <c r="H59" s="135"/>
    </row>
    <row r="60" spans="2:8" s="5" customFormat="1" ht="15.6" customHeight="1" x14ac:dyDescent="0.25">
      <c r="B60" s="136" t="s">
        <v>1487</v>
      </c>
      <c r="C60" s="153"/>
      <c r="D60" s="153"/>
      <c r="E60" s="153"/>
      <c r="F60" s="153"/>
      <c r="G60" s="153"/>
      <c r="H60" s="135"/>
    </row>
    <row r="61" spans="2:8" s="5" customFormat="1" ht="15.6" customHeight="1" x14ac:dyDescent="0.25">
      <c r="B61" s="142" t="s">
        <v>1472</v>
      </c>
      <c r="C61" s="140" t="s">
        <v>1473</v>
      </c>
      <c r="D61" s="191" t="s">
        <v>1474</v>
      </c>
      <c r="E61" s="191"/>
      <c r="F61" s="153"/>
      <c r="G61" s="153"/>
      <c r="H61" s="135"/>
    </row>
    <row r="62" spans="2:8" s="5" customFormat="1" ht="15.6" customHeight="1" x14ac:dyDescent="0.25">
      <c r="B62" s="142"/>
      <c r="C62" s="140"/>
      <c r="D62" s="140" t="s">
        <v>1475</v>
      </c>
      <c r="E62" s="140" t="s">
        <v>140</v>
      </c>
      <c r="F62" s="153"/>
      <c r="G62" s="153"/>
      <c r="H62" s="135"/>
    </row>
    <row r="63" spans="2:8" s="5" customFormat="1" ht="15.6" customHeight="1" x14ac:dyDescent="0.25">
      <c r="B63" s="142" t="s">
        <v>1463</v>
      </c>
      <c r="C63" s="143">
        <v>45200</v>
      </c>
      <c r="D63" s="144" t="s">
        <v>1476</v>
      </c>
      <c r="E63" s="144" t="s">
        <v>1476</v>
      </c>
      <c r="F63" s="153"/>
      <c r="G63" s="153"/>
      <c r="H63" s="135"/>
    </row>
    <row r="64" spans="2:8" s="5" customFormat="1" ht="15.6" customHeight="1" x14ac:dyDescent="0.25">
      <c r="B64" s="142" t="s">
        <v>1463</v>
      </c>
      <c r="C64" s="143">
        <v>45231</v>
      </c>
      <c r="D64" s="144" t="s">
        <v>1476</v>
      </c>
      <c r="E64" s="144" t="s">
        <v>1476</v>
      </c>
      <c r="F64" s="153"/>
      <c r="G64" s="153"/>
      <c r="H64" s="135"/>
    </row>
    <row r="65" spans="2:8" s="5" customFormat="1" ht="15.6" customHeight="1" x14ac:dyDescent="0.25">
      <c r="B65" s="142" t="s">
        <v>1463</v>
      </c>
      <c r="C65" s="143">
        <v>45261</v>
      </c>
      <c r="D65" s="144" t="s">
        <v>1476</v>
      </c>
      <c r="E65" s="144" t="s">
        <v>1476</v>
      </c>
      <c r="F65" s="153"/>
      <c r="G65" s="153"/>
      <c r="H65" s="135"/>
    </row>
    <row r="66" spans="2:8" s="5" customFormat="1" ht="15.6" customHeight="1" x14ac:dyDescent="0.25">
      <c r="B66" s="142" t="s">
        <v>1463</v>
      </c>
      <c r="C66" s="143">
        <v>45292</v>
      </c>
      <c r="D66" s="144" t="s">
        <v>1476</v>
      </c>
      <c r="E66" s="144" t="s">
        <v>1476</v>
      </c>
      <c r="F66" s="153"/>
      <c r="G66" s="153"/>
      <c r="H66" s="135"/>
    </row>
    <row r="67" spans="2:8" s="5" customFormat="1" ht="15.6" customHeight="1" x14ac:dyDescent="0.25">
      <c r="B67" s="142" t="s">
        <v>1463</v>
      </c>
      <c r="C67" s="143">
        <v>45323</v>
      </c>
      <c r="D67" s="144" t="s">
        <v>1476</v>
      </c>
      <c r="E67" s="144" t="s">
        <v>1476</v>
      </c>
      <c r="F67" s="153"/>
      <c r="G67" s="153"/>
      <c r="H67" s="135"/>
    </row>
    <row r="68" spans="2:8" s="5" customFormat="1" ht="15.6" customHeight="1" x14ac:dyDescent="0.25">
      <c r="B68" s="142" t="s">
        <v>1463</v>
      </c>
      <c r="C68" s="143">
        <v>45352</v>
      </c>
      <c r="D68" s="144" t="s">
        <v>1476</v>
      </c>
      <c r="E68" s="144" t="s">
        <v>1476</v>
      </c>
      <c r="F68" s="153"/>
      <c r="G68" s="153"/>
      <c r="H68" s="135"/>
    </row>
    <row r="69" spans="2:8" s="5" customFormat="1" ht="15.6" customHeight="1" x14ac:dyDescent="0.25">
      <c r="B69" s="142" t="s">
        <v>1467</v>
      </c>
      <c r="C69" s="143">
        <v>45200</v>
      </c>
      <c r="D69" s="144" t="s">
        <v>1476</v>
      </c>
      <c r="E69" s="144" t="s">
        <v>1476</v>
      </c>
      <c r="F69" s="153"/>
      <c r="G69" s="153"/>
      <c r="H69" s="135"/>
    </row>
    <row r="70" spans="2:8" s="5" customFormat="1" ht="15.6" customHeight="1" x14ac:dyDescent="0.25">
      <c r="B70" s="142" t="s">
        <v>1467</v>
      </c>
      <c r="C70" s="143">
        <v>45231</v>
      </c>
      <c r="D70" s="144" t="s">
        <v>1476</v>
      </c>
      <c r="E70" s="144" t="s">
        <v>1476</v>
      </c>
      <c r="F70" s="153"/>
      <c r="G70" s="153"/>
      <c r="H70" s="135"/>
    </row>
    <row r="71" spans="2:8" s="5" customFormat="1" ht="15.6" customHeight="1" x14ac:dyDescent="0.25">
      <c r="B71" s="142" t="s">
        <v>1467</v>
      </c>
      <c r="C71" s="143">
        <v>45261</v>
      </c>
      <c r="D71" s="144" t="s">
        <v>1476</v>
      </c>
      <c r="E71" s="144" t="s">
        <v>1476</v>
      </c>
      <c r="F71" s="164"/>
      <c r="G71" s="153"/>
      <c r="H71" s="135"/>
    </row>
    <row r="72" spans="2:8" s="5" customFormat="1" ht="15.6" customHeight="1" x14ac:dyDescent="0.25">
      <c r="B72" s="142" t="s">
        <v>1467</v>
      </c>
      <c r="C72" s="143">
        <v>45292</v>
      </c>
      <c r="D72" s="144" t="s">
        <v>1476</v>
      </c>
      <c r="E72" s="144" t="s">
        <v>1476</v>
      </c>
      <c r="F72" s="164"/>
      <c r="G72" s="153"/>
      <c r="H72" s="135"/>
    </row>
    <row r="73" spans="2:8" s="5" customFormat="1" ht="15.6" customHeight="1" x14ac:dyDescent="0.25">
      <c r="B73" s="142" t="s">
        <v>1467</v>
      </c>
      <c r="C73" s="143">
        <v>45323</v>
      </c>
      <c r="D73" s="144" t="s">
        <v>1476</v>
      </c>
      <c r="E73" s="144" t="s">
        <v>1476</v>
      </c>
      <c r="F73" s="164"/>
      <c r="G73" s="153"/>
      <c r="H73" s="135"/>
    </row>
    <row r="74" spans="2:8" s="5" customFormat="1" ht="15.6" customHeight="1" x14ac:dyDescent="0.25">
      <c r="B74" s="142" t="s">
        <v>1467</v>
      </c>
      <c r="C74" s="143">
        <v>45352</v>
      </c>
      <c r="D74" s="144" t="s">
        <v>1476</v>
      </c>
      <c r="E74" s="144" t="s">
        <v>1476</v>
      </c>
      <c r="F74" s="164"/>
      <c r="G74" s="153"/>
      <c r="H74" s="135"/>
    </row>
    <row r="75" spans="2:8" s="5" customFormat="1" ht="15.6" customHeight="1" x14ac:dyDescent="0.25">
      <c r="B75" s="136" t="s">
        <v>1477</v>
      </c>
      <c r="C75" s="153"/>
      <c r="D75" s="153"/>
      <c r="E75" s="153"/>
      <c r="F75" s="153"/>
      <c r="G75" s="153"/>
      <c r="H75" s="135"/>
    </row>
    <row r="76" spans="2:8" s="5" customFormat="1" ht="15.6" customHeight="1" x14ac:dyDescent="0.25">
      <c r="B76" s="136" t="s">
        <v>1478</v>
      </c>
      <c r="C76" s="153"/>
      <c r="D76" s="153"/>
      <c r="E76" s="153"/>
      <c r="F76" s="153"/>
      <c r="G76" s="153"/>
      <c r="H76" s="135"/>
    </row>
    <row r="77" spans="2:8" s="5" customFormat="1" ht="15.6" customHeight="1" x14ac:dyDescent="0.25">
      <c r="B77" s="136" t="s">
        <v>1479</v>
      </c>
      <c r="C77" s="153"/>
      <c r="D77" s="153"/>
      <c r="E77" s="153"/>
      <c r="F77" s="153"/>
      <c r="G77" s="153"/>
      <c r="H77" s="135"/>
    </row>
    <row r="78" spans="2:8" s="5" customFormat="1" ht="15.6" customHeight="1" x14ac:dyDescent="0.25">
      <c r="B78" s="136" t="s">
        <v>1480</v>
      </c>
      <c r="C78" s="153"/>
      <c r="D78" s="153"/>
      <c r="E78" s="153"/>
      <c r="F78" s="153"/>
      <c r="G78" s="153"/>
      <c r="H78" s="135"/>
    </row>
    <row r="79" spans="2:8" s="5" customFormat="1" ht="15.6" customHeight="1" x14ac:dyDescent="0.25">
      <c r="B79" s="136" t="s">
        <v>1544</v>
      </c>
      <c r="C79" s="153"/>
      <c r="D79" s="153"/>
      <c r="E79" s="153"/>
      <c r="F79" s="153"/>
      <c r="G79" s="153"/>
      <c r="H79" s="135"/>
    </row>
    <row r="80" spans="2:8" s="5" customFormat="1" ht="15.6" customHeight="1" x14ac:dyDescent="0.25">
      <c r="B80" s="136" t="s">
        <v>1481</v>
      </c>
      <c r="C80" s="153"/>
      <c r="D80" s="153"/>
      <c r="E80" s="153"/>
      <c r="F80" s="153"/>
      <c r="G80" s="153"/>
      <c r="H80" s="135"/>
    </row>
    <row r="81" spans="2:8" s="5" customFormat="1" ht="15.6" customHeight="1" x14ac:dyDescent="0.25">
      <c r="B81" s="145" t="s">
        <v>1482</v>
      </c>
      <c r="C81" s="154"/>
      <c r="D81" s="154"/>
      <c r="E81" s="154"/>
      <c r="F81" s="154"/>
      <c r="G81" s="154"/>
      <c r="H81" s="147"/>
    </row>
    <row r="82" spans="2:8" ht="15.75" customHeight="1" thickBot="1" x14ac:dyDescent="0.25">
      <c r="B82" s="2"/>
    </row>
    <row r="83" spans="2:8" ht="27" customHeight="1" thickBot="1" x14ac:dyDescent="0.25">
      <c r="B83" s="53" t="s">
        <v>1270</v>
      </c>
      <c r="C83" s="54" t="s">
        <v>1271</v>
      </c>
      <c r="D83" s="54" t="s">
        <v>1272</v>
      </c>
      <c r="E83" s="55" t="s">
        <v>1273</v>
      </c>
      <c r="G83" s="2"/>
      <c r="H83" s="2"/>
    </row>
    <row r="84" spans="2:8" ht="20.25" customHeight="1" x14ac:dyDescent="0.2">
      <c r="B84" s="124" t="s">
        <v>1381</v>
      </c>
      <c r="C84" s="220"/>
      <c r="D84" s="125"/>
      <c r="E84" s="240"/>
      <c r="G84" s="2"/>
      <c r="H84" s="2"/>
    </row>
    <row r="85" spans="2:8" ht="39.950000000000003" customHeight="1" x14ac:dyDescent="0.2">
      <c r="B85" s="57" t="s">
        <v>1382</v>
      </c>
      <c r="C85" s="221"/>
      <c r="D85" s="199" t="s">
        <v>1383</v>
      </c>
      <c r="E85" s="221"/>
      <c r="G85" s="2"/>
      <c r="H85" s="2"/>
    </row>
    <row r="86" spans="2:8" ht="44.25" customHeight="1" x14ac:dyDescent="0.2">
      <c r="B86" s="57" t="s">
        <v>1384</v>
      </c>
      <c r="C86" s="221"/>
      <c r="D86" s="199"/>
      <c r="E86" s="221"/>
      <c r="G86" s="2"/>
      <c r="H86" s="2"/>
    </row>
    <row r="87" spans="2:8" ht="29.25" customHeight="1" thickBot="1" x14ac:dyDescent="0.25">
      <c r="B87" s="58" t="s">
        <v>1385</v>
      </c>
      <c r="C87" s="222"/>
      <c r="D87" s="59" t="s">
        <v>1385</v>
      </c>
      <c r="E87" s="223"/>
      <c r="G87" s="2"/>
      <c r="H87" s="2"/>
    </row>
    <row r="88" spans="2:8" ht="24.95" customHeight="1" x14ac:dyDescent="0.2">
      <c r="B88" s="66" t="s">
        <v>1286</v>
      </c>
      <c r="C88" s="67"/>
      <c r="D88" s="68"/>
      <c r="E88" s="69"/>
      <c r="G88" s="2"/>
      <c r="H88" s="2"/>
    </row>
    <row r="90" spans="2:8" ht="12" x14ac:dyDescent="0.2">
      <c r="B90" s="2" t="s">
        <v>1279</v>
      </c>
      <c r="C90" s="2"/>
      <c r="D90" s="2"/>
      <c r="G90" s="2"/>
      <c r="H90" s="2"/>
    </row>
    <row r="91" spans="2:8" ht="12" x14ac:dyDescent="0.2">
      <c r="B91" s="3" t="s">
        <v>1280</v>
      </c>
      <c r="C91" s="2"/>
      <c r="D91" s="2"/>
      <c r="G91" s="2"/>
      <c r="H91" s="2"/>
    </row>
  </sheetData>
  <mergeCells count="4">
    <mergeCell ref="C84:C87"/>
    <mergeCell ref="E84:E87"/>
    <mergeCell ref="D85:D86"/>
    <mergeCell ref="D61:E61"/>
  </mergeCells>
  <hyperlinks>
    <hyperlink ref="I1" location="'Sheet1'!A1" display="Index" xr:uid="{10D56E67-A7B1-4CBB-9894-B31C7C0111D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2E233-4C97-450F-B822-4759032DDC5C}">
  <dimension ref="B1:I104"/>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17</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237</v>
      </c>
      <c r="C7" s="16" t="s">
        <v>238</v>
      </c>
      <c r="D7" s="16" t="s">
        <v>239</v>
      </c>
      <c r="E7" s="17">
        <v>9975</v>
      </c>
      <c r="F7" s="18">
        <v>109.06</v>
      </c>
      <c r="G7" s="19">
        <v>7.1300000000000002E-2</v>
      </c>
      <c r="H7" s="20"/>
    </row>
    <row r="8" spans="2:9" ht="15.75" customHeight="1" x14ac:dyDescent="0.2">
      <c r="B8" s="16" t="s">
        <v>243</v>
      </c>
      <c r="C8" s="16" t="s">
        <v>244</v>
      </c>
      <c r="D8" s="16" t="s">
        <v>239</v>
      </c>
      <c r="E8" s="17">
        <v>6340</v>
      </c>
      <c r="F8" s="18">
        <v>91.8</v>
      </c>
      <c r="G8" s="19">
        <v>0.06</v>
      </c>
      <c r="H8" s="20"/>
    </row>
    <row r="9" spans="2:9" ht="15.75" customHeight="1" x14ac:dyDescent="0.2">
      <c r="B9" s="16" t="s">
        <v>245</v>
      </c>
      <c r="C9" s="16" t="s">
        <v>246</v>
      </c>
      <c r="D9" s="16" t="s">
        <v>247</v>
      </c>
      <c r="E9" s="17">
        <v>2062</v>
      </c>
      <c r="F9" s="18">
        <v>61.28</v>
      </c>
      <c r="G9" s="19">
        <v>4.0099999999999997E-2</v>
      </c>
      <c r="H9" s="20"/>
    </row>
    <row r="10" spans="2:9" ht="15.75" customHeight="1" x14ac:dyDescent="0.2">
      <c r="B10" s="16" t="s">
        <v>240</v>
      </c>
      <c r="C10" s="16" t="s">
        <v>241</v>
      </c>
      <c r="D10" s="16" t="s">
        <v>242</v>
      </c>
      <c r="E10" s="17">
        <v>4042</v>
      </c>
      <c r="F10" s="18">
        <v>60.55</v>
      </c>
      <c r="G10" s="19">
        <v>3.9600000000000003E-2</v>
      </c>
      <c r="H10" s="20"/>
    </row>
    <row r="11" spans="2:9" ht="15.75" customHeight="1" x14ac:dyDescent="0.2">
      <c r="B11" s="16" t="s">
        <v>392</v>
      </c>
      <c r="C11" s="16" t="s">
        <v>393</v>
      </c>
      <c r="D11" s="16" t="s">
        <v>394</v>
      </c>
      <c r="E11" s="17">
        <v>1302</v>
      </c>
      <c r="F11" s="18">
        <v>49.01</v>
      </c>
      <c r="G11" s="19">
        <v>3.2099999999999997E-2</v>
      </c>
      <c r="H11" s="20"/>
    </row>
    <row r="12" spans="2:9" ht="15.75" customHeight="1" x14ac:dyDescent="0.2">
      <c r="B12" s="16" t="s">
        <v>449</v>
      </c>
      <c r="C12" s="16" t="s">
        <v>450</v>
      </c>
      <c r="D12" s="16" t="s">
        <v>451</v>
      </c>
      <c r="E12" s="17">
        <v>1173</v>
      </c>
      <c r="F12" s="18">
        <v>46.31</v>
      </c>
      <c r="G12" s="19">
        <v>3.0300000000000001E-2</v>
      </c>
      <c r="H12" s="20"/>
    </row>
    <row r="13" spans="2:9" ht="15.75" customHeight="1" x14ac:dyDescent="0.2">
      <c r="B13" s="16" t="s">
        <v>497</v>
      </c>
      <c r="C13" s="16" t="s">
        <v>498</v>
      </c>
      <c r="D13" s="16" t="s">
        <v>239</v>
      </c>
      <c r="E13" s="17">
        <v>6141</v>
      </c>
      <c r="F13" s="18">
        <v>46.2</v>
      </c>
      <c r="G13" s="19">
        <v>3.0200000000000001E-2</v>
      </c>
      <c r="H13" s="20"/>
    </row>
    <row r="14" spans="2:9" ht="15.75" customHeight="1" x14ac:dyDescent="0.2">
      <c r="B14" s="16" t="s">
        <v>431</v>
      </c>
      <c r="C14" s="16" t="s">
        <v>432</v>
      </c>
      <c r="D14" s="16" t="s">
        <v>239</v>
      </c>
      <c r="E14" s="17">
        <v>4154</v>
      </c>
      <c r="F14" s="18">
        <v>43.5</v>
      </c>
      <c r="G14" s="19">
        <v>2.8500000000000001E-2</v>
      </c>
      <c r="H14" s="20"/>
    </row>
    <row r="15" spans="2:9" ht="15.75" customHeight="1" x14ac:dyDescent="0.2">
      <c r="B15" s="16" t="s">
        <v>579</v>
      </c>
      <c r="C15" s="16" t="s">
        <v>580</v>
      </c>
      <c r="D15" s="16" t="s">
        <v>418</v>
      </c>
      <c r="E15" s="17">
        <v>2681</v>
      </c>
      <c r="F15" s="18">
        <v>36.67</v>
      </c>
      <c r="G15" s="19">
        <v>2.4E-2</v>
      </c>
      <c r="H15" s="20"/>
    </row>
    <row r="16" spans="2:9" ht="15.75" customHeight="1" x14ac:dyDescent="0.2">
      <c r="B16" s="16" t="s">
        <v>675</v>
      </c>
      <c r="C16" s="16" t="s">
        <v>676</v>
      </c>
      <c r="D16" s="16" t="s">
        <v>530</v>
      </c>
      <c r="E16" s="17">
        <v>4343</v>
      </c>
      <c r="F16" s="18">
        <v>33.229999999999997</v>
      </c>
      <c r="G16" s="19">
        <v>2.1700000000000001E-2</v>
      </c>
      <c r="H16" s="20"/>
    </row>
    <row r="17" spans="2:8" ht="15.75" customHeight="1" x14ac:dyDescent="0.2">
      <c r="B17" s="16" t="s">
        <v>677</v>
      </c>
      <c r="C17" s="16" t="s">
        <v>678</v>
      </c>
      <c r="D17" s="16" t="s">
        <v>530</v>
      </c>
      <c r="E17" s="17">
        <v>3481</v>
      </c>
      <c r="F17" s="18">
        <v>33.03</v>
      </c>
      <c r="G17" s="19">
        <v>2.1600000000000001E-2</v>
      </c>
      <c r="H17" s="20"/>
    </row>
    <row r="18" spans="2:8" ht="15.75" customHeight="1" x14ac:dyDescent="0.2">
      <c r="B18" s="16" t="s">
        <v>390</v>
      </c>
      <c r="C18" s="16" t="s">
        <v>391</v>
      </c>
      <c r="D18" s="16" t="s">
        <v>242</v>
      </c>
      <c r="E18" s="17">
        <v>851</v>
      </c>
      <c r="F18" s="18">
        <v>32.99</v>
      </c>
      <c r="G18" s="19">
        <v>2.1600000000000001E-2</v>
      </c>
      <c r="H18" s="20"/>
    </row>
    <row r="19" spans="2:8" ht="15.75" customHeight="1" x14ac:dyDescent="0.2">
      <c r="B19" s="16" t="s">
        <v>616</v>
      </c>
      <c r="C19" s="16" t="s">
        <v>617</v>
      </c>
      <c r="D19" s="16" t="s">
        <v>250</v>
      </c>
      <c r="E19" s="17">
        <v>6569</v>
      </c>
      <c r="F19" s="18">
        <v>32.22</v>
      </c>
      <c r="G19" s="19">
        <v>2.1100000000000001E-2</v>
      </c>
      <c r="H19" s="20"/>
    </row>
    <row r="20" spans="2:8" ht="15.75" customHeight="1" x14ac:dyDescent="0.2">
      <c r="B20" s="16" t="s">
        <v>679</v>
      </c>
      <c r="C20" s="16" t="s">
        <v>680</v>
      </c>
      <c r="D20" s="16" t="s">
        <v>253</v>
      </c>
      <c r="E20" s="17">
        <v>2719</v>
      </c>
      <c r="F20" s="18">
        <v>26.99</v>
      </c>
      <c r="G20" s="19">
        <v>1.77E-2</v>
      </c>
      <c r="H20" s="20"/>
    </row>
    <row r="21" spans="2:8" ht="15.75" customHeight="1" x14ac:dyDescent="0.2">
      <c r="B21" s="16" t="s">
        <v>411</v>
      </c>
      <c r="C21" s="16" t="s">
        <v>412</v>
      </c>
      <c r="D21" s="16" t="s">
        <v>389</v>
      </c>
      <c r="E21" s="17">
        <v>2192</v>
      </c>
      <c r="F21" s="18">
        <v>26.93</v>
      </c>
      <c r="G21" s="19">
        <v>1.7600000000000001E-2</v>
      </c>
      <c r="H21" s="20"/>
    </row>
    <row r="22" spans="2:8" ht="15.75" customHeight="1" x14ac:dyDescent="0.2">
      <c r="B22" s="16" t="s">
        <v>254</v>
      </c>
      <c r="C22" s="16" t="s">
        <v>255</v>
      </c>
      <c r="D22" s="16" t="s">
        <v>256</v>
      </c>
      <c r="E22" s="17">
        <v>1140</v>
      </c>
      <c r="F22" s="18">
        <v>25.81</v>
      </c>
      <c r="G22" s="19">
        <v>1.6899999999999998E-2</v>
      </c>
      <c r="H22" s="20"/>
    </row>
    <row r="23" spans="2:8" ht="15.75" customHeight="1" x14ac:dyDescent="0.2">
      <c r="B23" s="16" t="s">
        <v>681</v>
      </c>
      <c r="C23" s="16" t="s">
        <v>682</v>
      </c>
      <c r="D23" s="16" t="s">
        <v>475</v>
      </c>
      <c r="E23" s="17">
        <v>258</v>
      </c>
      <c r="F23" s="18">
        <v>25.15</v>
      </c>
      <c r="G23" s="19">
        <v>1.6500000000000001E-2</v>
      </c>
      <c r="H23" s="20"/>
    </row>
    <row r="24" spans="2:8" ht="15.75" customHeight="1" x14ac:dyDescent="0.2">
      <c r="B24" s="16" t="s">
        <v>248</v>
      </c>
      <c r="C24" s="16" t="s">
        <v>249</v>
      </c>
      <c r="D24" s="16" t="s">
        <v>250</v>
      </c>
      <c r="E24" s="17">
        <v>950</v>
      </c>
      <c r="F24" s="18">
        <v>24.91</v>
      </c>
      <c r="G24" s="19">
        <v>1.6299999999999999E-2</v>
      </c>
      <c r="H24" s="20"/>
    </row>
    <row r="25" spans="2:8" ht="15.75" customHeight="1" x14ac:dyDescent="0.2">
      <c r="B25" s="16" t="s">
        <v>683</v>
      </c>
      <c r="C25" s="16" t="s">
        <v>684</v>
      </c>
      <c r="D25" s="16" t="s">
        <v>451</v>
      </c>
      <c r="E25" s="17">
        <v>5423</v>
      </c>
      <c r="F25" s="18">
        <v>24.57</v>
      </c>
      <c r="G25" s="19">
        <v>1.61E-2</v>
      </c>
      <c r="H25" s="20"/>
    </row>
    <row r="26" spans="2:8" ht="15.75" customHeight="1" x14ac:dyDescent="0.2">
      <c r="B26" s="16" t="s">
        <v>685</v>
      </c>
      <c r="C26" s="16" t="s">
        <v>686</v>
      </c>
      <c r="D26" s="16" t="s">
        <v>418</v>
      </c>
      <c r="E26" s="17">
        <v>4456</v>
      </c>
      <c r="F26" s="18">
        <v>23.92</v>
      </c>
      <c r="G26" s="19">
        <v>1.5599999999999999E-2</v>
      </c>
      <c r="H26" s="20"/>
    </row>
    <row r="27" spans="2:8" ht="15.75" customHeight="1" x14ac:dyDescent="0.2">
      <c r="B27" s="16" t="s">
        <v>687</v>
      </c>
      <c r="C27" s="16" t="s">
        <v>688</v>
      </c>
      <c r="D27" s="16" t="s">
        <v>394</v>
      </c>
      <c r="E27" s="17">
        <v>10219</v>
      </c>
      <c r="F27" s="18">
        <v>23.74</v>
      </c>
      <c r="G27" s="19">
        <v>1.55E-2</v>
      </c>
      <c r="H27" s="20"/>
    </row>
    <row r="28" spans="2:8" ht="15.75" customHeight="1" x14ac:dyDescent="0.2">
      <c r="B28" s="16" t="s">
        <v>510</v>
      </c>
      <c r="C28" s="16" t="s">
        <v>511</v>
      </c>
      <c r="D28" s="16" t="s">
        <v>253</v>
      </c>
      <c r="E28" s="17">
        <v>188</v>
      </c>
      <c r="F28" s="18">
        <v>23.69</v>
      </c>
      <c r="G28" s="19">
        <v>1.55E-2</v>
      </c>
      <c r="H28" s="20"/>
    </row>
    <row r="29" spans="2:8" ht="15.75" customHeight="1" x14ac:dyDescent="0.2">
      <c r="B29" s="16" t="s">
        <v>588</v>
      </c>
      <c r="C29" s="16" t="s">
        <v>589</v>
      </c>
      <c r="D29" s="16" t="s">
        <v>410</v>
      </c>
      <c r="E29" s="17">
        <v>1418</v>
      </c>
      <c r="F29" s="18">
        <v>22.98</v>
      </c>
      <c r="G29" s="19">
        <v>1.4999999999999999E-2</v>
      </c>
      <c r="H29" s="20"/>
    </row>
    <row r="30" spans="2:8" ht="15.75" customHeight="1" x14ac:dyDescent="0.2">
      <c r="B30" s="16" t="s">
        <v>512</v>
      </c>
      <c r="C30" s="16" t="s">
        <v>513</v>
      </c>
      <c r="D30" s="16" t="s">
        <v>456</v>
      </c>
      <c r="E30" s="17">
        <v>893</v>
      </c>
      <c r="F30" s="18">
        <v>22.86</v>
      </c>
      <c r="G30" s="19">
        <v>1.4999999999999999E-2</v>
      </c>
      <c r="H30" s="20"/>
    </row>
    <row r="31" spans="2:8" ht="15.75" customHeight="1" x14ac:dyDescent="0.2">
      <c r="B31" s="16" t="s">
        <v>689</v>
      </c>
      <c r="C31" s="16" t="s">
        <v>690</v>
      </c>
      <c r="D31" s="16" t="s">
        <v>469</v>
      </c>
      <c r="E31" s="17">
        <v>33895</v>
      </c>
      <c r="F31" s="18">
        <v>22.4</v>
      </c>
      <c r="G31" s="19">
        <v>1.47E-2</v>
      </c>
      <c r="H31" s="20"/>
    </row>
    <row r="32" spans="2:8" ht="15.75" customHeight="1" x14ac:dyDescent="0.2">
      <c r="B32" s="16" t="s">
        <v>691</v>
      </c>
      <c r="C32" s="16" t="s">
        <v>692</v>
      </c>
      <c r="D32" s="16" t="s">
        <v>469</v>
      </c>
      <c r="E32" s="17">
        <v>2897</v>
      </c>
      <c r="F32" s="18">
        <v>22.3</v>
      </c>
      <c r="G32" s="19">
        <v>1.46E-2</v>
      </c>
      <c r="H32" s="20"/>
    </row>
    <row r="33" spans="2:8" ht="15.75" customHeight="1" x14ac:dyDescent="0.2">
      <c r="B33" s="16" t="s">
        <v>693</v>
      </c>
      <c r="C33" s="16" t="s">
        <v>694</v>
      </c>
      <c r="D33" s="16" t="s">
        <v>472</v>
      </c>
      <c r="E33" s="17">
        <v>15913</v>
      </c>
      <c r="F33" s="18">
        <v>22.24</v>
      </c>
      <c r="G33" s="19">
        <v>1.4500000000000001E-2</v>
      </c>
      <c r="H33" s="20"/>
    </row>
    <row r="34" spans="2:8" ht="15.75" customHeight="1" x14ac:dyDescent="0.2">
      <c r="B34" s="16" t="s">
        <v>695</v>
      </c>
      <c r="C34" s="16" t="s">
        <v>696</v>
      </c>
      <c r="D34" s="16" t="s">
        <v>697</v>
      </c>
      <c r="E34" s="17">
        <v>2997</v>
      </c>
      <c r="F34" s="18">
        <v>21.16</v>
      </c>
      <c r="G34" s="19">
        <v>1.38E-2</v>
      </c>
      <c r="H34" s="20"/>
    </row>
    <row r="35" spans="2:8" ht="15.75" customHeight="1" x14ac:dyDescent="0.2">
      <c r="B35" s="16" t="s">
        <v>257</v>
      </c>
      <c r="C35" s="16" t="s">
        <v>258</v>
      </c>
      <c r="D35" s="16" t="s">
        <v>242</v>
      </c>
      <c r="E35" s="17">
        <v>421</v>
      </c>
      <c r="F35" s="18">
        <v>20.79</v>
      </c>
      <c r="G35" s="19">
        <v>1.3599999999999999E-2</v>
      </c>
      <c r="H35" s="20"/>
    </row>
    <row r="36" spans="2:8" ht="15.75" customHeight="1" x14ac:dyDescent="0.2">
      <c r="B36" s="16" t="s">
        <v>698</v>
      </c>
      <c r="C36" s="16" t="s">
        <v>699</v>
      </c>
      <c r="D36" s="16" t="s">
        <v>700</v>
      </c>
      <c r="E36" s="17">
        <v>1862</v>
      </c>
      <c r="F36" s="18">
        <v>20.02</v>
      </c>
      <c r="G36" s="19">
        <v>1.3100000000000001E-2</v>
      </c>
      <c r="H36" s="20"/>
    </row>
    <row r="37" spans="2:8" ht="15.75" customHeight="1" x14ac:dyDescent="0.2">
      <c r="B37" s="16" t="s">
        <v>701</v>
      </c>
      <c r="C37" s="16" t="s">
        <v>702</v>
      </c>
      <c r="D37" s="16" t="s">
        <v>530</v>
      </c>
      <c r="E37" s="17">
        <v>4174</v>
      </c>
      <c r="F37" s="18">
        <v>19.43</v>
      </c>
      <c r="G37" s="19">
        <v>1.2699999999999999E-2</v>
      </c>
      <c r="H37" s="20"/>
    </row>
    <row r="38" spans="2:8" ht="15.75" customHeight="1" x14ac:dyDescent="0.2">
      <c r="B38" s="16" t="s">
        <v>463</v>
      </c>
      <c r="C38" s="16" t="s">
        <v>464</v>
      </c>
      <c r="D38" s="16" t="s">
        <v>239</v>
      </c>
      <c r="E38" s="17">
        <v>1029</v>
      </c>
      <c r="F38" s="18">
        <v>18.37</v>
      </c>
      <c r="G38" s="19">
        <v>1.2E-2</v>
      </c>
      <c r="H38" s="20"/>
    </row>
    <row r="39" spans="2:8" ht="15.75" customHeight="1" x14ac:dyDescent="0.2">
      <c r="B39" s="16" t="s">
        <v>703</v>
      </c>
      <c r="C39" s="16" t="s">
        <v>704</v>
      </c>
      <c r="D39" s="16" t="s">
        <v>700</v>
      </c>
      <c r="E39" s="17">
        <v>473</v>
      </c>
      <c r="F39" s="18">
        <v>18.29</v>
      </c>
      <c r="G39" s="19">
        <v>1.2E-2</v>
      </c>
      <c r="H39" s="20"/>
    </row>
    <row r="40" spans="2:8" ht="15.75" customHeight="1" x14ac:dyDescent="0.2">
      <c r="B40" s="16" t="s">
        <v>705</v>
      </c>
      <c r="C40" s="16" t="s">
        <v>706</v>
      </c>
      <c r="D40" s="16" t="s">
        <v>602</v>
      </c>
      <c r="E40" s="17">
        <v>905</v>
      </c>
      <c r="F40" s="18">
        <v>18.07</v>
      </c>
      <c r="G40" s="19">
        <v>1.18E-2</v>
      </c>
      <c r="H40" s="20"/>
    </row>
    <row r="41" spans="2:8" ht="15.75" customHeight="1" x14ac:dyDescent="0.2">
      <c r="B41" s="16" t="s">
        <v>648</v>
      </c>
      <c r="C41" s="16" t="s">
        <v>649</v>
      </c>
      <c r="D41" s="16" t="s">
        <v>239</v>
      </c>
      <c r="E41" s="17">
        <v>14905</v>
      </c>
      <c r="F41" s="18">
        <v>17.8</v>
      </c>
      <c r="G41" s="19">
        <v>1.1599999999999999E-2</v>
      </c>
      <c r="H41" s="20"/>
    </row>
    <row r="42" spans="2:8" ht="15.75" customHeight="1" x14ac:dyDescent="0.2">
      <c r="B42" s="16" t="s">
        <v>545</v>
      </c>
      <c r="C42" s="16" t="s">
        <v>546</v>
      </c>
      <c r="D42" s="16" t="s">
        <v>410</v>
      </c>
      <c r="E42" s="17">
        <v>338</v>
      </c>
      <c r="F42" s="18">
        <v>16.7</v>
      </c>
      <c r="G42" s="19">
        <v>1.09E-2</v>
      </c>
      <c r="H42" s="20"/>
    </row>
    <row r="43" spans="2:8" ht="15.75" customHeight="1" x14ac:dyDescent="0.2">
      <c r="B43" s="16" t="s">
        <v>654</v>
      </c>
      <c r="C43" s="16" t="s">
        <v>655</v>
      </c>
      <c r="D43" s="16" t="s">
        <v>402</v>
      </c>
      <c r="E43" s="17">
        <v>1244</v>
      </c>
      <c r="F43" s="18">
        <v>16.37</v>
      </c>
      <c r="G43" s="19">
        <v>1.0699999999999999E-2</v>
      </c>
      <c r="H43" s="20"/>
    </row>
    <row r="44" spans="2:8" ht="15.75" customHeight="1" x14ac:dyDescent="0.2">
      <c r="B44" s="16" t="s">
        <v>707</v>
      </c>
      <c r="C44" s="16" t="s">
        <v>708</v>
      </c>
      <c r="D44" s="16" t="s">
        <v>448</v>
      </c>
      <c r="E44" s="17">
        <v>1982</v>
      </c>
      <c r="F44" s="18">
        <v>16.25</v>
      </c>
      <c r="G44" s="19">
        <v>1.06E-2</v>
      </c>
      <c r="H44" s="20"/>
    </row>
    <row r="45" spans="2:8" ht="15.75" customHeight="1" x14ac:dyDescent="0.2">
      <c r="B45" s="16" t="s">
        <v>709</v>
      </c>
      <c r="C45" s="16" t="s">
        <v>710</v>
      </c>
      <c r="D45" s="16" t="s">
        <v>415</v>
      </c>
      <c r="E45" s="17">
        <v>4274</v>
      </c>
      <c r="F45" s="18">
        <v>16.100000000000001</v>
      </c>
      <c r="G45" s="19">
        <v>1.0500000000000001E-2</v>
      </c>
      <c r="H45" s="20"/>
    </row>
    <row r="46" spans="2:8" ht="15.75" customHeight="1" x14ac:dyDescent="0.2">
      <c r="B46" s="16" t="s">
        <v>559</v>
      </c>
      <c r="C46" s="16" t="s">
        <v>560</v>
      </c>
      <c r="D46" s="16" t="s">
        <v>250</v>
      </c>
      <c r="E46" s="17">
        <v>327</v>
      </c>
      <c r="F46" s="18">
        <v>16.059999999999999</v>
      </c>
      <c r="G46" s="19">
        <v>1.0500000000000001E-2</v>
      </c>
      <c r="H46" s="20"/>
    </row>
    <row r="47" spans="2:8" ht="15.75" customHeight="1" x14ac:dyDescent="0.2">
      <c r="B47" s="16" t="s">
        <v>711</v>
      </c>
      <c r="C47" s="16" t="s">
        <v>712</v>
      </c>
      <c r="D47" s="16" t="s">
        <v>530</v>
      </c>
      <c r="E47" s="17">
        <v>672</v>
      </c>
      <c r="F47" s="18">
        <v>15.99</v>
      </c>
      <c r="G47" s="19">
        <v>1.0500000000000001E-2</v>
      </c>
      <c r="H47" s="20"/>
    </row>
    <row r="48" spans="2:8" ht="15.75" customHeight="1" x14ac:dyDescent="0.2">
      <c r="B48" s="16" t="s">
        <v>499</v>
      </c>
      <c r="C48" s="16" t="s">
        <v>500</v>
      </c>
      <c r="D48" s="16" t="s">
        <v>242</v>
      </c>
      <c r="E48" s="17">
        <v>917</v>
      </c>
      <c r="F48" s="18">
        <v>14.15</v>
      </c>
      <c r="G48" s="19">
        <v>9.2999999999999992E-3</v>
      </c>
      <c r="H48" s="20"/>
    </row>
    <row r="49" spans="2:8" ht="15.75" customHeight="1" x14ac:dyDescent="0.2">
      <c r="B49" s="16" t="s">
        <v>713</v>
      </c>
      <c r="C49" s="16" t="s">
        <v>714</v>
      </c>
      <c r="D49" s="16" t="s">
        <v>415</v>
      </c>
      <c r="E49" s="17">
        <v>400</v>
      </c>
      <c r="F49" s="18">
        <v>11.39</v>
      </c>
      <c r="G49" s="19">
        <v>7.4000000000000003E-3</v>
      </c>
      <c r="H49" s="20"/>
    </row>
    <row r="50" spans="2:8" ht="15.75" customHeight="1" x14ac:dyDescent="0.2">
      <c r="B50" s="16" t="s">
        <v>531</v>
      </c>
      <c r="C50" s="16" t="s">
        <v>532</v>
      </c>
      <c r="D50" s="16" t="s">
        <v>410</v>
      </c>
      <c r="E50" s="17">
        <v>436</v>
      </c>
      <c r="F50" s="18">
        <v>11.34</v>
      </c>
      <c r="G50" s="19">
        <v>7.4000000000000003E-3</v>
      </c>
      <c r="H50" s="20"/>
    </row>
    <row r="51" spans="2:8" ht="15.75" customHeight="1" x14ac:dyDescent="0.2">
      <c r="B51" s="15" t="s">
        <v>135</v>
      </c>
      <c r="C51" s="15"/>
      <c r="D51" s="15"/>
      <c r="E51" s="21"/>
      <c r="F51" s="22">
        <v>1302.6199999999999</v>
      </c>
      <c r="G51" s="23">
        <v>0.85199999999999998</v>
      </c>
      <c r="H51" s="24"/>
    </row>
    <row r="52" spans="2:8" ht="15.75" customHeight="1" x14ac:dyDescent="0.2">
      <c r="B52" s="15" t="s">
        <v>259</v>
      </c>
      <c r="C52" s="16"/>
      <c r="D52" s="16"/>
      <c r="E52" s="17"/>
      <c r="F52" s="18"/>
      <c r="G52" s="19"/>
      <c r="H52" s="20"/>
    </row>
    <row r="53" spans="2:8" ht="15.75" customHeight="1" x14ac:dyDescent="0.2">
      <c r="B53" s="15" t="s">
        <v>135</v>
      </c>
      <c r="C53" s="16"/>
      <c r="D53" s="16"/>
      <c r="E53" s="17"/>
      <c r="F53" s="25" t="s">
        <v>137</v>
      </c>
      <c r="G53" s="26" t="s">
        <v>137</v>
      </c>
      <c r="H53" s="20"/>
    </row>
    <row r="54" spans="2:8" ht="15.75" customHeight="1" x14ac:dyDescent="0.2">
      <c r="B54" s="16"/>
      <c r="C54" s="16"/>
      <c r="D54" s="16"/>
      <c r="E54" s="17"/>
      <c r="F54" s="18"/>
      <c r="G54" s="19"/>
      <c r="H54" s="20"/>
    </row>
    <row r="55" spans="2:8" ht="15.75" customHeight="1" x14ac:dyDescent="0.2">
      <c r="B55" s="27" t="s">
        <v>139</v>
      </c>
      <c r="C55" s="27"/>
      <c r="D55" s="27"/>
      <c r="E55" s="28"/>
      <c r="F55" s="22">
        <v>1302.6199999999999</v>
      </c>
      <c r="G55" s="23">
        <v>0.85199999999999998</v>
      </c>
      <c r="H55" s="24"/>
    </row>
    <row r="56" spans="2:8" ht="15.75" customHeight="1" x14ac:dyDescent="0.2">
      <c r="B56" s="16"/>
      <c r="C56" s="16"/>
      <c r="D56" s="16"/>
      <c r="E56" s="17"/>
      <c r="F56" s="18"/>
      <c r="G56" s="19"/>
      <c r="H56" s="20"/>
    </row>
    <row r="57" spans="2:8" ht="15.75" customHeight="1" x14ac:dyDescent="0.2">
      <c r="B57" s="15" t="s">
        <v>112</v>
      </c>
      <c r="C57" s="16"/>
      <c r="D57" s="16"/>
      <c r="E57" s="17"/>
      <c r="F57" s="18"/>
      <c r="G57" s="19"/>
      <c r="H57" s="20"/>
    </row>
    <row r="58" spans="2:8" ht="15.75" customHeight="1" x14ac:dyDescent="0.2">
      <c r="B58" s="15" t="s">
        <v>113</v>
      </c>
      <c r="C58" s="16"/>
      <c r="D58" s="16"/>
      <c r="E58" s="17"/>
      <c r="F58" s="18"/>
      <c r="G58" s="19"/>
      <c r="H58" s="20"/>
    </row>
    <row r="59" spans="2:8" ht="15.75" customHeight="1" x14ac:dyDescent="0.2">
      <c r="B59" s="16" t="s">
        <v>260</v>
      </c>
      <c r="C59" s="16" t="s">
        <v>261</v>
      </c>
      <c r="D59" s="16" t="s">
        <v>116</v>
      </c>
      <c r="E59" s="17">
        <v>150000</v>
      </c>
      <c r="F59" s="18">
        <v>154.47</v>
      </c>
      <c r="G59" s="19">
        <v>0.10100000000000001</v>
      </c>
      <c r="H59" s="20">
        <v>7.1778999999999996E-2</v>
      </c>
    </row>
    <row r="60" spans="2:8" ht="15.75" customHeight="1" x14ac:dyDescent="0.2">
      <c r="B60" s="15" t="s">
        <v>135</v>
      </c>
      <c r="C60" s="15"/>
      <c r="D60" s="15"/>
      <c r="E60" s="21"/>
      <c r="F60" s="22">
        <v>154.47</v>
      </c>
      <c r="G60" s="23">
        <v>0.10100000000000001</v>
      </c>
      <c r="H60" s="24"/>
    </row>
    <row r="61" spans="2:8" ht="15.75" customHeight="1" x14ac:dyDescent="0.2">
      <c r="B61" s="16"/>
      <c r="C61" s="16"/>
      <c r="D61" s="16"/>
      <c r="E61" s="17"/>
      <c r="F61" s="18"/>
      <c r="G61" s="19"/>
      <c r="H61" s="20"/>
    </row>
    <row r="62" spans="2:8" ht="15.75" customHeight="1" x14ac:dyDescent="0.2">
      <c r="B62" s="15" t="s">
        <v>136</v>
      </c>
      <c r="C62" s="16"/>
      <c r="D62" s="16"/>
      <c r="E62" s="17"/>
      <c r="F62" s="18"/>
      <c r="G62" s="19"/>
      <c r="H62" s="20"/>
    </row>
    <row r="63" spans="2:8" ht="15.75" customHeight="1" x14ac:dyDescent="0.2">
      <c r="B63" s="15" t="s">
        <v>135</v>
      </c>
      <c r="C63" s="16"/>
      <c r="D63" s="16"/>
      <c r="E63" s="17"/>
      <c r="F63" s="25" t="s">
        <v>137</v>
      </c>
      <c r="G63" s="26" t="s">
        <v>137</v>
      </c>
      <c r="H63" s="20"/>
    </row>
    <row r="64" spans="2:8" ht="15.75" customHeight="1" x14ac:dyDescent="0.2">
      <c r="B64" s="16"/>
      <c r="C64" s="16"/>
      <c r="D64" s="16"/>
      <c r="E64" s="17"/>
      <c r="F64" s="18"/>
      <c r="G64" s="19"/>
      <c r="H64" s="20"/>
    </row>
    <row r="65" spans="2:8" ht="15.75" customHeight="1" x14ac:dyDescent="0.2">
      <c r="B65" s="15" t="s">
        <v>138</v>
      </c>
      <c r="C65" s="16"/>
      <c r="D65" s="16"/>
      <c r="E65" s="17"/>
      <c r="F65" s="18"/>
      <c r="G65" s="19"/>
      <c r="H65" s="20"/>
    </row>
    <row r="66" spans="2:8" ht="15.75" customHeight="1" x14ac:dyDescent="0.2">
      <c r="B66" s="15" t="s">
        <v>135</v>
      </c>
      <c r="C66" s="16"/>
      <c r="D66" s="16"/>
      <c r="E66" s="17"/>
      <c r="F66" s="25" t="s">
        <v>137</v>
      </c>
      <c r="G66" s="26" t="s">
        <v>137</v>
      </c>
      <c r="H66" s="20"/>
    </row>
    <row r="67" spans="2:8" ht="15.75" customHeight="1" x14ac:dyDescent="0.2">
      <c r="B67" s="16"/>
      <c r="C67" s="16"/>
      <c r="D67" s="16"/>
      <c r="E67" s="17"/>
      <c r="F67" s="18"/>
      <c r="G67" s="19"/>
      <c r="H67" s="20"/>
    </row>
    <row r="68" spans="2:8" ht="15.75" customHeight="1" x14ac:dyDescent="0.2">
      <c r="B68" s="27" t="s">
        <v>139</v>
      </c>
      <c r="C68" s="27"/>
      <c r="D68" s="27"/>
      <c r="E68" s="28"/>
      <c r="F68" s="22">
        <v>154.47</v>
      </c>
      <c r="G68" s="23">
        <v>0.10100000000000001</v>
      </c>
      <c r="H68" s="24"/>
    </row>
    <row r="69" spans="2:8" ht="15.75" customHeight="1" x14ac:dyDescent="0.2">
      <c r="B69" s="16"/>
      <c r="C69" s="16"/>
      <c r="D69" s="16"/>
      <c r="E69" s="17"/>
      <c r="F69" s="18"/>
      <c r="G69" s="19"/>
      <c r="H69" s="20"/>
    </row>
    <row r="70" spans="2:8" ht="15.75" customHeight="1" x14ac:dyDescent="0.2">
      <c r="B70" s="16"/>
      <c r="C70" s="16"/>
      <c r="D70" s="16"/>
      <c r="E70" s="17"/>
      <c r="F70" s="18"/>
      <c r="G70" s="19"/>
      <c r="H70" s="20"/>
    </row>
    <row r="71" spans="2:8" ht="15.75" customHeight="1" x14ac:dyDescent="0.2">
      <c r="B71" s="15" t="s">
        <v>144</v>
      </c>
      <c r="C71" s="16"/>
      <c r="D71" s="16"/>
      <c r="E71" s="17"/>
      <c r="F71" s="18"/>
      <c r="G71" s="19"/>
      <c r="H71" s="20"/>
    </row>
    <row r="72" spans="2:8" ht="15.75" customHeight="1" x14ac:dyDescent="0.2">
      <c r="B72" s="16" t="s">
        <v>145</v>
      </c>
      <c r="C72" s="16"/>
      <c r="D72" s="16"/>
      <c r="E72" s="17"/>
      <c r="F72" s="18">
        <v>74.430000000000007</v>
      </c>
      <c r="G72" s="19">
        <v>4.87E-2</v>
      </c>
      <c r="H72" s="20"/>
    </row>
    <row r="73" spans="2:8" ht="15.75" customHeight="1" x14ac:dyDescent="0.2">
      <c r="B73" s="15" t="s">
        <v>135</v>
      </c>
      <c r="C73" s="15"/>
      <c r="D73" s="15"/>
      <c r="E73" s="21"/>
      <c r="F73" s="22">
        <v>74.430000000000007</v>
      </c>
      <c r="G73" s="23">
        <v>4.87E-2</v>
      </c>
      <c r="H73" s="24"/>
    </row>
    <row r="74" spans="2:8" ht="15.75" customHeight="1" x14ac:dyDescent="0.2">
      <c r="B74" s="16"/>
      <c r="C74" s="16"/>
      <c r="D74" s="16"/>
      <c r="E74" s="17"/>
      <c r="F74" s="18"/>
      <c r="G74" s="19"/>
      <c r="H74" s="20"/>
    </row>
    <row r="75" spans="2:8" ht="15.75" customHeight="1" x14ac:dyDescent="0.2">
      <c r="B75" s="27" t="s">
        <v>139</v>
      </c>
      <c r="C75" s="27"/>
      <c r="D75" s="27"/>
      <c r="E75" s="28"/>
      <c r="F75" s="22">
        <v>74.430000000000007</v>
      </c>
      <c r="G75" s="23">
        <v>4.87E-2</v>
      </c>
      <c r="H75" s="24"/>
    </row>
    <row r="76" spans="2:8" ht="15.75" customHeight="1" x14ac:dyDescent="0.2">
      <c r="B76" s="16" t="s">
        <v>146</v>
      </c>
      <c r="C76" s="16"/>
      <c r="D76" s="16"/>
      <c r="E76" s="17"/>
      <c r="F76" s="29">
        <v>-2.74</v>
      </c>
      <c r="G76" s="30">
        <v>-1.7000000000000348E-3</v>
      </c>
      <c r="H76" s="20"/>
    </row>
    <row r="77" spans="2:8" ht="15.75" customHeight="1" x14ac:dyDescent="0.2">
      <c r="B77" s="31" t="s">
        <v>147</v>
      </c>
      <c r="C77" s="31"/>
      <c r="D77" s="31"/>
      <c r="E77" s="32"/>
      <c r="F77" s="33">
        <v>1528.78</v>
      </c>
      <c r="G77" s="34">
        <v>1</v>
      </c>
      <c r="H77" s="35"/>
    </row>
    <row r="78" spans="2:8" s="5" customFormat="1" ht="15.6" customHeight="1" x14ac:dyDescent="0.25">
      <c r="B78" s="133"/>
      <c r="C78" s="134"/>
      <c r="D78" s="134"/>
      <c r="E78" s="134"/>
      <c r="F78" s="134"/>
      <c r="G78" s="134"/>
      <c r="H78" s="135"/>
    </row>
    <row r="79" spans="2:8" s="5" customFormat="1" ht="15.6" customHeight="1" x14ac:dyDescent="0.25">
      <c r="B79" s="136" t="s">
        <v>1457</v>
      </c>
      <c r="C79" s="153"/>
      <c r="D79" s="153"/>
      <c r="E79" s="153"/>
      <c r="F79" s="153"/>
      <c r="G79" s="153"/>
      <c r="H79" s="135"/>
    </row>
    <row r="80" spans="2:8" s="5" customFormat="1" ht="15.6" customHeight="1" x14ac:dyDescent="0.25">
      <c r="B80" s="136" t="s">
        <v>1458</v>
      </c>
      <c r="C80" s="153"/>
      <c r="D80" s="153"/>
      <c r="E80" s="153"/>
      <c r="F80" s="153"/>
      <c r="G80" s="153"/>
      <c r="H80" s="135"/>
    </row>
    <row r="81" spans="2:8" s="5" customFormat="1" ht="15.6" customHeight="1" x14ac:dyDescent="0.25">
      <c r="B81" s="136" t="s">
        <v>1459</v>
      </c>
      <c r="C81" s="153"/>
      <c r="D81" s="153"/>
      <c r="E81" s="153"/>
      <c r="F81" s="153"/>
      <c r="G81" s="153"/>
      <c r="H81" s="135"/>
    </row>
    <row r="82" spans="2:8" s="5" customFormat="1" ht="15.6" customHeight="1" x14ac:dyDescent="0.25">
      <c r="B82" s="142"/>
      <c r="C82" s="139">
        <v>45382</v>
      </c>
      <c r="D82" s="139" t="s">
        <v>1460</v>
      </c>
      <c r="E82" s="153"/>
      <c r="F82" s="153"/>
      <c r="G82" s="153"/>
      <c r="H82" s="135"/>
    </row>
    <row r="83" spans="2:8" s="5" customFormat="1" ht="15.6" customHeight="1" x14ac:dyDescent="0.25">
      <c r="B83" s="142" t="s">
        <v>1461</v>
      </c>
      <c r="C83" s="140"/>
      <c r="D83" s="140"/>
      <c r="E83" s="153"/>
      <c r="F83" s="153"/>
      <c r="G83" s="153"/>
      <c r="H83" s="135"/>
    </row>
    <row r="84" spans="2:8" s="5" customFormat="1" ht="15.6" customHeight="1" x14ac:dyDescent="0.25">
      <c r="B84" s="142" t="s">
        <v>1462</v>
      </c>
      <c r="C84" s="141">
        <v>29.350200000000001</v>
      </c>
      <c r="D84" s="141">
        <v>26.751899999999999</v>
      </c>
      <c r="E84" s="153"/>
      <c r="F84" s="153"/>
      <c r="G84" s="153"/>
      <c r="H84" s="135"/>
    </row>
    <row r="85" spans="2:8" s="5" customFormat="1" ht="15.6" customHeight="1" x14ac:dyDescent="0.25">
      <c r="B85" s="142" t="s">
        <v>1466</v>
      </c>
      <c r="C85" s="141">
        <v>32.369500000000002</v>
      </c>
      <c r="D85" s="141">
        <v>29.381900000000002</v>
      </c>
      <c r="E85" s="153"/>
      <c r="F85" s="153"/>
      <c r="G85" s="153"/>
      <c r="H85" s="135"/>
    </row>
    <row r="86" spans="2:8" s="5" customFormat="1" ht="15.6" customHeight="1" x14ac:dyDescent="0.25">
      <c r="B86" s="137" t="s">
        <v>1470</v>
      </c>
      <c r="C86" s="163"/>
      <c r="D86" s="163"/>
      <c r="E86" s="153"/>
      <c r="F86" s="153"/>
      <c r="G86" s="153"/>
      <c r="H86" s="135"/>
    </row>
    <row r="87" spans="2:8" s="5" customFormat="1" ht="15.6" customHeight="1" x14ac:dyDescent="0.25">
      <c r="B87" s="136" t="s">
        <v>1545</v>
      </c>
      <c r="C87" s="153"/>
      <c r="D87" s="153"/>
      <c r="E87" s="153"/>
      <c r="F87" s="153"/>
      <c r="G87" s="153"/>
      <c r="H87" s="135"/>
    </row>
    <row r="88" spans="2:8" s="5" customFormat="1" ht="15.6" customHeight="1" x14ac:dyDescent="0.25">
      <c r="B88" s="136" t="s">
        <v>1477</v>
      </c>
      <c r="C88" s="153"/>
      <c r="D88" s="153"/>
      <c r="E88" s="153"/>
      <c r="F88" s="153"/>
      <c r="G88" s="153"/>
      <c r="H88" s="135"/>
    </row>
    <row r="89" spans="2:8" s="5" customFormat="1" ht="15.6" customHeight="1" x14ac:dyDescent="0.25">
      <c r="B89" s="136" t="s">
        <v>1478</v>
      </c>
      <c r="C89" s="153"/>
      <c r="D89" s="153"/>
      <c r="E89" s="153"/>
      <c r="F89" s="153"/>
      <c r="G89" s="153"/>
      <c r="H89" s="135"/>
    </row>
    <row r="90" spans="2:8" s="5" customFormat="1" ht="15.6" customHeight="1" x14ac:dyDescent="0.25">
      <c r="B90" s="136" t="s">
        <v>1479</v>
      </c>
      <c r="C90" s="153"/>
      <c r="D90" s="153"/>
      <c r="E90" s="153"/>
      <c r="F90" s="153"/>
      <c r="G90" s="153"/>
      <c r="H90" s="135"/>
    </row>
    <row r="91" spans="2:8" s="5" customFormat="1" ht="15.6" customHeight="1" x14ac:dyDescent="0.25">
      <c r="B91" s="136" t="s">
        <v>1480</v>
      </c>
      <c r="C91" s="153"/>
      <c r="D91" s="153"/>
      <c r="E91" s="153"/>
      <c r="F91" s="153"/>
      <c r="G91" s="153"/>
      <c r="H91" s="135"/>
    </row>
    <row r="92" spans="2:8" s="5" customFormat="1" ht="15.6" customHeight="1" x14ac:dyDescent="0.25">
      <c r="B92" s="136" t="s">
        <v>1546</v>
      </c>
      <c r="C92" s="153"/>
      <c r="D92" s="153"/>
      <c r="E92" s="153"/>
      <c r="F92" s="153"/>
      <c r="G92" s="153"/>
      <c r="H92" s="135"/>
    </row>
    <row r="93" spans="2:8" s="5" customFormat="1" ht="15.6" customHeight="1" x14ac:dyDescent="0.25">
      <c r="B93" s="136" t="s">
        <v>1481</v>
      </c>
      <c r="C93" s="153"/>
      <c r="D93" s="153"/>
      <c r="E93" s="153"/>
      <c r="F93" s="153"/>
      <c r="G93" s="153"/>
      <c r="H93" s="135"/>
    </row>
    <row r="94" spans="2:8" s="5" customFormat="1" ht="15.6" customHeight="1" x14ac:dyDescent="0.25">
      <c r="B94" s="145" t="s">
        <v>1482</v>
      </c>
      <c r="C94" s="154"/>
      <c r="D94" s="154"/>
      <c r="E94" s="154"/>
      <c r="F94" s="154"/>
      <c r="G94" s="154"/>
      <c r="H94" s="147"/>
    </row>
    <row r="95" spans="2:8" ht="15.75" customHeight="1" thickBot="1" x14ac:dyDescent="0.25">
      <c r="B95" s="2"/>
    </row>
    <row r="96" spans="2:8" ht="27" customHeight="1" thickBot="1" x14ac:dyDescent="0.25">
      <c r="B96" s="53" t="s">
        <v>1270</v>
      </c>
      <c r="C96" s="54" t="s">
        <v>1271</v>
      </c>
      <c r="D96" s="54" t="s">
        <v>1272</v>
      </c>
      <c r="E96" s="55" t="s">
        <v>1273</v>
      </c>
      <c r="G96" s="2"/>
      <c r="H96" s="2"/>
    </row>
    <row r="97" spans="2:8" ht="29.25" customHeight="1" x14ac:dyDescent="0.2">
      <c r="B97" s="56" t="s">
        <v>1386</v>
      </c>
      <c r="C97" s="220"/>
      <c r="D97" s="198" t="s">
        <v>1378</v>
      </c>
      <c r="E97" s="240"/>
      <c r="G97" s="2"/>
      <c r="H97" s="2"/>
    </row>
    <row r="98" spans="2:8" ht="39.950000000000003" customHeight="1" x14ac:dyDescent="0.2">
      <c r="B98" s="57" t="s">
        <v>1387</v>
      </c>
      <c r="C98" s="221"/>
      <c r="D98" s="199"/>
      <c r="E98" s="221"/>
      <c r="G98" s="2"/>
      <c r="H98" s="2"/>
    </row>
    <row r="99" spans="2:8" ht="39.950000000000003" customHeight="1" x14ac:dyDescent="0.2">
      <c r="B99" s="57" t="s">
        <v>1388</v>
      </c>
      <c r="C99" s="221"/>
      <c r="D99" s="199"/>
      <c r="E99" s="221"/>
      <c r="G99" s="2"/>
      <c r="H99" s="2"/>
    </row>
    <row r="100" spans="2:8" ht="23.25" customHeight="1" thickBot="1" x14ac:dyDescent="0.25">
      <c r="B100" s="58" t="s">
        <v>1377</v>
      </c>
      <c r="C100" s="222"/>
      <c r="D100" s="59" t="s">
        <v>1377</v>
      </c>
      <c r="E100" s="223"/>
      <c r="G100" s="2"/>
      <c r="H100" s="2"/>
    </row>
    <row r="101" spans="2:8" ht="24.95" customHeight="1" x14ac:dyDescent="0.2">
      <c r="B101" s="66" t="s">
        <v>1286</v>
      </c>
      <c r="C101" s="67"/>
      <c r="D101" s="68"/>
      <c r="E101" s="69"/>
      <c r="G101" s="2"/>
      <c r="H101" s="2"/>
    </row>
    <row r="103" spans="2:8" ht="12" x14ac:dyDescent="0.2">
      <c r="B103" s="2" t="s">
        <v>1279</v>
      </c>
      <c r="C103" s="2"/>
      <c r="D103" s="2"/>
      <c r="G103" s="2"/>
      <c r="H103" s="2"/>
    </row>
    <row r="104" spans="2:8" ht="12" x14ac:dyDescent="0.2">
      <c r="B104" s="3" t="s">
        <v>1280</v>
      </c>
      <c r="C104" s="2"/>
      <c r="D104" s="2"/>
      <c r="G104" s="2"/>
      <c r="H104" s="2"/>
    </row>
  </sheetData>
  <mergeCells count="3">
    <mergeCell ref="C97:C100"/>
    <mergeCell ref="D97:D99"/>
    <mergeCell ref="E97:E100"/>
  </mergeCells>
  <hyperlinks>
    <hyperlink ref="I1" location="'Sheet1'!A1" display="Index" xr:uid="{47B625D9-E988-4C7A-A89C-6644057B12F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132C5-C067-4104-9284-B02881200D11}">
  <dimension ref="B1:I107"/>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18</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240</v>
      </c>
      <c r="C7" s="16" t="s">
        <v>241</v>
      </c>
      <c r="D7" s="16" t="s">
        <v>242</v>
      </c>
      <c r="E7" s="17">
        <v>44000</v>
      </c>
      <c r="F7" s="18">
        <v>659.14</v>
      </c>
      <c r="G7" s="19">
        <v>5.0999999999999997E-2</v>
      </c>
      <c r="H7" s="20"/>
    </row>
    <row r="8" spans="2:9" ht="15.75" customHeight="1" x14ac:dyDescent="0.2">
      <c r="B8" s="16" t="s">
        <v>237</v>
      </c>
      <c r="C8" s="16" t="s">
        <v>238</v>
      </c>
      <c r="D8" s="16" t="s">
        <v>239</v>
      </c>
      <c r="E8" s="17">
        <v>55403</v>
      </c>
      <c r="F8" s="18">
        <v>605.72</v>
      </c>
      <c r="G8" s="19">
        <v>4.6899999999999997E-2</v>
      </c>
      <c r="H8" s="20"/>
    </row>
    <row r="9" spans="2:9" ht="15.75" customHeight="1" x14ac:dyDescent="0.2">
      <c r="B9" s="16" t="s">
        <v>390</v>
      </c>
      <c r="C9" s="16" t="s">
        <v>391</v>
      </c>
      <c r="D9" s="16" t="s">
        <v>242</v>
      </c>
      <c r="E9" s="17">
        <v>12257</v>
      </c>
      <c r="F9" s="18">
        <v>475.12</v>
      </c>
      <c r="G9" s="19">
        <v>3.6799999999999999E-2</v>
      </c>
      <c r="H9" s="20"/>
    </row>
    <row r="10" spans="2:9" ht="15.75" customHeight="1" x14ac:dyDescent="0.2">
      <c r="B10" s="16" t="s">
        <v>406</v>
      </c>
      <c r="C10" s="16" t="s">
        <v>407</v>
      </c>
      <c r="D10" s="16" t="s">
        <v>402</v>
      </c>
      <c r="E10" s="17">
        <v>108766</v>
      </c>
      <c r="F10" s="18">
        <v>424.46</v>
      </c>
      <c r="G10" s="19">
        <v>3.2800000000000003E-2</v>
      </c>
      <c r="H10" s="20"/>
    </row>
    <row r="11" spans="2:9" ht="15.75" customHeight="1" x14ac:dyDescent="0.2">
      <c r="B11" s="16" t="s">
        <v>419</v>
      </c>
      <c r="C11" s="16" t="s">
        <v>420</v>
      </c>
      <c r="D11" s="16" t="s">
        <v>421</v>
      </c>
      <c r="E11" s="17">
        <v>199660</v>
      </c>
      <c r="F11" s="18">
        <v>402.31</v>
      </c>
      <c r="G11" s="19">
        <v>3.1099999999999999E-2</v>
      </c>
      <c r="H11" s="20"/>
    </row>
    <row r="12" spans="2:9" ht="15.75" customHeight="1" x14ac:dyDescent="0.2">
      <c r="B12" s="16" t="s">
        <v>501</v>
      </c>
      <c r="C12" s="16" t="s">
        <v>502</v>
      </c>
      <c r="D12" s="16" t="s">
        <v>462</v>
      </c>
      <c r="E12" s="17">
        <v>115002</v>
      </c>
      <c r="F12" s="18">
        <v>386.18</v>
      </c>
      <c r="G12" s="19">
        <v>2.9899999999999999E-2</v>
      </c>
      <c r="H12" s="20"/>
    </row>
    <row r="13" spans="2:9" ht="15.75" customHeight="1" x14ac:dyDescent="0.2">
      <c r="B13" s="16" t="s">
        <v>510</v>
      </c>
      <c r="C13" s="16" t="s">
        <v>511</v>
      </c>
      <c r="D13" s="16" t="s">
        <v>253</v>
      </c>
      <c r="E13" s="17">
        <v>3051</v>
      </c>
      <c r="F13" s="18">
        <v>384.44</v>
      </c>
      <c r="G13" s="19">
        <v>2.9700000000000001E-2</v>
      </c>
      <c r="H13" s="20"/>
    </row>
    <row r="14" spans="2:9" ht="15.75" customHeight="1" x14ac:dyDescent="0.2">
      <c r="B14" s="16" t="s">
        <v>251</v>
      </c>
      <c r="C14" s="16" t="s">
        <v>252</v>
      </c>
      <c r="D14" s="16" t="s">
        <v>253</v>
      </c>
      <c r="E14" s="17">
        <v>20000</v>
      </c>
      <c r="F14" s="18">
        <v>384.27</v>
      </c>
      <c r="G14" s="19">
        <v>2.9700000000000001E-2</v>
      </c>
      <c r="H14" s="20"/>
    </row>
    <row r="15" spans="2:9" ht="15.75" customHeight="1" x14ac:dyDescent="0.2">
      <c r="B15" s="16" t="s">
        <v>497</v>
      </c>
      <c r="C15" s="16" t="s">
        <v>498</v>
      </c>
      <c r="D15" s="16" t="s">
        <v>239</v>
      </c>
      <c r="E15" s="17">
        <v>49951</v>
      </c>
      <c r="F15" s="18">
        <v>375.81</v>
      </c>
      <c r="G15" s="19">
        <v>2.9100000000000001E-2</v>
      </c>
      <c r="H15" s="20"/>
    </row>
    <row r="16" spans="2:9" ht="15.75" customHeight="1" x14ac:dyDescent="0.2">
      <c r="B16" s="16" t="s">
        <v>392</v>
      </c>
      <c r="C16" s="16" t="s">
        <v>393</v>
      </c>
      <c r="D16" s="16" t="s">
        <v>394</v>
      </c>
      <c r="E16" s="17">
        <v>9471</v>
      </c>
      <c r="F16" s="18">
        <v>356.48</v>
      </c>
      <c r="G16" s="19">
        <v>2.76E-2</v>
      </c>
      <c r="H16" s="20"/>
    </row>
    <row r="17" spans="2:8" ht="15.75" customHeight="1" x14ac:dyDescent="0.2">
      <c r="B17" s="16" t="s">
        <v>243</v>
      </c>
      <c r="C17" s="16" t="s">
        <v>244</v>
      </c>
      <c r="D17" s="16" t="s">
        <v>239</v>
      </c>
      <c r="E17" s="17">
        <v>24340</v>
      </c>
      <c r="F17" s="18">
        <v>352.42</v>
      </c>
      <c r="G17" s="19">
        <v>2.7300000000000001E-2</v>
      </c>
      <c r="H17" s="20"/>
    </row>
    <row r="18" spans="2:8" ht="15.75" customHeight="1" x14ac:dyDescent="0.2">
      <c r="B18" s="16" t="s">
        <v>413</v>
      </c>
      <c r="C18" s="16" t="s">
        <v>414</v>
      </c>
      <c r="D18" s="16" t="s">
        <v>415</v>
      </c>
      <c r="E18" s="17">
        <v>9000</v>
      </c>
      <c r="F18" s="18">
        <v>342.16</v>
      </c>
      <c r="G18" s="19">
        <v>2.6499999999999999E-2</v>
      </c>
      <c r="H18" s="20"/>
    </row>
    <row r="19" spans="2:8" ht="15.75" customHeight="1" x14ac:dyDescent="0.2">
      <c r="B19" s="16" t="s">
        <v>460</v>
      </c>
      <c r="C19" s="16" t="s">
        <v>461</v>
      </c>
      <c r="D19" s="16" t="s">
        <v>462</v>
      </c>
      <c r="E19" s="17">
        <v>83751</v>
      </c>
      <c r="F19" s="18">
        <v>330.15</v>
      </c>
      <c r="G19" s="19">
        <v>2.5499999999999998E-2</v>
      </c>
      <c r="H19" s="20"/>
    </row>
    <row r="20" spans="2:8" ht="15.75" customHeight="1" x14ac:dyDescent="0.2">
      <c r="B20" s="16" t="s">
        <v>465</v>
      </c>
      <c r="C20" s="16" t="s">
        <v>466</v>
      </c>
      <c r="D20" s="16" t="s">
        <v>462</v>
      </c>
      <c r="E20" s="17">
        <v>116541</v>
      </c>
      <c r="F20" s="18">
        <v>322.7</v>
      </c>
      <c r="G20" s="19">
        <v>2.5000000000000001E-2</v>
      </c>
      <c r="H20" s="20"/>
    </row>
    <row r="21" spans="2:8" ht="15.75" customHeight="1" x14ac:dyDescent="0.2">
      <c r="B21" s="16" t="s">
        <v>715</v>
      </c>
      <c r="C21" s="16" t="s">
        <v>716</v>
      </c>
      <c r="D21" s="16" t="s">
        <v>717</v>
      </c>
      <c r="E21" s="17">
        <v>10000</v>
      </c>
      <c r="F21" s="18">
        <v>318.37</v>
      </c>
      <c r="G21" s="19">
        <v>2.46E-2</v>
      </c>
      <c r="H21" s="20"/>
    </row>
    <row r="22" spans="2:8" ht="15.75" customHeight="1" x14ac:dyDescent="0.2">
      <c r="B22" s="16" t="s">
        <v>689</v>
      </c>
      <c r="C22" s="16" t="s">
        <v>690</v>
      </c>
      <c r="D22" s="16" t="s">
        <v>469</v>
      </c>
      <c r="E22" s="17">
        <v>465636</v>
      </c>
      <c r="F22" s="18">
        <v>307.79000000000002</v>
      </c>
      <c r="G22" s="19">
        <v>2.3800000000000002E-2</v>
      </c>
      <c r="H22" s="20"/>
    </row>
    <row r="23" spans="2:8" ht="15.75" customHeight="1" x14ac:dyDescent="0.2">
      <c r="B23" s="16" t="s">
        <v>245</v>
      </c>
      <c r="C23" s="16" t="s">
        <v>246</v>
      </c>
      <c r="D23" s="16" t="s">
        <v>247</v>
      </c>
      <c r="E23" s="17">
        <v>10000</v>
      </c>
      <c r="F23" s="18">
        <v>297.17</v>
      </c>
      <c r="G23" s="19">
        <v>2.3E-2</v>
      </c>
      <c r="H23" s="20"/>
    </row>
    <row r="24" spans="2:8" ht="15.75" customHeight="1" x14ac:dyDescent="0.2">
      <c r="B24" s="16" t="s">
        <v>400</v>
      </c>
      <c r="C24" s="16" t="s">
        <v>401</v>
      </c>
      <c r="D24" s="16" t="s">
        <v>402</v>
      </c>
      <c r="E24" s="17">
        <v>4000</v>
      </c>
      <c r="F24" s="18">
        <v>289.81</v>
      </c>
      <c r="G24" s="19">
        <v>2.24E-2</v>
      </c>
      <c r="H24" s="20"/>
    </row>
    <row r="25" spans="2:8" ht="15.75" customHeight="1" x14ac:dyDescent="0.2">
      <c r="B25" s="16" t="s">
        <v>718</v>
      </c>
      <c r="C25" s="16" t="s">
        <v>719</v>
      </c>
      <c r="D25" s="16" t="s">
        <v>518</v>
      </c>
      <c r="E25" s="17">
        <v>22304</v>
      </c>
      <c r="F25" s="18">
        <v>282.89</v>
      </c>
      <c r="G25" s="19">
        <v>2.1899999999999999E-2</v>
      </c>
      <c r="H25" s="20"/>
    </row>
    <row r="26" spans="2:8" ht="15.75" customHeight="1" x14ac:dyDescent="0.2">
      <c r="B26" s="16" t="s">
        <v>476</v>
      </c>
      <c r="C26" s="16" t="s">
        <v>477</v>
      </c>
      <c r="D26" s="16" t="s">
        <v>242</v>
      </c>
      <c r="E26" s="17">
        <v>22204</v>
      </c>
      <c r="F26" s="18">
        <v>277.13</v>
      </c>
      <c r="G26" s="19">
        <v>2.1399999999999999E-2</v>
      </c>
      <c r="H26" s="20"/>
    </row>
    <row r="27" spans="2:8" ht="15.75" customHeight="1" x14ac:dyDescent="0.2">
      <c r="B27" s="16" t="s">
        <v>720</v>
      </c>
      <c r="C27" s="16" t="s">
        <v>721</v>
      </c>
      <c r="D27" s="16" t="s">
        <v>418</v>
      </c>
      <c r="E27" s="17">
        <v>4313</v>
      </c>
      <c r="F27" s="18">
        <v>276.73</v>
      </c>
      <c r="G27" s="19">
        <v>2.1399999999999999E-2</v>
      </c>
      <c r="H27" s="20"/>
    </row>
    <row r="28" spans="2:8" ht="15.75" customHeight="1" x14ac:dyDescent="0.2">
      <c r="B28" s="16" t="s">
        <v>722</v>
      </c>
      <c r="C28" s="16" t="s">
        <v>723</v>
      </c>
      <c r="D28" s="16" t="s">
        <v>410</v>
      </c>
      <c r="E28" s="17">
        <v>3377</v>
      </c>
      <c r="F28" s="18">
        <v>274.01</v>
      </c>
      <c r="G28" s="19">
        <v>2.12E-2</v>
      </c>
      <c r="H28" s="20"/>
    </row>
    <row r="29" spans="2:8" ht="15.75" customHeight="1" x14ac:dyDescent="0.2">
      <c r="B29" s="16" t="s">
        <v>724</v>
      </c>
      <c r="C29" s="16" t="s">
        <v>725</v>
      </c>
      <c r="D29" s="16" t="s">
        <v>726</v>
      </c>
      <c r="E29" s="17">
        <v>18675</v>
      </c>
      <c r="F29" s="18">
        <v>254.74</v>
      </c>
      <c r="G29" s="19">
        <v>1.9699999999999999E-2</v>
      </c>
      <c r="H29" s="20"/>
    </row>
    <row r="30" spans="2:8" ht="15.75" customHeight="1" x14ac:dyDescent="0.2">
      <c r="B30" s="16" t="s">
        <v>727</v>
      </c>
      <c r="C30" s="16" t="s">
        <v>728</v>
      </c>
      <c r="D30" s="16" t="s">
        <v>410</v>
      </c>
      <c r="E30" s="17">
        <v>6840</v>
      </c>
      <c r="F30" s="18">
        <v>235.66</v>
      </c>
      <c r="G30" s="19">
        <v>1.8200000000000001E-2</v>
      </c>
      <c r="H30" s="20"/>
    </row>
    <row r="31" spans="2:8" ht="15.75" customHeight="1" x14ac:dyDescent="0.2">
      <c r="B31" s="16" t="s">
        <v>522</v>
      </c>
      <c r="C31" s="16" t="s">
        <v>523</v>
      </c>
      <c r="D31" s="16" t="s">
        <v>239</v>
      </c>
      <c r="E31" s="17">
        <v>168266</v>
      </c>
      <c r="F31" s="18">
        <v>230.61</v>
      </c>
      <c r="G31" s="19">
        <v>1.78E-2</v>
      </c>
      <c r="H31" s="20"/>
    </row>
    <row r="32" spans="2:8" ht="15.75" customHeight="1" x14ac:dyDescent="0.2">
      <c r="B32" s="16" t="s">
        <v>729</v>
      </c>
      <c r="C32" s="16" t="s">
        <v>730</v>
      </c>
      <c r="D32" s="16" t="s">
        <v>415</v>
      </c>
      <c r="E32" s="17">
        <v>9612</v>
      </c>
      <c r="F32" s="18">
        <v>229.22</v>
      </c>
      <c r="G32" s="19">
        <v>1.77E-2</v>
      </c>
      <c r="H32" s="20"/>
    </row>
    <row r="33" spans="2:8" ht="15.75" customHeight="1" x14ac:dyDescent="0.2">
      <c r="B33" s="16" t="s">
        <v>607</v>
      </c>
      <c r="C33" s="16" t="s">
        <v>608</v>
      </c>
      <c r="D33" s="16" t="s">
        <v>469</v>
      </c>
      <c r="E33" s="17">
        <v>20000</v>
      </c>
      <c r="F33" s="18">
        <v>225.92</v>
      </c>
      <c r="G33" s="19">
        <v>1.7500000000000002E-2</v>
      </c>
      <c r="H33" s="20"/>
    </row>
    <row r="34" spans="2:8" ht="15.75" customHeight="1" x14ac:dyDescent="0.2">
      <c r="B34" s="16" t="s">
        <v>731</v>
      </c>
      <c r="C34" s="16" t="s">
        <v>732</v>
      </c>
      <c r="D34" s="16" t="s">
        <v>456</v>
      </c>
      <c r="E34" s="17">
        <v>36391</v>
      </c>
      <c r="F34" s="18">
        <v>221.99</v>
      </c>
      <c r="G34" s="19">
        <v>1.72E-2</v>
      </c>
      <c r="H34" s="20"/>
    </row>
    <row r="35" spans="2:8" ht="15.75" customHeight="1" x14ac:dyDescent="0.2">
      <c r="B35" s="16" t="s">
        <v>516</v>
      </c>
      <c r="C35" s="16" t="s">
        <v>517</v>
      </c>
      <c r="D35" s="16" t="s">
        <v>518</v>
      </c>
      <c r="E35" s="17">
        <v>16549</v>
      </c>
      <c r="F35" s="18">
        <v>220.7</v>
      </c>
      <c r="G35" s="19">
        <v>1.7100000000000001E-2</v>
      </c>
      <c r="H35" s="20"/>
    </row>
    <row r="36" spans="2:8" ht="15.75" customHeight="1" x14ac:dyDescent="0.2">
      <c r="B36" s="16" t="s">
        <v>433</v>
      </c>
      <c r="C36" s="16" t="s">
        <v>434</v>
      </c>
      <c r="D36" s="16" t="s">
        <v>256</v>
      </c>
      <c r="E36" s="17">
        <v>43046</v>
      </c>
      <c r="F36" s="18">
        <v>184.39</v>
      </c>
      <c r="G36" s="19">
        <v>1.43E-2</v>
      </c>
      <c r="H36" s="20"/>
    </row>
    <row r="37" spans="2:8" ht="15.75" customHeight="1" x14ac:dyDescent="0.2">
      <c r="B37" s="16" t="s">
        <v>733</v>
      </c>
      <c r="C37" s="16" t="s">
        <v>734</v>
      </c>
      <c r="D37" s="16" t="s">
        <v>735</v>
      </c>
      <c r="E37" s="17">
        <v>5912</v>
      </c>
      <c r="F37" s="18">
        <v>182.63</v>
      </c>
      <c r="G37" s="19">
        <v>1.41E-2</v>
      </c>
      <c r="H37" s="20"/>
    </row>
    <row r="38" spans="2:8" ht="15.75" customHeight="1" x14ac:dyDescent="0.2">
      <c r="B38" s="16" t="s">
        <v>463</v>
      </c>
      <c r="C38" s="16" t="s">
        <v>464</v>
      </c>
      <c r="D38" s="16" t="s">
        <v>239</v>
      </c>
      <c r="E38" s="17">
        <v>10037</v>
      </c>
      <c r="F38" s="18">
        <v>179.21</v>
      </c>
      <c r="G38" s="19">
        <v>1.3899999999999999E-2</v>
      </c>
      <c r="H38" s="20"/>
    </row>
    <row r="39" spans="2:8" ht="15.75" customHeight="1" x14ac:dyDescent="0.2">
      <c r="B39" s="16" t="s">
        <v>736</v>
      </c>
      <c r="C39" s="16" t="s">
        <v>737</v>
      </c>
      <c r="D39" s="16" t="s">
        <v>587</v>
      </c>
      <c r="E39" s="17">
        <v>39827</v>
      </c>
      <c r="F39" s="18">
        <v>179.02</v>
      </c>
      <c r="G39" s="19">
        <v>1.3899999999999999E-2</v>
      </c>
      <c r="H39" s="20"/>
    </row>
    <row r="40" spans="2:8" ht="15.75" customHeight="1" x14ac:dyDescent="0.2">
      <c r="B40" s="16" t="s">
        <v>738</v>
      </c>
      <c r="C40" s="16" t="s">
        <v>739</v>
      </c>
      <c r="D40" s="16" t="s">
        <v>456</v>
      </c>
      <c r="E40" s="17">
        <v>66312</v>
      </c>
      <c r="F40" s="18">
        <v>177.52</v>
      </c>
      <c r="G40" s="19">
        <v>1.37E-2</v>
      </c>
      <c r="H40" s="20"/>
    </row>
    <row r="41" spans="2:8" ht="15.75" customHeight="1" x14ac:dyDescent="0.2">
      <c r="B41" s="16" t="s">
        <v>740</v>
      </c>
      <c r="C41" s="16" t="s">
        <v>741</v>
      </c>
      <c r="D41" s="16" t="s">
        <v>459</v>
      </c>
      <c r="E41" s="17">
        <v>83026</v>
      </c>
      <c r="F41" s="18">
        <v>176.06</v>
      </c>
      <c r="G41" s="19">
        <v>1.3599999999999999E-2</v>
      </c>
      <c r="H41" s="20"/>
    </row>
    <row r="42" spans="2:8" ht="15.75" customHeight="1" x14ac:dyDescent="0.2">
      <c r="B42" s="16" t="s">
        <v>553</v>
      </c>
      <c r="C42" s="16" t="s">
        <v>554</v>
      </c>
      <c r="D42" s="16" t="s">
        <v>242</v>
      </c>
      <c r="E42" s="17">
        <v>23630</v>
      </c>
      <c r="F42" s="18">
        <v>170.69</v>
      </c>
      <c r="G42" s="19">
        <v>1.32E-2</v>
      </c>
      <c r="H42" s="20"/>
    </row>
    <row r="43" spans="2:8" ht="15.75" customHeight="1" x14ac:dyDescent="0.2">
      <c r="B43" s="16" t="s">
        <v>742</v>
      </c>
      <c r="C43" s="16" t="s">
        <v>743</v>
      </c>
      <c r="D43" s="16" t="s">
        <v>253</v>
      </c>
      <c r="E43" s="17">
        <v>1712</v>
      </c>
      <c r="F43" s="18">
        <v>156.62</v>
      </c>
      <c r="G43" s="19">
        <v>1.21E-2</v>
      </c>
      <c r="H43" s="20"/>
    </row>
    <row r="44" spans="2:8" ht="15.75" customHeight="1" x14ac:dyDescent="0.2">
      <c r="B44" s="16" t="s">
        <v>744</v>
      </c>
      <c r="C44" s="16" t="s">
        <v>745</v>
      </c>
      <c r="D44" s="16" t="s">
        <v>402</v>
      </c>
      <c r="E44" s="17">
        <v>11330</v>
      </c>
      <c r="F44" s="18">
        <v>131.04</v>
      </c>
      <c r="G44" s="19">
        <v>1.01E-2</v>
      </c>
      <c r="H44" s="20"/>
    </row>
    <row r="45" spans="2:8" ht="15.75" customHeight="1" x14ac:dyDescent="0.2">
      <c r="B45" s="16" t="s">
        <v>746</v>
      </c>
      <c r="C45" s="16" t="s">
        <v>747</v>
      </c>
      <c r="D45" s="16" t="s">
        <v>462</v>
      </c>
      <c r="E45" s="17">
        <v>144880</v>
      </c>
      <c r="F45" s="18">
        <v>129.96</v>
      </c>
      <c r="G45" s="19">
        <v>1.01E-2</v>
      </c>
      <c r="H45" s="20"/>
    </row>
    <row r="46" spans="2:8" ht="15.75" customHeight="1" x14ac:dyDescent="0.2">
      <c r="B46" s="16" t="s">
        <v>669</v>
      </c>
      <c r="C46" s="16" t="s">
        <v>670</v>
      </c>
      <c r="D46" s="16" t="s">
        <v>668</v>
      </c>
      <c r="E46" s="17">
        <v>27391</v>
      </c>
      <c r="F46" s="18">
        <v>129.05000000000001</v>
      </c>
      <c r="G46" s="19">
        <v>0.01</v>
      </c>
      <c r="H46" s="20"/>
    </row>
    <row r="47" spans="2:8" ht="15.75" customHeight="1" x14ac:dyDescent="0.2">
      <c r="B47" s="16" t="s">
        <v>748</v>
      </c>
      <c r="C47" s="16" t="s">
        <v>749</v>
      </c>
      <c r="D47" s="16" t="s">
        <v>613</v>
      </c>
      <c r="E47" s="17">
        <v>7450</v>
      </c>
      <c r="F47" s="18">
        <v>128.72</v>
      </c>
      <c r="G47" s="19">
        <v>0.01</v>
      </c>
      <c r="H47" s="20"/>
    </row>
    <row r="48" spans="2:8" ht="15.75" customHeight="1" x14ac:dyDescent="0.2">
      <c r="B48" s="16" t="s">
        <v>750</v>
      </c>
      <c r="C48" s="16" t="s">
        <v>751</v>
      </c>
      <c r="D48" s="16" t="s">
        <v>448</v>
      </c>
      <c r="E48" s="17">
        <v>71652</v>
      </c>
      <c r="F48" s="18">
        <v>121.7</v>
      </c>
      <c r="G48" s="19">
        <v>9.4000000000000004E-3</v>
      </c>
      <c r="H48" s="20"/>
    </row>
    <row r="49" spans="2:8" ht="15.75" customHeight="1" x14ac:dyDescent="0.2">
      <c r="B49" s="16" t="s">
        <v>752</v>
      </c>
      <c r="C49" s="16" t="s">
        <v>753</v>
      </c>
      <c r="D49" s="16" t="s">
        <v>410</v>
      </c>
      <c r="E49" s="17">
        <v>29046</v>
      </c>
      <c r="F49" s="18">
        <v>113.96</v>
      </c>
      <c r="G49" s="19">
        <v>8.8000000000000005E-3</v>
      </c>
      <c r="H49" s="20"/>
    </row>
    <row r="50" spans="2:8" ht="15.75" customHeight="1" x14ac:dyDescent="0.2">
      <c r="B50" s="16" t="s">
        <v>754</v>
      </c>
      <c r="C50" s="16" t="s">
        <v>755</v>
      </c>
      <c r="D50" s="16" t="s">
        <v>462</v>
      </c>
      <c r="E50" s="17">
        <v>75752</v>
      </c>
      <c r="F50" s="18">
        <v>92.15</v>
      </c>
      <c r="G50" s="19">
        <v>7.1000000000000004E-3</v>
      </c>
      <c r="H50" s="20"/>
    </row>
    <row r="51" spans="2:8" ht="15.75" customHeight="1" x14ac:dyDescent="0.2">
      <c r="B51" s="15" t="s">
        <v>135</v>
      </c>
      <c r="C51" s="15"/>
      <c r="D51" s="15"/>
      <c r="E51" s="21"/>
      <c r="F51" s="22">
        <v>11996.82</v>
      </c>
      <c r="G51" s="23">
        <v>0.92830000000000001</v>
      </c>
      <c r="H51" s="24"/>
    </row>
    <row r="52" spans="2:8" ht="15.75" customHeight="1" x14ac:dyDescent="0.2">
      <c r="B52" s="15" t="s">
        <v>259</v>
      </c>
      <c r="C52" s="16"/>
      <c r="D52" s="16"/>
      <c r="E52" s="17"/>
      <c r="F52" s="18"/>
      <c r="G52" s="19"/>
      <c r="H52" s="20"/>
    </row>
    <row r="53" spans="2:8" ht="15.75" customHeight="1" x14ac:dyDescent="0.2">
      <c r="B53" s="15" t="s">
        <v>135</v>
      </c>
      <c r="C53" s="16"/>
      <c r="D53" s="16"/>
      <c r="E53" s="17"/>
      <c r="F53" s="25" t="s">
        <v>137</v>
      </c>
      <c r="G53" s="26" t="s">
        <v>137</v>
      </c>
      <c r="H53" s="20"/>
    </row>
    <row r="54" spans="2:8" ht="15.75" customHeight="1" x14ac:dyDescent="0.2">
      <c r="B54" s="16"/>
      <c r="C54" s="16"/>
      <c r="D54" s="16"/>
      <c r="E54" s="17"/>
      <c r="F54" s="18"/>
      <c r="G54" s="19"/>
      <c r="H54" s="20"/>
    </row>
    <row r="55" spans="2:8" ht="15.75" customHeight="1" x14ac:dyDescent="0.2">
      <c r="B55" s="27" t="s">
        <v>139</v>
      </c>
      <c r="C55" s="27"/>
      <c r="D55" s="27"/>
      <c r="E55" s="28"/>
      <c r="F55" s="22">
        <v>11996.82</v>
      </c>
      <c r="G55" s="23">
        <v>0.92830000000000001</v>
      </c>
      <c r="H55" s="24"/>
    </row>
    <row r="56" spans="2:8" ht="15.75" customHeight="1" x14ac:dyDescent="0.2">
      <c r="B56" s="16"/>
      <c r="C56" s="16"/>
      <c r="D56" s="16"/>
      <c r="E56" s="17"/>
      <c r="F56" s="18"/>
      <c r="G56" s="19"/>
      <c r="H56" s="20"/>
    </row>
    <row r="57" spans="2:8" ht="15.75" customHeight="1" x14ac:dyDescent="0.2">
      <c r="B57" s="16"/>
      <c r="C57" s="16"/>
      <c r="D57" s="16"/>
      <c r="E57" s="17"/>
      <c r="F57" s="18"/>
      <c r="G57" s="19"/>
      <c r="H57" s="20"/>
    </row>
    <row r="58" spans="2:8" ht="15.75" customHeight="1" x14ac:dyDescent="0.2">
      <c r="B58" s="15" t="s">
        <v>144</v>
      </c>
      <c r="C58" s="16"/>
      <c r="D58" s="16"/>
      <c r="E58" s="17"/>
      <c r="F58" s="18"/>
      <c r="G58" s="19"/>
      <c r="H58" s="20"/>
    </row>
    <row r="59" spans="2:8" ht="15.75" customHeight="1" x14ac:dyDescent="0.2">
      <c r="B59" s="16" t="s">
        <v>145</v>
      </c>
      <c r="C59" s="16"/>
      <c r="D59" s="16"/>
      <c r="E59" s="17"/>
      <c r="F59" s="18">
        <v>880.93</v>
      </c>
      <c r="G59" s="19">
        <v>6.8199999999999997E-2</v>
      </c>
      <c r="H59" s="20"/>
    </row>
    <row r="60" spans="2:8" ht="15.75" customHeight="1" x14ac:dyDescent="0.2">
      <c r="B60" s="15" t="s">
        <v>135</v>
      </c>
      <c r="C60" s="15"/>
      <c r="D60" s="15"/>
      <c r="E60" s="21"/>
      <c r="F60" s="22">
        <v>880.93</v>
      </c>
      <c r="G60" s="23">
        <v>6.8199999999999997E-2</v>
      </c>
      <c r="H60" s="24"/>
    </row>
    <row r="61" spans="2:8" ht="15.75" customHeight="1" x14ac:dyDescent="0.2">
      <c r="B61" s="16"/>
      <c r="C61" s="16"/>
      <c r="D61" s="16"/>
      <c r="E61" s="17"/>
      <c r="F61" s="18"/>
      <c r="G61" s="19"/>
      <c r="H61" s="20"/>
    </row>
    <row r="62" spans="2:8" ht="15.75" customHeight="1" x14ac:dyDescent="0.2">
      <c r="B62" s="27" t="s">
        <v>139</v>
      </c>
      <c r="C62" s="27"/>
      <c r="D62" s="27"/>
      <c r="E62" s="28"/>
      <c r="F62" s="22">
        <v>880.93</v>
      </c>
      <c r="G62" s="23">
        <v>6.8199999999999997E-2</v>
      </c>
      <c r="H62" s="24"/>
    </row>
    <row r="63" spans="2:8" ht="15.75" customHeight="1" x14ac:dyDescent="0.2">
      <c r="B63" s="16" t="s">
        <v>146</v>
      </c>
      <c r="C63" s="16"/>
      <c r="D63" s="16"/>
      <c r="E63" s="17"/>
      <c r="F63" s="18">
        <v>45.32</v>
      </c>
      <c r="G63" s="19">
        <v>3.4999999999999476E-3</v>
      </c>
      <c r="H63" s="20"/>
    </row>
    <row r="64" spans="2:8" ht="15.75" customHeight="1" x14ac:dyDescent="0.2">
      <c r="B64" s="31" t="s">
        <v>147</v>
      </c>
      <c r="C64" s="31"/>
      <c r="D64" s="31"/>
      <c r="E64" s="32"/>
      <c r="F64" s="33">
        <v>12923.07</v>
      </c>
      <c r="G64" s="34">
        <v>1</v>
      </c>
      <c r="H64" s="35"/>
    </row>
    <row r="65" spans="2:8" s="5" customFormat="1" ht="15.6" customHeight="1" x14ac:dyDescent="0.25">
      <c r="B65" s="133"/>
      <c r="C65" s="134"/>
      <c r="D65" s="134"/>
      <c r="E65" s="134"/>
      <c r="F65" s="134"/>
      <c r="G65" s="134"/>
      <c r="H65" s="135"/>
    </row>
    <row r="66" spans="2:8" s="5" customFormat="1" ht="15.6" customHeight="1" x14ac:dyDescent="0.25">
      <c r="B66" s="136" t="s">
        <v>1457</v>
      </c>
      <c r="C66" s="153"/>
      <c r="D66" s="153"/>
      <c r="E66" s="153"/>
      <c r="F66" s="153"/>
      <c r="G66" s="153"/>
      <c r="H66" s="135"/>
    </row>
    <row r="67" spans="2:8" s="5" customFormat="1" ht="15.6" customHeight="1" x14ac:dyDescent="0.25">
      <c r="B67" s="136" t="s">
        <v>1458</v>
      </c>
      <c r="C67" s="153"/>
      <c r="D67" s="153"/>
      <c r="E67" s="153"/>
      <c r="F67" s="153"/>
      <c r="G67" s="153"/>
      <c r="H67" s="135"/>
    </row>
    <row r="68" spans="2:8" s="5" customFormat="1" ht="15.6" customHeight="1" x14ac:dyDescent="0.25">
      <c r="B68" s="136" t="s">
        <v>1459</v>
      </c>
      <c r="C68" s="153"/>
      <c r="D68" s="153"/>
      <c r="E68" s="153"/>
      <c r="F68" s="153"/>
      <c r="G68" s="153"/>
      <c r="H68" s="135"/>
    </row>
    <row r="69" spans="2:8" s="5" customFormat="1" ht="15.6" customHeight="1" x14ac:dyDescent="0.25">
      <c r="B69" s="142"/>
      <c r="C69" s="139">
        <v>45382</v>
      </c>
      <c r="D69" s="139" t="s">
        <v>1460</v>
      </c>
      <c r="E69" s="153"/>
      <c r="F69" s="153"/>
      <c r="G69" s="153"/>
      <c r="H69" s="135"/>
    </row>
    <row r="70" spans="2:8" s="5" customFormat="1" ht="15.6" customHeight="1" x14ac:dyDescent="0.25">
      <c r="B70" s="142" t="s">
        <v>1461</v>
      </c>
      <c r="C70" s="140"/>
      <c r="D70" s="140"/>
      <c r="E70" s="153"/>
      <c r="F70" s="153"/>
      <c r="G70" s="153"/>
      <c r="H70" s="135"/>
    </row>
    <row r="71" spans="2:8" s="5" customFormat="1" ht="15.6" customHeight="1" x14ac:dyDescent="0.25">
      <c r="B71" s="142" t="s">
        <v>1462</v>
      </c>
      <c r="C71" s="141">
        <v>24.970700000000001</v>
      </c>
      <c r="D71" s="141">
        <v>20.1797</v>
      </c>
      <c r="E71" s="153"/>
      <c r="F71" s="153"/>
      <c r="G71" s="153"/>
      <c r="H71" s="135"/>
    </row>
    <row r="72" spans="2:8" s="5" customFormat="1" ht="15.6" customHeight="1" x14ac:dyDescent="0.25">
      <c r="B72" s="142" t="s">
        <v>1463</v>
      </c>
      <c r="C72" s="141">
        <v>24.970500000000001</v>
      </c>
      <c r="D72" s="141">
        <v>20.179600000000001</v>
      </c>
      <c r="E72" s="153"/>
      <c r="F72" s="153"/>
      <c r="G72" s="153"/>
      <c r="H72" s="135"/>
    </row>
    <row r="73" spans="2:8" s="5" customFormat="1" ht="15.6" customHeight="1" x14ac:dyDescent="0.25">
      <c r="B73" s="142" t="s">
        <v>1466</v>
      </c>
      <c r="C73" s="141">
        <v>26.5886</v>
      </c>
      <c r="D73" s="141">
        <v>21.373900000000003</v>
      </c>
      <c r="E73" s="153"/>
      <c r="F73" s="153"/>
      <c r="G73" s="153"/>
      <c r="H73" s="135"/>
    </row>
    <row r="74" spans="2:8" s="5" customFormat="1" ht="15.6" customHeight="1" x14ac:dyDescent="0.25">
      <c r="B74" s="142" t="s">
        <v>1467</v>
      </c>
      <c r="C74" s="141">
        <v>26.582799999999999</v>
      </c>
      <c r="D74" s="141">
        <v>21.374100000000002</v>
      </c>
      <c r="E74" s="153"/>
      <c r="F74" s="153"/>
      <c r="G74" s="153"/>
      <c r="H74" s="135"/>
    </row>
    <row r="75" spans="2:8" s="5" customFormat="1" ht="15.6" customHeight="1" x14ac:dyDescent="0.25">
      <c r="B75" s="137" t="s">
        <v>1470</v>
      </c>
      <c r="C75" s="163"/>
      <c r="D75" s="163"/>
      <c r="E75" s="153"/>
      <c r="F75" s="153"/>
      <c r="G75" s="153"/>
      <c r="H75" s="135"/>
    </row>
    <row r="76" spans="2:8" s="5" customFormat="1" ht="15.6" customHeight="1" x14ac:dyDescent="0.25">
      <c r="B76" s="136" t="s">
        <v>1487</v>
      </c>
      <c r="C76" s="153"/>
      <c r="D76" s="153"/>
      <c r="E76" s="153"/>
      <c r="F76" s="153"/>
      <c r="G76" s="153"/>
      <c r="H76" s="135"/>
    </row>
    <row r="77" spans="2:8" s="5" customFormat="1" ht="15.6" customHeight="1" x14ac:dyDescent="0.25">
      <c r="B77" s="142" t="s">
        <v>1472</v>
      </c>
      <c r="C77" s="140" t="s">
        <v>1473</v>
      </c>
      <c r="D77" s="191" t="s">
        <v>1474</v>
      </c>
      <c r="E77" s="191"/>
      <c r="F77" s="153"/>
      <c r="G77" s="153"/>
      <c r="H77" s="135"/>
    </row>
    <row r="78" spans="2:8" s="5" customFormat="1" ht="15.6" customHeight="1" x14ac:dyDescent="0.25">
      <c r="B78" s="142"/>
      <c r="C78" s="140"/>
      <c r="D78" s="140" t="s">
        <v>1475</v>
      </c>
      <c r="E78" s="140" t="s">
        <v>140</v>
      </c>
      <c r="F78" s="153"/>
      <c r="G78" s="153"/>
      <c r="H78" s="135"/>
    </row>
    <row r="79" spans="2:8" s="5" customFormat="1" ht="15.6" customHeight="1" x14ac:dyDescent="0.25">
      <c r="B79" s="142" t="s">
        <v>1463</v>
      </c>
      <c r="C79" s="143">
        <v>45200</v>
      </c>
      <c r="D79" s="144" t="s">
        <v>1476</v>
      </c>
      <c r="E79" s="144" t="s">
        <v>1476</v>
      </c>
      <c r="F79" s="153"/>
      <c r="G79" s="153"/>
      <c r="H79" s="135"/>
    </row>
    <row r="80" spans="2:8" s="5" customFormat="1" ht="15.6" customHeight="1" x14ac:dyDescent="0.25">
      <c r="B80" s="142" t="s">
        <v>1463</v>
      </c>
      <c r="C80" s="143">
        <v>45231</v>
      </c>
      <c r="D80" s="144" t="s">
        <v>1476</v>
      </c>
      <c r="E80" s="144" t="s">
        <v>1476</v>
      </c>
      <c r="F80" s="153"/>
      <c r="G80" s="153"/>
      <c r="H80" s="135"/>
    </row>
    <row r="81" spans="2:8" s="5" customFormat="1" ht="15.6" customHeight="1" x14ac:dyDescent="0.25">
      <c r="B81" s="142" t="s">
        <v>1463</v>
      </c>
      <c r="C81" s="143">
        <v>45261</v>
      </c>
      <c r="D81" s="144" t="s">
        <v>1476</v>
      </c>
      <c r="E81" s="144" t="s">
        <v>1476</v>
      </c>
      <c r="F81" s="153"/>
      <c r="G81" s="153"/>
      <c r="H81" s="135"/>
    </row>
    <row r="82" spans="2:8" s="5" customFormat="1" ht="15.6" customHeight="1" x14ac:dyDescent="0.25">
      <c r="B82" s="142" t="s">
        <v>1463</v>
      </c>
      <c r="C82" s="143">
        <v>45292</v>
      </c>
      <c r="D82" s="144" t="s">
        <v>1476</v>
      </c>
      <c r="E82" s="144" t="s">
        <v>1476</v>
      </c>
      <c r="F82" s="153"/>
      <c r="G82" s="153"/>
      <c r="H82" s="135"/>
    </row>
    <row r="83" spans="2:8" s="5" customFormat="1" ht="15.6" customHeight="1" x14ac:dyDescent="0.25">
      <c r="B83" s="142" t="s">
        <v>1463</v>
      </c>
      <c r="C83" s="143">
        <v>45323</v>
      </c>
      <c r="D83" s="144" t="s">
        <v>1476</v>
      </c>
      <c r="E83" s="144" t="s">
        <v>1476</v>
      </c>
      <c r="F83" s="153"/>
      <c r="G83" s="153"/>
      <c r="H83" s="135"/>
    </row>
    <row r="84" spans="2:8" s="5" customFormat="1" ht="15.6" customHeight="1" x14ac:dyDescent="0.25">
      <c r="B84" s="142" t="s">
        <v>1463</v>
      </c>
      <c r="C84" s="143">
        <v>45352</v>
      </c>
      <c r="D84" s="144" t="s">
        <v>1476</v>
      </c>
      <c r="E84" s="144" t="s">
        <v>1476</v>
      </c>
      <c r="F84" s="153"/>
      <c r="G84" s="153"/>
      <c r="H84" s="135"/>
    </row>
    <row r="85" spans="2:8" s="5" customFormat="1" ht="15.6" customHeight="1" x14ac:dyDescent="0.25">
      <c r="B85" s="142" t="s">
        <v>1467</v>
      </c>
      <c r="C85" s="143">
        <v>45200</v>
      </c>
      <c r="D85" s="144" t="s">
        <v>1476</v>
      </c>
      <c r="E85" s="144" t="s">
        <v>1476</v>
      </c>
      <c r="F85" s="153"/>
      <c r="G85" s="153"/>
      <c r="H85" s="135"/>
    </row>
    <row r="86" spans="2:8" s="5" customFormat="1" ht="15.6" customHeight="1" x14ac:dyDescent="0.25">
      <c r="B86" s="142" t="s">
        <v>1467</v>
      </c>
      <c r="C86" s="143">
        <v>45231</v>
      </c>
      <c r="D86" s="144" t="s">
        <v>1476</v>
      </c>
      <c r="E86" s="144" t="s">
        <v>1476</v>
      </c>
      <c r="F86" s="153"/>
      <c r="G86" s="153"/>
      <c r="H86" s="135"/>
    </row>
    <row r="87" spans="2:8" s="5" customFormat="1" ht="15.6" customHeight="1" x14ac:dyDescent="0.25">
      <c r="B87" s="142" t="s">
        <v>1467</v>
      </c>
      <c r="C87" s="143">
        <v>45261</v>
      </c>
      <c r="D87" s="144" t="s">
        <v>1476</v>
      </c>
      <c r="E87" s="144" t="s">
        <v>1476</v>
      </c>
      <c r="F87" s="164"/>
      <c r="G87" s="153"/>
      <c r="H87" s="135"/>
    </row>
    <row r="88" spans="2:8" s="5" customFormat="1" ht="15.6" customHeight="1" x14ac:dyDescent="0.25">
      <c r="B88" s="142" t="s">
        <v>1467</v>
      </c>
      <c r="C88" s="143">
        <v>45292</v>
      </c>
      <c r="D88" s="144" t="s">
        <v>1476</v>
      </c>
      <c r="E88" s="144" t="s">
        <v>1476</v>
      </c>
      <c r="F88" s="164"/>
      <c r="G88" s="153"/>
      <c r="H88" s="135"/>
    </row>
    <row r="89" spans="2:8" s="5" customFormat="1" ht="15.6" customHeight="1" x14ac:dyDescent="0.25">
      <c r="B89" s="142" t="s">
        <v>1467</v>
      </c>
      <c r="C89" s="143">
        <v>45323</v>
      </c>
      <c r="D89" s="144" t="s">
        <v>1476</v>
      </c>
      <c r="E89" s="144" t="s">
        <v>1476</v>
      </c>
      <c r="F89" s="164"/>
      <c r="G89" s="153"/>
      <c r="H89" s="135"/>
    </row>
    <row r="90" spans="2:8" s="5" customFormat="1" ht="15.6" customHeight="1" x14ac:dyDescent="0.25">
      <c r="B90" s="142" t="s">
        <v>1467</v>
      </c>
      <c r="C90" s="143">
        <v>45352</v>
      </c>
      <c r="D90" s="144" t="s">
        <v>1476</v>
      </c>
      <c r="E90" s="144" t="s">
        <v>1476</v>
      </c>
      <c r="F90" s="164"/>
      <c r="G90" s="153"/>
      <c r="H90" s="135"/>
    </row>
    <row r="91" spans="2:8" s="5" customFormat="1" ht="15.6" customHeight="1" x14ac:dyDescent="0.25">
      <c r="B91" s="136" t="s">
        <v>1477</v>
      </c>
      <c r="C91" s="153"/>
      <c r="D91" s="153"/>
      <c r="E91" s="153"/>
      <c r="F91" s="153"/>
      <c r="G91" s="153"/>
      <c r="H91" s="135"/>
    </row>
    <row r="92" spans="2:8" s="5" customFormat="1" ht="15.6" customHeight="1" x14ac:dyDescent="0.25">
      <c r="B92" s="136" t="s">
        <v>1478</v>
      </c>
      <c r="C92" s="153"/>
      <c r="D92" s="153"/>
      <c r="E92" s="153"/>
      <c r="F92" s="153"/>
      <c r="G92" s="153"/>
      <c r="H92" s="135"/>
    </row>
    <row r="93" spans="2:8" s="5" customFormat="1" ht="15.6" customHeight="1" x14ac:dyDescent="0.25">
      <c r="B93" s="136" t="s">
        <v>1479</v>
      </c>
      <c r="C93" s="153"/>
      <c r="D93" s="153"/>
      <c r="E93" s="153"/>
      <c r="F93" s="153"/>
      <c r="G93" s="153"/>
      <c r="H93" s="135"/>
    </row>
    <row r="94" spans="2:8" s="5" customFormat="1" ht="15.6" customHeight="1" x14ac:dyDescent="0.25">
      <c r="B94" s="136" t="s">
        <v>1480</v>
      </c>
      <c r="C94" s="153"/>
      <c r="D94" s="153"/>
      <c r="E94" s="153"/>
      <c r="F94" s="153"/>
      <c r="G94" s="153"/>
      <c r="H94" s="135"/>
    </row>
    <row r="95" spans="2:8" s="5" customFormat="1" ht="15.6" customHeight="1" x14ac:dyDescent="0.25">
      <c r="B95" s="136" t="s">
        <v>1547</v>
      </c>
      <c r="C95" s="153"/>
      <c r="D95" s="153"/>
      <c r="E95" s="153"/>
      <c r="F95" s="153"/>
      <c r="G95" s="153"/>
      <c r="H95" s="135"/>
    </row>
    <row r="96" spans="2:8" s="5" customFormat="1" ht="15.6" customHeight="1" x14ac:dyDescent="0.25">
      <c r="B96" s="136" t="s">
        <v>1481</v>
      </c>
      <c r="C96" s="153"/>
      <c r="D96" s="153"/>
      <c r="E96" s="153"/>
      <c r="F96" s="153"/>
      <c r="G96" s="153"/>
      <c r="H96" s="135"/>
    </row>
    <row r="97" spans="2:8" s="5" customFormat="1" ht="15.6" customHeight="1" x14ac:dyDescent="0.25">
      <c r="B97" s="145" t="s">
        <v>1482</v>
      </c>
      <c r="C97" s="154"/>
      <c r="D97" s="154"/>
      <c r="E97" s="154"/>
      <c r="F97" s="154"/>
      <c r="G97" s="154"/>
      <c r="H97" s="147"/>
    </row>
    <row r="98" spans="2:8" ht="15.75" customHeight="1" thickBot="1" x14ac:dyDescent="0.25">
      <c r="B98" s="2"/>
    </row>
    <row r="99" spans="2:8" ht="27" customHeight="1" thickBot="1" x14ac:dyDescent="0.25">
      <c r="B99" s="53" t="s">
        <v>1270</v>
      </c>
      <c r="C99" s="54" t="s">
        <v>1271</v>
      </c>
      <c r="D99" s="54" t="s">
        <v>1272</v>
      </c>
      <c r="E99" s="55" t="s">
        <v>1273</v>
      </c>
      <c r="G99" s="2"/>
      <c r="H99" s="2"/>
    </row>
    <row r="100" spans="2:8" ht="29.25" customHeight="1" x14ac:dyDescent="0.2">
      <c r="B100" s="56" t="s">
        <v>64</v>
      </c>
      <c r="C100" s="220"/>
      <c r="D100" s="198" t="s">
        <v>1389</v>
      </c>
      <c r="E100" s="240"/>
      <c r="G100" s="2"/>
      <c r="H100" s="2"/>
    </row>
    <row r="101" spans="2:8" ht="39.950000000000003" customHeight="1" x14ac:dyDescent="0.2">
      <c r="B101" s="57" t="s">
        <v>1390</v>
      </c>
      <c r="C101" s="221"/>
      <c r="D101" s="199"/>
      <c r="E101" s="221"/>
      <c r="G101" s="2"/>
      <c r="H101" s="2"/>
    </row>
    <row r="102" spans="2:8" ht="39.950000000000003" customHeight="1" x14ac:dyDescent="0.2">
      <c r="B102" s="57" t="s">
        <v>1391</v>
      </c>
      <c r="C102" s="221"/>
      <c r="D102" s="199"/>
      <c r="E102" s="221"/>
      <c r="G102" s="2"/>
      <c r="H102" s="2"/>
    </row>
    <row r="103" spans="2:8" ht="23.25" customHeight="1" thickBot="1" x14ac:dyDescent="0.25">
      <c r="B103" s="58" t="s">
        <v>1377</v>
      </c>
      <c r="C103" s="222"/>
      <c r="D103" s="59" t="s">
        <v>1377</v>
      </c>
      <c r="E103" s="223"/>
      <c r="G103" s="2"/>
      <c r="H103" s="2"/>
    </row>
    <row r="104" spans="2:8" ht="24.95" customHeight="1" x14ac:dyDescent="0.2">
      <c r="B104" s="66" t="s">
        <v>1286</v>
      </c>
      <c r="C104" s="67"/>
      <c r="D104" s="68"/>
      <c r="E104" s="69"/>
      <c r="G104" s="2"/>
      <c r="H104" s="2"/>
    </row>
    <row r="106" spans="2:8" ht="12" x14ac:dyDescent="0.2">
      <c r="B106" s="2" t="s">
        <v>1279</v>
      </c>
      <c r="C106" s="2"/>
      <c r="D106" s="2"/>
      <c r="G106" s="2"/>
      <c r="H106" s="2"/>
    </row>
    <row r="107" spans="2:8" ht="12" x14ac:dyDescent="0.2">
      <c r="B107" s="3" t="s">
        <v>1280</v>
      </c>
      <c r="C107" s="2"/>
      <c r="D107" s="2"/>
      <c r="G107" s="2"/>
      <c r="H107" s="2"/>
    </row>
  </sheetData>
  <mergeCells count="4">
    <mergeCell ref="C100:C103"/>
    <mergeCell ref="D100:D102"/>
    <mergeCell ref="E100:E103"/>
    <mergeCell ref="D77:E77"/>
  </mergeCells>
  <hyperlinks>
    <hyperlink ref="I1" location="'Sheet1'!A1" display="Index" xr:uid="{6373B1B7-516A-40C5-9293-40AC5EB09D1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37B37-9F9A-4D93-8B09-60EC996D1780}">
  <dimension ref="B1:I82"/>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1249</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588</v>
      </c>
      <c r="C7" s="16" t="s">
        <v>589</v>
      </c>
      <c r="D7" s="16" t="s">
        <v>410</v>
      </c>
      <c r="E7" s="17">
        <v>56656</v>
      </c>
      <c r="F7" s="18">
        <v>918.14</v>
      </c>
      <c r="G7" s="19">
        <v>0.14879999999999999</v>
      </c>
      <c r="H7" s="20"/>
    </row>
    <row r="8" spans="2:9" ht="15.75" customHeight="1" x14ac:dyDescent="0.2">
      <c r="B8" s="16" t="s">
        <v>435</v>
      </c>
      <c r="C8" s="16" t="s">
        <v>436</v>
      </c>
      <c r="D8" s="16" t="s">
        <v>410</v>
      </c>
      <c r="E8" s="17">
        <v>45705</v>
      </c>
      <c r="F8" s="18">
        <v>460.41</v>
      </c>
      <c r="G8" s="19">
        <v>7.46E-2</v>
      </c>
      <c r="H8" s="20"/>
    </row>
    <row r="9" spans="2:9" ht="15.75" customHeight="1" x14ac:dyDescent="0.2">
      <c r="B9" s="16" t="s">
        <v>756</v>
      </c>
      <c r="C9" s="16" t="s">
        <v>757</v>
      </c>
      <c r="D9" s="16" t="s">
        <v>410</v>
      </c>
      <c r="E9" s="17">
        <v>23433</v>
      </c>
      <c r="F9" s="18">
        <v>386.74</v>
      </c>
      <c r="G9" s="19">
        <v>6.2700000000000006E-2</v>
      </c>
      <c r="H9" s="20"/>
    </row>
    <row r="10" spans="2:9" ht="15.75" customHeight="1" x14ac:dyDescent="0.2">
      <c r="B10" s="16" t="s">
        <v>537</v>
      </c>
      <c r="C10" s="16" t="s">
        <v>538</v>
      </c>
      <c r="D10" s="16" t="s">
        <v>410</v>
      </c>
      <c r="E10" s="17">
        <v>276700</v>
      </c>
      <c r="F10" s="18">
        <v>356.67</v>
      </c>
      <c r="G10" s="19">
        <v>5.7799999999999997E-2</v>
      </c>
      <c r="H10" s="20"/>
    </row>
    <row r="11" spans="2:9" ht="15.75" customHeight="1" x14ac:dyDescent="0.2">
      <c r="B11" s="16" t="s">
        <v>758</v>
      </c>
      <c r="C11" s="16" t="s">
        <v>759</v>
      </c>
      <c r="D11" s="16" t="s">
        <v>410</v>
      </c>
      <c r="E11" s="17">
        <v>23550</v>
      </c>
      <c r="F11" s="18">
        <v>352.53</v>
      </c>
      <c r="G11" s="19">
        <v>5.7099999999999998E-2</v>
      </c>
      <c r="H11" s="20"/>
    </row>
    <row r="12" spans="2:9" ht="15.75" customHeight="1" x14ac:dyDescent="0.2">
      <c r="B12" s="16" t="s">
        <v>531</v>
      </c>
      <c r="C12" s="16" t="s">
        <v>532</v>
      </c>
      <c r="D12" s="16" t="s">
        <v>410</v>
      </c>
      <c r="E12" s="17">
        <v>12401</v>
      </c>
      <c r="F12" s="18">
        <v>322.5</v>
      </c>
      <c r="G12" s="19">
        <v>5.2299999999999999E-2</v>
      </c>
      <c r="H12" s="20"/>
    </row>
    <row r="13" spans="2:9" ht="15.75" customHeight="1" x14ac:dyDescent="0.2">
      <c r="B13" s="16" t="s">
        <v>446</v>
      </c>
      <c r="C13" s="16" t="s">
        <v>447</v>
      </c>
      <c r="D13" s="16" t="s">
        <v>448</v>
      </c>
      <c r="E13" s="17">
        <v>4998</v>
      </c>
      <c r="F13" s="18">
        <v>317.70999999999998</v>
      </c>
      <c r="G13" s="19">
        <v>5.1499999999999997E-2</v>
      </c>
      <c r="H13" s="20"/>
    </row>
    <row r="14" spans="2:9" ht="15.75" customHeight="1" x14ac:dyDescent="0.2">
      <c r="B14" s="16" t="s">
        <v>565</v>
      </c>
      <c r="C14" s="16" t="s">
        <v>566</v>
      </c>
      <c r="D14" s="16" t="s">
        <v>410</v>
      </c>
      <c r="E14" s="17">
        <v>5105</v>
      </c>
      <c r="F14" s="18">
        <v>314.36</v>
      </c>
      <c r="G14" s="19">
        <v>5.0999999999999997E-2</v>
      </c>
      <c r="H14" s="20"/>
    </row>
    <row r="15" spans="2:9" ht="15.75" customHeight="1" x14ac:dyDescent="0.2">
      <c r="B15" s="16" t="s">
        <v>727</v>
      </c>
      <c r="C15" s="16" t="s">
        <v>728</v>
      </c>
      <c r="D15" s="16" t="s">
        <v>410</v>
      </c>
      <c r="E15" s="17">
        <v>8304</v>
      </c>
      <c r="F15" s="18">
        <v>286.10000000000002</v>
      </c>
      <c r="G15" s="19">
        <v>4.6399999999999997E-2</v>
      </c>
      <c r="H15" s="20"/>
    </row>
    <row r="16" spans="2:9" ht="15.75" customHeight="1" x14ac:dyDescent="0.2">
      <c r="B16" s="16" t="s">
        <v>561</v>
      </c>
      <c r="C16" s="16" t="s">
        <v>562</v>
      </c>
      <c r="D16" s="16" t="s">
        <v>410</v>
      </c>
      <c r="E16" s="17">
        <v>1026</v>
      </c>
      <c r="F16" s="18">
        <v>278.26</v>
      </c>
      <c r="G16" s="19">
        <v>4.5100000000000001E-2</v>
      </c>
      <c r="H16" s="20"/>
    </row>
    <row r="17" spans="2:8" ht="15.75" customHeight="1" x14ac:dyDescent="0.2">
      <c r="B17" s="16" t="s">
        <v>760</v>
      </c>
      <c r="C17" s="16" t="s">
        <v>761</v>
      </c>
      <c r="D17" s="16" t="s">
        <v>410</v>
      </c>
      <c r="E17" s="17">
        <v>21440</v>
      </c>
      <c r="F17" s="18">
        <v>265.3</v>
      </c>
      <c r="G17" s="19">
        <v>4.2999999999999997E-2</v>
      </c>
      <c r="H17" s="20"/>
    </row>
    <row r="18" spans="2:8" ht="15.75" customHeight="1" x14ac:dyDescent="0.2">
      <c r="B18" s="16" t="s">
        <v>545</v>
      </c>
      <c r="C18" s="16" t="s">
        <v>546</v>
      </c>
      <c r="D18" s="16" t="s">
        <v>410</v>
      </c>
      <c r="E18" s="17">
        <v>4829</v>
      </c>
      <c r="F18" s="18">
        <v>238.65</v>
      </c>
      <c r="G18" s="19">
        <v>3.8699999999999998E-2</v>
      </c>
      <c r="H18" s="20"/>
    </row>
    <row r="19" spans="2:8" ht="15.75" customHeight="1" x14ac:dyDescent="0.2">
      <c r="B19" s="16" t="s">
        <v>762</v>
      </c>
      <c r="C19" s="16" t="s">
        <v>763</v>
      </c>
      <c r="D19" s="16" t="s">
        <v>448</v>
      </c>
      <c r="E19" s="17">
        <v>18037</v>
      </c>
      <c r="F19" s="18">
        <v>238.3</v>
      </c>
      <c r="G19" s="19">
        <v>3.8600000000000002E-2</v>
      </c>
      <c r="H19" s="20"/>
    </row>
    <row r="20" spans="2:8" ht="15.75" customHeight="1" x14ac:dyDescent="0.2">
      <c r="B20" s="16" t="s">
        <v>764</v>
      </c>
      <c r="C20" s="16" t="s">
        <v>765</v>
      </c>
      <c r="D20" s="16" t="s">
        <v>448</v>
      </c>
      <c r="E20" s="17">
        <v>13698</v>
      </c>
      <c r="F20" s="18">
        <v>236.1</v>
      </c>
      <c r="G20" s="19">
        <v>3.8300000000000001E-2</v>
      </c>
      <c r="H20" s="20"/>
    </row>
    <row r="21" spans="2:8" ht="15.75" customHeight="1" x14ac:dyDescent="0.2">
      <c r="B21" s="16" t="s">
        <v>524</v>
      </c>
      <c r="C21" s="16" t="s">
        <v>525</v>
      </c>
      <c r="D21" s="16" t="s">
        <v>448</v>
      </c>
      <c r="E21" s="17">
        <v>31672</v>
      </c>
      <c r="F21" s="18">
        <v>222.51</v>
      </c>
      <c r="G21" s="19">
        <v>3.61E-2</v>
      </c>
      <c r="H21" s="20"/>
    </row>
    <row r="22" spans="2:8" ht="15.75" customHeight="1" x14ac:dyDescent="0.2">
      <c r="B22" s="16" t="s">
        <v>750</v>
      </c>
      <c r="C22" s="16" t="s">
        <v>751</v>
      </c>
      <c r="D22" s="16" t="s">
        <v>448</v>
      </c>
      <c r="E22" s="17">
        <v>122435</v>
      </c>
      <c r="F22" s="18">
        <v>207.96</v>
      </c>
      <c r="G22" s="19">
        <v>3.3700000000000001E-2</v>
      </c>
      <c r="H22" s="20"/>
    </row>
    <row r="23" spans="2:8" ht="15.75" customHeight="1" x14ac:dyDescent="0.2">
      <c r="B23" s="16" t="s">
        <v>514</v>
      </c>
      <c r="C23" s="16" t="s">
        <v>515</v>
      </c>
      <c r="D23" s="16" t="s">
        <v>410</v>
      </c>
      <c r="E23" s="17">
        <v>8651</v>
      </c>
      <c r="F23" s="18">
        <v>199.04</v>
      </c>
      <c r="G23" s="19">
        <v>3.2300000000000002E-2</v>
      </c>
      <c r="H23" s="20"/>
    </row>
    <row r="24" spans="2:8" ht="15.75" customHeight="1" x14ac:dyDescent="0.2">
      <c r="B24" s="16" t="s">
        <v>766</v>
      </c>
      <c r="C24" s="16" t="s">
        <v>767</v>
      </c>
      <c r="D24" s="16" t="s">
        <v>410</v>
      </c>
      <c r="E24" s="17">
        <v>14168</v>
      </c>
      <c r="F24" s="18">
        <v>135.79</v>
      </c>
      <c r="G24" s="19">
        <v>2.1999999999999999E-2</v>
      </c>
      <c r="H24" s="20"/>
    </row>
    <row r="25" spans="2:8" ht="15.75" customHeight="1" x14ac:dyDescent="0.2">
      <c r="B25" s="16" t="s">
        <v>752</v>
      </c>
      <c r="C25" s="16" t="s">
        <v>753</v>
      </c>
      <c r="D25" s="16" t="s">
        <v>410</v>
      </c>
      <c r="E25" s="17">
        <v>31100</v>
      </c>
      <c r="F25" s="18">
        <v>122.02</v>
      </c>
      <c r="G25" s="19">
        <v>1.9800000000000002E-2</v>
      </c>
      <c r="H25" s="20"/>
    </row>
    <row r="26" spans="2:8" ht="15.75" customHeight="1" x14ac:dyDescent="0.2">
      <c r="B26" s="15" t="s">
        <v>135</v>
      </c>
      <c r="C26" s="15"/>
      <c r="D26" s="15"/>
      <c r="E26" s="21"/>
      <c r="F26" s="22">
        <v>5859.09</v>
      </c>
      <c r="G26" s="23">
        <v>0.94969999999999999</v>
      </c>
      <c r="H26" s="24"/>
    </row>
    <row r="27" spans="2:8" ht="15.75" customHeight="1" x14ac:dyDescent="0.2">
      <c r="B27" s="15" t="s">
        <v>259</v>
      </c>
      <c r="C27" s="16"/>
      <c r="D27" s="16"/>
      <c r="E27" s="17"/>
      <c r="F27" s="18"/>
      <c r="G27" s="19"/>
      <c r="H27" s="20"/>
    </row>
    <row r="28" spans="2:8" ht="15.75" customHeight="1" x14ac:dyDescent="0.2">
      <c r="B28" s="15" t="s">
        <v>135</v>
      </c>
      <c r="C28" s="16"/>
      <c r="D28" s="16"/>
      <c r="E28" s="17"/>
      <c r="F28" s="25" t="s">
        <v>137</v>
      </c>
      <c r="G28" s="26" t="s">
        <v>137</v>
      </c>
      <c r="H28" s="20"/>
    </row>
    <row r="29" spans="2:8" ht="15.75" customHeight="1" x14ac:dyDescent="0.2">
      <c r="B29" s="16"/>
      <c r="C29" s="16"/>
      <c r="D29" s="16"/>
      <c r="E29" s="17"/>
      <c r="F29" s="18"/>
      <c r="G29" s="19"/>
      <c r="H29" s="20"/>
    </row>
    <row r="30" spans="2:8" ht="15.75" customHeight="1" x14ac:dyDescent="0.2">
      <c r="B30" s="27" t="s">
        <v>139</v>
      </c>
      <c r="C30" s="27"/>
      <c r="D30" s="27"/>
      <c r="E30" s="28"/>
      <c r="F30" s="22">
        <v>5859.09</v>
      </c>
      <c r="G30" s="23">
        <v>0.94969999999999999</v>
      </c>
      <c r="H30" s="24"/>
    </row>
    <row r="31" spans="2:8" ht="15.75" customHeight="1" x14ac:dyDescent="0.2">
      <c r="B31" s="16"/>
      <c r="C31" s="16"/>
      <c r="D31" s="16"/>
      <c r="E31" s="17"/>
      <c r="F31" s="18"/>
      <c r="G31" s="19"/>
      <c r="H31" s="20"/>
    </row>
    <row r="32" spans="2:8" ht="15.75" customHeight="1" x14ac:dyDescent="0.2">
      <c r="B32" s="16"/>
      <c r="C32" s="16"/>
      <c r="D32" s="16"/>
      <c r="E32" s="17"/>
      <c r="F32" s="18"/>
      <c r="G32" s="19"/>
      <c r="H32" s="20"/>
    </row>
    <row r="33" spans="2:8" ht="15.75" customHeight="1" x14ac:dyDescent="0.2">
      <c r="B33" s="15" t="s">
        <v>144</v>
      </c>
      <c r="C33" s="16"/>
      <c r="D33" s="16"/>
      <c r="E33" s="17"/>
      <c r="F33" s="18"/>
      <c r="G33" s="19"/>
      <c r="H33" s="20"/>
    </row>
    <row r="34" spans="2:8" ht="15.75" customHeight="1" x14ac:dyDescent="0.2">
      <c r="B34" s="16" t="s">
        <v>145</v>
      </c>
      <c r="C34" s="16"/>
      <c r="D34" s="16"/>
      <c r="E34" s="17"/>
      <c r="F34" s="18">
        <v>302.41000000000003</v>
      </c>
      <c r="G34" s="19">
        <v>4.9000000000000002E-2</v>
      </c>
      <c r="H34" s="20"/>
    </row>
    <row r="35" spans="2:8" ht="15.75" customHeight="1" x14ac:dyDescent="0.2">
      <c r="B35" s="15" t="s">
        <v>135</v>
      </c>
      <c r="C35" s="15"/>
      <c r="D35" s="15"/>
      <c r="E35" s="21"/>
      <c r="F35" s="22">
        <v>302.41000000000003</v>
      </c>
      <c r="G35" s="23">
        <v>4.9000000000000002E-2</v>
      </c>
      <c r="H35" s="24"/>
    </row>
    <row r="36" spans="2:8" ht="15.75" customHeight="1" x14ac:dyDescent="0.2">
      <c r="B36" s="16"/>
      <c r="C36" s="16"/>
      <c r="D36" s="16"/>
      <c r="E36" s="17"/>
      <c r="F36" s="18"/>
      <c r="G36" s="19"/>
      <c r="H36" s="20"/>
    </row>
    <row r="37" spans="2:8" ht="15.75" customHeight="1" x14ac:dyDescent="0.2">
      <c r="B37" s="27" t="s">
        <v>139</v>
      </c>
      <c r="C37" s="27"/>
      <c r="D37" s="27"/>
      <c r="E37" s="28"/>
      <c r="F37" s="22">
        <v>302.41000000000003</v>
      </c>
      <c r="G37" s="23">
        <v>4.9000000000000002E-2</v>
      </c>
      <c r="H37" s="24"/>
    </row>
    <row r="38" spans="2:8" ht="15.75" customHeight="1" x14ac:dyDescent="0.2">
      <c r="B38" s="16" t="s">
        <v>146</v>
      </c>
      <c r="C38" s="16"/>
      <c r="D38" s="16"/>
      <c r="E38" s="17"/>
      <c r="F38" s="18">
        <v>7.53</v>
      </c>
      <c r="G38" s="19">
        <v>1.2999999999999678E-3</v>
      </c>
      <c r="H38" s="20"/>
    </row>
    <row r="39" spans="2:8" ht="15.75" customHeight="1" x14ac:dyDescent="0.2">
      <c r="B39" s="31" t="s">
        <v>147</v>
      </c>
      <c r="C39" s="31"/>
      <c r="D39" s="31"/>
      <c r="E39" s="32"/>
      <c r="F39" s="33">
        <v>6169.03</v>
      </c>
      <c r="G39" s="34">
        <v>1</v>
      </c>
      <c r="H39" s="35"/>
    </row>
    <row r="40" spans="2:8" s="5" customFormat="1" ht="15.6" customHeight="1" x14ac:dyDescent="0.25">
      <c r="B40" s="133"/>
      <c r="C40" s="134"/>
      <c r="D40" s="134"/>
      <c r="E40" s="134"/>
      <c r="F40" s="134"/>
      <c r="G40" s="134"/>
      <c r="H40" s="135"/>
    </row>
    <row r="41" spans="2:8" s="5" customFormat="1" ht="15.6" customHeight="1" x14ac:dyDescent="0.25">
      <c r="B41" s="136" t="s">
        <v>1457</v>
      </c>
      <c r="C41" s="153"/>
      <c r="D41" s="153"/>
      <c r="E41" s="153"/>
      <c r="F41" s="153"/>
      <c r="G41" s="153"/>
      <c r="H41" s="135"/>
    </row>
    <row r="42" spans="2:8" s="5" customFormat="1" ht="15.6" customHeight="1" x14ac:dyDescent="0.25">
      <c r="B42" s="136" t="s">
        <v>1458</v>
      </c>
      <c r="C42" s="153"/>
      <c r="D42" s="153"/>
      <c r="E42" s="153"/>
      <c r="F42" s="153"/>
      <c r="G42" s="153"/>
      <c r="H42" s="135"/>
    </row>
    <row r="43" spans="2:8" s="5" customFormat="1" ht="15.6" customHeight="1" x14ac:dyDescent="0.25">
      <c r="B43" s="136" t="s">
        <v>1459</v>
      </c>
      <c r="C43" s="153"/>
      <c r="D43" s="153"/>
      <c r="E43" s="153"/>
      <c r="F43" s="153"/>
      <c r="G43" s="153"/>
      <c r="H43" s="135"/>
    </row>
    <row r="44" spans="2:8" s="5" customFormat="1" ht="15.6" customHeight="1" x14ac:dyDescent="0.25">
      <c r="B44" s="142"/>
      <c r="C44" s="139">
        <v>45382</v>
      </c>
      <c r="D44" s="139" t="s">
        <v>1460</v>
      </c>
      <c r="E44" s="153"/>
      <c r="F44" s="153"/>
      <c r="G44" s="153"/>
      <c r="H44" s="135"/>
    </row>
    <row r="45" spans="2:8" s="5" customFormat="1" ht="15.6" customHeight="1" x14ac:dyDescent="0.25">
      <c r="B45" s="142" t="s">
        <v>1461</v>
      </c>
      <c r="C45" s="140"/>
      <c r="D45" s="140"/>
      <c r="E45" s="153"/>
      <c r="F45" s="153"/>
      <c r="G45" s="153"/>
      <c r="H45" s="135"/>
    </row>
    <row r="46" spans="2:8" s="5" customFormat="1" ht="15.6" customHeight="1" x14ac:dyDescent="0.25">
      <c r="B46" s="142" t="s">
        <v>1462</v>
      </c>
      <c r="C46" s="141">
        <v>23.708600000000001</v>
      </c>
      <c r="D46" s="141">
        <v>19.309999999999999</v>
      </c>
      <c r="E46" s="153"/>
      <c r="F46" s="153"/>
      <c r="G46" s="153"/>
      <c r="H46" s="135"/>
    </row>
    <row r="47" spans="2:8" s="5" customFormat="1" ht="15.6" customHeight="1" x14ac:dyDescent="0.25">
      <c r="B47" s="142" t="s">
        <v>1463</v>
      </c>
      <c r="C47" s="141">
        <v>23.7089</v>
      </c>
      <c r="D47" s="141">
        <v>19.310200000000002</v>
      </c>
      <c r="E47" s="153"/>
      <c r="F47" s="153"/>
      <c r="G47" s="153"/>
      <c r="H47" s="135"/>
    </row>
    <row r="48" spans="2:8" s="5" customFormat="1" ht="15.6" customHeight="1" x14ac:dyDescent="0.25">
      <c r="B48" s="142" t="s">
        <v>1466</v>
      </c>
      <c r="C48" s="141">
        <v>25.468</v>
      </c>
      <c r="D48" s="141">
        <v>20.614900000000002</v>
      </c>
      <c r="E48" s="153"/>
      <c r="F48" s="153"/>
      <c r="G48" s="153"/>
      <c r="H48" s="135"/>
    </row>
    <row r="49" spans="2:8" s="5" customFormat="1" ht="15.6" customHeight="1" x14ac:dyDescent="0.25">
      <c r="B49" s="142" t="s">
        <v>1467</v>
      </c>
      <c r="C49" s="141">
        <v>25.465499999999999</v>
      </c>
      <c r="D49" s="141">
        <v>20.614099999999997</v>
      </c>
      <c r="E49" s="153"/>
      <c r="F49" s="153"/>
      <c r="G49" s="153"/>
      <c r="H49" s="135"/>
    </row>
    <row r="50" spans="2:8" s="5" customFormat="1" ht="15.6" customHeight="1" x14ac:dyDescent="0.25">
      <c r="B50" s="137" t="s">
        <v>1470</v>
      </c>
      <c r="C50" s="163"/>
      <c r="D50" s="163"/>
      <c r="E50" s="153"/>
      <c r="F50" s="153"/>
      <c r="G50" s="153"/>
      <c r="H50" s="135"/>
    </row>
    <row r="51" spans="2:8" s="5" customFormat="1" ht="15.6" customHeight="1" x14ac:dyDescent="0.25">
      <c r="B51" s="136" t="s">
        <v>1487</v>
      </c>
      <c r="C51" s="153"/>
      <c r="D51" s="153"/>
      <c r="E51" s="153"/>
      <c r="F51" s="153"/>
      <c r="G51" s="153"/>
      <c r="H51" s="135"/>
    </row>
    <row r="52" spans="2:8" s="5" customFormat="1" ht="15.6" customHeight="1" x14ac:dyDescent="0.25">
      <c r="B52" s="142" t="s">
        <v>1472</v>
      </c>
      <c r="C52" s="140" t="s">
        <v>1473</v>
      </c>
      <c r="D52" s="191" t="s">
        <v>1474</v>
      </c>
      <c r="E52" s="191"/>
      <c r="F52" s="153"/>
      <c r="G52" s="153"/>
      <c r="H52" s="135"/>
    </row>
    <row r="53" spans="2:8" s="5" customFormat="1" ht="15.6" customHeight="1" x14ac:dyDescent="0.25">
      <c r="B53" s="142"/>
      <c r="C53" s="140"/>
      <c r="D53" s="140" t="s">
        <v>1475</v>
      </c>
      <c r="E53" s="140" t="s">
        <v>140</v>
      </c>
      <c r="F53" s="153"/>
      <c r="G53" s="153"/>
      <c r="H53" s="135"/>
    </row>
    <row r="54" spans="2:8" s="5" customFormat="1" ht="15.6" customHeight="1" x14ac:dyDescent="0.25">
      <c r="B54" s="142" t="s">
        <v>1463</v>
      </c>
      <c r="C54" s="143">
        <v>45200</v>
      </c>
      <c r="D54" s="144" t="s">
        <v>1476</v>
      </c>
      <c r="E54" s="144" t="s">
        <v>1476</v>
      </c>
      <c r="F54" s="153"/>
      <c r="G54" s="153"/>
      <c r="H54" s="135"/>
    </row>
    <row r="55" spans="2:8" s="5" customFormat="1" ht="15.6" customHeight="1" x14ac:dyDescent="0.25">
      <c r="B55" s="142" t="s">
        <v>1463</v>
      </c>
      <c r="C55" s="143">
        <v>45231</v>
      </c>
      <c r="D55" s="144" t="s">
        <v>1476</v>
      </c>
      <c r="E55" s="144" t="s">
        <v>1476</v>
      </c>
      <c r="F55" s="153"/>
      <c r="G55" s="153"/>
      <c r="H55" s="135"/>
    </row>
    <row r="56" spans="2:8" s="5" customFormat="1" ht="15.6" customHeight="1" x14ac:dyDescent="0.25">
      <c r="B56" s="142" t="s">
        <v>1463</v>
      </c>
      <c r="C56" s="143">
        <v>45261</v>
      </c>
      <c r="D56" s="144" t="s">
        <v>1476</v>
      </c>
      <c r="E56" s="144" t="s">
        <v>1476</v>
      </c>
      <c r="F56" s="153"/>
      <c r="G56" s="153"/>
      <c r="H56" s="135"/>
    </row>
    <row r="57" spans="2:8" s="5" customFormat="1" ht="15.6" customHeight="1" x14ac:dyDescent="0.25">
      <c r="B57" s="142" t="s">
        <v>1463</v>
      </c>
      <c r="C57" s="143">
        <v>45292</v>
      </c>
      <c r="D57" s="144" t="s">
        <v>1476</v>
      </c>
      <c r="E57" s="144" t="s">
        <v>1476</v>
      </c>
      <c r="F57" s="153"/>
      <c r="G57" s="153"/>
      <c r="H57" s="135"/>
    </row>
    <row r="58" spans="2:8" s="5" customFormat="1" ht="15.6" customHeight="1" x14ac:dyDescent="0.25">
      <c r="B58" s="142" t="s">
        <v>1463</v>
      </c>
      <c r="C58" s="143">
        <v>45323</v>
      </c>
      <c r="D58" s="144" t="s">
        <v>1476</v>
      </c>
      <c r="E58" s="144" t="s">
        <v>1476</v>
      </c>
      <c r="F58" s="153"/>
      <c r="G58" s="153"/>
      <c r="H58" s="135"/>
    </row>
    <row r="59" spans="2:8" s="5" customFormat="1" ht="15.6" customHeight="1" x14ac:dyDescent="0.25">
      <c r="B59" s="142" t="s">
        <v>1463</v>
      </c>
      <c r="C59" s="143">
        <v>45352</v>
      </c>
      <c r="D59" s="144" t="s">
        <v>1476</v>
      </c>
      <c r="E59" s="144" t="s">
        <v>1476</v>
      </c>
      <c r="F59" s="153"/>
      <c r="G59" s="153"/>
      <c r="H59" s="135"/>
    </row>
    <row r="60" spans="2:8" s="5" customFormat="1" ht="15.6" customHeight="1" x14ac:dyDescent="0.25">
      <c r="B60" s="142" t="s">
        <v>1467</v>
      </c>
      <c r="C60" s="143">
        <v>45200</v>
      </c>
      <c r="D60" s="144" t="s">
        <v>1476</v>
      </c>
      <c r="E60" s="144" t="s">
        <v>1476</v>
      </c>
      <c r="F60" s="153"/>
      <c r="G60" s="153"/>
      <c r="H60" s="135"/>
    </row>
    <row r="61" spans="2:8" s="5" customFormat="1" ht="15.6" customHeight="1" x14ac:dyDescent="0.25">
      <c r="B61" s="142" t="s">
        <v>1467</v>
      </c>
      <c r="C61" s="143">
        <v>45231</v>
      </c>
      <c r="D61" s="144" t="s">
        <v>1476</v>
      </c>
      <c r="E61" s="144" t="s">
        <v>1476</v>
      </c>
      <c r="F61" s="153"/>
      <c r="G61" s="153"/>
      <c r="H61" s="135"/>
    </row>
    <row r="62" spans="2:8" s="5" customFormat="1" ht="15.6" customHeight="1" x14ac:dyDescent="0.25">
      <c r="B62" s="142" t="s">
        <v>1467</v>
      </c>
      <c r="C62" s="143">
        <v>45261</v>
      </c>
      <c r="D62" s="144" t="s">
        <v>1476</v>
      </c>
      <c r="E62" s="144" t="s">
        <v>1476</v>
      </c>
      <c r="F62" s="164"/>
      <c r="G62" s="153"/>
      <c r="H62" s="135"/>
    </row>
    <row r="63" spans="2:8" s="5" customFormat="1" ht="15.6" customHeight="1" x14ac:dyDescent="0.25">
      <c r="B63" s="142" t="s">
        <v>1467</v>
      </c>
      <c r="C63" s="143">
        <v>45292</v>
      </c>
      <c r="D63" s="144" t="s">
        <v>1476</v>
      </c>
      <c r="E63" s="144" t="s">
        <v>1476</v>
      </c>
      <c r="F63" s="164"/>
      <c r="G63" s="153"/>
      <c r="H63" s="135"/>
    </row>
    <row r="64" spans="2:8" s="5" customFormat="1" ht="15.6" customHeight="1" x14ac:dyDescent="0.25">
      <c r="B64" s="142" t="s">
        <v>1467</v>
      </c>
      <c r="C64" s="143">
        <v>45323</v>
      </c>
      <c r="D64" s="144" t="s">
        <v>1476</v>
      </c>
      <c r="E64" s="144" t="s">
        <v>1476</v>
      </c>
      <c r="F64" s="164"/>
      <c r="G64" s="153"/>
      <c r="H64" s="135"/>
    </row>
    <row r="65" spans="2:8" s="5" customFormat="1" ht="15.6" customHeight="1" x14ac:dyDescent="0.25">
      <c r="B65" s="142" t="s">
        <v>1467</v>
      </c>
      <c r="C65" s="143">
        <v>45352</v>
      </c>
      <c r="D65" s="144" t="s">
        <v>1476</v>
      </c>
      <c r="E65" s="144" t="s">
        <v>1476</v>
      </c>
      <c r="F65" s="164"/>
      <c r="G65" s="153"/>
      <c r="H65" s="135"/>
    </row>
    <row r="66" spans="2:8" s="5" customFormat="1" ht="15.6" customHeight="1" x14ac:dyDescent="0.25">
      <c r="B66" s="136" t="s">
        <v>1477</v>
      </c>
      <c r="C66" s="153"/>
      <c r="D66" s="153"/>
      <c r="E66" s="153"/>
      <c r="F66" s="153"/>
      <c r="G66" s="153"/>
      <c r="H66" s="135"/>
    </row>
    <row r="67" spans="2:8" s="5" customFormat="1" ht="15.6" customHeight="1" x14ac:dyDescent="0.25">
      <c r="B67" s="136" t="s">
        <v>1478</v>
      </c>
      <c r="C67" s="153"/>
      <c r="D67" s="153"/>
      <c r="E67" s="153"/>
      <c r="F67" s="153"/>
      <c r="G67" s="153"/>
      <c r="H67" s="135"/>
    </row>
    <row r="68" spans="2:8" s="5" customFormat="1" ht="15.6" customHeight="1" x14ac:dyDescent="0.25">
      <c r="B68" s="136" t="s">
        <v>1479</v>
      </c>
      <c r="C68" s="153"/>
      <c r="D68" s="153"/>
      <c r="E68" s="153"/>
      <c r="F68" s="153"/>
      <c r="G68" s="153"/>
      <c r="H68" s="135"/>
    </row>
    <row r="69" spans="2:8" s="5" customFormat="1" ht="15.6" customHeight="1" x14ac:dyDescent="0.25">
      <c r="B69" s="136" t="s">
        <v>1480</v>
      </c>
      <c r="C69" s="153"/>
      <c r="D69" s="153"/>
      <c r="E69" s="153"/>
      <c r="F69" s="153"/>
      <c r="G69" s="153"/>
      <c r="H69" s="135"/>
    </row>
    <row r="70" spans="2:8" s="5" customFormat="1" ht="15.6" customHeight="1" x14ac:dyDescent="0.25">
      <c r="B70" s="136" t="s">
        <v>1548</v>
      </c>
      <c r="C70" s="153"/>
      <c r="D70" s="153"/>
      <c r="E70" s="153"/>
      <c r="F70" s="153"/>
      <c r="G70" s="153"/>
      <c r="H70" s="135"/>
    </row>
    <row r="71" spans="2:8" s="5" customFormat="1" ht="15.6" customHeight="1" x14ac:dyDescent="0.25">
      <c r="B71" s="136" t="s">
        <v>1481</v>
      </c>
      <c r="C71" s="153"/>
      <c r="D71" s="153"/>
      <c r="E71" s="153"/>
      <c r="F71" s="153"/>
      <c r="G71" s="153"/>
      <c r="H71" s="135"/>
    </row>
    <row r="72" spans="2:8" s="5" customFormat="1" ht="15.6" customHeight="1" x14ac:dyDescent="0.25">
      <c r="B72" s="145" t="s">
        <v>1482</v>
      </c>
      <c r="C72" s="154"/>
      <c r="D72" s="154"/>
      <c r="E72" s="154"/>
      <c r="F72" s="154"/>
      <c r="G72" s="154"/>
      <c r="H72" s="147"/>
    </row>
    <row r="73" spans="2:8" ht="15.75" customHeight="1" thickBot="1" x14ac:dyDescent="0.25">
      <c r="B73" s="2"/>
    </row>
    <row r="74" spans="2:8" ht="27" customHeight="1" thickBot="1" x14ac:dyDescent="0.25">
      <c r="B74" s="53" t="s">
        <v>1270</v>
      </c>
      <c r="C74" s="54" t="s">
        <v>1271</v>
      </c>
      <c r="D74" s="54" t="s">
        <v>1272</v>
      </c>
      <c r="E74" s="55" t="s">
        <v>1273</v>
      </c>
      <c r="G74" s="2"/>
      <c r="H74" s="2"/>
    </row>
    <row r="75" spans="2:8" ht="29.25" customHeight="1" x14ac:dyDescent="0.2">
      <c r="B75" s="56" t="s">
        <v>66</v>
      </c>
      <c r="C75" s="220"/>
      <c r="D75" s="198" t="s">
        <v>1392</v>
      </c>
      <c r="E75" s="240"/>
      <c r="G75" s="2"/>
      <c r="H75" s="2"/>
    </row>
    <row r="76" spans="2:8" ht="39.950000000000003" customHeight="1" x14ac:dyDescent="0.2">
      <c r="B76" s="57" t="s">
        <v>1390</v>
      </c>
      <c r="C76" s="221"/>
      <c r="D76" s="199"/>
      <c r="E76" s="221"/>
      <c r="G76" s="2"/>
      <c r="H76" s="2"/>
    </row>
    <row r="77" spans="2:8" ht="39.950000000000003" customHeight="1" x14ac:dyDescent="0.2">
      <c r="B77" s="57" t="s">
        <v>1393</v>
      </c>
      <c r="C77" s="221"/>
      <c r="D77" s="199"/>
      <c r="E77" s="221"/>
      <c r="G77" s="2"/>
      <c r="H77" s="2"/>
    </row>
    <row r="78" spans="2:8" ht="23.25" customHeight="1" thickBot="1" x14ac:dyDescent="0.25">
      <c r="B78" s="58" t="s">
        <v>1377</v>
      </c>
      <c r="C78" s="222"/>
      <c r="D78" s="59" t="s">
        <v>1377</v>
      </c>
      <c r="E78" s="223"/>
      <c r="G78" s="2"/>
      <c r="H78" s="2"/>
    </row>
    <row r="79" spans="2:8" ht="24.95" customHeight="1" x14ac:dyDescent="0.2">
      <c r="B79" s="66" t="s">
        <v>1286</v>
      </c>
      <c r="C79" s="67"/>
      <c r="D79" s="68"/>
      <c r="E79" s="69"/>
      <c r="G79" s="2"/>
      <c r="H79" s="2"/>
    </row>
    <row r="81" spans="2:8" ht="12" x14ac:dyDescent="0.2">
      <c r="B81" s="2" t="s">
        <v>1279</v>
      </c>
      <c r="C81" s="2"/>
      <c r="D81" s="2"/>
      <c r="G81" s="2"/>
      <c r="H81" s="2"/>
    </row>
    <row r="82" spans="2:8" ht="12" x14ac:dyDescent="0.2">
      <c r="B82" s="3" t="s">
        <v>1280</v>
      </c>
      <c r="C82" s="2"/>
      <c r="D82" s="2"/>
      <c r="G82" s="2"/>
      <c r="H82" s="2"/>
    </row>
  </sheetData>
  <mergeCells count="4">
    <mergeCell ref="C75:C78"/>
    <mergeCell ref="D75:D77"/>
    <mergeCell ref="E75:E78"/>
    <mergeCell ref="D52:E52"/>
  </mergeCells>
  <hyperlinks>
    <hyperlink ref="I1" location="'Sheet1'!A1" display="Index" xr:uid="{DA6DA752-F4F2-4DAE-9475-C5B30AFCAEF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BA23E-445D-4BC9-AC41-C7C031E21D16}">
  <dimension ref="B1:I117"/>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1250</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449</v>
      </c>
      <c r="C7" s="16" t="s">
        <v>450</v>
      </c>
      <c r="D7" s="16" t="s">
        <v>451</v>
      </c>
      <c r="E7" s="17">
        <v>23267</v>
      </c>
      <c r="F7" s="18">
        <v>918.58</v>
      </c>
      <c r="G7" s="19">
        <v>3.7900000000000003E-2</v>
      </c>
      <c r="H7" s="20"/>
    </row>
    <row r="8" spans="2:9" ht="15.75" customHeight="1" x14ac:dyDescent="0.2">
      <c r="B8" s="16" t="s">
        <v>768</v>
      </c>
      <c r="C8" s="16" t="s">
        <v>769</v>
      </c>
      <c r="D8" s="16" t="s">
        <v>469</v>
      </c>
      <c r="E8" s="17">
        <v>128994</v>
      </c>
      <c r="F8" s="18">
        <v>883.29</v>
      </c>
      <c r="G8" s="19">
        <v>3.6499999999999998E-2</v>
      </c>
      <c r="H8" s="20"/>
    </row>
    <row r="9" spans="2:9" ht="15.75" customHeight="1" x14ac:dyDescent="0.2">
      <c r="B9" s="16" t="s">
        <v>237</v>
      </c>
      <c r="C9" s="16" t="s">
        <v>238</v>
      </c>
      <c r="D9" s="16" t="s">
        <v>239</v>
      </c>
      <c r="E9" s="17">
        <v>69184</v>
      </c>
      <c r="F9" s="18">
        <v>756.39</v>
      </c>
      <c r="G9" s="19">
        <v>3.1199999999999999E-2</v>
      </c>
      <c r="H9" s="20"/>
    </row>
    <row r="10" spans="2:9" ht="15.75" customHeight="1" x14ac:dyDescent="0.2">
      <c r="B10" s="16" t="s">
        <v>419</v>
      </c>
      <c r="C10" s="16" t="s">
        <v>420</v>
      </c>
      <c r="D10" s="16" t="s">
        <v>421</v>
      </c>
      <c r="E10" s="17">
        <v>332793</v>
      </c>
      <c r="F10" s="18">
        <v>670.58</v>
      </c>
      <c r="G10" s="19">
        <v>2.7699999999999999E-2</v>
      </c>
      <c r="H10" s="20"/>
    </row>
    <row r="11" spans="2:9" ht="15.75" customHeight="1" x14ac:dyDescent="0.2">
      <c r="B11" s="16" t="s">
        <v>703</v>
      </c>
      <c r="C11" s="16" t="s">
        <v>704</v>
      </c>
      <c r="D11" s="16" t="s">
        <v>700</v>
      </c>
      <c r="E11" s="17">
        <v>17254</v>
      </c>
      <c r="F11" s="18">
        <v>667.31</v>
      </c>
      <c r="G11" s="19">
        <v>2.76E-2</v>
      </c>
      <c r="H11" s="20"/>
    </row>
    <row r="12" spans="2:9" ht="15.75" customHeight="1" x14ac:dyDescent="0.2">
      <c r="B12" s="16" t="s">
        <v>644</v>
      </c>
      <c r="C12" s="16" t="s">
        <v>645</v>
      </c>
      <c r="D12" s="16" t="s">
        <v>239</v>
      </c>
      <c r="E12" s="17">
        <v>433372</v>
      </c>
      <c r="F12" s="18">
        <v>650.91999999999996</v>
      </c>
      <c r="G12" s="19">
        <v>2.69E-2</v>
      </c>
      <c r="H12" s="20"/>
    </row>
    <row r="13" spans="2:9" ht="15.75" customHeight="1" x14ac:dyDescent="0.2">
      <c r="B13" s="16" t="s">
        <v>545</v>
      </c>
      <c r="C13" s="16" t="s">
        <v>546</v>
      </c>
      <c r="D13" s="16" t="s">
        <v>410</v>
      </c>
      <c r="E13" s="17">
        <v>12978</v>
      </c>
      <c r="F13" s="18">
        <v>641.37</v>
      </c>
      <c r="G13" s="19">
        <v>2.6499999999999999E-2</v>
      </c>
      <c r="H13" s="20"/>
    </row>
    <row r="14" spans="2:9" ht="15.75" customHeight="1" x14ac:dyDescent="0.2">
      <c r="B14" s="16" t="s">
        <v>618</v>
      </c>
      <c r="C14" s="16" t="s">
        <v>619</v>
      </c>
      <c r="D14" s="16" t="s">
        <v>242</v>
      </c>
      <c r="E14" s="17">
        <v>11425</v>
      </c>
      <c r="F14" s="18">
        <v>628.65</v>
      </c>
      <c r="G14" s="19">
        <v>2.5999999999999999E-2</v>
      </c>
      <c r="H14" s="20"/>
    </row>
    <row r="15" spans="2:9" ht="15.75" customHeight="1" x14ac:dyDescent="0.2">
      <c r="B15" s="16" t="s">
        <v>406</v>
      </c>
      <c r="C15" s="16" t="s">
        <v>407</v>
      </c>
      <c r="D15" s="16" t="s">
        <v>402</v>
      </c>
      <c r="E15" s="17">
        <v>149792</v>
      </c>
      <c r="F15" s="18">
        <v>584.55999999999995</v>
      </c>
      <c r="G15" s="19">
        <v>2.41E-2</v>
      </c>
      <c r="H15" s="20"/>
    </row>
    <row r="16" spans="2:9" ht="15.75" customHeight="1" x14ac:dyDescent="0.2">
      <c r="B16" s="16" t="s">
        <v>770</v>
      </c>
      <c r="C16" s="16" t="s">
        <v>771</v>
      </c>
      <c r="D16" s="16" t="s">
        <v>587</v>
      </c>
      <c r="E16" s="17">
        <v>96224</v>
      </c>
      <c r="F16" s="18">
        <v>568.83000000000004</v>
      </c>
      <c r="G16" s="19">
        <v>2.35E-2</v>
      </c>
      <c r="H16" s="20"/>
    </row>
    <row r="17" spans="2:8" ht="15.75" customHeight="1" x14ac:dyDescent="0.2">
      <c r="B17" s="16" t="s">
        <v>577</v>
      </c>
      <c r="C17" s="16" t="s">
        <v>578</v>
      </c>
      <c r="D17" s="16" t="s">
        <v>451</v>
      </c>
      <c r="E17" s="17">
        <v>304271</v>
      </c>
      <c r="F17" s="18">
        <v>554.08000000000004</v>
      </c>
      <c r="G17" s="19">
        <v>2.29E-2</v>
      </c>
      <c r="H17" s="20"/>
    </row>
    <row r="18" spans="2:8" ht="15.75" customHeight="1" x14ac:dyDescent="0.2">
      <c r="B18" s="16" t="s">
        <v>772</v>
      </c>
      <c r="C18" s="16" t="s">
        <v>773</v>
      </c>
      <c r="D18" s="16" t="s">
        <v>462</v>
      </c>
      <c r="E18" s="17">
        <v>40692</v>
      </c>
      <c r="F18" s="18">
        <v>552.58000000000004</v>
      </c>
      <c r="G18" s="19">
        <v>2.2800000000000001E-2</v>
      </c>
      <c r="H18" s="20"/>
    </row>
    <row r="19" spans="2:8" ht="15.75" customHeight="1" x14ac:dyDescent="0.2">
      <c r="B19" s="16" t="s">
        <v>516</v>
      </c>
      <c r="C19" s="16" t="s">
        <v>517</v>
      </c>
      <c r="D19" s="16" t="s">
        <v>518</v>
      </c>
      <c r="E19" s="17">
        <v>41374</v>
      </c>
      <c r="F19" s="18">
        <v>551.76</v>
      </c>
      <c r="G19" s="19">
        <v>2.2800000000000001E-2</v>
      </c>
      <c r="H19" s="20"/>
    </row>
    <row r="20" spans="2:8" ht="15.75" customHeight="1" x14ac:dyDescent="0.2">
      <c r="B20" s="16" t="s">
        <v>497</v>
      </c>
      <c r="C20" s="16" t="s">
        <v>498</v>
      </c>
      <c r="D20" s="16" t="s">
        <v>239</v>
      </c>
      <c r="E20" s="17">
        <v>67073</v>
      </c>
      <c r="F20" s="18">
        <v>504.62</v>
      </c>
      <c r="G20" s="19">
        <v>2.0799999999999999E-2</v>
      </c>
      <c r="H20" s="20"/>
    </row>
    <row r="21" spans="2:8" ht="15.75" customHeight="1" x14ac:dyDescent="0.2">
      <c r="B21" s="16" t="s">
        <v>549</v>
      </c>
      <c r="C21" s="16" t="s">
        <v>550</v>
      </c>
      <c r="D21" s="16" t="s">
        <v>253</v>
      </c>
      <c r="E21" s="17">
        <v>23094</v>
      </c>
      <c r="F21" s="18">
        <v>496.95</v>
      </c>
      <c r="G21" s="19">
        <v>2.0500000000000001E-2</v>
      </c>
      <c r="H21" s="20"/>
    </row>
    <row r="22" spans="2:8" ht="15.75" customHeight="1" x14ac:dyDescent="0.2">
      <c r="B22" s="16" t="s">
        <v>774</v>
      </c>
      <c r="C22" s="16" t="s">
        <v>775</v>
      </c>
      <c r="D22" s="16" t="s">
        <v>415</v>
      </c>
      <c r="E22" s="17">
        <v>44853</v>
      </c>
      <c r="F22" s="18">
        <v>494.98</v>
      </c>
      <c r="G22" s="19">
        <v>2.0400000000000001E-2</v>
      </c>
      <c r="H22" s="20"/>
    </row>
    <row r="23" spans="2:8" ht="15.75" customHeight="1" x14ac:dyDescent="0.2">
      <c r="B23" s="16" t="s">
        <v>776</v>
      </c>
      <c r="C23" s="16" t="s">
        <v>777</v>
      </c>
      <c r="D23" s="16" t="s">
        <v>697</v>
      </c>
      <c r="E23" s="17">
        <v>59193</v>
      </c>
      <c r="F23" s="18">
        <v>492.75</v>
      </c>
      <c r="G23" s="19">
        <v>2.0299999999999999E-2</v>
      </c>
      <c r="H23" s="20"/>
    </row>
    <row r="24" spans="2:8" ht="15.75" customHeight="1" x14ac:dyDescent="0.2">
      <c r="B24" s="16" t="s">
        <v>535</v>
      </c>
      <c r="C24" s="16" t="s">
        <v>536</v>
      </c>
      <c r="D24" s="16" t="s">
        <v>518</v>
      </c>
      <c r="E24" s="17">
        <v>32409</v>
      </c>
      <c r="F24" s="18">
        <v>484.82</v>
      </c>
      <c r="G24" s="19">
        <v>0.02</v>
      </c>
      <c r="H24" s="20"/>
    </row>
    <row r="25" spans="2:8" ht="15.75" customHeight="1" x14ac:dyDescent="0.2">
      <c r="B25" s="16" t="s">
        <v>778</v>
      </c>
      <c r="C25" s="16" t="s">
        <v>779</v>
      </c>
      <c r="D25" s="16" t="s">
        <v>472</v>
      </c>
      <c r="E25" s="17">
        <v>32604</v>
      </c>
      <c r="F25" s="18">
        <v>481.19</v>
      </c>
      <c r="G25" s="19">
        <v>1.9900000000000001E-2</v>
      </c>
      <c r="H25" s="20"/>
    </row>
    <row r="26" spans="2:8" ht="15.75" customHeight="1" x14ac:dyDescent="0.2">
      <c r="B26" s="16" t="s">
        <v>646</v>
      </c>
      <c r="C26" s="16" t="s">
        <v>647</v>
      </c>
      <c r="D26" s="16" t="s">
        <v>402</v>
      </c>
      <c r="E26" s="17">
        <v>32085</v>
      </c>
      <c r="F26" s="18">
        <v>462.47</v>
      </c>
      <c r="G26" s="19">
        <v>1.9099999999999999E-2</v>
      </c>
      <c r="H26" s="20"/>
    </row>
    <row r="27" spans="2:8" ht="15.75" customHeight="1" x14ac:dyDescent="0.2">
      <c r="B27" s="16" t="s">
        <v>780</v>
      </c>
      <c r="C27" s="16" t="s">
        <v>781</v>
      </c>
      <c r="D27" s="16" t="s">
        <v>451</v>
      </c>
      <c r="E27" s="17">
        <v>8219</v>
      </c>
      <c r="F27" s="18">
        <v>459.61</v>
      </c>
      <c r="G27" s="19">
        <v>1.9E-2</v>
      </c>
      <c r="H27" s="20"/>
    </row>
    <row r="28" spans="2:8" ht="15.75" customHeight="1" x14ac:dyDescent="0.2">
      <c r="B28" s="16" t="s">
        <v>782</v>
      </c>
      <c r="C28" s="16" t="s">
        <v>783</v>
      </c>
      <c r="D28" s="16" t="s">
        <v>518</v>
      </c>
      <c r="E28" s="17">
        <v>22151</v>
      </c>
      <c r="F28" s="18">
        <v>441.08</v>
      </c>
      <c r="G28" s="19">
        <v>1.8200000000000001E-2</v>
      </c>
      <c r="H28" s="20"/>
    </row>
    <row r="29" spans="2:8" ht="15.75" customHeight="1" x14ac:dyDescent="0.2">
      <c r="B29" s="16" t="s">
        <v>784</v>
      </c>
      <c r="C29" s="16" t="s">
        <v>785</v>
      </c>
      <c r="D29" s="16" t="s">
        <v>475</v>
      </c>
      <c r="E29" s="17">
        <v>22667</v>
      </c>
      <c r="F29" s="18">
        <v>440.23</v>
      </c>
      <c r="G29" s="19">
        <v>1.8200000000000001E-2</v>
      </c>
      <c r="H29" s="20"/>
    </row>
    <row r="30" spans="2:8" ht="15.75" customHeight="1" x14ac:dyDescent="0.2">
      <c r="B30" s="16" t="s">
        <v>585</v>
      </c>
      <c r="C30" s="16" t="s">
        <v>586</v>
      </c>
      <c r="D30" s="16" t="s">
        <v>587</v>
      </c>
      <c r="E30" s="17">
        <v>46152</v>
      </c>
      <c r="F30" s="18">
        <v>429.08</v>
      </c>
      <c r="G30" s="19">
        <v>1.77E-2</v>
      </c>
      <c r="H30" s="20"/>
    </row>
    <row r="31" spans="2:8" ht="15.75" customHeight="1" x14ac:dyDescent="0.2">
      <c r="B31" s="16" t="s">
        <v>395</v>
      </c>
      <c r="C31" s="16" t="s">
        <v>396</v>
      </c>
      <c r="D31" s="16" t="s">
        <v>397</v>
      </c>
      <c r="E31" s="17">
        <v>47706</v>
      </c>
      <c r="F31" s="18">
        <v>420.81</v>
      </c>
      <c r="G31" s="19">
        <v>1.7399999999999999E-2</v>
      </c>
      <c r="H31" s="20"/>
    </row>
    <row r="32" spans="2:8" ht="15.75" customHeight="1" x14ac:dyDescent="0.2">
      <c r="B32" s="16" t="s">
        <v>609</v>
      </c>
      <c r="C32" s="16" t="s">
        <v>610</v>
      </c>
      <c r="D32" s="16" t="s">
        <v>415</v>
      </c>
      <c r="E32" s="17">
        <v>157154</v>
      </c>
      <c r="F32" s="18">
        <v>420.39</v>
      </c>
      <c r="G32" s="19">
        <v>1.7399999999999999E-2</v>
      </c>
      <c r="H32" s="20"/>
    </row>
    <row r="33" spans="2:8" ht="15.75" customHeight="1" x14ac:dyDescent="0.2">
      <c r="B33" s="16" t="s">
        <v>738</v>
      </c>
      <c r="C33" s="16" t="s">
        <v>739</v>
      </c>
      <c r="D33" s="16" t="s">
        <v>456</v>
      </c>
      <c r="E33" s="17">
        <v>156384</v>
      </c>
      <c r="F33" s="18">
        <v>418.64</v>
      </c>
      <c r="G33" s="19">
        <v>1.7299999999999999E-2</v>
      </c>
      <c r="H33" s="20"/>
    </row>
    <row r="34" spans="2:8" ht="15.75" customHeight="1" x14ac:dyDescent="0.2">
      <c r="B34" s="16" t="s">
        <v>786</v>
      </c>
      <c r="C34" s="16" t="s">
        <v>787</v>
      </c>
      <c r="D34" s="16" t="s">
        <v>242</v>
      </c>
      <c r="E34" s="17">
        <v>5370</v>
      </c>
      <c r="F34" s="18">
        <v>418.06</v>
      </c>
      <c r="G34" s="19">
        <v>1.7299999999999999E-2</v>
      </c>
      <c r="H34" s="20"/>
    </row>
    <row r="35" spans="2:8" ht="15.75" customHeight="1" x14ac:dyDescent="0.2">
      <c r="B35" s="16" t="s">
        <v>788</v>
      </c>
      <c r="C35" s="16" t="s">
        <v>789</v>
      </c>
      <c r="D35" s="16" t="s">
        <v>717</v>
      </c>
      <c r="E35" s="17">
        <v>240000</v>
      </c>
      <c r="F35" s="18">
        <v>411</v>
      </c>
      <c r="G35" s="19">
        <v>1.7000000000000001E-2</v>
      </c>
      <c r="H35" s="20"/>
    </row>
    <row r="36" spans="2:8" ht="15.75" customHeight="1" x14ac:dyDescent="0.2">
      <c r="B36" s="16" t="s">
        <v>790</v>
      </c>
      <c r="C36" s="16" t="s">
        <v>791</v>
      </c>
      <c r="D36" s="16" t="s">
        <v>469</v>
      </c>
      <c r="E36" s="17">
        <v>17630</v>
      </c>
      <c r="F36" s="18">
        <v>408.55</v>
      </c>
      <c r="G36" s="19">
        <v>1.6899999999999998E-2</v>
      </c>
      <c r="H36" s="20"/>
    </row>
    <row r="37" spans="2:8" ht="15.75" customHeight="1" x14ac:dyDescent="0.2">
      <c r="B37" s="16" t="s">
        <v>607</v>
      </c>
      <c r="C37" s="16" t="s">
        <v>608</v>
      </c>
      <c r="D37" s="16" t="s">
        <v>469</v>
      </c>
      <c r="E37" s="17">
        <v>36000</v>
      </c>
      <c r="F37" s="18">
        <v>406.66</v>
      </c>
      <c r="G37" s="19">
        <v>1.6799999999999999E-2</v>
      </c>
      <c r="H37" s="20"/>
    </row>
    <row r="38" spans="2:8" ht="15.75" customHeight="1" x14ac:dyDescent="0.2">
      <c r="B38" s="16" t="s">
        <v>551</v>
      </c>
      <c r="C38" s="16" t="s">
        <v>552</v>
      </c>
      <c r="D38" s="16" t="s">
        <v>469</v>
      </c>
      <c r="E38" s="17">
        <v>14429</v>
      </c>
      <c r="F38" s="18">
        <v>405.65</v>
      </c>
      <c r="G38" s="19">
        <v>1.67E-2</v>
      </c>
      <c r="H38" s="20"/>
    </row>
    <row r="39" spans="2:8" ht="15.75" customHeight="1" x14ac:dyDescent="0.2">
      <c r="B39" s="16" t="s">
        <v>792</v>
      </c>
      <c r="C39" s="16" t="s">
        <v>793</v>
      </c>
      <c r="D39" s="16" t="s">
        <v>794</v>
      </c>
      <c r="E39" s="17">
        <v>59701</v>
      </c>
      <c r="F39" s="18">
        <v>399.97</v>
      </c>
      <c r="G39" s="19">
        <v>1.6500000000000001E-2</v>
      </c>
      <c r="H39" s="20"/>
    </row>
    <row r="40" spans="2:8" ht="15.75" customHeight="1" x14ac:dyDescent="0.2">
      <c r="B40" s="16" t="s">
        <v>744</v>
      </c>
      <c r="C40" s="16" t="s">
        <v>745</v>
      </c>
      <c r="D40" s="16" t="s">
        <v>402</v>
      </c>
      <c r="E40" s="17">
        <v>32538</v>
      </c>
      <c r="F40" s="18">
        <v>376.33</v>
      </c>
      <c r="G40" s="19">
        <v>1.55E-2</v>
      </c>
      <c r="H40" s="20"/>
    </row>
    <row r="41" spans="2:8" ht="15.75" customHeight="1" x14ac:dyDescent="0.2">
      <c r="B41" s="16" t="s">
        <v>625</v>
      </c>
      <c r="C41" s="16" t="s">
        <v>626</v>
      </c>
      <c r="D41" s="16" t="s">
        <v>475</v>
      </c>
      <c r="E41" s="17">
        <v>45525</v>
      </c>
      <c r="F41" s="18">
        <v>369</v>
      </c>
      <c r="G41" s="19">
        <v>1.52E-2</v>
      </c>
      <c r="H41" s="20"/>
    </row>
    <row r="42" spans="2:8" ht="15.75" customHeight="1" x14ac:dyDescent="0.2">
      <c r="B42" s="16" t="s">
        <v>590</v>
      </c>
      <c r="C42" s="16" t="s">
        <v>591</v>
      </c>
      <c r="D42" s="16" t="s">
        <v>469</v>
      </c>
      <c r="E42" s="17">
        <v>49827</v>
      </c>
      <c r="F42" s="18">
        <v>351.75</v>
      </c>
      <c r="G42" s="19">
        <v>1.4500000000000001E-2</v>
      </c>
      <c r="H42" s="20"/>
    </row>
    <row r="43" spans="2:8" ht="15.75" customHeight="1" x14ac:dyDescent="0.2">
      <c r="B43" s="16" t="s">
        <v>795</v>
      </c>
      <c r="C43" s="16" t="s">
        <v>796</v>
      </c>
      <c r="D43" s="16" t="s">
        <v>700</v>
      </c>
      <c r="E43" s="17">
        <v>96192</v>
      </c>
      <c r="F43" s="18">
        <v>334.51</v>
      </c>
      <c r="G43" s="19">
        <v>1.38E-2</v>
      </c>
      <c r="H43" s="20"/>
    </row>
    <row r="44" spans="2:8" ht="15.75" customHeight="1" x14ac:dyDescent="0.2">
      <c r="B44" s="16" t="s">
        <v>797</v>
      </c>
      <c r="C44" s="16" t="s">
        <v>798</v>
      </c>
      <c r="D44" s="16" t="s">
        <v>402</v>
      </c>
      <c r="E44" s="17">
        <v>72213</v>
      </c>
      <c r="F44" s="18">
        <v>325.68</v>
      </c>
      <c r="G44" s="19">
        <v>1.34E-2</v>
      </c>
      <c r="H44" s="20"/>
    </row>
    <row r="45" spans="2:8" ht="15.75" customHeight="1" x14ac:dyDescent="0.2">
      <c r="B45" s="16" t="s">
        <v>799</v>
      </c>
      <c r="C45" s="16" t="s">
        <v>800</v>
      </c>
      <c r="D45" s="16" t="s">
        <v>518</v>
      </c>
      <c r="E45" s="17">
        <v>7568</v>
      </c>
      <c r="F45" s="18">
        <v>320.29000000000002</v>
      </c>
      <c r="G45" s="19">
        <v>1.32E-2</v>
      </c>
      <c r="H45" s="20"/>
    </row>
    <row r="46" spans="2:8" ht="15.75" customHeight="1" x14ac:dyDescent="0.2">
      <c r="B46" s="16" t="s">
        <v>801</v>
      </c>
      <c r="C46" s="16" t="s">
        <v>802</v>
      </c>
      <c r="D46" s="16" t="s">
        <v>469</v>
      </c>
      <c r="E46" s="17">
        <v>17522</v>
      </c>
      <c r="F46" s="18">
        <v>320.13</v>
      </c>
      <c r="G46" s="19">
        <v>1.32E-2</v>
      </c>
      <c r="H46" s="20"/>
    </row>
    <row r="47" spans="2:8" ht="15.75" customHeight="1" x14ac:dyDescent="0.2">
      <c r="B47" s="16" t="s">
        <v>803</v>
      </c>
      <c r="C47" s="16" t="s">
        <v>804</v>
      </c>
      <c r="D47" s="16" t="s">
        <v>794</v>
      </c>
      <c r="E47" s="17">
        <v>1006</v>
      </c>
      <c r="F47" s="18">
        <v>313.81</v>
      </c>
      <c r="G47" s="19">
        <v>1.2999999999999999E-2</v>
      </c>
      <c r="H47" s="20"/>
    </row>
    <row r="48" spans="2:8" ht="15.75" customHeight="1" x14ac:dyDescent="0.2">
      <c r="B48" s="16" t="s">
        <v>522</v>
      </c>
      <c r="C48" s="16" t="s">
        <v>523</v>
      </c>
      <c r="D48" s="16" t="s">
        <v>239</v>
      </c>
      <c r="E48" s="17">
        <v>220375</v>
      </c>
      <c r="F48" s="18">
        <v>302.02</v>
      </c>
      <c r="G48" s="19">
        <v>1.2500000000000001E-2</v>
      </c>
      <c r="H48" s="20"/>
    </row>
    <row r="49" spans="2:8" ht="15.75" customHeight="1" x14ac:dyDescent="0.2">
      <c r="B49" s="16" t="s">
        <v>698</v>
      </c>
      <c r="C49" s="16" t="s">
        <v>699</v>
      </c>
      <c r="D49" s="16" t="s">
        <v>700</v>
      </c>
      <c r="E49" s="17">
        <v>27611</v>
      </c>
      <c r="F49" s="18">
        <v>296.83</v>
      </c>
      <c r="G49" s="19">
        <v>1.23E-2</v>
      </c>
      <c r="H49" s="20"/>
    </row>
    <row r="50" spans="2:8" ht="15.75" customHeight="1" x14ac:dyDescent="0.2">
      <c r="B50" s="16" t="s">
        <v>489</v>
      </c>
      <c r="C50" s="16" t="s">
        <v>490</v>
      </c>
      <c r="D50" s="16" t="s">
        <v>402</v>
      </c>
      <c r="E50" s="17">
        <v>34708</v>
      </c>
      <c r="F50" s="18">
        <v>294.79000000000002</v>
      </c>
      <c r="G50" s="19">
        <v>1.2200000000000001E-2</v>
      </c>
      <c r="H50" s="20"/>
    </row>
    <row r="51" spans="2:8" ht="15.75" customHeight="1" x14ac:dyDescent="0.2">
      <c r="B51" s="16" t="s">
        <v>805</v>
      </c>
      <c r="C51" s="16" t="s">
        <v>806</v>
      </c>
      <c r="D51" s="16" t="s">
        <v>415</v>
      </c>
      <c r="E51" s="17">
        <v>25120</v>
      </c>
      <c r="F51" s="18">
        <v>289.87</v>
      </c>
      <c r="G51" s="19">
        <v>1.2E-2</v>
      </c>
      <c r="H51" s="20"/>
    </row>
    <row r="52" spans="2:8" ht="15.75" customHeight="1" x14ac:dyDescent="0.2">
      <c r="B52" s="16" t="s">
        <v>807</v>
      </c>
      <c r="C52" s="16" t="s">
        <v>808</v>
      </c>
      <c r="D52" s="16" t="s">
        <v>530</v>
      </c>
      <c r="E52" s="17">
        <v>729</v>
      </c>
      <c r="F52" s="18">
        <v>282.02999999999997</v>
      </c>
      <c r="G52" s="19">
        <v>1.1599999999999999E-2</v>
      </c>
      <c r="H52" s="20"/>
    </row>
    <row r="53" spans="2:8" ht="15.75" customHeight="1" x14ac:dyDescent="0.2">
      <c r="B53" s="16" t="s">
        <v>809</v>
      </c>
      <c r="C53" s="16" t="s">
        <v>810</v>
      </c>
      <c r="D53" s="16" t="s">
        <v>717</v>
      </c>
      <c r="E53" s="17">
        <v>10122</v>
      </c>
      <c r="F53" s="18">
        <v>281.12</v>
      </c>
      <c r="G53" s="19">
        <v>1.1599999999999999E-2</v>
      </c>
      <c r="H53" s="20"/>
    </row>
    <row r="54" spans="2:8" ht="15.75" customHeight="1" x14ac:dyDescent="0.2">
      <c r="B54" s="16" t="s">
        <v>811</v>
      </c>
      <c r="C54" s="16" t="s">
        <v>812</v>
      </c>
      <c r="D54" s="16" t="s">
        <v>475</v>
      </c>
      <c r="E54" s="17">
        <v>10330</v>
      </c>
      <c r="F54" s="18">
        <v>257.39</v>
      </c>
      <c r="G54" s="19">
        <v>1.06E-2</v>
      </c>
      <c r="H54" s="20"/>
    </row>
    <row r="55" spans="2:8" ht="15.75" customHeight="1" x14ac:dyDescent="0.2">
      <c r="B55" s="16" t="s">
        <v>813</v>
      </c>
      <c r="C55" s="16" t="s">
        <v>814</v>
      </c>
      <c r="D55" s="16" t="s">
        <v>587</v>
      </c>
      <c r="E55" s="17">
        <v>55047</v>
      </c>
      <c r="F55" s="18">
        <v>247.08</v>
      </c>
      <c r="G55" s="19">
        <v>1.0200000000000001E-2</v>
      </c>
      <c r="H55" s="20"/>
    </row>
    <row r="56" spans="2:8" ht="15.75" customHeight="1" x14ac:dyDescent="0.2">
      <c r="B56" s="16" t="s">
        <v>669</v>
      </c>
      <c r="C56" s="16" t="s">
        <v>670</v>
      </c>
      <c r="D56" s="16" t="s">
        <v>668</v>
      </c>
      <c r="E56" s="17">
        <v>51724</v>
      </c>
      <c r="F56" s="18">
        <v>243.7</v>
      </c>
      <c r="G56" s="19">
        <v>1.01E-2</v>
      </c>
      <c r="H56" s="20"/>
    </row>
    <row r="57" spans="2:8" ht="15.75" customHeight="1" x14ac:dyDescent="0.2">
      <c r="B57" s="16" t="s">
        <v>815</v>
      </c>
      <c r="C57" s="16" t="s">
        <v>816</v>
      </c>
      <c r="D57" s="16" t="s">
        <v>402</v>
      </c>
      <c r="E57" s="17">
        <v>14802</v>
      </c>
      <c r="F57" s="18">
        <v>219.14</v>
      </c>
      <c r="G57" s="19">
        <v>8.9999999999999993E-3</v>
      </c>
      <c r="H57" s="20"/>
    </row>
    <row r="58" spans="2:8" ht="15.75" customHeight="1" x14ac:dyDescent="0.2">
      <c r="B58" s="16" t="s">
        <v>817</v>
      </c>
      <c r="C58" s="16" t="s">
        <v>818</v>
      </c>
      <c r="D58" s="16" t="s">
        <v>451</v>
      </c>
      <c r="E58" s="17">
        <v>104868</v>
      </c>
      <c r="F58" s="18">
        <v>210.16</v>
      </c>
      <c r="G58" s="19">
        <v>8.6999999999999994E-3</v>
      </c>
      <c r="H58" s="20"/>
    </row>
    <row r="59" spans="2:8" ht="15.75" customHeight="1" x14ac:dyDescent="0.2">
      <c r="B59" s="16" t="s">
        <v>594</v>
      </c>
      <c r="C59" s="16" t="s">
        <v>595</v>
      </c>
      <c r="D59" s="16" t="s">
        <v>518</v>
      </c>
      <c r="E59" s="17">
        <v>5921</v>
      </c>
      <c r="F59" s="18">
        <v>204.85</v>
      </c>
      <c r="G59" s="19">
        <v>8.5000000000000006E-3</v>
      </c>
      <c r="H59" s="20"/>
    </row>
    <row r="60" spans="2:8" ht="15.75" customHeight="1" x14ac:dyDescent="0.2">
      <c r="B60" s="16" t="s">
        <v>819</v>
      </c>
      <c r="C60" s="16" t="s">
        <v>820</v>
      </c>
      <c r="D60" s="16" t="s">
        <v>456</v>
      </c>
      <c r="E60" s="17">
        <v>3844</v>
      </c>
      <c r="F60" s="18">
        <v>81.7</v>
      </c>
      <c r="G60" s="19">
        <v>3.3999999999999998E-3</v>
      </c>
      <c r="H60" s="20"/>
    </row>
    <row r="61" spans="2:8" ht="15.75" customHeight="1" x14ac:dyDescent="0.2">
      <c r="B61" s="15" t="s">
        <v>135</v>
      </c>
      <c r="C61" s="15"/>
      <c r="D61" s="15"/>
      <c r="E61" s="21"/>
      <c r="F61" s="22">
        <v>23448.59</v>
      </c>
      <c r="G61" s="23">
        <v>0.96809999999999996</v>
      </c>
      <c r="H61" s="24"/>
    </row>
    <row r="62" spans="2:8" ht="15.75" customHeight="1" x14ac:dyDescent="0.2">
      <c r="B62" s="15" t="s">
        <v>259</v>
      </c>
      <c r="C62" s="16"/>
      <c r="D62" s="16"/>
      <c r="E62" s="17"/>
      <c r="F62" s="18"/>
      <c r="G62" s="19"/>
      <c r="H62" s="20"/>
    </row>
    <row r="63" spans="2:8" ht="15.75" customHeight="1" x14ac:dyDescent="0.2">
      <c r="B63" s="15" t="s">
        <v>135</v>
      </c>
      <c r="C63" s="16"/>
      <c r="D63" s="16"/>
      <c r="E63" s="17"/>
      <c r="F63" s="25" t="s">
        <v>137</v>
      </c>
      <c r="G63" s="26" t="s">
        <v>137</v>
      </c>
      <c r="H63" s="20"/>
    </row>
    <row r="64" spans="2:8" ht="15.75" customHeight="1" x14ac:dyDescent="0.2">
      <c r="B64" s="16"/>
      <c r="C64" s="16"/>
      <c r="D64" s="16"/>
      <c r="E64" s="17"/>
      <c r="F64" s="18"/>
      <c r="G64" s="19"/>
      <c r="H64" s="20"/>
    </row>
    <row r="65" spans="2:8" ht="15.75" customHeight="1" x14ac:dyDescent="0.2">
      <c r="B65" s="27" t="s">
        <v>139</v>
      </c>
      <c r="C65" s="27"/>
      <c r="D65" s="27"/>
      <c r="E65" s="28"/>
      <c r="F65" s="22">
        <v>23448.59</v>
      </c>
      <c r="G65" s="23">
        <v>0.96809999999999996</v>
      </c>
      <c r="H65" s="24"/>
    </row>
    <row r="66" spans="2:8" ht="15.75" customHeight="1" x14ac:dyDescent="0.2">
      <c r="B66" s="16"/>
      <c r="C66" s="16"/>
      <c r="D66" s="16"/>
      <c r="E66" s="17"/>
      <c r="F66" s="18"/>
      <c r="G66" s="19"/>
      <c r="H66" s="20"/>
    </row>
    <row r="67" spans="2:8" ht="15.75" customHeight="1" x14ac:dyDescent="0.2">
      <c r="B67" s="16"/>
      <c r="C67" s="16"/>
      <c r="D67" s="16"/>
      <c r="E67" s="17"/>
      <c r="F67" s="18"/>
      <c r="G67" s="19"/>
      <c r="H67" s="20"/>
    </row>
    <row r="68" spans="2:8" ht="15.75" customHeight="1" x14ac:dyDescent="0.2">
      <c r="B68" s="15" t="s">
        <v>144</v>
      </c>
      <c r="C68" s="16"/>
      <c r="D68" s="16"/>
      <c r="E68" s="17"/>
      <c r="F68" s="18"/>
      <c r="G68" s="19"/>
      <c r="H68" s="20"/>
    </row>
    <row r="69" spans="2:8" ht="15.75" customHeight="1" x14ac:dyDescent="0.2">
      <c r="B69" s="16" t="s">
        <v>145</v>
      </c>
      <c r="C69" s="16"/>
      <c r="D69" s="16"/>
      <c r="E69" s="17"/>
      <c r="F69" s="18">
        <v>635.97</v>
      </c>
      <c r="G69" s="19">
        <v>2.63E-2</v>
      </c>
      <c r="H69" s="20"/>
    </row>
    <row r="70" spans="2:8" ht="15.75" customHeight="1" x14ac:dyDescent="0.2">
      <c r="B70" s="15" t="s">
        <v>135</v>
      </c>
      <c r="C70" s="15"/>
      <c r="D70" s="15"/>
      <c r="E70" s="21"/>
      <c r="F70" s="22">
        <v>635.97</v>
      </c>
      <c r="G70" s="23">
        <v>2.63E-2</v>
      </c>
      <c r="H70" s="24"/>
    </row>
    <row r="71" spans="2:8" ht="15.75" customHeight="1" x14ac:dyDescent="0.2">
      <c r="B71" s="16"/>
      <c r="C71" s="16"/>
      <c r="D71" s="16"/>
      <c r="E71" s="17"/>
      <c r="F71" s="18"/>
      <c r="G71" s="19"/>
      <c r="H71" s="20"/>
    </row>
    <row r="72" spans="2:8" ht="15.75" customHeight="1" x14ac:dyDescent="0.2">
      <c r="B72" s="27" t="s">
        <v>139</v>
      </c>
      <c r="C72" s="27"/>
      <c r="D72" s="27"/>
      <c r="E72" s="28"/>
      <c r="F72" s="22">
        <v>635.97</v>
      </c>
      <c r="G72" s="23">
        <v>2.63E-2</v>
      </c>
      <c r="H72" s="24"/>
    </row>
    <row r="73" spans="2:8" ht="15.75" customHeight="1" x14ac:dyDescent="0.2">
      <c r="B73" s="16" t="s">
        <v>146</v>
      </c>
      <c r="C73" s="16"/>
      <c r="D73" s="16"/>
      <c r="E73" s="17"/>
      <c r="F73" s="18">
        <v>136.66999999999999</v>
      </c>
      <c r="G73" s="19">
        <v>5.6000000000000494E-3</v>
      </c>
      <c r="H73" s="20"/>
    </row>
    <row r="74" spans="2:8" ht="15.75" customHeight="1" x14ac:dyDescent="0.2">
      <c r="B74" s="31" t="s">
        <v>147</v>
      </c>
      <c r="C74" s="31"/>
      <c r="D74" s="31"/>
      <c r="E74" s="32"/>
      <c r="F74" s="33">
        <v>24221.23</v>
      </c>
      <c r="G74" s="34">
        <v>1</v>
      </c>
      <c r="H74" s="35"/>
    </row>
    <row r="75" spans="2:8" s="5" customFormat="1" ht="15.6" customHeight="1" x14ac:dyDescent="0.25">
      <c r="B75" s="133"/>
      <c r="C75" s="134"/>
      <c r="D75" s="134"/>
      <c r="E75" s="134"/>
      <c r="F75" s="134"/>
      <c r="G75" s="134"/>
      <c r="H75" s="135"/>
    </row>
    <row r="76" spans="2:8" s="5" customFormat="1" ht="15.6" customHeight="1" x14ac:dyDescent="0.25">
      <c r="B76" s="136" t="s">
        <v>1457</v>
      </c>
      <c r="C76" s="153"/>
      <c r="D76" s="153"/>
      <c r="E76" s="153"/>
      <c r="F76" s="153"/>
      <c r="G76" s="153"/>
      <c r="H76" s="135"/>
    </row>
    <row r="77" spans="2:8" s="5" customFormat="1" ht="15.6" customHeight="1" x14ac:dyDescent="0.25">
      <c r="B77" s="136" t="s">
        <v>1458</v>
      </c>
      <c r="C77" s="153"/>
      <c r="D77" s="153"/>
      <c r="E77" s="153"/>
      <c r="F77" s="153"/>
      <c r="G77" s="153"/>
      <c r="H77" s="135"/>
    </row>
    <row r="78" spans="2:8" s="5" customFormat="1" ht="15.6" customHeight="1" x14ac:dyDescent="0.25">
      <c r="B78" s="136" t="s">
        <v>1459</v>
      </c>
      <c r="C78" s="153"/>
      <c r="D78" s="153"/>
      <c r="E78" s="153"/>
      <c r="F78" s="153"/>
      <c r="G78" s="153"/>
      <c r="H78" s="135"/>
    </row>
    <row r="79" spans="2:8" s="5" customFormat="1" ht="15.6" customHeight="1" x14ac:dyDescent="0.25">
      <c r="B79" s="142"/>
      <c r="C79" s="139">
        <v>45382</v>
      </c>
      <c r="D79" s="139" t="s">
        <v>1460</v>
      </c>
      <c r="E79" s="153"/>
      <c r="F79" s="153"/>
      <c r="G79" s="153"/>
      <c r="H79" s="135"/>
    </row>
    <row r="80" spans="2:8" s="5" customFormat="1" ht="15.6" customHeight="1" x14ac:dyDescent="0.25">
      <c r="B80" s="142" t="s">
        <v>1461</v>
      </c>
      <c r="C80" s="140"/>
      <c r="D80" s="140"/>
      <c r="E80" s="153"/>
      <c r="F80" s="153"/>
      <c r="G80" s="153"/>
      <c r="H80" s="135"/>
    </row>
    <row r="81" spans="2:8" s="5" customFormat="1" ht="15.6" customHeight="1" x14ac:dyDescent="0.25">
      <c r="B81" s="142" t="s">
        <v>1462</v>
      </c>
      <c r="C81" s="141">
        <v>23.373000000000001</v>
      </c>
      <c r="D81" s="141">
        <v>20.212400000000002</v>
      </c>
      <c r="E81" s="153"/>
      <c r="F81" s="153"/>
      <c r="G81" s="153"/>
      <c r="H81" s="135"/>
    </row>
    <row r="82" spans="2:8" s="5" customFormat="1" ht="15.6" customHeight="1" x14ac:dyDescent="0.25">
      <c r="B82" s="142" t="s">
        <v>1463</v>
      </c>
      <c r="C82" s="141">
        <v>21.9361</v>
      </c>
      <c r="D82" s="141">
        <v>18.969799999999999</v>
      </c>
      <c r="E82" s="153"/>
      <c r="F82" s="153"/>
      <c r="G82" s="153"/>
      <c r="H82" s="135"/>
    </row>
    <row r="83" spans="2:8" s="5" customFormat="1" ht="15.6" customHeight="1" x14ac:dyDescent="0.25">
      <c r="B83" s="142" t="s">
        <v>1466</v>
      </c>
      <c r="C83" s="141">
        <v>25.783200000000001</v>
      </c>
      <c r="D83" s="141">
        <v>22.192400000000003</v>
      </c>
      <c r="E83" s="153"/>
      <c r="F83" s="153"/>
      <c r="G83" s="153"/>
      <c r="H83" s="135"/>
    </row>
    <row r="84" spans="2:8" s="5" customFormat="1" ht="15.6" customHeight="1" x14ac:dyDescent="0.25">
      <c r="B84" s="142" t="s">
        <v>1467</v>
      </c>
      <c r="C84" s="141">
        <v>24.238</v>
      </c>
      <c r="D84" s="141">
        <v>20.866900000000001</v>
      </c>
      <c r="E84" s="153"/>
      <c r="F84" s="153"/>
      <c r="G84" s="153"/>
      <c r="H84" s="135"/>
    </row>
    <row r="85" spans="2:8" s="5" customFormat="1" ht="15.6" customHeight="1" x14ac:dyDescent="0.25">
      <c r="B85" s="137" t="s">
        <v>1470</v>
      </c>
      <c r="C85" s="163"/>
      <c r="D85" s="163"/>
      <c r="E85" s="153"/>
      <c r="F85" s="153"/>
      <c r="G85" s="153"/>
      <c r="H85" s="135"/>
    </row>
    <row r="86" spans="2:8" s="5" customFormat="1" ht="15.6" customHeight="1" x14ac:dyDescent="0.25">
      <c r="B86" s="136" t="s">
        <v>1487</v>
      </c>
      <c r="C86" s="153"/>
      <c r="D86" s="153"/>
      <c r="E86" s="153"/>
      <c r="F86" s="153"/>
      <c r="G86" s="153"/>
      <c r="H86" s="135"/>
    </row>
    <row r="87" spans="2:8" s="5" customFormat="1" ht="15.6" customHeight="1" x14ac:dyDescent="0.25">
      <c r="B87" s="142" t="s">
        <v>1472</v>
      </c>
      <c r="C87" s="140" t="s">
        <v>1473</v>
      </c>
      <c r="D87" s="191" t="s">
        <v>1474</v>
      </c>
      <c r="E87" s="191"/>
      <c r="F87" s="153"/>
      <c r="G87" s="153"/>
      <c r="H87" s="135"/>
    </row>
    <row r="88" spans="2:8" s="5" customFormat="1" ht="15.6" customHeight="1" x14ac:dyDescent="0.25">
      <c r="B88" s="142"/>
      <c r="C88" s="140"/>
      <c r="D88" s="140" t="s">
        <v>1475</v>
      </c>
      <c r="E88" s="140" t="s">
        <v>140</v>
      </c>
      <c r="F88" s="153"/>
      <c r="G88" s="153"/>
      <c r="H88" s="135"/>
    </row>
    <row r="89" spans="2:8" s="5" customFormat="1" ht="15.6" customHeight="1" x14ac:dyDescent="0.25">
      <c r="B89" s="142" t="s">
        <v>1463</v>
      </c>
      <c r="C89" s="143">
        <v>45200</v>
      </c>
      <c r="D89" s="144" t="s">
        <v>1476</v>
      </c>
      <c r="E89" s="144" t="s">
        <v>1476</v>
      </c>
      <c r="F89" s="153"/>
      <c r="G89" s="153"/>
      <c r="H89" s="135"/>
    </row>
    <row r="90" spans="2:8" s="5" customFormat="1" ht="15.6" customHeight="1" x14ac:dyDescent="0.25">
      <c r="B90" s="142" t="s">
        <v>1463</v>
      </c>
      <c r="C90" s="143">
        <v>45231</v>
      </c>
      <c r="D90" s="144" t="s">
        <v>1476</v>
      </c>
      <c r="E90" s="144" t="s">
        <v>1476</v>
      </c>
      <c r="F90" s="153"/>
      <c r="G90" s="153"/>
      <c r="H90" s="135"/>
    </row>
    <row r="91" spans="2:8" s="5" customFormat="1" ht="15.6" customHeight="1" x14ac:dyDescent="0.25">
      <c r="B91" s="142" t="s">
        <v>1463</v>
      </c>
      <c r="C91" s="143">
        <v>45261</v>
      </c>
      <c r="D91" s="144" t="s">
        <v>1476</v>
      </c>
      <c r="E91" s="144" t="s">
        <v>1476</v>
      </c>
      <c r="F91" s="153"/>
      <c r="G91" s="153"/>
      <c r="H91" s="135"/>
    </row>
    <row r="92" spans="2:8" s="5" customFormat="1" ht="15.6" customHeight="1" x14ac:dyDescent="0.25">
      <c r="B92" s="142" t="s">
        <v>1463</v>
      </c>
      <c r="C92" s="143">
        <v>45292</v>
      </c>
      <c r="D92" s="144" t="s">
        <v>1476</v>
      </c>
      <c r="E92" s="144" t="s">
        <v>1476</v>
      </c>
      <c r="F92" s="153"/>
      <c r="G92" s="153"/>
      <c r="H92" s="135"/>
    </row>
    <row r="93" spans="2:8" s="5" customFormat="1" ht="15.6" customHeight="1" x14ac:dyDescent="0.25">
      <c r="B93" s="142" t="s">
        <v>1463</v>
      </c>
      <c r="C93" s="143">
        <v>45323</v>
      </c>
      <c r="D93" s="144" t="s">
        <v>1476</v>
      </c>
      <c r="E93" s="144" t="s">
        <v>1476</v>
      </c>
      <c r="F93" s="153"/>
      <c r="G93" s="153"/>
      <c r="H93" s="135"/>
    </row>
    <row r="94" spans="2:8" s="5" customFormat="1" ht="15.6" customHeight="1" x14ac:dyDescent="0.25">
      <c r="B94" s="142" t="s">
        <v>1463</v>
      </c>
      <c r="C94" s="143">
        <v>45352</v>
      </c>
      <c r="D94" s="144" t="s">
        <v>1476</v>
      </c>
      <c r="E94" s="144" t="s">
        <v>1476</v>
      </c>
      <c r="F94" s="153"/>
      <c r="G94" s="153"/>
      <c r="H94" s="135"/>
    </row>
    <row r="95" spans="2:8" s="5" customFormat="1" ht="15.6" customHeight="1" x14ac:dyDescent="0.25">
      <c r="B95" s="142" t="s">
        <v>1467</v>
      </c>
      <c r="C95" s="143">
        <v>45200</v>
      </c>
      <c r="D95" s="144" t="s">
        <v>1476</v>
      </c>
      <c r="E95" s="144" t="s">
        <v>1476</v>
      </c>
      <c r="F95" s="153"/>
      <c r="G95" s="153"/>
      <c r="H95" s="135"/>
    </row>
    <row r="96" spans="2:8" s="5" customFormat="1" ht="15.6" customHeight="1" x14ac:dyDescent="0.25">
      <c r="B96" s="142" t="s">
        <v>1467</v>
      </c>
      <c r="C96" s="143">
        <v>45231</v>
      </c>
      <c r="D96" s="144" t="s">
        <v>1476</v>
      </c>
      <c r="E96" s="144" t="s">
        <v>1476</v>
      </c>
      <c r="F96" s="153"/>
      <c r="G96" s="153"/>
      <c r="H96" s="135"/>
    </row>
    <row r="97" spans="2:8" s="5" customFormat="1" ht="15.6" customHeight="1" x14ac:dyDescent="0.25">
      <c r="B97" s="142" t="s">
        <v>1467</v>
      </c>
      <c r="C97" s="143">
        <v>45261</v>
      </c>
      <c r="D97" s="144" t="s">
        <v>1476</v>
      </c>
      <c r="E97" s="144" t="s">
        <v>1476</v>
      </c>
      <c r="F97" s="164"/>
      <c r="G97" s="153"/>
      <c r="H97" s="135"/>
    </row>
    <row r="98" spans="2:8" s="5" customFormat="1" ht="15.6" customHeight="1" x14ac:dyDescent="0.25">
      <c r="B98" s="142" t="s">
        <v>1467</v>
      </c>
      <c r="C98" s="143">
        <v>45292</v>
      </c>
      <c r="D98" s="144" t="s">
        <v>1476</v>
      </c>
      <c r="E98" s="144" t="s">
        <v>1476</v>
      </c>
      <c r="F98" s="164"/>
      <c r="G98" s="153"/>
      <c r="H98" s="135"/>
    </row>
    <row r="99" spans="2:8" s="5" customFormat="1" ht="15.6" customHeight="1" x14ac:dyDescent="0.25">
      <c r="B99" s="142" t="s">
        <v>1467</v>
      </c>
      <c r="C99" s="143">
        <v>45323</v>
      </c>
      <c r="D99" s="144" t="s">
        <v>1476</v>
      </c>
      <c r="E99" s="144" t="s">
        <v>1476</v>
      </c>
      <c r="F99" s="164"/>
      <c r="G99" s="153"/>
      <c r="H99" s="135"/>
    </row>
    <row r="100" spans="2:8" s="5" customFormat="1" ht="15.6" customHeight="1" x14ac:dyDescent="0.25">
      <c r="B100" s="142" t="s">
        <v>1467</v>
      </c>
      <c r="C100" s="143">
        <v>45352</v>
      </c>
      <c r="D100" s="144" t="s">
        <v>1476</v>
      </c>
      <c r="E100" s="144" t="s">
        <v>1476</v>
      </c>
      <c r="F100" s="164"/>
      <c r="G100" s="153"/>
      <c r="H100" s="135"/>
    </row>
    <row r="101" spans="2:8" s="5" customFormat="1" ht="15.6" customHeight="1" x14ac:dyDescent="0.25">
      <c r="B101" s="136" t="s">
        <v>1477</v>
      </c>
      <c r="C101" s="153"/>
      <c r="D101" s="153"/>
      <c r="E101" s="153"/>
      <c r="F101" s="153"/>
      <c r="G101" s="153"/>
      <c r="H101" s="135"/>
    </row>
    <row r="102" spans="2:8" s="5" customFormat="1" ht="15.6" customHeight="1" x14ac:dyDescent="0.25">
      <c r="B102" s="136" t="s">
        <v>1478</v>
      </c>
      <c r="C102" s="153"/>
      <c r="D102" s="153"/>
      <c r="E102" s="153"/>
      <c r="F102" s="153"/>
      <c r="G102" s="153"/>
      <c r="H102" s="135"/>
    </row>
    <row r="103" spans="2:8" s="5" customFormat="1" ht="15.6" customHeight="1" x14ac:dyDescent="0.25">
      <c r="B103" s="136" t="s">
        <v>1479</v>
      </c>
      <c r="C103" s="153"/>
      <c r="D103" s="153"/>
      <c r="E103" s="153"/>
      <c r="F103" s="153"/>
      <c r="G103" s="153"/>
      <c r="H103" s="135"/>
    </row>
    <row r="104" spans="2:8" s="5" customFormat="1" ht="15.6" customHeight="1" x14ac:dyDescent="0.25">
      <c r="B104" s="136" t="s">
        <v>1480</v>
      </c>
      <c r="C104" s="153"/>
      <c r="D104" s="153"/>
      <c r="E104" s="153"/>
      <c r="F104" s="153"/>
      <c r="G104" s="153"/>
      <c r="H104" s="135"/>
    </row>
    <row r="105" spans="2:8" s="5" customFormat="1" ht="15.6" customHeight="1" x14ac:dyDescent="0.25">
      <c r="B105" s="136" t="s">
        <v>1549</v>
      </c>
      <c r="C105" s="153"/>
      <c r="D105" s="153"/>
      <c r="E105" s="153"/>
      <c r="F105" s="153"/>
      <c r="G105" s="153"/>
      <c r="H105" s="135"/>
    </row>
    <row r="106" spans="2:8" s="5" customFormat="1" ht="15.6" customHeight="1" x14ac:dyDescent="0.25">
      <c r="B106" s="136" t="s">
        <v>1481</v>
      </c>
      <c r="C106" s="153"/>
      <c r="D106" s="153"/>
      <c r="E106" s="153"/>
      <c r="F106" s="153"/>
      <c r="G106" s="153"/>
      <c r="H106" s="135"/>
    </row>
    <row r="107" spans="2:8" s="5" customFormat="1" ht="15.6" customHeight="1" x14ac:dyDescent="0.25">
      <c r="B107" s="145" t="s">
        <v>1482</v>
      </c>
      <c r="C107" s="154"/>
      <c r="D107" s="154"/>
      <c r="E107" s="154"/>
      <c r="F107" s="154"/>
      <c r="G107" s="154"/>
      <c r="H107" s="147"/>
    </row>
    <row r="108" spans="2:8" ht="15.75" customHeight="1" thickBot="1" x14ac:dyDescent="0.25">
      <c r="B108" s="2"/>
    </row>
    <row r="109" spans="2:8" ht="27" customHeight="1" thickBot="1" x14ac:dyDescent="0.25">
      <c r="B109" s="53" t="s">
        <v>1270</v>
      </c>
      <c r="C109" s="54" t="s">
        <v>1271</v>
      </c>
      <c r="D109" s="54" t="s">
        <v>1272</v>
      </c>
      <c r="E109" s="55" t="s">
        <v>1273</v>
      </c>
      <c r="G109" s="2"/>
      <c r="H109" s="2"/>
    </row>
    <row r="110" spans="2:8" ht="29.25" customHeight="1" x14ac:dyDescent="0.2">
      <c r="B110" s="56" t="s">
        <v>1394</v>
      </c>
      <c r="C110" s="220"/>
      <c r="D110" s="198" t="s">
        <v>1395</v>
      </c>
      <c r="E110" s="240"/>
      <c r="G110" s="2"/>
      <c r="H110" s="2"/>
    </row>
    <row r="111" spans="2:8" ht="39.950000000000003" customHeight="1" x14ac:dyDescent="0.2">
      <c r="B111" s="57" t="s">
        <v>1390</v>
      </c>
      <c r="C111" s="221"/>
      <c r="D111" s="199"/>
      <c r="E111" s="221"/>
      <c r="G111" s="2"/>
      <c r="H111" s="2"/>
    </row>
    <row r="112" spans="2:8" ht="39.950000000000003" customHeight="1" x14ac:dyDescent="0.2">
      <c r="B112" s="57" t="s">
        <v>1396</v>
      </c>
      <c r="C112" s="221"/>
      <c r="D112" s="199"/>
      <c r="E112" s="221"/>
      <c r="G112" s="2"/>
      <c r="H112" s="2"/>
    </row>
    <row r="113" spans="2:8" ht="23.25" customHeight="1" thickBot="1" x14ac:dyDescent="0.25">
      <c r="B113" s="58" t="s">
        <v>1377</v>
      </c>
      <c r="C113" s="222"/>
      <c r="D113" s="59" t="s">
        <v>1377</v>
      </c>
      <c r="E113" s="223"/>
      <c r="G113" s="2"/>
      <c r="H113" s="2"/>
    </row>
    <row r="114" spans="2:8" ht="24.95" customHeight="1" x14ac:dyDescent="0.2">
      <c r="B114" s="66" t="s">
        <v>1286</v>
      </c>
      <c r="C114" s="67"/>
      <c r="D114" s="68"/>
      <c r="E114" s="69"/>
      <c r="G114" s="2"/>
      <c r="H114" s="2"/>
    </row>
    <row r="116" spans="2:8" ht="12" x14ac:dyDescent="0.2">
      <c r="B116" s="2" t="s">
        <v>1279</v>
      </c>
      <c r="C116" s="2"/>
      <c r="D116" s="2"/>
      <c r="G116" s="2"/>
      <c r="H116" s="2"/>
    </row>
    <row r="117" spans="2:8" ht="12" x14ac:dyDescent="0.2">
      <c r="B117" s="3" t="s">
        <v>1280</v>
      </c>
      <c r="C117" s="2"/>
      <c r="D117" s="2"/>
      <c r="G117" s="2"/>
      <c r="H117" s="2"/>
    </row>
  </sheetData>
  <mergeCells count="4">
    <mergeCell ref="C110:C113"/>
    <mergeCell ref="D110:D112"/>
    <mergeCell ref="E110:E113"/>
    <mergeCell ref="D87:E87"/>
  </mergeCells>
  <hyperlinks>
    <hyperlink ref="I1" location="'Sheet1'!A1" display="Index" xr:uid="{7CC5973F-E8CD-40BF-96E8-71ED59860B0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590A5-A927-4A44-9739-02CA76679C3E}">
  <dimension ref="B1:I182"/>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1251</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44" t="s">
        <v>236</v>
      </c>
      <c r="C6" s="37"/>
      <c r="D6" s="37"/>
      <c r="E6" s="41"/>
      <c r="F6" s="42"/>
      <c r="G6" s="43"/>
      <c r="H6" s="127"/>
    </row>
    <row r="7" spans="2:9" ht="15.75" customHeight="1" x14ac:dyDescent="0.2">
      <c r="B7" s="37" t="s">
        <v>390</v>
      </c>
      <c r="C7" s="37" t="s">
        <v>391</v>
      </c>
      <c r="D7" s="37" t="s">
        <v>242</v>
      </c>
      <c r="E7" s="41">
        <v>2100</v>
      </c>
      <c r="F7" s="42">
        <v>81.400000000000006</v>
      </c>
      <c r="G7" s="43">
        <v>5.5599999999999997E-2</v>
      </c>
      <c r="H7" s="127"/>
    </row>
    <row r="8" spans="2:9" ht="15.75" customHeight="1" x14ac:dyDescent="0.2">
      <c r="B8" s="37" t="s">
        <v>821</v>
      </c>
      <c r="C8" s="37" t="s">
        <v>822</v>
      </c>
      <c r="D8" s="37" t="s">
        <v>426</v>
      </c>
      <c r="E8" s="41">
        <v>49500</v>
      </c>
      <c r="F8" s="42">
        <v>77.150000000000006</v>
      </c>
      <c r="G8" s="43">
        <v>5.2699999999999997E-2</v>
      </c>
      <c r="H8" s="127"/>
    </row>
    <row r="9" spans="2:9" ht="15.75" customHeight="1" x14ac:dyDescent="0.2">
      <c r="B9" s="37" t="s">
        <v>237</v>
      </c>
      <c r="C9" s="37" t="s">
        <v>238</v>
      </c>
      <c r="D9" s="37" t="s">
        <v>239</v>
      </c>
      <c r="E9" s="41">
        <v>5253</v>
      </c>
      <c r="F9" s="42">
        <v>57.43</v>
      </c>
      <c r="G9" s="43">
        <v>3.9199999999999999E-2</v>
      </c>
      <c r="H9" s="127"/>
    </row>
    <row r="10" spans="2:9" ht="15.75" customHeight="1" x14ac:dyDescent="0.2">
      <c r="B10" s="37" t="s">
        <v>240</v>
      </c>
      <c r="C10" s="37" t="s">
        <v>241</v>
      </c>
      <c r="D10" s="37" t="s">
        <v>242</v>
      </c>
      <c r="E10" s="41">
        <v>3600</v>
      </c>
      <c r="F10" s="42">
        <v>53.93</v>
      </c>
      <c r="G10" s="43">
        <v>3.6799999999999999E-2</v>
      </c>
      <c r="H10" s="127"/>
    </row>
    <row r="11" spans="2:9" ht="15.75" customHeight="1" x14ac:dyDescent="0.2">
      <c r="B11" s="37" t="s">
        <v>681</v>
      </c>
      <c r="C11" s="37" t="s">
        <v>682</v>
      </c>
      <c r="D11" s="37" t="s">
        <v>475</v>
      </c>
      <c r="E11" s="41">
        <v>500</v>
      </c>
      <c r="F11" s="42">
        <v>48.75</v>
      </c>
      <c r="G11" s="43">
        <v>3.3300000000000003E-2</v>
      </c>
      <c r="H11" s="127"/>
    </row>
    <row r="12" spans="2:9" ht="15.75" customHeight="1" x14ac:dyDescent="0.2">
      <c r="B12" s="37" t="s">
        <v>243</v>
      </c>
      <c r="C12" s="37" t="s">
        <v>244</v>
      </c>
      <c r="D12" s="37" t="s">
        <v>239</v>
      </c>
      <c r="E12" s="41">
        <v>2844</v>
      </c>
      <c r="F12" s="42">
        <v>41.18</v>
      </c>
      <c r="G12" s="43">
        <v>2.81E-2</v>
      </c>
      <c r="H12" s="127"/>
    </row>
    <row r="13" spans="2:9" ht="15.75" customHeight="1" x14ac:dyDescent="0.2">
      <c r="B13" s="37" t="s">
        <v>433</v>
      </c>
      <c r="C13" s="37" t="s">
        <v>434</v>
      </c>
      <c r="D13" s="37" t="s">
        <v>256</v>
      </c>
      <c r="E13" s="41">
        <v>9395</v>
      </c>
      <c r="F13" s="42">
        <v>40.24</v>
      </c>
      <c r="G13" s="43">
        <v>2.75E-2</v>
      </c>
      <c r="H13" s="127"/>
    </row>
    <row r="14" spans="2:9" ht="15.75" customHeight="1" x14ac:dyDescent="0.2">
      <c r="B14" s="37" t="s">
        <v>588</v>
      </c>
      <c r="C14" s="37" t="s">
        <v>589</v>
      </c>
      <c r="D14" s="37" t="s">
        <v>410</v>
      </c>
      <c r="E14" s="41">
        <v>2100</v>
      </c>
      <c r="F14" s="42">
        <v>34.03</v>
      </c>
      <c r="G14" s="43">
        <v>2.3300000000000001E-2</v>
      </c>
      <c r="H14" s="127"/>
    </row>
    <row r="15" spans="2:9" ht="15.75" customHeight="1" x14ac:dyDescent="0.2">
      <c r="B15" s="37" t="s">
        <v>499</v>
      </c>
      <c r="C15" s="37" t="s">
        <v>500</v>
      </c>
      <c r="D15" s="37" t="s">
        <v>242</v>
      </c>
      <c r="E15" s="41">
        <v>2135</v>
      </c>
      <c r="F15" s="42">
        <v>32.950000000000003</v>
      </c>
      <c r="G15" s="43">
        <v>2.2499999999999999E-2</v>
      </c>
      <c r="H15" s="127"/>
    </row>
    <row r="16" spans="2:9" ht="15.75" customHeight="1" x14ac:dyDescent="0.2">
      <c r="B16" s="37" t="s">
        <v>463</v>
      </c>
      <c r="C16" s="37" t="s">
        <v>464</v>
      </c>
      <c r="D16" s="37" t="s">
        <v>239</v>
      </c>
      <c r="E16" s="41">
        <v>1600</v>
      </c>
      <c r="F16" s="42">
        <v>28.57</v>
      </c>
      <c r="G16" s="43">
        <v>1.95E-2</v>
      </c>
      <c r="H16" s="127"/>
    </row>
    <row r="17" spans="2:8" ht="15.75" customHeight="1" x14ac:dyDescent="0.2">
      <c r="B17" s="37" t="s">
        <v>251</v>
      </c>
      <c r="C17" s="37" t="s">
        <v>252</v>
      </c>
      <c r="D17" s="37" t="s">
        <v>253</v>
      </c>
      <c r="E17" s="41">
        <v>1400</v>
      </c>
      <c r="F17" s="42">
        <v>26.9</v>
      </c>
      <c r="G17" s="43">
        <v>1.84E-2</v>
      </c>
      <c r="H17" s="127"/>
    </row>
    <row r="18" spans="2:8" ht="15.75" customHeight="1" x14ac:dyDescent="0.2">
      <c r="B18" s="37" t="s">
        <v>431</v>
      </c>
      <c r="C18" s="37" t="s">
        <v>432</v>
      </c>
      <c r="D18" s="37" t="s">
        <v>239</v>
      </c>
      <c r="E18" s="41">
        <v>2500</v>
      </c>
      <c r="F18" s="42">
        <v>26.18</v>
      </c>
      <c r="G18" s="43">
        <v>1.7899999999999999E-2</v>
      </c>
      <c r="H18" s="127"/>
    </row>
    <row r="19" spans="2:8" ht="15.75" customHeight="1" x14ac:dyDescent="0.2">
      <c r="B19" s="37" t="s">
        <v>245</v>
      </c>
      <c r="C19" s="37" t="s">
        <v>246</v>
      </c>
      <c r="D19" s="37" t="s">
        <v>247</v>
      </c>
      <c r="E19" s="41">
        <v>861</v>
      </c>
      <c r="F19" s="42">
        <v>25.59</v>
      </c>
      <c r="G19" s="43">
        <v>1.7500000000000002E-2</v>
      </c>
      <c r="H19" s="127"/>
    </row>
    <row r="20" spans="2:8" ht="15.75" customHeight="1" x14ac:dyDescent="0.2">
      <c r="B20" s="37" t="s">
        <v>497</v>
      </c>
      <c r="C20" s="37" t="s">
        <v>498</v>
      </c>
      <c r="D20" s="37" t="s">
        <v>239</v>
      </c>
      <c r="E20" s="41">
        <v>3312</v>
      </c>
      <c r="F20" s="42">
        <v>24.92</v>
      </c>
      <c r="G20" s="43">
        <v>1.7000000000000001E-2</v>
      </c>
      <c r="H20" s="127"/>
    </row>
    <row r="21" spans="2:8" ht="15.75" customHeight="1" x14ac:dyDescent="0.2">
      <c r="B21" s="37" t="s">
        <v>437</v>
      </c>
      <c r="C21" s="37" t="s">
        <v>438</v>
      </c>
      <c r="D21" s="37" t="s">
        <v>439</v>
      </c>
      <c r="E21" s="41">
        <v>4200</v>
      </c>
      <c r="F21" s="42">
        <v>23.53</v>
      </c>
      <c r="G21" s="43">
        <v>1.61E-2</v>
      </c>
      <c r="H21" s="127"/>
    </row>
    <row r="22" spans="2:8" ht="15.75" customHeight="1" x14ac:dyDescent="0.2">
      <c r="B22" s="37" t="s">
        <v>585</v>
      </c>
      <c r="C22" s="37" t="s">
        <v>586</v>
      </c>
      <c r="D22" s="37" t="s">
        <v>587</v>
      </c>
      <c r="E22" s="41">
        <v>2466</v>
      </c>
      <c r="F22" s="42">
        <v>22.93</v>
      </c>
      <c r="G22" s="43">
        <v>1.5699999999999999E-2</v>
      </c>
      <c r="H22" s="127"/>
    </row>
    <row r="23" spans="2:8" ht="15.75" customHeight="1" x14ac:dyDescent="0.2">
      <c r="B23" s="37" t="s">
        <v>506</v>
      </c>
      <c r="C23" s="37" t="s">
        <v>507</v>
      </c>
      <c r="D23" s="37" t="s">
        <v>475</v>
      </c>
      <c r="E23" s="41">
        <v>894</v>
      </c>
      <c r="F23" s="42">
        <v>20.45</v>
      </c>
      <c r="G23" s="43">
        <v>1.4E-2</v>
      </c>
      <c r="H23" s="127"/>
    </row>
    <row r="24" spans="2:8" ht="15.75" customHeight="1" x14ac:dyDescent="0.2">
      <c r="B24" s="37" t="s">
        <v>460</v>
      </c>
      <c r="C24" s="37" t="s">
        <v>461</v>
      </c>
      <c r="D24" s="37" t="s">
        <v>462</v>
      </c>
      <c r="E24" s="41">
        <v>4780</v>
      </c>
      <c r="F24" s="42">
        <v>18.84</v>
      </c>
      <c r="G24" s="43">
        <v>1.29E-2</v>
      </c>
      <c r="H24" s="127"/>
    </row>
    <row r="25" spans="2:8" ht="15.75" customHeight="1" x14ac:dyDescent="0.2">
      <c r="B25" s="37" t="s">
        <v>646</v>
      </c>
      <c r="C25" s="37" t="s">
        <v>647</v>
      </c>
      <c r="D25" s="37" t="s">
        <v>402</v>
      </c>
      <c r="E25" s="41">
        <v>1259</v>
      </c>
      <c r="F25" s="42">
        <v>18.149999999999999</v>
      </c>
      <c r="G25" s="43">
        <v>1.24E-2</v>
      </c>
      <c r="H25" s="127"/>
    </row>
    <row r="26" spans="2:8" ht="15.75" customHeight="1" x14ac:dyDescent="0.2">
      <c r="B26" s="37" t="s">
        <v>669</v>
      </c>
      <c r="C26" s="37" t="s">
        <v>670</v>
      </c>
      <c r="D26" s="37" t="s">
        <v>668</v>
      </c>
      <c r="E26" s="41">
        <v>3177</v>
      </c>
      <c r="F26" s="42">
        <v>14.97</v>
      </c>
      <c r="G26" s="43">
        <v>1.0200000000000001E-2</v>
      </c>
      <c r="H26" s="127"/>
    </row>
    <row r="27" spans="2:8" ht="15.75" customHeight="1" x14ac:dyDescent="0.2">
      <c r="B27" s="37" t="s">
        <v>392</v>
      </c>
      <c r="C27" s="37" t="s">
        <v>393</v>
      </c>
      <c r="D27" s="37" t="s">
        <v>394</v>
      </c>
      <c r="E27" s="41">
        <v>381</v>
      </c>
      <c r="F27" s="42">
        <v>14.34</v>
      </c>
      <c r="G27" s="43">
        <v>9.7999999999999997E-3</v>
      </c>
      <c r="H27" s="127"/>
    </row>
    <row r="28" spans="2:8" ht="15.75" customHeight="1" x14ac:dyDescent="0.2">
      <c r="B28" s="37" t="s">
        <v>611</v>
      </c>
      <c r="C28" s="37" t="s">
        <v>612</v>
      </c>
      <c r="D28" s="37" t="s">
        <v>613</v>
      </c>
      <c r="E28" s="41">
        <v>984</v>
      </c>
      <c r="F28" s="42">
        <v>13.76</v>
      </c>
      <c r="G28" s="43">
        <v>9.4000000000000004E-3</v>
      </c>
      <c r="H28" s="127"/>
    </row>
    <row r="29" spans="2:8" ht="15.75" customHeight="1" x14ac:dyDescent="0.2">
      <c r="B29" s="37" t="s">
        <v>594</v>
      </c>
      <c r="C29" s="37" t="s">
        <v>595</v>
      </c>
      <c r="D29" s="37" t="s">
        <v>518</v>
      </c>
      <c r="E29" s="41">
        <v>389</v>
      </c>
      <c r="F29" s="42">
        <v>13.46</v>
      </c>
      <c r="G29" s="43">
        <v>9.1999999999999998E-3</v>
      </c>
      <c r="H29" s="127"/>
    </row>
    <row r="30" spans="2:8" ht="15.75" customHeight="1" x14ac:dyDescent="0.2">
      <c r="B30" s="37" t="s">
        <v>823</v>
      </c>
      <c r="C30" s="37" t="s">
        <v>824</v>
      </c>
      <c r="D30" s="37" t="s">
        <v>825</v>
      </c>
      <c r="E30" s="41">
        <v>2242</v>
      </c>
      <c r="F30" s="42">
        <v>13.14</v>
      </c>
      <c r="G30" s="43">
        <v>8.9999999999999993E-3</v>
      </c>
      <c r="H30" s="127"/>
    </row>
    <row r="31" spans="2:8" ht="15.75" customHeight="1" x14ac:dyDescent="0.2">
      <c r="B31" s="37" t="s">
        <v>535</v>
      </c>
      <c r="C31" s="37" t="s">
        <v>536</v>
      </c>
      <c r="D31" s="37" t="s">
        <v>518</v>
      </c>
      <c r="E31" s="41">
        <v>826</v>
      </c>
      <c r="F31" s="42">
        <v>12.36</v>
      </c>
      <c r="G31" s="43">
        <v>8.3999999999999995E-3</v>
      </c>
      <c r="H31" s="127"/>
    </row>
    <row r="32" spans="2:8" ht="15.75" customHeight="1" x14ac:dyDescent="0.2">
      <c r="B32" s="37" t="s">
        <v>666</v>
      </c>
      <c r="C32" s="37" t="s">
        <v>667</v>
      </c>
      <c r="D32" s="37" t="s">
        <v>668</v>
      </c>
      <c r="E32" s="41">
        <v>1628</v>
      </c>
      <c r="F32" s="42">
        <v>11.85</v>
      </c>
      <c r="G32" s="43">
        <v>8.0999999999999996E-3</v>
      </c>
      <c r="H32" s="127"/>
    </row>
    <row r="33" spans="2:8" ht="15.75" customHeight="1" x14ac:dyDescent="0.2">
      <c r="B33" s="37" t="s">
        <v>526</v>
      </c>
      <c r="C33" s="37" t="s">
        <v>527</v>
      </c>
      <c r="D33" s="37" t="s">
        <v>402</v>
      </c>
      <c r="E33" s="41">
        <v>4010</v>
      </c>
      <c r="F33" s="42">
        <v>11.18</v>
      </c>
      <c r="G33" s="43">
        <v>7.6E-3</v>
      </c>
      <c r="H33" s="127"/>
    </row>
    <row r="34" spans="2:8" ht="15.75" customHeight="1" x14ac:dyDescent="0.2">
      <c r="B34" s="37" t="s">
        <v>476</v>
      </c>
      <c r="C34" s="37" t="s">
        <v>477</v>
      </c>
      <c r="D34" s="37" t="s">
        <v>242</v>
      </c>
      <c r="E34" s="41">
        <v>879</v>
      </c>
      <c r="F34" s="42">
        <v>10.97</v>
      </c>
      <c r="G34" s="43">
        <v>7.4999999999999997E-3</v>
      </c>
      <c r="H34" s="127"/>
    </row>
    <row r="35" spans="2:8" ht="15.75" customHeight="1" x14ac:dyDescent="0.2">
      <c r="B35" s="37" t="s">
        <v>778</v>
      </c>
      <c r="C35" s="37" t="s">
        <v>779</v>
      </c>
      <c r="D35" s="37" t="s">
        <v>472</v>
      </c>
      <c r="E35" s="41">
        <v>711</v>
      </c>
      <c r="F35" s="42">
        <v>10.49</v>
      </c>
      <c r="G35" s="43">
        <v>7.1999999999999998E-3</v>
      </c>
      <c r="H35" s="127"/>
    </row>
    <row r="36" spans="2:8" ht="15.75" customHeight="1" x14ac:dyDescent="0.2">
      <c r="B36" s="37" t="s">
        <v>553</v>
      </c>
      <c r="C36" s="37" t="s">
        <v>554</v>
      </c>
      <c r="D36" s="37" t="s">
        <v>242</v>
      </c>
      <c r="E36" s="41">
        <v>1437</v>
      </c>
      <c r="F36" s="42">
        <v>10.38</v>
      </c>
      <c r="G36" s="43">
        <v>7.1000000000000004E-3</v>
      </c>
      <c r="H36" s="127"/>
    </row>
    <row r="37" spans="2:8" ht="15.75" customHeight="1" x14ac:dyDescent="0.2">
      <c r="B37" s="37" t="s">
        <v>648</v>
      </c>
      <c r="C37" s="37" t="s">
        <v>649</v>
      </c>
      <c r="D37" s="37" t="s">
        <v>239</v>
      </c>
      <c r="E37" s="41">
        <v>8615</v>
      </c>
      <c r="F37" s="42">
        <v>10.29</v>
      </c>
      <c r="G37" s="43">
        <v>7.0000000000000001E-3</v>
      </c>
      <c r="H37" s="127"/>
    </row>
    <row r="38" spans="2:8" ht="15.75" customHeight="1" x14ac:dyDescent="0.2">
      <c r="B38" s="37" t="s">
        <v>625</v>
      </c>
      <c r="C38" s="37" t="s">
        <v>626</v>
      </c>
      <c r="D38" s="37" t="s">
        <v>475</v>
      </c>
      <c r="E38" s="41">
        <v>1259</v>
      </c>
      <c r="F38" s="42">
        <v>10.199999999999999</v>
      </c>
      <c r="G38" s="43">
        <v>7.0000000000000001E-3</v>
      </c>
      <c r="H38" s="127"/>
    </row>
    <row r="39" spans="2:8" ht="15.75" customHeight="1" x14ac:dyDescent="0.2">
      <c r="B39" s="37" t="s">
        <v>826</v>
      </c>
      <c r="C39" s="37" t="s">
        <v>827</v>
      </c>
      <c r="D39" s="37" t="s">
        <v>415</v>
      </c>
      <c r="E39" s="41">
        <v>4520</v>
      </c>
      <c r="F39" s="42">
        <v>9.6999999999999993</v>
      </c>
      <c r="G39" s="43">
        <v>6.6E-3</v>
      </c>
      <c r="H39" s="127"/>
    </row>
    <row r="40" spans="2:8" ht="15.75" customHeight="1" x14ac:dyDescent="0.2">
      <c r="B40" s="37" t="s">
        <v>828</v>
      </c>
      <c r="C40" s="37" t="s">
        <v>829</v>
      </c>
      <c r="D40" s="37" t="s">
        <v>459</v>
      </c>
      <c r="E40" s="41">
        <v>1798</v>
      </c>
      <c r="F40" s="42">
        <v>9.41</v>
      </c>
      <c r="G40" s="43">
        <v>6.4000000000000003E-3</v>
      </c>
      <c r="H40" s="127"/>
    </row>
    <row r="41" spans="2:8" ht="15.75" customHeight="1" x14ac:dyDescent="0.2">
      <c r="B41" s="37" t="s">
        <v>577</v>
      </c>
      <c r="C41" s="37" t="s">
        <v>578</v>
      </c>
      <c r="D41" s="37" t="s">
        <v>451</v>
      </c>
      <c r="E41" s="41">
        <v>4343</v>
      </c>
      <c r="F41" s="42">
        <v>7.91</v>
      </c>
      <c r="G41" s="43">
        <v>5.4000000000000003E-3</v>
      </c>
      <c r="H41" s="127"/>
    </row>
    <row r="42" spans="2:8" ht="15.75" customHeight="1" x14ac:dyDescent="0.2">
      <c r="B42" s="37" t="s">
        <v>664</v>
      </c>
      <c r="C42" s="37" t="s">
        <v>665</v>
      </c>
      <c r="D42" s="37" t="s">
        <v>521</v>
      </c>
      <c r="E42" s="41">
        <v>721</v>
      </c>
      <c r="F42" s="42">
        <v>7.23</v>
      </c>
      <c r="G42" s="43">
        <v>4.8999999999999998E-3</v>
      </c>
      <c r="H42" s="127"/>
    </row>
    <row r="43" spans="2:8" ht="15.75" customHeight="1" x14ac:dyDescent="0.2">
      <c r="B43" s="37" t="s">
        <v>514</v>
      </c>
      <c r="C43" s="37" t="s">
        <v>515</v>
      </c>
      <c r="D43" s="37" t="s">
        <v>410</v>
      </c>
      <c r="E43" s="41">
        <v>313</v>
      </c>
      <c r="F43" s="42">
        <v>7.2</v>
      </c>
      <c r="G43" s="43">
        <v>4.8999999999999998E-3</v>
      </c>
      <c r="H43" s="127"/>
    </row>
    <row r="44" spans="2:8" ht="15.75" customHeight="1" x14ac:dyDescent="0.2">
      <c r="B44" s="37" t="s">
        <v>784</v>
      </c>
      <c r="C44" s="37" t="s">
        <v>785</v>
      </c>
      <c r="D44" s="37" t="s">
        <v>475</v>
      </c>
      <c r="E44" s="41">
        <v>364</v>
      </c>
      <c r="F44" s="42">
        <v>7.07</v>
      </c>
      <c r="G44" s="43">
        <v>4.7999999999999996E-3</v>
      </c>
      <c r="H44" s="127"/>
    </row>
    <row r="45" spans="2:8" ht="15.75" customHeight="1" x14ac:dyDescent="0.2">
      <c r="B45" s="37" t="s">
        <v>644</v>
      </c>
      <c r="C45" s="37" t="s">
        <v>645</v>
      </c>
      <c r="D45" s="37" t="s">
        <v>239</v>
      </c>
      <c r="E45" s="41">
        <v>4473</v>
      </c>
      <c r="F45" s="42">
        <v>6.72</v>
      </c>
      <c r="G45" s="43">
        <v>4.5999999999999999E-3</v>
      </c>
      <c r="H45" s="127"/>
    </row>
    <row r="46" spans="2:8" ht="15.75" customHeight="1" x14ac:dyDescent="0.2">
      <c r="B46" s="37" t="s">
        <v>750</v>
      </c>
      <c r="C46" s="37" t="s">
        <v>751</v>
      </c>
      <c r="D46" s="37" t="s">
        <v>448</v>
      </c>
      <c r="E46" s="41">
        <v>3888</v>
      </c>
      <c r="F46" s="42">
        <v>6.6</v>
      </c>
      <c r="G46" s="43">
        <v>4.4999999999999997E-3</v>
      </c>
      <c r="H46" s="127"/>
    </row>
    <row r="47" spans="2:8" ht="15.75" customHeight="1" x14ac:dyDescent="0.2">
      <c r="B47" s="37" t="s">
        <v>830</v>
      </c>
      <c r="C47" s="37" t="s">
        <v>831</v>
      </c>
      <c r="D47" s="37" t="s">
        <v>421</v>
      </c>
      <c r="E47" s="41">
        <v>371</v>
      </c>
      <c r="F47" s="42">
        <v>6.5</v>
      </c>
      <c r="G47" s="43">
        <v>4.4000000000000003E-3</v>
      </c>
      <c r="H47" s="127"/>
    </row>
    <row r="48" spans="2:8" ht="15.75" customHeight="1" x14ac:dyDescent="0.2">
      <c r="B48" s="37" t="s">
        <v>478</v>
      </c>
      <c r="C48" s="37" t="s">
        <v>479</v>
      </c>
      <c r="D48" s="37" t="s">
        <v>480</v>
      </c>
      <c r="E48" s="41">
        <v>2339</v>
      </c>
      <c r="F48" s="42">
        <v>6.27</v>
      </c>
      <c r="G48" s="43">
        <v>4.3E-3</v>
      </c>
      <c r="H48" s="127"/>
    </row>
    <row r="49" spans="2:8" ht="15.75" customHeight="1" x14ac:dyDescent="0.2">
      <c r="B49" s="37" t="s">
        <v>609</v>
      </c>
      <c r="C49" s="37" t="s">
        <v>610</v>
      </c>
      <c r="D49" s="37" t="s">
        <v>415</v>
      </c>
      <c r="E49" s="41">
        <v>2031</v>
      </c>
      <c r="F49" s="42">
        <v>5.43</v>
      </c>
      <c r="G49" s="43">
        <v>3.7000000000000002E-3</v>
      </c>
      <c r="H49" s="127"/>
    </row>
    <row r="50" spans="2:8" ht="15.75" customHeight="1" x14ac:dyDescent="0.2">
      <c r="B50" s="37" t="s">
        <v>419</v>
      </c>
      <c r="C50" s="37" t="s">
        <v>420</v>
      </c>
      <c r="D50" s="37" t="s">
        <v>421</v>
      </c>
      <c r="E50" s="41">
        <v>1765</v>
      </c>
      <c r="F50" s="42">
        <v>3.56</v>
      </c>
      <c r="G50" s="43">
        <v>2.3999999999999998E-3</v>
      </c>
      <c r="H50" s="127"/>
    </row>
    <row r="51" spans="2:8" ht="15.75" customHeight="1" x14ac:dyDescent="0.2">
      <c r="B51" s="37" t="s">
        <v>567</v>
      </c>
      <c r="C51" s="37" t="s">
        <v>568</v>
      </c>
      <c r="D51" s="37" t="s">
        <v>475</v>
      </c>
      <c r="E51" s="41">
        <v>39</v>
      </c>
      <c r="F51" s="42">
        <v>0.4</v>
      </c>
      <c r="G51" s="43">
        <v>2.9999999999999997E-4</v>
      </c>
      <c r="H51" s="127"/>
    </row>
    <row r="52" spans="2:8" ht="15.75" customHeight="1" x14ac:dyDescent="0.2">
      <c r="B52" s="44" t="s">
        <v>135</v>
      </c>
      <c r="C52" s="44"/>
      <c r="D52" s="44"/>
      <c r="E52" s="45"/>
      <c r="F52" s="22">
        <v>944.51</v>
      </c>
      <c r="G52" s="23">
        <v>0.64529999999999998</v>
      </c>
      <c r="H52" s="128"/>
    </row>
    <row r="53" spans="2:8" ht="15.75" customHeight="1" x14ac:dyDescent="0.2">
      <c r="B53" s="44" t="s">
        <v>259</v>
      </c>
      <c r="C53" s="37"/>
      <c r="D53" s="37"/>
      <c r="E53" s="41"/>
      <c r="F53" s="42"/>
      <c r="G53" s="43"/>
      <c r="H53" s="127"/>
    </row>
    <row r="54" spans="2:8" ht="15.75" customHeight="1" x14ac:dyDescent="0.2">
      <c r="B54" s="44" t="s">
        <v>135</v>
      </c>
      <c r="C54" s="37"/>
      <c r="D54" s="37"/>
      <c r="E54" s="41"/>
      <c r="F54" s="25" t="s">
        <v>137</v>
      </c>
      <c r="G54" s="26" t="s">
        <v>137</v>
      </c>
      <c r="H54" s="127"/>
    </row>
    <row r="55" spans="2:8" ht="15.75" customHeight="1" x14ac:dyDescent="0.2">
      <c r="B55" s="37"/>
      <c r="C55" s="37"/>
      <c r="D55" s="37"/>
      <c r="E55" s="41"/>
      <c r="F55" s="42"/>
      <c r="G55" s="43"/>
      <c r="H55" s="127"/>
    </row>
    <row r="56" spans="2:8" ht="15.75" customHeight="1" x14ac:dyDescent="0.2">
      <c r="B56" s="27" t="s">
        <v>139</v>
      </c>
      <c r="C56" s="27"/>
      <c r="D56" s="27"/>
      <c r="E56" s="28"/>
      <c r="F56" s="22">
        <v>944.51</v>
      </c>
      <c r="G56" s="23">
        <v>0.64529999999999998</v>
      </c>
      <c r="H56" s="128"/>
    </row>
    <row r="57" spans="2:8" ht="15.75" customHeight="1" x14ac:dyDescent="0.2">
      <c r="B57" s="37"/>
      <c r="C57" s="37"/>
      <c r="D57" s="37"/>
      <c r="E57" s="41"/>
      <c r="F57" s="42"/>
      <c r="G57" s="43"/>
      <c r="H57" s="127"/>
    </row>
    <row r="58" spans="2:8" ht="15.75" customHeight="1" x14ac:dyDescent="0.2">
      <c r="B58" s="44" t="s">
        <v>112</v>
      </c>
      <c r="C58" s="37"/>
      <c r="D58" s="37"/>
      <c r="E58" s="41"/>
      <c r="F58" s="42"/>
      <c r="G58" s="43"/>
      <c r="H58" s="127"/>
    </row>
    <row r="59" spans="2:8" ht="15.75" customHeight="1" x14ac:dyDescent="0.2">
      <c r="B59" s="44" t="s">
        <v>113</v>
      </c>
      <c r="C59" s="37"/>
      <c r="D59" s="37"/>
      <c r="E59" s="41"/>
      <c r="F59" s="42"/>
      <c r="G59" s="43"/>
      <c r="H59" s="127"/>
    </row>
    <row r="60" spans="2:8" ht="15.75" customHeight="1" x14ac:dyDescent="0.2">
      <c r="B60" s="37" t="s">
        <v>270</v>
      </c>
      <c r="C60" s="37" t="s">
        <v>271</v>
      </c>
      <c r="D60" s="37" t="s">
        <v>129</v>
      </c>
      <c r="E60" s="41">
        <v>70223.958333333299</v>
      </c>
      <c r="F60" s="42">
        <v>3.41</v>
      </c>
      <c r="G60" s="43">
        <v>2.3E-3</v>
      </c>
      <c r="H60" s="127">
        <v>7.5750999999999999E-2</v>
      </c>
    </row>
    <row r="61" spans="2:8" ht="15.75" customHeight="1" x14ac:dyDescent="0.2">
      <c r="B61" s="44" t="s">
        <v>135</v>
      </c>
      <c r="C61" s="44"/>
      <c r="D61" s="44"/>
      <c r="E61" s="45"/>
      <c r="F61" s="22">
        <v>3.41</v>
      </c>
      <c r="G61" s="23">
        <v>2.3E-3</v>
      </c>
      <c r="H61" s="128"/>
    </row>
    <row r="62" spans="2:8" ht="15.75" customHeight="1" x14ac:dyDescent="0.2">
      <c r="B62" s="37"/>
      <c r="C62" s="37"/>
      <c r="D62" s="37"/>
      <c r="E62" s="41"/>
      <c r="F62" s="42"/>
      <c r="G62" s="43"/>
      <c r="H62" s="127"/>
    </row>
    <row r="63" spans="2:8" ht="15.75" customHeight="1" x14ac:dyDescent="0.2">
      <c r="B63" s="44" t="s">
        <v>136</v>
      </c>
      <c r="C63" s="37"/>
      <c r="D63" s="37"/>
      <c r="E63" s="41"/>
      <c r="F63" s="42"/>
      <c r="G63" s="43"/>
      <c r="H63" s="127"/>
    </row>
    <row r="64" spans="2:8" ht="15.75" customHeight="1" x14ac:dyDescent="0.2">
      <c r="B64" s="44" t="s">
        <v>135</v>
      </c>
      <c r="C64" s="37"/>
      <c r="D64" s="37"/>
      <c r="E64" s="41"/>
      <c r="F64" s="25" t="s">
        <v>137</v>
      </c>
      <c r="G64" s="26" t="s">
        <v>137</v>
      </c>
      <c r="H64" s="127"/>
    </row>
    <row r="65" spans="2:8" ht="15.75" customHeight="1" x14ac:dyDescent="0.2">
      <c r="B65" s="37"/>
      <c r="C65" s="37"/>
      <c r="D65" s="37"/>
      <c r="E65" s="41"/>
      <c r="F65" s="42"/>
      <c r="G65" s="43"/>
      <c r="H65" s="127"/>
    </row>
    <row r="66" spans="2:8" ht="15.75" customHeight="1" x14ac:dyDescent="0.2">
      <c r="B66" s="44" t="s">
        <v>138</v>
      </c>
      <c r="C66" s="37"/>
      <c r="D66" s="37"/>
      <c r="E66" s="41"/>
      <c r="F66" s="42"/>
      <c r="G66" s="43"/>
      <c r="H66" s="127"/>
    </row>
    <row r="67" spans="2:8" ht="15.75" customHeight="1" x14ac:dyDescent="0.2">
      <c r="B67" s="44" t="s">
        <v>135</v>
      </c>
      <c r="C67" s="37"/>
      <c r="D67" s="37"/>
      <c r="E67" s="41"/>
      <c r="F67" s="25" t="s">
        <v>137</v>
      </c>
      <c r="G67" s="26" t="s">
        <v>137</v>
      </c>
      <c r="H67" s="127"/>
    </row>
    <row r="68" spans="2:8" ht="15.75" customHeight="1" x14ac:dyDescent="0.2">
      <c r="B68" s="37"/>
      <c r="C68" s="37"/>
      <c r="D68" s="37"/>
      <c r="E68" s="41"/>
      <c r="F68" s="42"/>
      <c r="G68" s="43"/>
      <c r="H68" s="127"/>
    </row>
    <row r="69" spans="2:8" ht="15.75" customHeight="1" x14ac:dyDescent="0.2">
      <c r="B69" s="27" t="s">
        <v>139</v>
      </c>
      <c r="C69" s="27"/>
      <c r="D69" s="27"/>
      <c r="E69" s="28"/>
      <c r="F69" s="22">
        <v>3.41</v>
      </c>
      <c r="G69" s="23">
        <v>2.3E-3</v>
      </c>
      <c r="H69" s="128"/>
    </row>
    <row r="70" spans="2:8" ht="15.75" customHeight="1" x14ac:dyDescent="0.2">
      <c r="B70" s="37"/>
      <c r="C70" s="37"/>
      <c r="D70" s="37"/>
      <c r="E70" s="41"/>
      <c r="F70" s="42"/>
      <c r="G70" s="43"/>
      <c r="H70" s="127"/>
    </row>
    <row r="71" spans="2:8" ht="15.75" customHeight="1" x14ac:dyDescent="0.2">
      <c r="B71" s="37"/>
      <c r="C71" s="37"/>
      <c r="D71" s="37"/>
      <c r="E71" s="41"/>
      <c r="F71" s="42"/>
      <c r="G71" s="43"/>
      <c r="H71" s="127"/>
    </row>
    <row r="72" spans="2:8" ht="15.75" customHeight="1" x14ac:dyDescent="0.2">
      <c r="B72" s="44" t="s">
        <v>140</v>
      </c>
      <c r="C72" s="37"/>
      <c r="D72" s="37"/>
      <c r="E72" s="41"/>
      <c r="F72" s="42"/>
      <c r="G72" s="43"/>
      <c r="H72" s="127"/>
    </row>
    <row r="73" spans="2:8" ht="15.75" customHeight="1" x14ac:dyDescent="0.2">
      <c r="B73" s="44" t="s">
        <v>141</v>
      </c>
      <c r="C73" s="37"/>
      <c r="D73" s="37"/>
      <c r="E73" s="41"/>
      <c r="F73" s="42"/>
      <c r="G73" s="43"/>
      <c r="H73" s="127"/>
    </row>
    <row r="74" spans="2:8" ht="15.75" customHeight="1" x14ac:dyDescent="0.2">
      <c r="B74" s="37" t="s">
        <v>493</v>
      </c>
      <c r="C74" s="37" t="s">
        <v>494</v>
      </c>
      <c r="D74" s="37"/>
      <c r="E74" s="41">
        <v>2858.2260000000001</v>
      </c>
      <c r="F74" s="42">
        <v>125.34</v>
      </c>
      <c r="G74" s="43">
        <v>8.5599999999999996E-2</v>
      </c>
      <c r="H74" s="127"/>
    </row>
    <row r="75" spans="2:8" ht="15.75" customHeight="1" x14ac:dyDescent="0.2">
      <c r="B75" s="37"/>
      <c r="C75" s="37"/>
      <c r="D75" s="37"/>
      <c r="E75" s="41"/>
      <c r="F75" s="42"/>
      <c r="G75" s="43"/>
      <c r="H75" s="127"/>
    </row>
    <row r="76" spans="2:8" ht="15.75" customHeight="1" x14ac:dyDescent="0.2">
      <c r="B76" s="27" t="s">
        <v>139</v>
      </c>
      <c r="C76" s="27"/>
      <c r="D76" s="27"/>
      <c r="E76" s="28"/>
      <c r="F76" s="22">
        <v>125.34</v>
      </c>
      <c r="G76" s="23">
        <v>8.5599999999999996E-2</v>
      </c>
      <c r="H76" s="128"/>
    </row>
    <row r="77" spans="2:8" ht="15.75" customHeight="1" x14ac:dyDescent="0.2">
      <c r="B77" s="37"/>
      <c r="C77" s="37"/>
      <c r="D77" s="37"/>
      <c r="E77" s="41"/>
      <c r="F77" s="42"/>
      <c r="G77" s="43"/>
      <c r="H77" s="127"/>
    </row>
    <row r="78" spans="2:8" ht="15.75" customHeight="1" x14ac:dyDescent="0.2">
      <c r="B78" s="44" t="s">
        <v>144</v>
      </c>
      <c r="C78" s="37"/>
      <c r="D78" s="37"/>
      <c r="E78" s="41"/>
      <c r="F78" s="42"/>
      <c r="G78" s="43"/>
      <c r="H78" s="127"/>
    </row>
    <row r="79" spans="2:8" ht="15.75" customHeight="1" x14ac:dyDescent="0.2">
      <c r="B79" s="37" t="s">
        <v>145</v>
      </c>
      <c r="C79" s="37"/>
      <c r="D79" s="37"/>
      <c r="E79" s="41"/>
      <c r="F79" s="42">
        <v>413.75</v>
      </c>
      <c r="G79" s="43">
        <v>0.28270000000000001</v>
      </c>
      <c r="H79" s="127"/>
    </row>
    <row r="80" spans="2:8" ht="15.75" customHeight="1" x14ac:dyDescent="0.2">
      <c r="B80" s="44" t="s">
        <v>135</v>
      </c>
      <c r="C80" s="44"/>
      <c r="D80" s="44"/>
      <c r="E80" s="45"/>
      <c r="F80" s="22">
        <v>413.75</v>
      </c>
      <c r="G80" s="23">
        <v>0.28270000000000001</v>
      </c>
      <c r="H80" s="128"/>
    </row>
    <row r="81" spans="2:8" ht="15.75" customHeight="1" x14ac:dyDescent="0.2">
      <c r="B81" s="37"/>
      <c r="C81" s="37"/>
      <c r="D81" s="37"/>
      <c r="E81" s="41"/>
      <c r="F81" s="42"/>
      <c r="G81" s="43"/>
      <c r="H81" s="127"/>
    </row>
    <row r="82" spans="2:8" ht="15.75" customHeight="1" x14ac:dyDescent="0.2">
      <c r="B82" s="27" t="s">
        <v>139</v>
      </c>
      <c r="C82" s="27"/>
      <c r="D82" s="27"/>
      <c r="E82" s="28"/>
      <c r="F82" s="22">
        <v>413.75</v>
      </c>
      <c r="G82" s="23">
        <v>0.28270000000000001</v>
      </c>
      <c r="H82" s="128"/>
    </row>
    <row r="83" spans="2:8" ht="15.75" customHeight="1" x14ac:dyDescent="0.2">
      <c r="B83" s="37" t="s">
        <v>146</v>
      </c>
      <c r="C83" s="37"/>
      <c r="D83" s="37"/>
      <c r="E83" s="41"/>
      <c r="F83" s="47">
        <v>-23.33</v>
      </c>
      <c r="G83" s="48">
        <v>-1.5900000000000025E-2</v>
      </c>
      <c r="H83" s="127"/>
    </row>
    <row r="84" spans="2:8" ht="15.75" customHeight="1" x14ac:dyDescent="0.2">
      <c r="B84" s="31" t="s">
        <v>147</v>
      </c>
      <c r="C84" s="31"/>
      <c r="D84" s="31"/>
      <c r="E84" s="32"/>
      <c r="F84" s="33">
        <v>1463.68</v>
      </c>
      <c r="G84" s="34">
        <v>1</v>
      </c>
      <c r="H84" s="35"/>
    </row>
    <row r="85" spans="2:8" ht="15.75" customHeight="1" x14ac:dyDescent="0.2">
      <c r="B85" s="148"/>
      <c r="H85" s="149"/>
    </row>
    <row r="86" spans="2:8" ht="15.75" customHeight="1" x14ac:dyDescent="0.2">
      <c r="B86" s="150" t="s">
        <v>148</v>
      </c>
      <c r="H86" s="149"/>
    </row>
    <row r="87" spans="2:8" ht="15.75" customHeight="1" x14ac:dyDescent="0.2">
      <c r="B87" s="180"/>
      <c r="H87" s="149"/>
    </row>
    <row r="88" spans="2:8" ht="15.75" customHeight="1" x14ac:dyDescent="0.2">
      <c r="B88" s="181" t="s">
        <v>1552</v>
      </c>
      <c r="H88" s="149"/>
    </row>
    <row r="89" spans="2:8" ht="15.75" customHeight="1" x14ac:dyDescent="0.2">
      <c r="B89" s="181" t="s">
        <v>832</v>
      </c>
      <c r="H89" s="149"/>
    </row>
    <row r="90" spans="2:8" ht="24" x14ac:dyDescent="0.2">
      <c r="B90" s="27" t="s">
        <v>1532</v>
      </c>
      <c r="C90" s="182" t="s">
        <v>1</v>
      </c>
      <c r="D90" s="183" t="s">
        <v>1533</v>
      </c>
      <c r="E90" s="184" t="s">
        <v>1534</v>
      </c>
      <c r="H90" s="149"/>
    </row>
    <row r="91" spans="2:8" ht="15.75" customHeight="1" x14ac:dyDescent="0.2">
      <c r="B91" s="37" t="s">
        <v>431</v>
      </c>
      <c r="C91" s="174">
        <v>-2500</v>
      </c>
      <c r="D91" s="175">
        <v>-26.36</v>
      </c>
      <c r="E91" s="176">
        <v>-1.7999999999999999E-2</v>
      </c>
      <c r="H91" s="149"/>
    </row>
    <row r="92" spans="2:8" ht="15.75" customHeight="1" x14ac:dyDescent="0.2">
      <c r="B92" s="37" t="s">
        <v>437</v>
      </c>
      <c r="C92" s="174">
        <v>-4200</v>
      </c>
      <c r="D92" s="175">
        <v>-23.73</v>
      </c>
      <c r="E92" s="176">
        <v>-1.6199999999999999E-2</v>
      </c>
      <c r="H92" s="149"/>
    </row>
    <row r="93" spans="2:8" ht="15.75" customHeight="1" x14ac:dyDescent="0.2">
      <c r="B93" s="37" t="s">
        <v>588</v>
      </c>
      <c r="C93" s="174">
        <v>-2100</v>
      </c>
      <c r="D93" s="175">
        <v>-34.29</v>
      </c>
      <c r="E93" s="176">
        <v>-2.3400000000000001E-2</v>
      </c>
      <c r="H93" s="149"/>
    </row>
    <row r="94" spans="2:8" ht="15.75" customHeight="1" x14ac:dyDescent="0.2">
      <c r="B94" s="37" t="s">
        <v>240</v>
      </c>
      <c r="C94" s="174">
        <v>-3600</v>
      </c>
      <c r="D94" s="175">
        <v>-54.23</v>
      </c>
      <c r="E94" s="176">
        <v>-3.7100000000000001E-2</v>
      </c>
      <c r="H94" s="149"/>
    </row>
    <row r="95" spans="2:8" ht="15.75" customHeight="1" x14ac:dyDescent="0.2">
      <c r="B95" s="37" t="s">
        <v>251</v>
      </c>
      <c r="C95" s="174">
        <v>-1400</v>
      </c>
      <c r="D95" s="175">
        <v>-27.11</v>
      </c>
      <c r="E95" s="176">
        <v>-1.8499999999999999E-2</v>
      </c>
      <c r="H95" s="149"/>
    </row>
    <row r="96" spans="2:8" ht="15.75" customHeight="1" x14ac:dyDescent="0.2">
      <c r="B96" s="37" t="s">
        <v>681</v>
      </c>
      <c r="C96" s="174">
        <v>-500</v>
      </c>
      <c r="D96" s="175">
        <v>-49.03</v>
      </c>
      <c r="E96" s="176">
        <v>-3.3500000000000002E-2</v>
      </c>
      <c r="H96" s="149"/>
    </row>
    <row r="97" spans="2:8" ht="15.75" customHeight="1" x14ac:dyDescent="0.2">
      <c r="B97" s="37" t="s">
        <v>390</v>
      </c>
      <c r="C97" s="174">
        <v>-2100</v>
      </c>
      <c r="D97" s="175">
        <v>-82.05</v>
      </c>
      <c r="E97" s="176">
        <v>-5.6099999999999997E-2</v>
      </c>
      <c r="H97" s="149"/>
    </row>
    <row r="98" spans="2:8" ht="15.75" customHeight="1" x14ac:dyDescent="0.2">
      <c r="B98" s="37" t="s">
        <v>463</v>
      </c>
      <c r="C98" s="174">
        <v>-1600</v>
      </c>
      <c r="D98" s="175">
        <v>-28.8</v>
      </c>
      <c r="E98" s="176">
        <v>-1.9699999999999999E-2</v>
      </c>
      <c r="H98" s="149"/>
    </row>
    <row r="99" spans="2:8" ht="15.75" customHeight="1" x14ac:dyDescent="0.2">
      <c r="B99" s="37" t="s">
        <v>821</v>
      </c>
      <c r="C99" s="174">
        <v>-49500</v>
      </c>
      <c r="D99" s="175">
        <v>-77.739999999999995</v>
      </c>
      <c r="E99" s="176">
        <v>-5.3100000000000001E-2</v>
      </c>
      <c r="H99" s="149"/>
    </row>
    <row r="100" spans="2:8" ht="15.75" customHeight="1" x14ac:dyDescent="0.2">
      <c r="B100" s="27" t="s">
        <v>495</v>
      </c>
      <c r="C100" s="177">
        <v>-67500</v>
      </c>
      <c r="D100" s="178">
        <v>-403.34</v>
      </c>
      <c r="E100" s="179">
        <v>-0.27560000000000001</v>
      </c>
      <c r="H100" s="149"/>
    </row>
    <row r="101" spans="2:8" s="5" customFormat="1" ht="15.6" customHeight="1" x14ac:dyDescent="0.25">
      <c r="B101" s="133"/>
      <c r="C101" s="134"/>
      <c r="D101" s="134"/>
      <c r="E101" s="134"/>
      <c r="F101" s="134"/>
      <c r="G101" s="134"/>
      <c r="H101" s="135"/>
    </row>
    <row r="102" spans="2:8" s="5" customFormat="1" ht="15.6" customHeight="1" x14ac:dyDescent="0.25">
      <c r="B102" s="136" t="s">
        <v>1457</v>
      </c>
      <c r="C102" s="153"/>
      <c r="D102" s="153"/>
      <c r="E102" s="153"/>
      <c r="F102" s="153"/>
      <c r="G102" s="153"/>
      <c r="H102" s="135"/>
    </row>
    <row r="103" spans="2:8" s="5" customFormat="1" ht="15.6" customHeight="1" x14ac:dyDescent="0.25">
      <c r="B103" s="136" t="s">
        <v>1458</v>
      </c>
      <c r="C103" s="153"/>
      <c r="D103" s="153"/>
      <c r="E103" s="153"/>
      <c r="F103" s="153"/>
      <c r="G103" s="153"/>
      <c r="H103" s="135"/>
    </row>
    <row r="104" spans="2:8" s="5" customFormat="1" ht="15.6" customHeight="1" x14ac:dyDescent="0.25">
      <c r="B104" s="136" t="s">
        <v>1459</v>
      </c>
      <c r="C104" s="153"/>
      <c r="D104" s="153"/>
      <c r="E104" s="153"/>
      <c r="F104" s="153"/>
      <c r="G104" s="153"/>
      <c r="H104" s="135"/>
    </row>
    <row r="105" spans="2:8" s="5" customFormat="1" ht="15.6" customHeight="1" x14ac:dyDescent="0.25">
      <c r="B105" s="142"/>
      <c r="C105" s="139">
        <v>45382</v>
      </c>
      <c r="D105" s="139" t="s">
        <v>1460</v>
      </c>
      <c r="E105" s="153"/>
      <c r="F105" s="153"/>
      <c r="G105" s="153"/>
      <c r="H105" s="135"/>
    </row>
    <row r="106" spans="2:8" s="5" customFormat="1" ht="15.6" customHeight="1" x14ac:dyDescent="0.25">
      <c r="B106" s="142" t="s">
        <v>1461</v>
      </c>
      <c r="C106" s="140"/>
      <c r="D106" s="140"/>
      <c r="E106" s="153"/>
      <c r="F106" s="153"/>
      <c r="G106" s="153"/>
      <c r="H106" s="135"/>
    </row>
    <row r="107" spans="2:8" s="5" customFormat="1" ht="15.6" customHeight="1" x14ac:dyDescent="0.25">
      <c r="B107" s="142" t="s">
        <v>1462</v>
      </c>
      <c r="C107" s="141">
        <v>24.405000000000001</v>
      </c>
      <c r="D107" s="141">
        <v>22.999900000000004</v>
      </c>
      <c r="E107" s="153"/>
      <c r="F107" s="153"/>
      <c r="G107" s="153"/>
      <c r="H107" s="135"/>
    </row>
    <row r="108" spans="2:8" s="5" customFormat="1" ht="15.6" customHeight="1" x14ac:dyDescent="0.25">
      <c r="B108" s="142" t="s">
        <v>1491</v>
      </c>
      <c r="C108" s="141">
        <v>19.228000000000002</v>
      </c>
      <c r="D108" s="141">
        <v>18.120900000000002</v>
      </c>
      <c r="E108" s="153"/>
      <c r="F108" s="153"/>
      <c r="G108" s="153"/>
      <c r="H108" s="135"/>
    </row>
    <row r="109" spans="2:8" s="5" customFormat="1" ht="15.6" customHeight="1" x14ac:dyDescent="0.25">
      <c r="B109" s="142" t="s">
        <v>1464</v>
      </c>
      <c r="C109" s="141">
        <v>18.179099999999998</v>
      </c>
      <c r="D109" s="141">
        <v>17.1325</v>
      </c>
      <c r="E109" s="153"/>
      <c r="F109" s="153"/>
      <c r="G109" s="153"/>
      <c r="H109" s="135"/>
    </row>
    <row r="110" spans="2:8" s="5" customFormat="1" ht="15.6" customHeight="1" x14ac:dyDescent="0.25">
      <c r="B110" s="142" t="s">
        <v>1466</v>
      </c>
      <c r="C110" s="141">
        <v>27.177399999999999</v>
      </c>
      <c r="D110" s="141">
        <v>25.483500000000003</v>
      </c>
      <c r="E110" s="153"/>
      <c r="F110" s="153"/>
      <c r="G110" s="153"/>
      <c r="H110" s="135"/>
    </row>
    <row r="111" spans="2:8" s="5" customFormat="1" ht="15.6" customHeight="1" x14ac:dyDescent="0.25">
      <c r="B111" s="142" t="s">
        <v>1495</v>
      </c>
      <c r="C111" s="141">
        <v>18.361699999999999</v>
      </c>
      <c r="D111" s="141">
        <v>17.2195</v>
      </c>
      <c r="E111" s="153"/>
      <c r="F111" s="153"/>
      <c r="G111" s="153"/>
      <c r="H111" s="135"/>
    </row>
    <row r="112" spans="2:8" s="5" customFormat="1" ht="15.6" customHeight="1" x14ac:dyDescent="0.25">
      <c r="B112" s="142" t="s">
        <v>1468</v>
      </c>
      <c r="C112" s="141">
        <v>15.1442</v>
      </c>
      <c r="D112" s="141">
        <v>14.202500000000001</v>
      </c>
      <c r="E112" s="153"/>
      <c r="F112" s="153"/>
      <c r="G112" s="153"/>
      <c r="H112" s="135"/>
    </row>
    <row r="113" spans="2:8" s="5" customFormat="1" ht="15.6" customHeight="1" x14ac:dyDescent="0.25">
      <c r="B113" s="137" t="s">
        <v>1470</v>
      </c>
      <c r="C113" s="163"/>
      <c r="D113" s="163"/>
      <c r="E113" s="153"/>
      <c r="F113" s="153"/>
      <c r="G113" s="153"/>
      <c r="H113" s="135"/>
    </row>
    <row r="114" spans="2:8" s="5" customFormat="1" ht="15.6" customHeight="1" x14ac:dyDescent="0.25">
      <c r="B114" s="136" t="s">
        <v>1487</v>
      </c>
      <c r="C114" s="153"/>
      <c r="D114" s="153"/>
      <c r="E114" s="153"/>
      <c r="F114" s="153"/>
      <c r="G114" s="153"/>
      <c r="H114" s="135"/>
    </row>
    <row r="115" spans="2:8" s="5" customFormat="1" ht="15.6" customHeight="1" x14ac:dyDescent="0.25">
      <c r="B115" s="142" t="s">
        <v>1472</v>
      </c>
      <c r="C115" s="140" t="s">
        <v>1473</v>
      </c>
      <c r="D115" s="191" t="s">
        <v>1474</v>
      </c>
      <c r="E115" s="191"/>
      <c r="F115" s="153"/>
      <c r="G115" s="153"/>
      <c r="H115" s="135"/>
    </row>
    <row r="116" spans="2:8" s="5" customFormat="1" ht="15.6" customHeight="1" x14ac:dyDescent="0.25">
      <c r="B116" s="142"/>
      <c r="C116" s="140"/>
      <c r="D116" s="140" t="s">
        <v>1475</v>
      </c>
      <c r="E116" s="140" t="s">
        <v>140</v>
      </c>
      <c r="F116" s="153"/>
      <c r="G116" s="153"/>
      <c r="H116" s="135"/>
    </row>
    <row r="117" spans="2:8" s="5" customFormat="1" ht="15.6" customHeight="1" x14ac:dyDescent="0.25">
      <c r="B117" s="142" t="s">
        <v>1491</v>
      </c>
      <c r="C117" s="143">
        <v>45200</v>
      </c>
      <c r="D117" s="144" t="s">
        <v>1476</v>
      </c>
      <c r="E117" s="144" t="s">
        <v>1476</v>
      </c>
      <c r="F117" s="153"/>
      <c r="G117" s="153"/>
      <c r="H117" s="135"/>
    </row>
    <row r="118" spans="2:8" s="5" customFormat="1" ht="15.6" customHeight="1" x14ac:dyDescent="0.25">
      <c r="B118" s="142" t="s">
        <v>1491</v>
      </c>
      <c r="C118" s="143">
        <v>45231</v>
      </c>
      <c r="D118" s="144" t="s">
        <v>1476</v>
      </c>
      <c r="E118" s="144" t="s">
        <v>1476</v>
      </c>
      <c r="F118" s="153"/>
      <c r="G118" s="153"/>
      <c r="H118" s="135"/>
    </row>
    <row r="119" spans="2:8" s="5" customFormat="1" ht="15.6" customHeight="1" x14ac:dyDescent="0.25">
      <c r="B119" s="142" t="s">
        <v>1491</v>
      </c>
      <c r="C119" s="143">
        <v>45261</v>
      </c>
      <c r="D119" s="144" t="s">
        <v>1476</v>
      </c>
      <c r="E119" s="144" t="s">
        <v>1476</v>
      </c>
      <c r="F119" s="153"/>
      <c r="G119" s="153"/>
      <c r="H119" s="135"/>
    </row>
    <row r="120" spans="2:8" s="5" customFormat="1" ht="15.6" customHeight="1" x14ac:dyDescent="0.25">
      <c r="B120" s="142" t="s">
        <v>1491</v>
      </c>
      <c r="C120" s="143">
        <v>45292</v>
      </c>
      <c r="D120" s="144" t="s">
        <v>1476</v>
      </c>
      <c r="E120" s="144" t="s">
        <v>1476</v>
      </c>
      <c r="F120" s="153"/>
      <c r="G120" s="153"/>
      <c r="H120" s="135"/>
    </row>
    <row r="121" spans="2:8" s="5" customFormat="1" ht="15.6" customHeight="1" x14ac:dyDescent="0.25">
      <c r="B121" s="142" t="s">
        <v>1491</v>
      </c>
      <c r="C121" s="143">
        <v>45323</v>
      </c>
      <c r="D121" s="144" t="s">
        <v>1476</v>
      </c>
      <c r="E121" s="144" t="s">
        <v>1476</v>
      </c>
      <c r="F121" s="153"/>
      <c r="G121" s="153"/>
      <c r="H121" s="135"/>
    </row>
    <row r="122" spans="2:8" s="5" customFormat="1" ht="15.6" customHeight="1" x14ac:dyDescent="0.25">
      <c r="B122" s="142" t="s">
        <v>1491</v>
      </c>
      <c r="C122" s="143">
        <v>45352</v>
      </c>
      <c r="D122" s="144" t="s">
        <v>1476</v>
      </c>
      <c r="E122" s="144" t="s">
        <v>1476</v>
      </c>
      <c r="F122" s="153"/>
      <c r="G122" s="153"/>
      <c r="H122" s="135"/>
    </row>
    <row r="123" spans="2:8" s="5" customFormat="1" ht="15.6" customHeight="1" x14ac:dyDescent="0.25">
      <c r="B123" s="142" t="s">
        <v>1464</v>
      </c>
      <c r="C123" s="143">
        <v>45200</v>
      </c>
      <c r="D123" s="144" t="s">
        <v>1476</v>
      </c>
      <c r="E123" s="144" t="s">
        <v>1476</v>
      </c>
      <c r="F123" s="153"/>
      <c r="G123" s="153"/>
      <c r="H123" s="135"/>
    </row>
    <row r="124" spans="2:8" s="5" customFormat="1" ht="15.6" customHeight="1" x14ac:dyDescent="0.25">
      <c r="B124" s="142" t="s">
        <v>1464</v>
      </c>
      <c r="C124" s="143">
        <v>45231</v>
      </c>
      <c r="D124" s="144" t="s">
        <v>1476</v>
      </c>
      <c r="E124" s="144" t="s">
        <v>1476</v>
      </c>
      <c r="F124" s="153"/>
      <c r="G124" s="153"/>
      <c r="H124" s="135"/>
    </row>
    <row r="125" spans="2:8" s="5" customFormat="1" ht="15.6" customHeight="1" x14ac:dyDescent="0.25">
      <c r="B125" s="142" t="s">
        <v>1464</v>
      </c>
      <c r="C125" s="143">
        <v>45261</v>
      </c>
      <c r="D125" s="144" t="s">
        <v>1476</v>
      </c>
      <c r="E125" s="144" t="s">
        <v>1476</v>
      </c>
      <c r="F125" s="153"/>
      <c r="G125" s="153"/>
      <c r="H125" s="135"/>
    </row>
    <row r="126" spans="2:8" s="5" customFormat="1" ht="15.6" customHeight="1" x14ac:dyDescent="0.25">
      <c r="B126" s="142" t="s">
        <v>1464</v>
      </c>
      <c r="C126" s="143">
        <v>45292</v>
      </c>
      <c r="D126" s="144" t="s">
        <v>1476</v>
      </c>
      <c r="E126" s="144" t="s">
        <v>1476</v>
      </c>
      <c r="F126" s="153"/>
      <c r="G126" s="153"/>
      <c r="H126" s="135"/>
    </row>
    <row r="127" spans="2:8" s="5" customFormat="1" ht="15.6" customHeight="1" x14ac:dyDescent="0.25">
      <c r="B127" s="142" t="s">
        <v>1464</v>
      </c>
      <c r="C127" s="143">
        <v>45323</v>
      </c>
      <c r="D127" s="144" t="s">
        <v>1476</v>
      </c>
      <c r="E127" s="144" t="s">
        <v>1476</v>
      </c>
      <c r="F127" s="153"/>
      <c r="G127" s="153"/>
      <c r="H127" s="135"/>
    </row>
    <row r="128" spans="2:8" s="5" customFormat="1" ht="15.6" customHeight="1" x14ac:dyDescent="0.25">
      <c r="B128" s="142" t="s">
        <v>1464</v>
      </c>
      <c r="C128" s="143">
        <v>45352</v>
      </c>
      <c r="D128" s="144" t="s">
        <v>1476</v>
      </c>
      <c r="E128" s="144" t="s">
        <v>1476</v>
      </c>
      <c r="F128" s="153"/>
      <c r="G128" s="153"/>
      <c r="H128" s="135"/>
    </row>
    <row r="129" spans="2:8" s="5" customFormat="1" ht="15.6" customHeight="1" x14ac:dyDescent="0.25">
      <c r="B129" s="142" t="s">
        <v>1495</v>
      </c>
      <c r="C129" s="143">
        <v>45200</v>
      </c>
      <c r="D129" s="144" t="s">
        <v>1476</v>
      </c>
      <c r="E129" s="144" t="s">
        <v>1476</v>
      </c>
      <c r="F129" s="153"/>
      <c r="G129" s="153"/>
      <c r="H129" s="135"/>
    </row>
    <row r="130" spans="2:8" s="5" customFormat="1" ht="15.6" customHeight="1" x14ac:dyDescent="0.25">
      <c r="B130" s="142" t="s">
        <v>1495</v>
      </c>
      <c r="C130" s="143">
        <v>45231</v>
      </c>
      <c r="D130" s="144" t="s">
        <v>1476</v>
      </c>
      <c r="E130" s="144" t="s">
        <v>1476</v>
      </c>
      <c r="F130" s="153"/>
      <c r="G130" s="153"/>
      <c r="H130" s="135"/>
    </row>
    <row r="131" spans="2:8" s="5" customFormat="1" ht="15.6" customHeight="1" x14ac:dyDescent="0.25">
      <c r="B131" s="142" t="s">
        <v>1495</v>
      </c>
      <c r="C131" s="143">
        <v>45261</v>
      </c>
      <c r="D131" s="144" t="s">
        <v>1476</v>
      </c>
      <c r="E131" s="144" t="s">
        <v>1476</v>
      </c>
      <c r="F131" s="164"/>
      <c r="G131" s="153"/>
      <c r="H131" s="135"/>
    </row>
    <row r="132" spans="2:8" s="5" customFormat="1" ht="15.6" customHeight="1" x14ac:dyDescent="0.25">
      <c r="B132" s="142" t="s">
        <v>1495</v>
      </c>
      <c r="C132" s="143">
        <v>45292</v>
      </c>
      <c r="D132" s="144" t="s">
        <v>1476</v>
      </c>
      <c r="E132" s="144" t="s">
        <v>1476</v>
      </c>
      <c r="F132" s="164"/>
      <c r="G132" s="153"/>
      <c r="H132" s="135"/>
    </row>
    <row r="133" spans="2:8" s="5" customFormat="1" ht="15.6" customHeight="1" x14ac:dyDescent="0.25">
      <c r="B133" s="142" t="s">
        <v>1495</v>
      </c>
      <c r="C133" s="143">
        <v>45323</v>
      </c>
      <c r="D133" s="144" t="s">
        <v>1476</v>
      </c>
      <c r="E133" s="144" t="s">
        <v>1476</v>
      </c>
      <c r="F133" s="164"/>
      <c r="G133" s="153"/>
      <c r="H133" s="135"/>
    </row>
    <row r="134" spans="2:8" s="5" customFormat="1" ht="15.6" customHeight="1" x14ac:dyDescent="0.25">
      <c r="B134" s="142" t="s">
        <v>1495</v>
      </c>
      <c r="C134" s="143">
        <v>45352</v>
      </c>
      <c r="D134" s="144" t="s">
        <v>1476</v>
      </c>
      <c r="E134" s="144" t="s">
        <v>1476</v>
      </c>
      <c r="F134" s="164"/>
      <c r="G134" s="153"/>
      <c r="H134" s="135"/>
    </row>
    <row r="135" spans="2:8" s="5" customFormat="1" ht="15.6" customHeight="1" x14ac:dyDescent="0.25">
      <c r="B135" s="142" t="s">
        <v>1468</v>
      </c>
      <c r="C135" s="143">
        <v>45200</v>
      </c>
      <c r="D135" s="144" t="s">
        <v>1476</v>
      </c>
      <c r="E135" s="144" t="s">
        <v>1476</v>
      </c>
      <c r="F135" s="153"/>
      <c r="G135" s="153"/>
      <c r="H135" s="135"/>
    </row>
    <row r="136" spans="2:8" s="5" customFormat="1" ht="15.6" customHeight="1" x14ac:dyDescent="0.25">
      <c r="B136" s="142" t="s">
        <v>1468</v>
      </c>
      <c r="C136" s="143">
        <v>45231</v>
      </c>
      <c r="D136" s="144" t="s">
        <v>1476</v>
      </c>
      <c r="E136" s="144" t="s">
        <v>1476</v>
      </c>
      <c r="F136" s="153"/>
      <c r="G136" s="153"/>
      <c r="H136" s="135"/>
    </row>
    <row r="137" spans="2:8" s="5" customFormat="1" ht="15.6" customHeight="1" x14ac:dyDescent="0.25">
      <c r="B137" s="142" t="s">
        <v>1468</v>
      </c>
      <c r="C137" s="143">
        <v>45261</v>
      </c>
      <c r="D137" s="144" t="s">
        <v>1476</v>
      </c>
      <c r="E137" s="144" t="s">
        <v>1476</v>
      </c>
      <c r="F137" s="164"/>
      <c r="G137" s="153"/>
      <c r="H137" s="135"/>
    </row>
    <row r="138" spans="2:8" s="5" customFormat="1" ht="15.6" customHeight="1" x14ac:dyDescent="0.25">
      <c r="B138" s="142" t="s">
        <v>1468</v>
      </c>
      <c r="C138" s="143">
        <v>45292</v>
      </c>
      <c r="D138" s="144" t="s">
        <v>1476</v>
      </c>
      <c r="E138" s="144" t="s">
        <v>1476</v>
      </c>
      <c r="F138" s="164"/>
      <c r="G138" s="153"/>
      <c r="H138" s="135"/>
    </row>
    <row r="139" spans="2:8" s="5" customFormat="1" ht="15.6" customHeight="1" x14ac:dyDescent="0.25">
      <c r="B139" s="142" t="s">
        <v>1468</v>
      </c>
      <c r="C139" s="143">
        <v>45323</v>
      </c>
      <c r="D139" s="144" t="s">
        <v>1476</v>
      </c>
      <c r="E139" s="144" t="s">
        <v>1476</v>
      </c>
      <c r="F139" s="164"/>
      <c r="G139" s="153"/>
      <c r="H139" s="135"/>
    </row>
    <row r="140" spans="2:8" s="5" customFormat="1" ht="15.6" customHeight="1" x14ac:dyDescent="0.25">
      <c r="B140" s="142" t="s">
        <v>1468</v>
      </c>
      <c r="C140" s="143">
        <v>45352</v>
      </c>
      <c r="D140" s="144" t="s">
        <v>1476</v>
      </c>
      <c r="E140" s="144" t="s">
        <v>1476</v>
      </c>
      <c r="F140" s="164"/>
      <c r="G140" s="153"/>
      <c r="H140" s="135"/>
    </row>
    <row r="141" spans="2:8" s="5" customFormat="1" ht="15.6" customHeight="1" x14ac:dyDescent="0.25">
      <c r="B141" s="136" t="s">
        <v>1477</v>
      </c>
      <c r="C141" s="153"/>
      <c r="D141" s="153"/>
      <c r="E141" s="153"/>
      <c r="F141" s="153"/>
      <c r="G141" s="153"/>
      <c r="H141" s="135"/>
    </row>
    <row r="142" spans="2:8" s="5" customFormat="1" ht="15.6" customHeight="1" x14ac:dyDescent="0.25">
      <c r="B142" s="166" t="s">
        <v>1508</v>
      </c>
      <c r="C142" s="185"/>
      <c r="D142" s="185"/>
      <c r="E142" s="185"/>
      <c r="F142" s="185"/>
      <c r="G142" s="153"/>
      <c r="H142" s="135"/>
    </row>
    <row r="143" spans="2:8" s="5" customFormat="1" ht="15.6" customHeight="1" x14ac:dyDescent="0.25">
      <c r="B143" s="166" t="s">
        <v>1509</v>
      </c>
      <c r="C143" s="186"/>
      <c r="D143" s="186"/>
      <c r="E143" s="186"/>
      <c r="F143" s="186"/>
      <c r="G143" s="153"/>
      <c r="H143" s="135"/>
    </row>
    <row r="144" spans="2:8" s="5" customFormat="1" ht="30" customHeight="1" x14ac:dyDescent="0.25">
      <c r="B144" s="167" t="s">
        <v>1510</v>
      </c>
      <c r="C144" s="168" t="s">
        <v>1511</v>
      </c>
      <c r="D144" s="169" t="s">
        <v>1512</v>
      </c>
      <c r="E144" s="169" t="s">
        <v>1513</v>
      </c>
      <c r="F144" s="169" t="s">
        <v>1514</v>
      </c>
      <c r="G144" s="153"/>
      <c r="H144" s="135"/>
    </row>
    <row r="145" spans="2:8" s="5" customFormat="1" ht="15.6" customHeight="1" x14ac:dyDescent="0.25">
      <c r="B145" s="170" t="s">
        <v>251</v>
      </c>
      <c r="C145" s="168" t="s">
        <v>1515</v>
      </c>
      <c r="D145" s="171">
        <v>1890.3375000000001</v>
      </c>
      <c r="E145" s="171">
        <v>1936.75</v>
      </c>
      <c r="F145" s="171">
        <v>4.7829978000000004</v>
      </c>
      <c r="G145" s="153"/>
      <c r="H145" s="135"/>
    </row>
    <row r="146" spans="2:8" s="5" customFormat="1" ht="15.6" customHeight="1" x14ac:dyDescent="0.25">
      <c r="B146" s="170" t="s">
        <v>588</v>
      </c>
      <c r="C146" s="168" t="s">
        <v>1515</v>
      </c>
      <c r="D146" s="171">
        <v>1617.8</v>
      </c>
      <c r="E146" s="171">
        <v>1632.95</v>
      </c>
      <c r="F146" s="171">
        <v>6.0456707849999995</v>
      </c>
      <c r="G146" s="153"/>
      <c r="H146" s="135"/>
    </row>
    <row r="147" spans="2:8" s="5" customFormat="1" ht="15.6" customHeight="1" x14ac:dyDescent="0.25">
      <c r="B147" s="170" t="s">
        <v>821</v>
      </c>
      <c r="C147" s="168" t="s">
        <v>1515</v>
      </c>
      <c r="D147" s="171">
        <v>153.9</v>
      </c>
      <c r="E147" s="171">
        <v>157.05000000000001</v>
      </c>
      <c r="F147" s="171">
        <v>14.964901875000002</v>
      </c>
      <c r="G147" s="153"/>
      <c r="H147" s="135"/>
    </row>
    <row r="148" spans="2:8" s="5" customFormat="1" ht="15.6" customHeight="1" x14ac:dyDescent="0.25">
      <c r="B148" s="170" t="s">
        <v>390</v>
      </c>
      <c r="C148" s="168" t="s">
        <v>1515</v>
      </c>
      <c r="D148" s="171">
        <v>3953.1082999999999</v>
      </c>
      <c r="E148" s="171">
        <v>3907.3</v>
      </c>
      <c r="F148" s="171">
        <v>14.449586130000002</v>
      </c>
      <c r="G148" s="153"/>
      <c r="H148" s="135"/>
    </row>
    <row r="149" spans="2:8" s="5" customFormat="1" ht="15.6" customHeight="1" x14ac:dyDescent="0.25">
      <c r="B149" s="170" t="s">
        <v>681</v>
      </c>
      <c r="C149" s="168" t="s">
        <v>1515</v>
      </c>
      <c r="D149" s="171">
        <v>9688.9</v>
      </c>
      <c r="E149" s="171">
        <v>9806.4500000000007</v>
      </c>
      <c r="F149" s="171">
        <v>8.6345792249999995</v>
      </c>
      <c r="G149" s="153"/>
      <c r="H149" s="135"/>
    </row>
    <row r="150" spans="2:8" s="5" customFormat="1" ht="15.6" customHeight="1" x14ac:dyDescent="0.25">
      <c r="B150" s="170" t="s">
        <v>431</v>
      </c>
      <c r="C150" s="168" t="s">
        <v>1515</v>
      </c>
      <c r="D150" s="171">
        <v>1049.3</v>
      </c>
      <c r="E150" s="171">
        <v>1054.55</v>
      </c>
      <c r="F150" s="171">
        <v>4.6532018749999997</v>
      </c>
      <c r="G150" s="153"/>
      <c r="H150" s="135"/>
    </row>
    <row r="151" spans="2:8" s="5" customFormat="1" ht="15.6" customHeight="1" x14ac:dyDescent="0.25">
      <c r="B151" s="170" t="s">
        <v>437</v>
      </c>
      <c r="C151" s="168" t="s">
        <v>1515</v>
      </c>
      <c r="D151" s="171">
        <v>560.68330000000003</v>
      </c>
      <c r="E151" s="171">
        <v>565</v>
      </c>
      <c r="F151" s="171">
        <v>4.9927919999999997</v>
      </c>
      <c r="G151" s="153"/>
      <c r="H151" s="135"/>
    </row>
    <row r="152" spans="2:8" s="5" customFormat="1" ht="15.6" customHeight="1" x14ac:dyDescent="0.25">
      <c r="B152" s="170" t="s">
        <v>240</v>
      </c>
      <c r="C152" s="168" t="s">
        <v>1515</v>
      </c>
      <c r="D152" s="171">
        <v>1507.8166000000001</v>
      </c>
      <c r="E152" s="171">
        <v>1506.45</v>
      </c>
      <c r="F152" s="171">
        <v>9.5557136400000022</v>
      </c>
      <c r="G152" s="153"/>
      <c r="H152" s="135"/>
    </row>
    <row r="153" spans="2:8" s="5" customFormat="1" ht="15.6" customHeight="1" x14ac:dyDescent="0.25">
      <c r="B153" s="170" t="s">
        <v>463</v>
      </c>
      <c r="C153" s="168" t="s">
        <v>1515</v>
      </c>
      <c r="D153" s="171">
        <v>1785.15</v>
      </c>
      <c r="E153" s="171">
        <v>1800.2</v>
      </c>
      <c r="F153" s="171">
        <v>5.0780041599999999</v>
      </c>
      <c r="G153" s="153"/>
      <c r="H153" s="135"/>
    </row>
    <row r="154" spans="2:8" s="5" customFormat="1" ht="15.6" customHeight="1" x14ac:dyDescent="0.25">
      <c r="B154" s="166" t="s">
        <v>1550</v>
      </c>
      <c r="C154" s="186"/>
      <c r="D154" s="186"/>
      <c r="E154" s="186"/>
      <c r="F154" s="187"/>
      <c r="G154" s="187"/>
      <c r="H154" s="135"/>
    </row>
    <row r="155" spans="2:8" s="5" customFormat="1" ht="15.6" customHeight="1" x14ac:dyDescent="0.25">
      <c r="B155" s="166" t="s">
        <v>1517</v>
      </c>
      <c r="C155" s="186"/>
      <c r="D155" s="186"/>
      <c r="E155" s="187"/>
      <c r="F155" s="186"/>
      <c r="G155" s="153"/>
      <c r="H155" s="135"/>
    </row>
    <row r="156" spans="2:8" s="5" customFormat="1" ht="15.6" customHeight="1" x14ac:dyDescent="0.25">
      <c r="B156" s="168" t="s">
        <v>1518</v>
      </c>
      <c r="C156" s="172">
        <v>241</v>
      </c>
      <c r="D156" s="186"/>
      <c r="E156" s="187"/>
      <c r="F156" s="186"/>
      <c r="G156" s="153"/>
      <c r="H156" s="135"/>
    </row>
    <row r="157" spans="2:8" s="5" customFormat="1" ht="15.6" customHeight="1" x14ac:dyDescent="0.25">
      <c r="B157" s="168" t="s">
        <v>1519</v>
      </c>
      <c r="C157" s="172">
        <v>205</v>
      </c>
      <c r="D157" s="186"/>
      <c r="E157" s="187"/>
      <c r="F157" s="186"/>
      <c r="G157" s="153"/>
      <c r="H157" s="135"/>
    </row>
    <row r="158" spans="2:8" s="5" customFormat="1" ht="15.6" customHeight="1" x14ac:dyDescent="0.25">
      <c r="B158" s="168" t="s">
        <v>1520</v>
      </c>
      <c r="C158" s="173">
        <v>1838.9566124999992</v>
      </c>
      <c r="D158" s="187"/>
      <c r="E158" s="186"/>
      <c r="F158" s="187"/>
      <c r="G158" s="153"/>
      <c r="H158" s="135"/>
    </row>
    <row r="159" spans="2:8" s="5" customFormat="1" ht="15.6" customHeight="1" x14ac:dyDescent="0.25">
      <c r="B159" s="168" t="s">
        <v>1521</v>
      </c>
      <c r="C159" s="173">
        <v>1543.1288474000005</v>
      </c>
      <c r="D159" s="187"/>
      <c r="E159" s="186"/>
      <c r="F159" s="187"/>
      <c r="G159" s="153"/>
      <c r="H159" s="135"/>
    </row>
    <row r="160" spans="2:8" s="5" customFormat="1" ht="15.6" customHeight="1" x14ac:dyDescent="0.25">
      <c r="B160" s="168" t="s">
        <v>1522</v>
      </c>
      <c r="C160" s="173">
        <v>-29.193455100000005</v>
      </c>
      <c r="D160" s="187"/>
      <c r="E160" s="187"/>
      <c r="F160" s="187"/>
      <c r="G160" s="153"/>
      <c r="H160" s="135"/>
    </row>
    <row r="161" spans="2:8" s="5" customFormat="1" ht="15.6" customHeight="1" x14ac:dyDescent="0.25">
      <c r="B161" s="166" t="s">
        <v>1523</v>
      </c>
      <c r="C161" s="186"/>
      <c r="D161" s="186"/>
      <c r="E161" s="186"/>
      <c r="F161" s="186"/>
      <c r="G161" s="153"/>
      <c r="H161" s="135"/>
    </row>
    <row r="162" spans="2:8" s="5" customFormat="1" ht="15.6" customHeight="1" x14ac:dyDescent="0.25">
      <c r="B162" s="166" t="s">
        <v>1524</v>
      </c>
      <c r="C162" s="186"/>
      <c r="D162" s="186"/>
      <c r="E162" s="186"/>
      <c r="F162" s="186"/>
      <c r="G162" s="153"/>
      <c r="H162" s="135"/>
    </row>
    <row r="163" spans="2:8" s="5" customFormat="1" ht="15.6" customHeight="1" x14ac:dyDescent="0.25">
      <c r="B163" s="166" t="s">
        <v>1525</v>
      </c>
      <c r="C163" s="186"/>
      <c r="D163" s="186"/>
      <c r="E163" s="186"/>
      <c r="F163" s="186"/>
      <c r="G163" s="153"/>
      <c r="H163" s="135"/>
    </row>
    <row r="164" spans="2:8" s="5" customFormat="1" ht="15.6" customHeight="1" x14ac:dyDescent="0.25">
      <c r="B164" s="166" t="s">
        <v>1526</v>
      </c>
      <c r="C164" s="186"/>
      <c r="D164" s="186"/>
      <c r="E164" s="186"/>
      <c r="F164" s="186"/>
      <c r="G164" s="153"/>
      <c r="H164" s="135"/>
    </row>
    <row r="165" spans="2:8" s="5" customFormat="1" ht="15.6" customHeight="1" x14ac:dyDescent="0.25">
      <c r="B165" s="166" t="s">
        <v>1527</v>
      </c>
      <c r="C165" s="186"/>
      <c r="D165" s="186"/>
      <c r="E165" s="186"/>
      <c r="F165" s="186"/>
      <c r="G165" s="153"/>
      <c r="H165" s="135"/>
    </row>
    <row r="166" spans="2:8" s="5" customFormat="1" ht="15.6" customHeight="1" x14ac:dyDescent="0.25">
      <c r="B166" s="166" t="s">
        <v>1528</v>
      </c>
      <c r="C166" s="186"/>
      <c r="D166" s="186"/>
      <c r="E166" s="186"/>
      <c r="F166" s="186"/>
      <c r="G166" s="153"/>
      <c r="H166" s="135"/>
    </row>
    <row r="167" spans="2:8" s="5" customFormat="1" ht="15.6" customHeight="1" x14ac:dyDescent="0.25">
      <c r="B167" s="166" t="s">
        <v>1529</v>
      </c>
      <c r="C167" s="153"/>
      <c r="D167" s="153"/>
      <c r="E167" s="153"/>
      <c r="F167" s="153"/>
      <c r="G167" s="153"/>
      <c r="H167" s="135"/>
    </row>
    <row r="168" spans="2:8" s="5" customFormat="1" ht="15.6" customHeight="1" x14ac:dyDescent="0.25">
      <c r="B168" s="136" t="s">
        <v>1479</v>
      </c>
      <c r="C168" s="153"/>
      <c r="D168" s="153"/>
      <c r="E168" s="153"/>
      <c r="F168" s="153"/>
      <c r="G168" s="153"/>
      <c r="H168" s="135"/>
    </row>
    <row r="169" spans="2:8" s="5" customFormat="1" ht="15.6" customHeight="1" x14ac:dyDescent="0.25">
      <c r="B169" s="136" t="s">
        <v>1480</v>
      </c>
      <c r="C169" s="153"/>
      <c r="D169" s="153"/>
      <c r="E169" s="153"/>
      <c r="F169" s="153"/>
      <c r="G169" s="153"/>
      <c r="H169" s="135"/>
    </row>
    <row r="170" spans="2:8" s="5" customFormat="1" ht="15.6" customHeight="1" x14ac:dyDescent="0.25">
      <c r="B170" s="136" t="s">
        <v>1551</v>
      </c>
      <c r="C170" s="153"/>
      <c r="D170" s="153"/>
      <c r="E170" s="153"/>
      <c r="F170" s="153"/>
      <c r="G170" s="153"/>
      <c r="H170" s="135"/>
    </row>
    <row r="171" spans="2:8" s="5" customFormat="1" ht="15.6" customHeight="1" x14ac:dyDescent="0.25">
      <c r="B171" s="136" t="s">
        <v>1481</v>
      </c>
      <c r="C171" s="153"/>
      <c r="D171" s="153"/>
      <c r="E171" s="153"/>
      <c r="F171" s="153"/>
      <c r="G171" s="153"/>
      <c r="H171" s="135"/>
    </row>
    <row r="172" spans="2:8" s="5" customFormat="1" ht="15.6" customHeight="1" x14ac:dyDescent="0.25">
      <c r="B172" s="145" t="s">
        <v>1482</v>
      </c>
      <c r="C172" s="154"/>
      <c r="D172" s="154"/>
      <c r="E172" s="154"/>
      <c r="F172" s="154"/>
      <c r="G172" s="154"/>
      <c r="H172" s="147"/>
    </row>
    <row r="173" spans="2:8" ht="15.75" customHeight="1" thickBot="1" x14ac:dyDescent="0.25"/>
    <row r="174" spans="2:8" ht="27" customHeight="1" thickBot="1" x14ac:dyDescent="0.25">
      <c r="B174" s="53" t="s">
        <v>1270</v>
      </c>
      <c r="C174" s="54" t="s">
        <v>1271</v>
      </c>
      <c r="D174" s="54" t="s">
        <v>1272</v>
      </c>
      <c r="E174" s="55" t="s">
        <v>1273</v>
      </c>
      <c r="G174" s="2"/>
      <c r="H174" s="2"/>
    </row>
    <row r="175" spans="2:8" ht="29.25" customHeight="1" x14ac:dyDescent="0.2">
      <c r="B175" s="56" t="s">
        <v>70</v>
      </c>
      <c r="C175" s="220"/>
      <c r="D175" s="198" t="s">
        <v>1397</v>
      </c>
      <c r="E175" s="240"/>
      <c r="G175" s="2"/>
      <c r="H175" s="2"/>
    </row>
    <row r="176" spans="2:8" ht="39.950000000000003" customHeight="1" x14ac:dyDescent="0.2">
      <c r="B176" s="57" t="s">
        <v>1398</v>
      </c>
      <c r="C176" s="221"/>
      <c r="D176" s="199"/>
      <c r="E176" s="221"/>
      <c r="G176" s="2"/>
      <c r="H176" s="2"/>
    </row>
    <row r="177" spans="2:8" ht="39.950000000000003" customHeight="1" x14ac:dyDescent="0.2">
      <c r="B177" s="57" t="s">
        <v>1399</v>
      </c>
      <c r="C177" s="221"/>
      <c r="D177" s="199"/>
      <c r="E177" s="221"/>
      <c r="G177" s="2"/>
      <c r="H177" s="2"/>
    </row>
    <row r="178" spans="2:8" ht="23.25" customHeight="1" thickBot="1" x14ac:dyDescent="0.25">
      <c r="B178" s="58" t="s">
        <v>1400</v>
      </c>
      <c r="C178" s="222"/>
      <c r="D178" s="93" t="s">
        <v>1313</v>
      </c>
      <c r="E178" s="223"/>
      <c r="G178" s="2"/>
      <c r="H178" s="2"/>
    </row>
    <row r="179" spans="2:8" ht="24.95" customHeight="1" x14ac:dyDescent="0.2">
      <c r="B179" s="66" t="s">
        <v>1286</v>
      </c>
      <c r="C179" s="67"/>
      <c r="D179" s="68"/>
      <c r="E179" s="69"/>
      <c r="G179" s="2"/>
      <c r="H179" s="2"/>
    </row>
    <row r="181" spans="2:8" ht="12" x14ac:dyDescent="0.2">
      <c r="B181" s="2" t="s">
        <v>1279</v>
      </c>
      <c r="C181" s="2"/>
      <c r="D181" s="2"/>
      <c r="G181" s="2"/>
      <c r="H181" s="2"/>
    </row>
    <row r="182" spans="2:8" ht="12" x14ac:dyDescent="0.2">
      <c r="B182" s="3" t="s">
        <v>1280</v>
      </c>
      <c r="C182" s="2"/>
      <c r="D182" s="2"/>
      <c r="G182" s="2"/>
      <c r="H182" s="2"/>
    </row>
  </sheetData>
  <mergeCells count="4">
    <mergeCell ref="C175:C178"/>
    <mergeCell ref="D175:D177"/>
    <mergeCell ref="E175:E178"/>
    <mergeCell ref="D115:E115"/>
  </mergeCells>
  <hyperlinks>
    <hyperlink ref="I1" location="'Sheet1'!A1" display="Index" xr:uid="{73C82524-8D4B-47E8-8AC6-89ED46C8A3D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A7AB3-C11A-47DD-9208-6C4516246746}">
  <dimension ref="B1:I134"/>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19</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44" t="s">
        <v>236</v>
      </c>
      <c r="C6" s="37"/>
      <c r="D6" s="37"/>
      <c r="E6" s="41"/>
      <c r="F6" s="42"/>
      <c r="G6" s="43"/>
      <c r="H6" s="127"/>
    </row>
    <row r="7" spans="2:9" ht="15.75" customHeight="1" x14ac:dyDescent="0.2">
      <c r="B7" s="37" t="s">
        <v>243</v>
      </c>
      <c r="C7" s="37" t="s">
        <v>244</v>
      </c>
      <c r="D7" s="37" t="s">
        <v>239</v>
      </c>
      <c r="E7" s="41">
        <v>489903</v>
      </c>
      <c r="F7" s="42">
        <v>7093.31</v>
      </c>
      <c r="G7" s="43">
        <v>7.5300000000000006E-2</v>
      </c>
      <c r="H7" s="127"/>
    </row>
    <row r="8" spans="2:9" ht="15.75" customHeight="1" x14ac:dyDescent="0.2">
      <c r="B8" s="37" t="s">
        <v>463</v>
      </c>
      <c r="C8" s="37" t="s">
        <v>464</v>
      </c>
      <c r="D8" s="37" t="s">
        <v>239</v>
      </c>
      <c r="E8" s="41">
        <v>259446</v>
      </c>
      <c r="F8" s="42">
        <v>4632.41</v>
      </c>
      <c r="G8" s="43">
        <v>4.9200000000000001E-2</v>
      </c>
      <c r="H8" s="127"/>
    </row>
    <row r="9" spans="2:9" ht="15.75" customHeight="1" x14ac:dyDescent="0.2">
      <c r="B9" s="37" t="s">
        <v>497</v>
      </c>
      <c r="C9" s="37" t="s">
        <v>498</v>
      </c>
      <c r="D9" s="37" t="s">
        <v>239</v>
      </c>
      <c r="E9" s="41">
        <v>529356</v>
      </c>
      <c r="F9" s="42">
        <v>3982.61</v>
      </c>
      <c r="G9" s="43">
        <v>4.2299999999999997E-2</v>
      </c>
      <c r="H9" s="127"/>
    </row>
    <row r="10" spans="2:9" ht="15.75" customHeight="1" x14ac:dyDescent="0.2">
      <c r="B10" s="37" t="s">
        <v>254</v>
      </c>
      <c r="C10" s="37" t="s">
        <v>255</v>
      </c>
      <c r="D10" s="37" t="s">
        <v>256</v>
      </c>
      <c r="E10" s="41">
        <v>162187</v>
      </c>
      <c r="F10" s="42">
        <v>3672.48</v>
      </c>
      <c r="G10" s="43">
        <v>3.9E-2</v>
      </c>
      <c r="H10" s="127"/>
    </row>
    <row r="11" spans="2:9" ht="15.75" customHeight="1" x14ac:dyDescent="0.2">
      <c r="B11" s="37" t="s">
        <v>537</v>
      </c>
      <c r="C11" s="37" t="s">
        <v>538</v>
      </c>
      <c r="D11" s="37" t="s">
        <v>410</v>
      </c>
      <c r="E11" s="41">
        <v>2441655</v>
      </c>
      <c r="F11" s="42">
        <v>3147.29</v>
      </c>
      <c r="G11" s="43">
        <v>3.3399999999999999E-2</v>
      </c>
      <c r="H11" s="127"/>
    </row>
    <row r="12" spans="2:9" ht="15.75" customHeight="1" x14ac:dyDescent="0.2">
      <c r="B12" s="37" t="s">
        <v>400</v>
      </c>
      <c r="C12" s="37" t="s">
        <v>401</v>
      </c>
      <c r="D12" s="37" t="s">
        <v>402</v>
      </c>
      <c r="E12" s="41">
        <v>42822</v>
      </c>
      <c r="F12" s="42">
        <v>3102.56</v>
      </c>
      <c r="G12" s="43">
        <v>3.2899999999999999E-2</v>
      </c>
      <c r="H12" s="127"/>
    </row>
    <row r="13" spans="2:9" ht="15.75" customHeight="1" x14ac:dyDescent="0.2">
      <c r="B13" s="37" t="s">
        <v>485</v>
      </c>
      <c r="C13" s="37" t="s">
        <v>486</v>
      </c>
      <c r="D13" s="37" t="s">
        <v>469</v>
      </c>
      <c r="E13" s="41">
        <v>2557718</v>
      </c>
      <c r="F13" s="42">
        <v>2995.09</v>
      </c>
      <c r="G13" s="43">
        <v>3.1800000000000002E-2</v>
      </c>
      <c r="H13" s="127"/>
    </row>
    <row r="14" spans="2:9" ht="15.75" customHeight="1" x14ac:dyDescent="0.2">
      <c r="B14" s="37" t="s">
        <v>736</v>
      </c>
      <c r="C14" s="37" t="s">
        <v>737</v>
      </c>
      <c r="D14" s="37" t="s">
        <v>587</v>
      </c>
      <c r="E14" s="41">
        <v>660902</v>
      </c>
      <c r="F14" s="42">
        <v>2970.75</v>
      </c>
      <c r="G14" s="43">
        <v>3.15E-2</v>
      </c>
      <c r="H14" s="127"/>
    </row>
    <row r="15" spans="2:9" ht="15.75" customHeight="1" x14ac:dyDescent="0.2">
      <c r="B15" s="37" t="s">
        <v>487</v>
      </c>
      <c r="C15" s="37" t="s">
        <v>488</v>
      </c>
      <c r="D15" s="37" t="s">
        <v>239</v>
      </c>
      <c r="E15" s="41">
        <v>184361</v>
      </c>
      <c r="F15" s="42">
        <v>2863.13</v>
      </c>
      <c r="G15" s="43">
        <v>3.04E-2</v>
      </c>
      <c r="H15" s="127"/>
    </row>
    <row r="16" spans="2:9" ht="15.75" customHeight="1" x14ac:dyDescent="0.2">
      <c r="B16" s="37" t="s">
        <v>644</v>
      </c>
      <c r="C16" s="37" t="s">
        <v>645</v>
      </c>
      <c r="D16" s="37" t="s">
        <v>239</v>
      </c>
      <c r="E16" s="41">
        <v>1750427</v>
      </c>
      <c r="F16" s="42">
        <v>2629.14</v>
      </c>
      <c r="G16" s="43">
        <v>2.7900000000000001E-2</v>
      </c>
      <c r="H16" s="127"/>
    </row>
    <row r="17" spans="2:8" ht="15.75" customHeight="1" x14ac:dyDescent="0.2">
      <c r="B17" s="37" t="s">
        <v>512</v>
      </c>
      <c r="C17" s="37" t="s">
        <v>513</v>
      </c>
      <c r="D17" s="37" t="s">
        <v>456</v>
      </c>
      <c r="E17" s="41">
        <v>100675</v>
      </c>
      <c r="F17" s="42">
        <v>2577.5300000000002</v>
      </c>
      <c r="G17" s="43">
        <v>2.7400000000000001E-2</v>
      </c>
      <c r="H17" s="127"/>
    </row>
    <row r="18" spans="2:8" ht="15.75" customHeight="1" x14ac:dyDescent="0.2">
      <c r="B18" s="37" t="s">
        <v>433</v>
      </c>
      <c r="C18" s="37" t="s">
        <v>434</v>
      </c>
      <c r="D18" s="37" t="s">
        <v>256</v>
      </c>
      <c r="E18" s="41">
        <v>561723</v>
      </c>
      <c r="F18" s="42">
        <v>2406.14</v>
      </c>
      <c r="G18" s="43">
        <v>2.5499999999999998E-2</v>
      </c>
      <c r="H18" s="127"/>
    </row>
    <row r="19" spans="2:8" ht="15.75" customHeight="1" x14ac:dyDescent="0.2">
      <c r="B19" s="37" t="s">
        <v>476</v>
      </c>
      <c r="C19" s="37" t="s">
        <v>477</v>
      </c>
      <c r="D19" s="37" t="s">
        <v>242</v>
      </c>
      <c r="E19" s="41">
        <v>188643</v>
      </c>
      <c r="F19" s="42">
        <v>2354.4499999999998</v>
      </c>
      <c r="G19" s="43">
        <v>2.5000000000000001E-2</v>
      </c>
      <c r="H19" s="127"/>
    </row>
    <row r="20" spans="2:8" ht="15.75" customHeight="1" x14ac:dyDescent="0.2">
      <c r="B20" s="37" t="s">
        <v>431</v>
      </c>
      <c r="C20" s="37" t="s">
        <v>432</v>
      </c>
      <c r="D20" s="37" t="s">
        <v>239</v>
      </c>
      <c r="E20" s="41">
        <v>222567</v>
      </c>
      <c r="F20" s="42">
        <v>2330.7199999999998</v>
      </c>
      <c r="G20" s="43">
        <v>2.47E-2</v>
      </c>
      <c r="H20" s="127"/>
    </row>
    <row r="21" spans="2:8" ht="15.75" customHeight="1" x14ac:dyDescent="0.2">
      <c r="B21" s="37" t="s">
        <v>457</v>
      </c>
      <c r="C21" s="37" t="s">
        <v>458</v>
      </c>
      <c r="D21" s="37" t="s">
        <v>459</v>
      </c>
      <c r="E21" s="41">
        <v>174349</v>
      </c>
      <c r="F21" s="42">
        <v>2182.5</v>
      </c>
      <c r="G21" s="43">
        <v>2.3199999999999998E-2</v>
      </c>
      <c r="H21" s="127"/>
    </row>
    <row r="22" spans="2:8" ht="15.75" customHeight="1" x14ac:dyDescent="0.2">
      <c r="B22" s="37" t="s">
        <v>648</v>
      </c>
      <c r="C22" s="37" t="s">
        <v>649</v>
      </c>
      <c r="D22" s="37" t="s">
        <v>239</v>
      </c>
      <c r="E22" s="41">
        <v>1702044</v>
      </c>
      <c r="F22" s="42">
        <v>2032.24</v>
      </c>
      <c r="G22" s="43">
        <v>2.1600000000000001E-2</v>
      </c>
      <c r="H22" s="127"/>
    </row>
    <row r="23" spans="2:8" ht="15.75" customHeight="1" x14ac:dyDescent="0.2">
      <c r="B23" s="37" t="s">
        <v>652</v>
      </c>
      <c r="C23" s="37" t="s">
        <v>653</v>
      </c>
      <c r="D23" s="37" t="s">
        <v>402</v>
      </c>
      <c r="E23" s="41">
        <v>1278414</v>
      </c>
      <c r="F23" s="42">
        <v>2023.09</v>
      </c>
      <c r="G23" s="43">
        <v>2.1499999999999998E-2</v>
      </c>
      <c r="H23" s="127"/>
    </row>
    <row r="24" spans="2:8" ht="15.75" customHeight="1" x14ac:dyDescent="0.2">
      <c r="B24" s="37" t="s">
        <v>237</v>
      </c>
      <c r="C24" s="37" t="s">
        <v>238</v>
      </c>
      <c r="D24" s="37" t="s">
        <v>239</v>
      </c>
      <c r="E24" s="41">
        <v>177482</v>
      </c>
      <c r="F24" s="42">
        <v>1940.41</v>
      </c>
      <c r="G24" s="43">
        <v>2.06E-2</v>
      </c>
      <c r="H24" s="127"/>
    </row>
    <row r="25" spans="2:8" ht="15.75" customHeight="1" x14ac:dyDescent="0.2">
      <c r="B25" s="37" t="s">
        <v>709</v>
      </c>
      <c r="C25" s="37" t="s">
        <v>710</v>
      </c>
      <c r="D25" s="37" t="s">
        <v>415</v>
      </c>
      <c r="E25" s="41">
        <v>502889</v>
      </c>
      <c r="F25" s="42">
        <v>1894.38</v>
      </c>
      <c r="G25" s="43">
        <v>2.01E-2</v>
      </c>
      <c r="H25" s="127"/>
    </row>
    <row r="26" spans="2:8" ht="15.75" customHeight="1" x14ac:dyDescent="0.2">
      <c r="B26" s="37" t="s">
        <v>499</v>
      </c>
      <c r="C26" s="37" t="s">
        <v>500</v>
      </c>
      <c r="D26" s="37" t="s">
        <v>242</v>
      </c>
      <c r="E26" s="41">
        <v>120250</v>
      </c>
      <c r="F26" s="42">
        <v>1856.12</v>
      </c>
      <c r="G26" s="43">
        <v>1.9699999999999999E-2</v>
      </c>
      <c r="H26" s="127"/>
    </row>
    <row r="27" spans="2:8" ht="15.75" customHeight="1" x14ac:dyDescent="0.2">
      <c r="B27" s="37" t="s">
        <v>833</v>
      </c>
      <c r="C27" s="37" t="s">
        <v>834</v>
      </c>
      <c r="D27" s="37" t="s">
        <v>242</v>
      </c>
      <c r="E27" s="41">
        <v>20439</v>
      </c>
      <c r="F27" s="42">
        <v>1793.34</v>
      </c>
      <c r="G27" s="43">
        <v>1.9E-2</v>
      </c>
      <c r="H27" s="127"/>
    </row>
    <row r="28" spans="2:8" ht="15.75" customHeight="1" x14ac:dyDescent="0.2">
      <c r="B28" s="37" t="s">
        <v>733</v>
      </c>
      <c r="C28" s="37" t="s">
        <v>734</v>
      </c>
      <c r="D28" s="37" t="s">
        <v>735</v>
      </c>
      <c r="E28" s="41">
        <v>56314</v>
      </c>
      <c r="F28" s="42">
        <v>1739.65</v>
      </c>
      <c r="G28" s="43">
        <v>1.8499999999999999E-2</v>
      </c>
      <c r="H28" s="127"/>
    </row>
    <row r="29" spans="2:8" ht="15.75" customHeight="1" x14ac:dyDescent="0.2">
      <c r="B29" s="37" t="s">
        <v>835</v>
      </c>
      <c r="C29" s="37" t="s">
        <v>836</v>
      </c>
      <c r="D29" s="37" t="s">
        <v>521</v>
      </c>
      <c r="E29" s="41">
        <v>266906</v>
      </c>
      <c r="F29" s="42">
        <v>1624.52</v>
      </c>
      <c r="G29" s="43">
        <v>1.72E-2</v>
      </c>
      <c r="H29" s="127"/>
    </row>
    <row r="30" spans="2:8" ht="15.75" customHeight="1" x14ac:dyDescent="0.2">
      <c r="B30" s="37" t="s">
        <v>837</v>
      </c>
      <c r="C30" s="37" t="s">
        <v>838</v>
      </c>
      <c r="D30" s="37" t="s">
        <v>839</v>
      </c>
      <c r="E30" s="41">
        <v>206465</v>
      </c>
      <c r="F30" s="42">
        <v>1576.26</v>
      </c>
      <c r="G30" s="43">
        <v>1.67E-2</v>
      </c>
      <c r="H30" s="127"/>
    </row>
    <row r="31" spans="2:8" ht="15.75" customHeight="1" x14ac:dyDescent="0.2">
      <c r="B31" s="37" t="s">
        <v>786</v>
      </c>
      <c r="C31" s="37" t="s">
        <v>787</v>
      </c>
      <c r="D31" s="37" t="s">
        <v>242</v>
      </c>
      <c r="E31" s="41">
        <v>17980</v>
      </c>
      <c r="F31" s="42">
        <v>1399.77</v>
      </c>
      <c r="G31" s="43">
        <v>1.49E-2</v>
      </c>
      <c r="H31" s="127"/>
    </row>
    <row r="32" spans="2:8" ht="15.75" customHeight="1" x14ac:dyDescent="0.2">
      <c r="B32" s="37" t="s">
        <v>650</v>
      </c>
      <c r="C32" s="37" t="s">
        <v>651</v>
      </c>
      <c r="D32" s="37" t="s">
        <v>239</v>
      </c>
      <c r="E32" s="41">
        <v>382980</v>
      </c>
      <c r="F32" s="42">
        <v>1357.66</v>
      </c>
      <c r="G32" s="43">
        <v>1.44E-2</v>
      </c>
      <c r="H32" s="127"/>
    </row>
    <row r="33" spans="2:8" ht="15.75" customHeight="1" x14ac:dyDescent="0.2">
      <c r="B33" s="37" t="s">
        <v>840</v>
      </c>
      <c r="C33" s="37" t="s">
        <v>841</v>
      </c>
      <c r="D33" s="37" t="s">
        <v>697</v>
      </c>
      <c r="E33" s="41">
        <v>3656</v>
      </c>
      <c r="F33" s="42">
        <v>1259.53</v>
      </c>
      <c r="G33" s="43">
        <v>1.34E-2</v>
      </c>
      <c r="H33" s="127"/>
    </row>
    <row r="34" spans="2:8" ht="15.75" customHeight="1" x14ac:dyDescent="0.2">
      <c r="B34" s="37" t="s">
        <v>807</v>
      </c>
      <c r="C34" s="37" t="s">
        <v>808</v>
      </c>
      <c r="D34" s="37" t="s">
        <v>530</v>
      </c>
      <c r="E34" s="41">
        <v>3182</v>
      </c>
      <c r="F34" s="42">
        <v>1231.03</v>
      </c>
      <c r="G34" s="43">
        <v>1.3100000000000001E-2</v>
      </c>
      <c r="H34" s="127"/>
    </row>
    <row r="35" spans="2:8" ht="15.75" customHeight="1" x14ac:dyDescent="0.2">
      <c r="B35" s="37" t="s">
        <v>842</v>
      </c>
      <c r="C35" s="37" t="s">
        <v>843</v>
      </c>
      <c r="D35" s="37" t="s">
        <v>418</v>
      </c>
      <c r="E35" s="41">
        <v>17201</v>
      </c>
      <c r="F35" s="42">
        <v>1200.44</v>
      </c>
      <c r="G35" s="43">
        <v>1.2699999999999999E-2</v>
      </c>
      <c r="H35" s="127"/>
    </row>
    <row r="36" spans="2:8" ht="15.75" customHeight="1" x14ac:dyDescent="0.2">
      <c r="B36" s="37" t="s">
        <v>731</v>
      </c>
      <c r="C36" s="37" t="s">
        <v>732</v>
      </c>
      <c r="D36" s="37" t="s">
        <v>456</v>
      </c>
      <c r="E36" s="41">
        <v>190136</v>
      </c>
      <c r="F36" s="42">
        <v>1159.83</v>
      </c>
      <c r="G36" s="43">
        <v>1.23E-2</v>
      </c>
      <c r="H36" s="127"/>
    </row>
    <row r="37" spans="2:8" ht="15.75" customHeight="1" x14ac:dyDescent="0.2">
      <c r="B37" s="37" t="s">
        <v>823</v>
      </c>
      <c r="C37" s="37" t="s">
        <v>824</v>
      </c>
      <c r="D37" s="37" t="s">
        <v>825</v>
      </c>
      <c r="E37" s="41">
        <v>194778</v>
      </c>
      <c r="F37" s="42">
        <v>1141.98</v>
      </c>
      <c r="G37" s="43">
        <v>1.21E-2</v>
      </c>
      <c r="H37" s="127"/>
    </row>
    <row r="38" spans="2:8" ht="15.75" customHeight="1" x14ac:dyDescent="0.2">
      <c r="B38" s="37" t="s">
        <v>609</v>
      </c>
      <c r="C38" s="37" t="s">
        <v>610</v>
      </c>
      <c r="D38" s="37" t="s">
        <v>415</v>
      </c>
      <c r="E38" s="41">
        <v>420200</v>
      </c>
      <c r="F38" s="42">
        <v>1124.04</v>
      </c>
      <c r="G38" s="43">
        <v>1.1900000000000001E-2</v>
      </c>
      <c r="H38" s="127"/>
    </row>
    <row r="39" spans="2:8" ht="15.75" customHeight="1" x14ac:dyDescent="0.2">
      <c r="B39" s="37" t="s">
        <v>727</v>
      </c>
      <c r="C39" s="37" t="s">
        <v>728</v>
      </c>
      <c r="D39" s="37" t="s">
        <v>410</v>
      </c>
      <c r="E39" s="41">
        <v>29048</v>
      </c>
      <c r="F39" s="42">
        <v>1000.79</v>
      </c>
      <c r="G39" s="43">
        <v>1.06E-2</v>
      </c>
      <c r="H39" s="127"/>
    </row>
    <row r="40" spans="2:8" ht="15.75" customHeight="1" x14ac:dyDescent="0.2">
      <c r="B40" s="37" t="s">
        <v>844</v>
      </c>
      <c r="C40" s="37" t="s">
        <v>845</v>
      </c>
      <c r="D40" s="37" t="s">
        <v>397</v>
      </c>
      <c r="E40" s="41">
        <v>14869</v>
      </c>
      <c r="F40" s="42">
        <v>919.49</v>
      </c>
      <c r="G40" s="43">
        <v>9.7999999999999997E-3</v>
      </c>
      <c r="H40" s="127"/>
    </row>
    <row r="41" spans="2:8" ht="15.75" customHeight="1" x14ac:dyDescent="0.2">
      <c r="B41" s="37" t="s">
        <v>524</v>
      </c>
      <c r="C41" s="37" t="s">
        <v>525</v>
      </c>
      <c r="D41" s="37" t="s">
        <v>448</v>
      </c>
      <c r="E41" s="41">
        <v>130423</v>
      </c>
      <c r="F41" s="42">
        <v>916.29</v>
      </c>
      <c r="G41" s="43">
        <v>9.7000000000000003E-3</v>
      </c>
      <c r="H41" s="127"/>
    </row>
    <row r="42" spans="2:8" ht="15.75" customHeight="1" x14ac:dyDescent="0.2">
      <c r="B42" s="37" t="s">
        <v>531</v>
      </c>
      <c r="C42" s="37" t="s">
        <v>532</v>
      </c>
      <c r="D42" s="37" t="s">
        <v>410</v>
      </c>
      <c r="E42" s="41">
        <v>34048</v>
      </c>
      <c r="F42" s="42">
        <v>885.45</v>
      </c>
      <c r="G42" s="43">
        <v>9.4000000000000004E-3</v>
      </c>
      <c r="H42" s="127"/>
    </row>
    <row r="43" spans="2:8" ht="15.75" customHeight="1" x14ac:dyDescent="0.2">
      <c r="B43" s="37" t="s">
        <v>846</v>
      </c>
      <c r="C43" s="37" t="s">
        <v>847</v>
      </c>
      <c r="D43" s="37" t="s">
        <v>397</v>
      </c>
      <c r="E43" s="41">
        <v>86133</v>
      </c>
      <c r="F43" s="42">
        <v>881.96</v>
      </c>
      <c r="G43" s="43">
        <v>9.4000000000000004E-3</v>
      </c>
      <c r="H43" s="127"/>
    </row>
    <row r="44" spans="2:8" ht="15.75" customHeight="1" x14ac:dyDescent="0.2">
      <c r="B44" s="37" t="s">
        <v>553</v>
      </c>
      <c r="C44" s="37" t="s">
        <v>554</v>
      </c>
      <c r="D44" s="37" t="s">
        <v>242</v>
      </c>
      <c r="E44" s="41">
        <v>110773</v>
      </c>
      <c r="F44" s="42">
        <v>800.17</v>
      </c>
      <c r="G44" s="43">
        <v>8.5000000000000006E-3</v>
      </c>
      <c r="H44" s="127"/>
    </row>
    <row r="45" spans="2:8" ht="15.75" customHeight="1" x14ac:dyDescent="0.2">
      <c r="B45" s="37" t="s">
        <v>848</v>
      </c>
      <c r="C45" s="37" t="s">
        <v>849</v>
      </c>
      <c r="D45" s="37" t="s">
        <v>530</v>
      </c>
      <c r="E45" s="41">
        <v>58632</v>
      </c>
      <c r="F45" s="42">
        <v>724.63</v>
      </c>
      <c r="G45" s="43">
        <v>7.7000000000000002E-3</v>
      </c>
      <c r="H45" s="127"/>
    </row>
    <row r="46" spans="2:8" ht="15.75" customHeight="1" x14ac:dyDescent="0.2">
      <c r="B46" s="37" t="s">
        <v>850</v>
      </c>
      <c r="C46" s="37" t="s">
        <v>851</v>
      </c>
      <c r="D46" s="37" t="s">
        <v>469</v>
      </c>
      <c r="E46" s="41">
        <v>83267</v>
      </c>
      <c r="F46" s="42">
        <v>686</v>
      </c>
      <c r="G46" s="43">
        <v>7.3000000000000001E-3</v>
      </c>
      <c r="H46" s="127"/>
    </row>
    <row r="47" spans="2:8" ht="15.75" customHeight="1" x14ac:dyDescent="0.2">
      <c r="B47" s="37" t="s">
        <v>852</v>
      </c>
      <c r="C47" s="37" t="s">
        <v>853</v>
      </c>
      <c r="D47" s="37" t="s">
        <v>854</v>
      </c>
      <c r="E47" s="41">
        <v>51498</v>
      </c>
      <c r="F47" s="42">
        <v>682.99</v>
      </c>
      <c r="G47" s="43">
        <v>7.1999999999999998E-3</v>
      </c>
      <c r="H47" s="127"/>
    </row>
    <row r="48" spans="2:8" ht="15.75" customHeight="1" x14ac:dyDescent="0.2">
      <c r="B48" s="37" t="s">
        <v>826</v>
      </c>
      <c r="C48" s="37" t="s">
        <v>827</v>
      </c>
      <c r="D48" s="37" t="s">
        <v>415</v>
      </c>
      <c r="E48" s="41">
        <v>312253</v>
      </c>
      <c r="F48" s="42">
        <v>669.78</v>
      </c>
      <c r="G48" s="43">
        <v>7.1000000000000004E-3</v>
      </c>
      <c r="H48" s="127"/>
    </row>
    <row r="49" spans="2:8" ht="15.75" customHeight="1" x14ac:dyDescent="0.2">
      <c r="B49" s="37" t="s">
        <v>855</v>
      </c>
      <c r="C49" s="37" t="s">
        <v>856</v>
      </c>
      <c r="D49" s="37" t="s">
        <v>456</v>
      </c>
      <c r="E49" s="41">
        <v>45484</v>
      </c>
      <c r="F49" s="42">
        <v>668.89</v>
      </c>
      <c r="G49" s="43">
        <v>7.1000000000000004E-3</v>
      </c>
      <c r="H49" s="127"/>
    </row>
    <row r="50" spans="2:8" ht="15.75" customHeight="1" x14ac:dyDescent="0.2">
      <c r="B50" s="37" t="s">
        <v>857</v>
      </c>
      <c r="C50" s="37" t="s">
        <v>858</v>
      </c>
      <c r="D50" s="37" t="s">
        <v>250</v>
      </c>
      <c r="E50" s="41">
        <v>55004</v>
      </c>
      <c r="F50" s="42">
        <v>613.13</v>
      </c>
      <c r="G50" s="43">
        <v>6.4999999999999997E-3</v>
      </c>
      <c r="H50" s="127"/>
    </row>
    <row r="51" spans="2:8" ht="15.75" customHeight="1" x14ac:dyDescent="0.2">
      <c r="B51" s="37" t="s">
        <v>859</v>
      </c>
      <c r="C51" s="37" t="s">
        <v>860</v>
      </c>
      <c r="D51" s="37" t="s">
        <v>518</v>
      </c>
      <c r="E51" s="41">
        <v>5319</v>
      </c>
      <c r="F51" s="42">
        <v>597.53</v>
      </c>
      <c r="G51" s="43">
        <v>6.3E-3</v>
      </c>
      <c r="H51" s="127"/>
    </row>
    <row r="52" spans="2:8" ht="15.75" customHeight="1" x14ac:dyDescent="0.2">
      <c r="B52" s="37" t="s">
        <v>861</v>
      </c>
      <c r="C52" s="37" t="s">
        <v>862</v>
      </c>
      <c r="D52" s="37" t="s">
        <v>863</v>
      </c>
      <c r="E52" s="41">
        <v>122838</v>
      </c>
      <c r="F52" s="42">
        <v>540.42999999999995</v>
      </c>
      <c r="G52" s="43">
        <v>5.7000000000000002E-3</v>
      </c>
      <c r="H52" s="127"/>
    </row>
    <row r="53" spans="2:8" ht="15.75" customHeight="1" x14ac:dyDescent="0.2">
      <c r="B53" s="37" t="s">
        <v>864</v>
      </c>
      <c r="C53" s="37" t="s">
        <v>865</v>
      </c>
      <c r="D53" s="37" t="s">
        <v>469</v>
      </c>
      <c r="E53" s="41">
        <v>6352</v>
      </c>
      <c r="F53" s="42">
        <v>518.63</v>
      </c>
      <c r="G53" s="43">
        <v>5.4999999999999997E-3</v>
      </c>
      <c r="H53" s="127"/>
    </row>
    <row r="54" spans="2:8" ht="15.75" customHeight="1" x14ac:dyDescent="0.2">
      <c r="B54" s="37" t="s">
        <v>240</v>
      </c>
      <c r="C54" s="37" t="s">
        <v>241</v>
      </c>
      <c r="D54" s="37" t="s">
        <v>242</v>
      </c>
      <c r="E54" s="41">
        <v>31707</v>
      </c>
      <c r="F54" s="42">
        <v>474.99</v>
      </c>
      <c r="G54" s="43">
        <v>5.0000000000000001E-3</v>
      </c>
      <c r="H54" s="127"/>
    </row>
    <row r="55" spans="2:8" ht="15.75" customHeight="1" x14ac:dyDescent="0.2">
      <c r="B55" s="37" t="s">
        <v>801</v>
      </c>
      <c r="C55" s="37" t="s">
        <v>802</v>
      </c>
      <c r="D55" s="37" t="s">
        <v>469</v>
      </c>
      <c r="E55" s="41">
        <v>23799</v>
      </c>
      <c r="F55" s="42">
        <v>434.81</v>
      </c>
      <c r="G55" s="43">
        <v>4.5999999999999999E-3</v>
      </c>
      <c r="H55" s="127"/>
    </row>
    <row r="56" spans="2:8" ht="15.75" customHeight="1" x14ac:dyDescent="0.2">
      <c r="B56" s="37" t="s">
        <v>683</v>
      </c>
      <c r="C56" s="37" t="s">
        <v>684</v>
      </c>
      <c r="D56" s="37" t="s">
        <v>451</v>
      </c>
      <c r="E56" s="41">
        <v>74656</v>
      </c>
      <c r="F56" s="42">
        <v>338.3</v>
      </c>
      <c r="G56" s="43">
        <v>3.5999999999999999E-3</v>
      </c>
      <c r="H56" s="127"/>
    </row>
    <row r="57" spans="2:8" ht="15.75" customHeight="1" x14ac:dyDescent="0.2">
      <c r="B57" s="37" t="s">
        <v>866</v>
      </c>
      <c r="C57" s="37" t="s">
        <v>867</v>
      </c>
      <c r="D57" s="37" t="s">
        <v>518</v>
      </c>
      <c r="E57" s="41">
        <v>23987</v>
      </c>
      <c r="F57" s="42">
        <v>328.86</v>
      </c>
      <c r="G57" s="43">
        <v>3.5000000000000001E-3</v>
      </c>
      <c r="H57" s="127"/>
    </row>
    <row r="58" spans="2:8" ht="15.75" customHeight="1" x14ac:dyDescent="0.2">
      <c r="B58" s="37" t="s">
        <v>563</v>
      </c>
      <c r="C58" s="37" t="s">
        <v>564</v>
      </c>
      <c r="D58" s="37" t="s">
        <v>469</v>
      </c>
      <c r="E58" s="41">
        <v>81245</v>
      </c>
      <c r="F58" s="42">
        <v>271.24</v>
      </c>
      <c r="G58" s="43">
        <v>2.8999999999999998E-3</v>
      </c>
      <c r="H58" s="127"/>
    </row>
    <row r="59" spans="2:8" ht="15.75" customHeight="1" x14ac:dyDescent="0.2">
      <c r="B59" s="37" t="s">
        <v>551</v>
      </c>
      <c r="C59" s="37" t="s">
        <v>552</v>
      </c>
      <c r="D59" s="37" t="s">
        <v>469</v>
      </c>
      <c r="E59" s="41">
        <v>9026</v>
      </c>
      <c r="F59" s="42">
        <v>253.75</v>
      </c>
      <c r="G59" s="43">
        <v>2.7000000000000001E-3</v>
      </c>
      <c r="H59" s="127"/>
    </row>
    <row r="60" spans="2:8" ht="15.75" customHeight="1" x14ac:dyDescent="0.2">
      <c r="B60" s="37" t="s">
        <v>868</v>
      </c>
      <c r="C60" s="37" t="s">
        <v>869</v>
      </c>
      <c r="D60" s="37" t="s">
        <v>530</v>
      </c>
      <c r="E60" s="41">
        <v>1242</v>
      </c>
      <c r="F60" s="42">
        <v>171.83</v>
      </c>
      <c r="G60" s="43">
        <v>1.8E-3</v>
      </c>
      <c r="H60" s="127"/>
    </row>
    <row r="61" spans="2:8" ht="15.75" customHeight="1" x14ac:dyDescent="0.2">
      <c r="B61" s="37" t="s">
        <v>870</v>
      </c>
      <c r="C61" s="37" t="s">
        <v>871</v>
      </c>
      <c r="D61" s="37" t="s">
        <v>394</v>
      </c>
      <c r="E61" s="41">
        <v>14733</v>
      </c>
      <c r="F61" s="42">
        <v>113.7</v>
      </c>
      <c r="G61" s="43">
        <v>1.1999999999999999E-3</v>
      </c>
      <c r="H61" s="127"/>
    </row>
    <row r="62" spans="2:8" ht="15.75" customHeight="1" x14ac:dyDescent="0.2">
      <c r="B62" s="44" t="s">
        <v>135</v>
      </c>
      <c r="C62" s="44"/>
      <c r="D62" s="44"/>
      <c r="E62" s="45"/>
      <c r="F62" s="22">
        <v>88788.04</v>
      </c>
      <c r="G62" s="23">
        <v>0.94220000000000004</v>
      </c>
      <c r="H62" s="128"/>
    </row>
    <row r="63" spans="2:8" ht="15.75" customHeight="1" x14ac:dyDescent="0.2">
      <c r="B63" s="44" t="s">
        <v>259</v>
      </c>
      <c r="C63" s="37"/>
      <c r="D63" s="37"/>
      <c r="E63" s="41"/>
      <c r="F63" s="42"/>
      <c r="G63" s="43"/>
      <c r="H63" s="127"/>
    </row>
    <row r="64" spans="2:8" ht="15.75" customHeight="1" x14ac:dyDescent="0.2">
      <c r="B64" s="44" t="s">
        <v>135</v>
      </c>
      <c r="C64" s="37"/>
      <c r="D64" s="37"/>
      <c r="E64" s="41"/>
      <c r="F64" s="25" t="s">
        <v>137</v>
      </c>
      <c r="G64" s="26" t="s">
        <v>137</v>
      </c>
      <c r="H64" s="127"/>
    </row>
    <row r="65" spans="2:8" ht="15.75" customHeight="1" x14ac:dyDescent="0.2">
      <c r="B65" s="37"/>
      <c r="C65" s="37"/>
      <c r="D65" s="37"/>
      <c r="E65" s="41"/>
      <c r="F65" s="42"/>
      <c r="G65" s="43"/>
      <c r="H65" s="127"/>
    </row>
    <row r="66" spans="2:8" ht="15.75" customHeight="1" x14ac:dyDescent="0.2">
      <c r="B66" s="27" t="s">
        <v>139</v>
      </c>
      <c r="C66" s="27"/>
      <c r="D66" s="27"/>
      <c r="E66" s="28"/>
      <c r="F66" s="22">
        <v>88788.04</v>
      </c>
      <c r="G66" s="23">
        <v>0.94220000000000004</v>
      </c>
      <c r="H66" s="128"/>
    </row>
    <row r="67" spans="2:8" ht="15.75" customHeight="1" x14ac:dyDescent="0.2">
      <c r="B67" s="37"/>
      <c r="C67" s="37"/>
      <c r="D67" s="37"/>
      <c r="E67" s="41"/>
      <c r="F67" s="42"/>
      <c r="G67" s="43"/>
      <c r="H67" s="127"/>
    </row>
    <row r="68" spans="2:8" ht="15.75" customHeight="1" x14ac:dyDescent="0.2">
      <c r="B68" s="44" t="s">
        <v>112</v>
      </c>
      <c r="C68" s="37"/>
      <c r="D68" s="37"/>
      <c r="E68" s="41"/>
      <c r="F68" s="42"/>
      <c r="G68" s="43"/>
      <c r="H68" s="127"/>
    </row>
    <row r="69" spans="2:8" ht="15.75" customHeight="1" x14ac:dyDescent="0.2">
      <c r="B69" s="44" t="s">
        <v>113</v>
      </c>
      <c r="C69" s="37"/>
      <c r="D69" s="37"/>
      <c r="E69" s="41"/>
      <c r="F69" s="42"/>
      <c r="G69" s="43"/>
      <c r="H69" s="127"/>
    </row>
    <row r="70" spans="2:8" ht="15.75" customHeight="1" x14ac:dyDescent="0.2">
      <c r="B70" s="37" t="s">
        <v>872</v>
      </c>
      <c r="C70" s="37" t="s">
        <v>873</v>
      </c>
      <c r="D70" s="37" t="s">
        <v>129</v>
      </c>
      <c r="E70" s="41">
        <v>10248</v>
      </c>
      <c r="F70" s="42">
        <v>3.09</v>
      </c>
      <c r="G70" s="43" t="s">
        <v>642</v>
      </c>
      <c r="H70" s="127">
        <v>8.0051999999999998E-2</v>
      </c>
    </row>
    <row r="71" spans="2:8" ht="15.75" customHeight="1" x14ac:dyDescent="0.2">
      <c r="B71" s="44" t="s">
        <v>135</v>
      </c>
      <c r="C71" s="44"/>
      <c r="D71" s="44"/>
      <c r="E71" s="45"/>
      <c r="F71" s="22">
        <v>3.09</v>
      </c>
      <c r="G71" s="23" t="s">
        <v>642</v>
      </c>
      <c r="H71" s="128"/>
    </row>
    <row r="72" spans="2:8" ht="15.75" customHeight="1" x14ac:dyDescent="0.2">
      <c r="B72" s="37"/>
      <c r="C72" s="37"/>
      <c r="D72" s="37"/>
      <c r="E72" s="41"/>
      <c r="F72" s="42"/>
      <c r="G72" s="43"/>
      <c r="H72" s="127"/>
    </row>
    <row r="73" spans="2:8" ht="15.75" customHeight="1" x14ac:dyDescent="0.2">
      <c r="B73" s="44" t="s">
        <v>136</v>
      </c>
      <c r="C73" s="37"/>
      <c r="D73" s="37"/>
      <c r="E73" s="41"/>
      <c r="F73" s="42"/>
      <c r="G73" s="43"/>
      <c r="H73" s="127"/>
    </row>
    <row r="74" spans="2:8" ht="15.75" customHeight="1" x14ac:dyDescent="0.2">
      <c r="B74" s="44" t="s">
        <v>135</v>
      </c>
      <c r="C74" s="37"/>
      <c r="D74" s="37"/>
      <c r="E74" s="41"/>
      <c r="F74" s="25" t="s">
        <v>137</v>
      </c>
      <c r="G74" s="26" t="s">
        <v>137</v>
      </c>
      <c r="H74" s="127"/>
    </row>
    <row r="75" spans="2:8" ht="15.75" customHeight="1" x14ac:dyDescent="0.2">
      <c r="B75" s="37"/>
      <c r="C75" s="37"/>
      <c r="D75" s="37"/>
      <c r="E75" s="41"/>
      <c r="F75" s="42"/>
      <c r="G75" s="43"/>
      <c r="H75" s="127"/>
    </row>
    <row r="76" spans="2:8" ht="15.75" customHeight="1" x14ac:dyDescent="0.2">
      <c r="B76" s="44" t="s">
        <v>138</v>
      </c>
      <c r="C76" s="37"/>
      <c r="D76" s="37"/>
      <c r="E76" s="41"/>
      <c r="F76" s="42"/>
      <c r="G76" s="43"/>
      <c r="H76" s="127"/>
    </row>
    <row r="77" spans="2:8" ht="15.75" customHeight="1" x14ac:dyDescent="0.2">
      <c r="B77" s="44" t="s">
        <v>135</v>
      </c>
      <c r="C77" s="37"/>
      <c r="D77" s="37"/>
      <c r="E77" s="41"/>
      <c r="F77" s="25" t="s">
        <v>137</v>
      </c>
      <c r="G77" s="26" t="s">
        <v>137</v>
      </c>
      <c r="H77" s="127"/>
    </row>
    <row r="78" spans="2:8" ht="15.75" customHeight="1" x14ac:dyDescent="0.2">
      <c r="B78" s="37"/>
      <c r="C78" s="37"/>
      <c r="D78" s="37"/>
      <c r="E78" s="41"/>
      <c r="F78" s="42"/>
      <c r="G78" s="43"/>
      <c r="H78" s="127"/>
    </row>
    <row r="79" spans="2:8" ht="15.75" customHeight="1" x14ac:dyDescent="0.2">
      <c r="B79" s="27" t="s">
        <v>139</v>
      </c>
      <c r="C79" s="27"/>
      <c r="D79" s="27"/>
      <c r="E79" s="28"/>
      <c r="F79" s="22">
        <v>3.09</v>
      </c>
      <c r="G79" s="23" t="s">
        <v>642</v>
      </c>
      <c r="H79" s="128"/>
    </row>
    <row r="80" spans="2:8" ht="15.75" customHeight="1" x14ac:dyDescent="0.2">
      <c r="B80" s="37"/>
      <c r="C80" s="37"/>
      <c r="D80" s="37"/>
      <c r="E80" s="41"/>
      <c r="F80" s="42"/>
      <c r="G80" s="43"/>
      <c r="H80" s="127"/>
    </row>
    <row r="81" spans="2:8" ht="15.75" customHeight="1" x14ac:dyDescent="0.2">
      <c r="B81" s="37"/>
      <c r="C81" s="37"/>
      <c r="D81" s="37"/>
      <c r="E81" s="41"/>
      <c r="F81" s="42"/>
      <c r="G81" s="43"/>
      <c r="H81" s="127"/>
    </row>
    <row r="82" spans="2:8" ht="15.75" customHeight="1" x14ac:dyDescent="0.2">
      <c r="B82" s="44" t="s">
        <v>144</v>
      </c>
      <c r="C82" s="37"/>
      <c r="D82" s="37"/>
      <c r="E82" s="41"/>
      <c r="F82" s="42"/>
      <c r="G82" s="43"/>
      <c r="H82" s="127"/>
    </row>
    <row r="83" spans="2:8" ht="15.75" customHeight="1" x14ac:dyDescent="0.2">
      <c r="B83" s="37" t="s">
        <v>145</v>
      </c>
      <c r="C83" s="37"/>
      <c r="D83" s="37"/>
      <c r="E83" s="41"/>
      <c r="F83" s="42">
        <v>3736.7</v>
      </c>
      <c r="G83" s="43">
        <v>3.9699999999999999E-2</v>
      </c>
      <c r="H83" s="127"/>
    </row>
    <row r="84" spans="2:8" ht="15.75" customHeight="1" x14ac:dyDescent="0.2">
      <c r="B84" s="44" t="s">
        <v>135</v>
      </c>
      <c r="C84" s="44"/>
      <c r="D84" s="44"/>
      <c r="E84" s="45"/>
      <c r="F84" s="22">
        <v>3736.7</v>
      </c>
      <c r="G84" s="23">
        <v>3.9699999999999999E-2</v>
      </c>
      <c r="H84" s="128"/>
    </row>
    <row r="85" spans="2:8" ht="15.75" customHeight="1" x14ac:dyDescent="0.2">
      <c r="B85" s="37"/>
      <c r="C85" s="37"/>
      <c r="D85" s="37"/>
      <c r="E85" s="41"/>
      <c r="F85" s="42"/>
      <c r="G85" s="43"/>
      <c r="H85" s="127"/>
    </row>
    <row r="86" spans="2:8" ht="15.75" customHeight="1" x14ac:dyDescent="0.2">
      <c r="B86" s="27" t="s">
        <v>139</v>
      </c>
      <c r="C86" s="27"/>
      <c r="D86" s="27"/>
      <c r="E86" s="28"/>
      <c r="F86" s="22">
        <v>3736.7</v>
      </c>
      <c r="G86" s="23">
        <v>3.9699999999999999E-2</v>
      </c>
      <c r="H86" s="128"/>
    </row>
    <row r="87" spans="2:8" ht="15.75" customHeight="1" x14ac:dyDescent="0.2">
      <c r="B87" s="37" t="s">
        <v>146</v>
      </c>
      <c r="C87" s="37"/>
      <c r="D87" s="37"/>
      <c r="E87" s="41"/>
      <c r="F87" s="42">
        <v>1700.98</v>
      </c>
      <c r="G87" s="43">
        <v>1.8100000000000005E-2</v>
      </c>
      <c r="H87" s="127"/>
    </row>
    <row r="88" spans="2:8" ht="15.75" customHeight="1" x14ac:dyDescent="0.2">
      <c r="B88" s="31" t="s">
        <v>147</v>
      </c>
      <c r="C88" s="31"/>
      <c r="D88" s="31"/>
      <c r="E88" s="32"/>
      <c r="F88" s="33">
        <v>94228.81</v>
      </c>
      <c r="G88" s="34">
        <v>1</v>
      </c>
      <c r="H88" s="35"/>
    </row>
    <row r="89" spans="2:8" ht="15.75" customHeight="1" x14ac:dyDescent="0.2">
      <c r="B89" s="148"/>
      <c r="H89" s="149"/>
    </row>
    <row r="90" spans="2:8" ht="15.75" customHeight="1" x14ac:dyDescent="0.2">
      <c r="B90" s="150" t="s">
        <v>643</v>
      </c>
      <c r="H90" s="149"/>
    </row>
    <row r="91" spans="2:8" ht="15.75" customHeight="1" x14ac:dyDescent="0.2">
      <c r="B91" s="150" t="s">
        <v>148</v>
      </c>
      <c r="H91" s="149"/>
    </row>
    <row r="92" spans="2:8" s="5" customFormat="1" ht="15.6" customHeight="1" x14ac:dyDescent="0.25">
      <c r="B92" s="133"/>
      <c r="C92" s="134"/>
      <c r="D92" s="134"/>
      <c r="E92" s="134"/>
      <c r="F92" s="134"/>
      <c r="G92" s="134"/>
      <c r="H92" s="135"/>
    </row>
    <row r="93" spans="2:8" s="5" customFormat="1" ht="15.6" customHeight="1" x14ac:dyDescent="0.25">
      <c r="B93" s="136" t="s">
        <v>1457</v>
      </c>
      <c r="C93" s="153"/>
      <c r="D93" s="153"/>
      <c r="E93" s="153"/>
      <c r="F93" s="153"/>
      <c r="G93" s="153"/>
      <c r="H93" s="135"/>
    </row>
    <row r="94" spans="2:8" s="5" customFormat="1" ht="15.6" customHeight="1" x14ac:dyDescent="0.25">
      <c r="B94" s="136" t="s">
        <v>1458</v>
      </c>
      <c r="C94" s="153"/>
      <c r="D94" s="153"/>
      <c r="E94" s="153"/>
      <c r="F94" s="153"/>
      <c r="G94" s="153"/>
      <c r="H94" s="135"/>
    </row>
    <row r="95" spans="2:8" s="5" customFormat="1" ht="15.6" customHeight="1" x14ac:dyDescent="0.25">
      <c r="B95" s="136" t="s">
        <v>1459</v>
      </c>
      <c r="C95" s="153"/>
      <c r="D95" s="153"/>
      <c r="E95" s="153"/>
      <c r="F95" s="153"/>
      <c r="G95" s="153"/>
      <c r="H95" s="135"/>
    </row>
    <row r="96" spans="2:8" s="5" customFormat="1" ht="15.6" customHeight="1" x14ac:dyDescent="0.25">
      <c r="B96" s="142"/>
      <c r="C96" s="139">
        <v>45382</v>
      </c>
      <c r="D96" s="139" t="s">
        <v>1460</v>
      </c>
      <c r="E96" s="153"/>
      <c r="F96" s="153"/>
      <c r="G96" s="153"/>
      <c r="H96" s="135"/>
    </row>
    <row r="97" spans="2:8" s="5" customFormat="1" ht="15.6" customHeight="1" x14ac:dyDescent="0.25">
      <c r="B97" s="142" t="s">
        <v>1461</v>
      </c>
      <c r="C97" s="140"/>
      <c r="D97" s="140"/>
      <c r="E97" s="153"/>
      <c r="F97" s="153"/>
      <c r="G97" s="153"/>
      <c r="H97" s="135"/>
    </row>
    <row r="98" spans="2:8" s="5" customFormat="1" ht="15.6" customHeight="1" x14ac:dyDescent="0.25">
      <c r="B98" s="142" t="s">
        <v>1462</v>
      </c>
      <c r="C98" s="141">
        <v>85.802700000000002</v>
      </c>
      <c r="D98" s="141">
        <v>77.560200000000009</v>
      </c>
      <c r="E98" s="153"/>
      <c r="F98" s="153"/>
      <c r="G98" s="153"/>
      <c r="H98" s="135"/>
    </row>
    <row r="99" spans="2:8" s="5" customFormat="1" ht="15.6" customHeight="1" x14ac:dyDescent="0.25">
      <c r="B99" s="142" t="s">
        <v>1463</v>
      </c>
      <c r="C99" s="141">
        <v>27.0761</v>
      </c>
      <c r="D99" s="141">
        <v>24.475100000000001</v>
      </c>
      <c r="E99" s="153"/>
      <c r="F99" s="153"/>
      <c r="G99" s="153"/>
      <c r="H99" s="135"/>
    </row>
    <row r="100" spans="2:8" s="5" customFormat="1" ht="15.6" customHeight="1" x14ac:dyDescent="0.25">
      <c r="B100" s="142" t="s">
        <v>1466</v>
      </c>
      <c r="C100" s="141">
        <v>93.335700000000003</v>
      </c>
      <c r="D100" s="141">
        <v>84.017400000000009</v>
      </c>
      <c r="E100" s="153"/>
      <c r="F100" s="153"/>
      <c r="G100" s="153"/>
      <c r="H100" s="135"/>
    </row>
    <row r="101" spans="2:8" s="5" customFormat="1" ht="15.6" customHeight="1" x14ac:dyDescent="0.25">
      <c r="B101" s="142" t="s">
        <v>1467</v>
      </c>
      <c r="C101" s="141">
        <v>31.422000000000001</v>
      </c>
      <c r="D101" s="141">
        <v>28.289200000000001</v>
      </c>
      <c r="E101" s="153"/>
      <c r="F101" s="153"/>
      <c r="G101" s="153"/>
      <c r="H101" s="135"/>
    </row>
    <row r="102" spans="2:8" s="5" customFormat="1" ht="15.6" customHeight="1" x14ac:dyDescent="0.25">
      <c r="B102" s="137" t="s">
        <v>1470</v>
      </c>
      <c r="C102" s="163"/>
      <c r="D102" s="163"/>
      <c r="E102" s="153"/>
      <c r="F102" s="153"/>
      <c r="G102" s="153"/>
      <c r="H102" s="135"/>
    </row>
    <row r="103" spans="2:8" s="5" customFormat="1" ht="15.6" customHeight="1" x14ac:dyDescent="0.25">
      <c r="B103" s="136" t="s">
        <v>1487</v>
      </c>
      <c r="C103" s="153"/>
      <c r="D103" s="153"/>
      <c r="E103" s="153"/>
      <c r="F103" s="153"/>
      <c r="G103" s="153"/>
      <c r="H103" s="135"/>
    </row>
    <row r="104" spans="2:8" s="5" customFormat="1" ht="15.6" customHeight="1" x14ac:dyDescent="0.25">
      <c r="B104" s="142" t="s">
        <v>1472</v>
      </c>
      <c r="C104" s="140" t="s">
        <v>1473</v>
      </c>
      <c r="D104" s="191" t="s">
        <v>1474</v>
      </c>
      <c r="E104" s="191"/>
      <c r="F104" s="153"/>
      <c r="G104" s="153"/>
      <c r="H104" s="135"/>
    </row>
    <row r="105" spans="2:8" s="5" customFormat="1" ht="15.6" customHeight="1" x14ac:dyDescent="0.25">
      <c r="B105" s="142"/>
      <c r="C105" s="140"/>
      <c r="D105" s="140" t="s">
        <v>1475</v>
      </c>
      <c r="E105" s="140" t="s">
        <v>140</v>
      </c>
      <c r="F105" s="153"/>
      <c r="G105" s="153"/>
      <c r="H105" s="135"/>
    </row>
    <row r="106" spans="2:8" s="5" customFormat="1" ht="15.6" customHeight="1" x14ac:dyDescent="0.25">
      <c r="B106" s="142" t="s">
        <v>1463</v>
      </c>
      <c r="C106" s="143">
        <v>45200</v>
      </c>
      <c r="D106" s="144" t="s">
        <v>1476</v>
      </c>
      <c r="E106" s="144" t="s">
        <v>1476</v>
      </c>
      <c r="F106" s="153"/>
      <c r="G106" s="153"/>
      <c r="H106" s="135"/>
    </row>
    <row r="107" spans="2:8" s="5" customFormat="1" ht="15.6" customHeight="1" x14ac:dyDescent="0.25">
      <c r="B107" s="142" t="s">
        <v>1463</v>
      </c>
      <c r="C107" s="143">
        <v>45231</v>
      </c>
      <c r="D107" s="144" t="s">
        <v>1476</v>
      </c>
      <c r="E107" s="144" t="s">
        <v>1476</v>
      </c>
      <c r="F107" s="153"/>
      <c r="G107" s="153"/>
      <c r="H107" s="135"/>
    </row>
    <row r="108" spans="2:8" s="5" customFormat="1" ht="15.6" customHeight="1" x14ac:dyDescent="0.25">
      <c r="B108" s="142" t="s">
        <v>1463</v>
      </c>
      <c r="C108" s="143">
        <v>45261</v>
      </c>
      <c r="D108" s="144" t="s">
        <v>1476</v>
      </c>
      <c r="E108" s="144" t="s">
        <v>1476</v>
      </c>
      <c r="F108" s="153"/>
      <c r="G108" s="153"/>
      <c r="H108" s="135"/>
    </row>
    <row r="109" spans="2:8" s="5" customFormat="1" ht="15.6" customHeight="1" x14ac:dyDescent="0.25">
      <c r="B109" s="142" t="s">
        <v>1463</v>
      </c>
      <c r="C109" s="143">
        <v>45292</v>
      </c>
      <c r="D109" s="144" t="s">
        <v>1476</v>
      </c>
      <c r="E109" s="144" t="s">
        <v>1476</v>
      </c>
      <c r="F109" s="153"/>
      <c r="G109" s="153"/>
      <c r="H109" s="135"/>
    </row>
    <row r="110" spans="2:8" s="5" customFormat="1" ht="15.6" customHeight="1" x14ac:dyDescent="0.25">
      <c r="B110" s="142" t="s">
        <v>1463</v>
      </c>
      <c r="C110" s="143">
        <v>45323</v>
      </c>
      <c r="D110" s="144" t="s">
        <v>1476</v>
      </c>
      <c r="E110" s="144" t="s">
        <v>1476</v>
      </c>
      <c r="F110" s="153"/>
      <c r="G110" s="153"/>
      <c r="H110" s="135"/>
    </row>
    <row r="111" spans="2:8" s="5" customFormat="1" ht="15.6" customHeight="1" x14ac:dyDescent="0.25">
      <c r="B111" s="142" t="s">
        <v>1463</v>
      </c>
      <c r="C111" s="143">
        <v>45352</v>
      </c>
      <c r="D111" s="144" t="s">
        <v>1476</v>
      </c>
      <c r="E111" s="144" t="s">
        <v>1476</v>
      </c>
      <c r="F111" s="153"/>
      <c r="G111" s="153"/>
      <c r="H111" s="135"/>
    </row>
    <row r="112" spans="2:8" s="5" customFormat="1" ht="15.6" customHeight="1" x14ac:dyDescent="0.25">
      <c r="B112" s="142" t="s">
        <v>1467</v>
      </c>
      <c r="C112" s="143">
        <v>45200</v>
      </c>
      <c r="D112" s="144" t="s">
        <v>1476</v>
      </c>
      <c r="E112" s="144" t="s">
        <v>1476</v>
      </c>
      <c r="F112" s="153"/>
      <c r="G112" s="153"/>
      <c r="H112" s="135"/>
    </row>
    <row r="113" spans="2:8" s="5" customFormat="1" ht="15.6" customHeight="1" x14ac:dyDescent="0.25">
      <c r="B113" s="142" t="s">
        <v>1467</v>
      </c>
      <c r="C113" s="143">
        <v>45231</v>
      </c>
      <c r="D113" s="144" t="s">
        <v>1476</v>
      </c>
      <c r="E113" s="144" t="s">
        <v>1476</v>
      </c>
      <c r="F113" s="153"/>
      <c r="G113" s="153"/>
      <c r="H113" s="135"/>
    </row>
    <row r="114" spans="2:8" s="5" customFormat="1" ht="15.6" customHeight="1" x14ac:dyDescent="0.25">
      <c r="B114" s="142" t="s">
        <v>1467</v>
      </c>
      <c r="C114" s="143">
        <v>45261</v>
      </c>
      <c r="D114" s="144" t="s">
        <v>1476</v>
      </c>
      <c r="E114" s="144" t="s">
        <v>1476</v>
      </c>
      <c r="F114" s="164"/>
      <c r="G114" s="153"/>
      <c r="H114" s="135"/>
    </row>
    <row r="115" spans="2:8" s="5" customFormat="1" ht="15.6" customHeight="1" x14ac:dyDescent="0.25">
      <c r="B115" s="142" t="s">
        <v>1467</v>
      </c>
      <c r="C115" s="143">
        <v>45292</v>
      </c>
      <c r="D115" s="144" t="s">
        <v>1476</v>
      </c>
      <c r="E115" s="144" t="s">
        <v>1476</v>
      </c>
      <c r="F115" s="164"/>
      <c r="G115" s="153"/>
      <c r="H115" s="135"/>
    </row>
    <row r="116" spans="2:8" s="5" customFormat="1" ht="15.6" customHeight="1" x14ac:dyDescent="0.25">
      <c r="B116" s="142" t="s">
        <v>1467</v>
      </c>
      <c r="C116" s="143">
        <v>45323</v>
      </c>
      <c r="D116" s="144" t="s">
        <v>1476</v>
      </c>
      <c r="E116" s="144" t="s">
        <v>1476</v>
      </c>
      <c r="F116" s="164"/>
      <c r="G116" s="153"/>
      <c r="H116" s="135"/>
    </row>
    <row r="117" spans="2:8" s="5" customFormat="1" ht="15.6" customHeight="1" x14ac:dyDescent="0.25">
      <c r="B117" s="142" t="s">
        <v>1467</v>
      </c>
      <c r="C117" s="143">
        <v>45352</v>
      </c>
      <c r="D117" s="144" t="s">
        <v>1476</v>
      </c>
      <c r="E117" s="144" t="s">
        <v>1476</v>
      </c>
      <c r="F117" s="164"/>
      <c r="G117" s="153"/>
      <c r="H117" s="135"/>
    </row>
    <row r="118" spans="2:8" s="5" customFormat="1" ht="15.6" customHeight="1" x14ac:dyDescent="0.25">
      <c r="B118" s="136" t="s">
        <v>1477</v>
      </c>
      <c r="C118" s="153"/>
      <c r="D118" s="153"/>
      <c r="E118" s="153"/>
      <c r="F118" s="153"/>
      <c r="G118" s="153"/>
      <c r="H118" s="135"/>
    </row>
    <row r="119" spans="2:8" s="5" customFormat="1" ht="15.6" customHeight="1" x14ac:dyDescent="0.25">
      <c r="B119" s="136" t="s">
        <v>1478</v>
      </c>
      <c r="C119" s="153"/>
      <c r="D119" s="153"/>
      <c r="E119" s="153"/>
      <c r="F119" s="153"/>
      <c r="G119" s="153"/>
      <c r="H119" s="135"/>
    </row>
    <row r="120" spans="2:8" s="5" customFormat="1" ht="15.6" customHeight="1" x14ac:dyDescent="0.25">
      <c r="B120" s="136" t="s">
        <v>1479</v>
      </c>
      <c r="C120" s="153"/>
      <c r="D120" s="153"/>
      <c r="E120" s="153"/>
      <c r="F120" s="153"/>
      <c r="G120" s="153"/>
      <c r="H120" s="135"/>
    </row>
    <row r="121" spans="2:8" s="5" customFormat="1" ht="15.6" customHeight="1" x14ac:dyDescent="0.25">
      <c r="B121" s="136" t="s">
        <v>1480</v>
      </c>
      <c r="C121" s="153"/>
      <c r="D121" s="153"/>
      <c r="E121" s="153"/>
      <c r="F121" s="153"/>
      <c r="G121" s="153"/>
      <c r="H121" s="135"/>
    </row>
    <row r="122" spans="2:8" s="5" customFormat="1" ht="15.6" customHeight="1" x14ac:dyDescent="0.25">
      <c r="B122" s="136" t="s">
        <v>1553</v>
      </c>
      <c r="C122" s="153"/>
      <c r="D122" s="153"/>
      <c r="E122" s="153"/>
      <c r="F122" s="153"/>
      <c r="G122" s="153"/>
      <c r="H122" s="135"/>
    </row>
    <row r="123" spans="2:8" s="5" customFormat="1" ht="15.6" customHeight="1" x14ac:dyDescent="0.25">
      <c r="B123" s="136" t="s">
        <v>1481</v>
      </c>
      <c r="C123" s="153"/>
      <c r="D123" s="153"/>
      <c r="E123" s="153"/>
      <c r="F123" s="153"/>
      <c r="G123" s="153"/>
      <c r="H123" s="135"/>
    </row>
    <row r="124" spans="2:8" s="5" customFormat="1" ht="15.6" customHeight="1" x14ac:dyDescent="0.25">
      <c r="B124" s="145" t="s">
        <v>1482</v>
      </c>
      <c r="C124" s="154"/>
      <c r="D124" s="154"/>
      <c r="E124" s="154"/>
      <c r="F124" s="154"/>
      <c r="G124" s="154"/>
      <c r="H124" s="147"/>
    </row>
    <row r="125" spans="2:8" ht="15.75" customHeight="1" thickBot="1" x14ac:dyDescent="0.25"/>
    <row r="126" spans="2:8" ht="27" customHeight="1" thickBot="1" x14ac:dyDescent="0.25">
      <c r="B126" s="53" t="s">
        <v>1270</v>
      </c>
      <c r="C126" s="54" t="s">
        <v>1271</v>
      </c>
      <c r="D126" s="54" t="s">
        <v>1272</v>
      </c>
      <c r="E126" s="55" t="s">
        <v>1273</v>
      </c>
      <c r="G126" s="2"/>
      <c r="H126" s="2"/>
    </row>
    <row r="127" spans="2:8" ht="23.25" customHeight="1" x14ac:dyDescent="0.2">
      <c r="B127" s="56" t="s">
        <v>72</v>
      </c>
      <c r="C127" s="220"/>
      <c r="D127" s="198" t="s">
        <v>1401</v>
      </c>
      <c r="E127" s="240"/>
      <c r="G127" s="2"/>
      <c r="H127" s="2"/>
    </row>
    <row r="128" spans="2:8" ht="39.950000000000003" customHeight="1" x14ac:dyDescent="0.2">
      <c r="B128" s="57" t="s">
        <v>1390</v>
      </c>
      <c r="C128" s="221"/>
      <c r="D128" s="199"/>
      <c r="E128" s="221"/>
      <c r="G128" s="2"/>
      <c r="H128" s="2"/>
    </row>
    <row r="129" spans="2:8" ht="39.950000000000003" customHeight="1" x14ac:dyDescent="0.2">
      <c r="B129" s="57" t="s">
        <v>1402</v>
      </c>
      <c r="C129" s="221"/>
      <c r="D129" s="199"/>
      <c r="E129" s="221"/>
      <c r="G129" s="2"/>
      <c r="H129" s="2"/>
    </row>
    <row r="130" spans="2:8" ht="27.75" customHeight="1" thickBot="1" x14ac:dyDescent="0.25">
      <c r="B130" s="58" t="s">
        <v>1377</v>
      </c>
      <c r="C130" s="222"/>
      <c r="D130" s="59" t="s">
        <v>1385</v>
      </c>
      <c r="E130" s="223"/>
      <c r="G130" s="2"/>
      <c r="H130" s="2"/>
    </row>
    <row r="131" spans="2:8" ht="24.95" customHeight="1" x14ac:dyDescent="0.2">
      <c r="B131" s="66" t="s">
        <v>1286</v>
      </c>
      <c r="C131" s="67"/>
      <c r="D131" s="68"/>
      <c r="E131" s="69"/>
      <c r="G131" s="2"/>
      <c r="H131" s="2"/>
    </row>
    <row r="133" spans="2:8" ht="12" x14ac:dyDescent="0.2">
      <c r="B133" s="2" t="s">
        <v>1279</v>
      </c>
      <c r="C133" s="2"/>
      <c r="D133" s="2"/>
      <c r="G133" s="2"/>
      <c r="H133" s="2"/>
    </row>
    <row r="134" spans="2:8" ht="12" x14ac:dyDescent="0.2">
      <c r="B134" s="3" t="s">
        <v>1280</v>
      </c>
      <c r="C134" s="2"/>
      <c r="D134" s="2"/>
      <c r="G134" s="2"/>
      <c r="H134" s="2"/>
    </row>
  </sheetData>
  <mergeCells count="4">
    <mergeCell ref="C127:C130"/>
    <mergeCell ref="D127:D129"/>
    <mergeCell ref="E127:E130"/>
    <mergeCell ref="D104:E104"/>
  </mergeCells>
  <hyperlinks>
    <hyperlink ref="I1" location="'Sheet1'!A1" display="Index" xr:uid="{3FABC348-6E9F-4F81-92BC-06DBC5B57EC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BDCEE-D5A0-433B-B93C-7695470971DA}">
  <dimension ref="B1:I124"/>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1252</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543</v>
      </c>
      <c r="C7" s="16" t="s">
        <v>544</v>
      </c>
      <c r="D7" s="16" t="s">
        <v>518</v>
      </c>
      <c r="E7" s="17">
        <v>61751</v>
      </c>
      <c r="F7" s="18">
        <v>1079.72</v>
      </c>
      <c r="G7" s="19">
        <v>5.1700000000000003E-2</v>
      </c>
      <c r="H7" s="20"/>
    </row>
    <row r="8" spans="2:9" ht="15.75" customHeight="1" x14ac:dyDescent="0.2">
      <c r="B8" s="16" t="s">
        <v>874</v>
      </c>
      <c r="C8" s="16" t="s">
        <v>875</v>
      </c>
      <c r="D8" s="16" t="s">
        <v>518</v>
      </c>
      <c r="E8" s="17">
        <v>89049</v>
      </c>
      <c r="F8" s="18">
        <v>765.33</v>
      </c>
      <c r="G8" s="19">
        <v>3.6700000000000003E-2</v>
      </c>
      <c r="H8" s="20"/>
    </row>
    <row r="9" spans="2:9" ht="15.75" customHeight="1" x14ac:dyDescent="0.2">
      <c r="B9" s="16" t="s">
        <v>594</v>
      </c>
      <c r="C9" s="16" t="s">
        <v>595</v>
      </c>
      <c r="D9" s="16" t="s">
        <v>518</v>
      </c>
      <c r="E9" s="17">
        <v>21041</v>
      </c>
      <c r="F9" s="18">
        <v>727.98</v>
      </c>
      <c r="G9" s="19">
        <v>3.49E-2</v>
      </c>
      <c r="H9" s="20"/>
    </row>
    <row r="10" spans="2:9" ht="15.75" customHeight="1" x14ac:dyDescent="0.2">
      <c r="B10" s="16" t="s">
        <v>876</v>
      </c>
      <c r="C10" s="16" t="s">
        <v>877</v>
      </c>
      <c r="D10" s="16" t="s">
        <v>668</v>
      </c>
      <c r="E10" s="17">
        <v>28449</v>
      </c>
      <c r="F10" s="18">
        <v>715.75</v>
      </c>
      <c r="G10" s="19">
        <v>3.4299999999999997E-2</v>
      </c>
      <c r="H10" s="20"/>
    </row>
    <row r="11" spans="2:9" ht="15.75" customHeight="1" x14ac:dyDescent="0.2">
      <c r="B11" s="16" t="s">
        <v>711</v>
      </c>
      <c r="C11" s="16" t="s">
        <v>712</v>
      </c>
      <c r="D11" s="16" t="s">
        <v>530</v>
      </c>
      <c r="E11" s="17">
        <v>27154</v>
      </c>
      <c r="F11" s="18">
        <v>646.03</v>
      </c>
      <c r="G11" s="19">
        <v>3.1E-2</v>
      </c>
      <c r="H11" s="20"/>
    </row>
    <row r="12" spans="2:9" ht="15.75" customHeight="1" x14ac:dyDescent="0.2">
      <c r="B12" s="16" t="s">
        <v>528</v>
      </c>
      <c r="C12" s="16" t="s">
        <v>529</v>
      </c>
      <c r="D12" s="16" t="s">
        <v>530</v>
      </c>
      <c r="E12" s="17">
        <v>353255</v>
      </c>
      <c r="F12" s="18">
        <v>582.16</v>
      </c>
      <c r="G12" s="19">
        <v>2.7900000000000001E-2</v>
      </c>
      <c r="H12" s="20"/>
    </row>
    <row r="13" spans="2:9" ht="15.75" customHeight="1" x14ac:dyDescent="0.2">
      <c r="B13" s="16" t="s">
        <v>720</v>
      </c>
      <c r="C13" s="16" t="s">
        <v>721</v>
      </c>
      <c r="D13" s="16" t="s">
        <v>418</v>
      </c>
      <c r="E13" s="17">
        <v>8960</v>
      </c>
      <c r="F13" s="18">
        <v>574.89</v>
      </c>
      <c r="G13" s="19">
        <v>2.75E-2</v>
      </c>
      <c r="H13" s="20"/>
    </row>
    <row r="14" spans="2:9" ht="15.75" customHeight="1" x14ac:dyDescent="0.2">
      <c r="B14" s="16" t="s">
        <v>878</v>
      </c>
      <c r="C14" s="16" t="s">
        <v>879</v>
      </c>
      <c r="D14" s="16" t="s">
        <v>415</v>
      </c>
      <c r="E14" s="17">
        <v>44181</v>
      </c>
      <c r="F14" s="18">
        <v>562.73</v>
      </c>
      <c r="G14" s="19">
        <v>2.7E-2</v>
      </c>
      <c r="H14" s="20"/>
    </row>
    <row r="15" spans="2:9" ht="15.75" customHeight="1" x14ac:dyDescent="0.2">
      <c r="B15" s="16" t="s">
        <v>880</v>
      </c>
      <c r="C15" s="16" t="s">
        <v>881</v>
      </c>
      <c r="D15" s="16" t="s">
        <v>587</v>
      </c>
      <c r="E15" s="17">
        <v>406875</v>
      </c>
      <c r="F15" s="18">
        <v>531.17999999999995</v>
      </c>
      <c r="G15" s="19">
        <v>2.5499999999999998E-2</v>
      </c>
      <c r="H15" s="20"/>
    </row>
    <row r="16" spans="2:9" ht="15.75" customHeight="1" x14ac:dyDescent="0.2">
      <c r="B16" s="16" t="s">
        <v>882</v>
      </c>
      <c r="C16" s="16" t="s">
        <v>883</v>
      </c>
      <c r="D16" s="16" t="s">
        <v>518</v>
      </c>
      <c r="E16" s="17">
        <v>13659</v>
      </c>
      <c r="F16" s="18">
        <v>526.67999999999995</v>
      </c>
      <c r="G16" s="19">
        <v>2.52E-2</v>
      </c>
      <c r="H16" s="20"/>
    </row>
    <row r="17" spans="2:8" ht="15.75" customHeight="1" x14ac:dyDescent="0.2">
      <c r="B17" s="16" t="s">
        <v>516</v>
      </c>
      <c r="C17" s="16" t="s">
        <v>517</v>
      </c>
      <c r="D17" s="16" t="s">
        <v>518</v>
      </c>
      <c r="E17" s="17">
        <v>33099</v>
      </c>
      <c r="F17" s="18">
        <v>441.41</v>
      </c>
      <c r="G17" s="19">
        <v>2.12E-2</v>
      </c>
      <c r="H17" s="20"/>
    </row>
    <row r="18" spans="2:8" ht="15.75" customHeight="1" x14ac:dyDescent="0.2">
      <c r="B18" s="16" t="s">
        <v>884</v>
      </c>
      <c r="C18" s="16" t="s">
        <v>885</v>
      </c>
      <c r="D18" s="16" t="s">
        <v>418</v>
      </c>
      <c r="E18" s="17">
        <v>87526</v>
      </c>
      <c r="F18" s="18">
        <v>432.38</v>
      </c>
      <c r="G18" s="19">
        <v>2.07E-2</v>
      </c>
      <c r="H18" s="20"/>
    </row>
    <row r="19" spans="2:8" ht="15.75" customHeight="1" x14ac:dyDescent="0.2">
      <c r="B19" s="16" t="s">
        <v>886</v>
      </c>
      <c r="C19" s="16" t="s">
        <v>887</v>
      </c>
      <c r="D19" s="16" t="s">
        <v>518</v>
      </c>
      <c r="E19" s="17">
        <v>70866</v>
      </c>
      <c r="F19" s="18">
        <v>426.4</v>
      </c>
      <c r="G19" s="19">
        <v>2.0400000000000001E-2</v>
      </c>
      <c r="H19" s="20"/>
    </row>
    <row r="20" spans="2:8" ht="15.75" customHeight="1" x14ac:dyDescent="0.2">
      <c r="B20" s="16" t="s">
        <v>596</v>
      </c>
      <c r="C20" s="16" t="s">
        <v>597</v>
      </c>
      <c r="D20" s="16" t="s">
        <v>418</v>
      </c>
      <c r="E20" s="17">
        <v>143131</v>
      </c>
      <c r="F20" s="18">
        <v>424.67</v>
      </c>
      <c r="G20" s="19">
        <v>2.0400000000000001E-2</v>
      </c>
      <c r="H20" s="20"/>
    </row>
    <row r="21" spans="2:8" ht="15.75" customHeight="1" x14ac:dyDescent="0.2">
      <c r="B21" s="16" t="s">
        <v>762</v>
      </c>
      <c r="C21" s="16" t="s">
        <v>763</v>
      </c>
      <c r="D21" s="16" t="s">
        <v>448</v>
      </c>
      <c r="E21" s="17">
        <v>31789</v>
      </c>
      <c r="F21" s="18">
        <v>419.98</v>
      </c>
      <c r="G21" s="19">
        <v>2.01E-2</v>
      </c>
      <c r="H21" s="20"/>
    </row>
    <row r="22" spans="2:8" ht="15.75" customHeight="1" x14ac:dyDescent="0.2">
      <c r="B22" s="16" t="s">
        <v>888</v>
      </c>
      <c r="C22" s="16" t="s">
        <v>889</v>
      </c>
      <c r="D22" s="16" t="s">
        <v>518</v>
      </c>
      <c r="E22" s="17">
        <v>21757</v>
      </c>
      <c r="F22" s="18">
        <v>413.59</v>
      </c>
      <c r="G22" s="19">
        <v>1.9800000000000002E-2</v>
      </c>
      <c r="H22" s="20"/>
    </row>
    <row r="23" spans="2:8" ht="15.75" customHeight="1" x14ac:dyDescent="0.2">
      <c r="B23" s="16" t="s">
        <v>890</v>
      </c>
      <c r="C23" s="16" t="s">
        <v>891</v>
      </c>
      <c r="D23" s="16" t="s">
        <v>518</v>
      </c>
      <c r="E23" s="17">
        <v>138157</v>
      </c>
      <c r="F23" s="18">
        <v>413.3</v>
      </c>
      <c r="G23" s="19">
        <v>1.9800000000000002E-2</v>
      </c>
      <c r="H23" s="20"/>
    </row>
    <row r="24" spans="2:8" ht="15.75" customHeight="1" x14ac:dyDescent="0.2">
      <c r="B24" s="16" t="s">
        <v>731</v>
      </c>
      <c r="C24" s="16" t="s">
        <v>732</v>
      </c>
      <c r="D24" s="16" t="s">
        <v>456</v>
      </c>
      <c r="E24" s="17">
        <v>65720</v>
      </c>
      <c r="F24" s="18">
        <v>400.89</v>
      </c>
      <c r="G24" s="19">
        <v>1.9199999999999998E-2</v>
      </c>
      <c r="H24" s="20"/>
    </row>
    <row r="25" spans="2:8" ht="15.75" customHeight="1" x14ac:dyDescent="0.2">
      <c r="B25" s="16" t="s">
        <v>792</v>
      </c>
      <c r="C25" s="16" t="s">
        <v>793</v>
      </c>
      <c r="D25" s="16" t="s">
        <v>794</v>
      </c>
      <c r="E25" s="17">
        <v>59701</v>
      </c>
      <c r="F25" s="18">
        <v>399.97</v>
      </c>
      <c r="G25" s="19">
        <v>1.9199999999999998E-2</v>
      </c>
      <c r="H25" s="20"/>
    </row>
    <row r="26" spans="2:8" ht="15.75" customHeight="1" x14ac:dyDescent="0.2">
      <c r="B26" s="16" t="s">
        <v>537</v>
      </c>
      <c r="C26" s="16" t="s">
        <v>538</v>
      </c>
      <c r="D26" s="16" t="s">
        <v>410</v>
      </c>
      <c r="E26" s="17">
        <v>281414</v>
      </c>
      <c r="F26" s="18">
        <v>362.74</v>
      </c>
      <c r="G26" s="19">
        <v>1.7399999999999999E-2</v>
      </c>
      <c r="H26" s="20"/>
    </row>
    <row r="27" spans="2:8" ht="15.75" customHeight="1" x14ac:dyDescent="0.2">
      <c r="B27" s="16" t="s">
        <v>724</v>
      </c>
      <c r="C27" s="16" t="s">
        <v>725</v>
      </c>
      <c r="D27" s="16" t="s">
        <v>726</v>
      </c>
      <c r="E27" s="17">
        <v>25335</v>
      </c>
      <c r="F27" s="18">
        <v>345.58</v>
      </c>
      <c r="G27" s="19">
        <v>1.66E-2</v>
      </c>
      <c r="H27" s="20"/>
    </row>
    <row r="28" spans="2:8" ht="15.75" customHeight="1" x14ac:dyDescent="0.2">
      <c r="B28" s="16" t="s">
        <v>892</v>
      </c>
      <c r="C28" s="16" t="s">
        <v>893</v>
      </c>
      <c r="D28" s="16" t="s">
        <v>242</v>
      </c>
      <c r="E28" s="17">
        <v>46095</v>
      </c>
      <c r="F28" s="18">
        <v>342.02</v>
      </c>
      <c r="G28" s="19">
        <v>1.6400000000000001E-2</v>
      </c>
      <c r="H28" s="20"/>
    </row>
    <row r="29" spans="2:8" ht="15.75" customHeight="1" x14ac:dyDescent="0.2">
      <c r="B29" s="16" t="s">
        <v>718</v>
      </c>
      <c r="C29" s="16" t="s">
        <v>719</v>
      </c>
      <c r="D29" s="16" t="s">
        <v>518</v>
      </c>
      <c r="E29" s="17">
        <v>26914</v>
      </c>
      <c r="F29" s="18">
        <v>341.36</v>
      </c>
      <c r="G29" s="19">
        <v>1.6400000000000001E-2</v>
      </c>
      <c r="H29" s="20"/>
    </row>
    <row r="30" spans="2:8" ht="15.75" customHeight="1" x14ac:dyDescent="0.2">
      <c r="B30" s="16" t="s">
        <v>648</v>
      </c>
      <c r="C30" s="16" t="s">
        <v>649</v>
      </c>
      <c r="D30" s="16" t="s">
        <v>239</v>
      </c>
      <c r="E30" s="17">
        <v>273612</v>
      </c>
      <c r="F30" s="18">
        <v>326.69</v>
      </c>
      <c r="G30" s="19">
        <v>1.5699999999999999E-2</v>
      </c>
      <c r="H30" s="20"/>
    </row>
    <row r="31" spans="2:8" ht="15.75" customHeight="1" x14ac:dyDescent="0.2">
      <c r="B31" s="16" t="s">
        <v>722</v>
      </c>
      <c r="C31" s="16" t="s">
        <v>723</v>
      </c>
      <c r="D31" s="16" t="s">
        <v>410</v>
      </c>
      <c r="E31" s="17">
        <v>3770</v>
      </c>
      <c r="F31" s="18">
        <v>305.89999999999998</v>
      </c>
      <c r="G31" s="19">
        <v>1.47E-2</v>
      </c>
      <c r="H31" s="20"/>
    </row>
    <row r="32" spans="2:8" ht="15.75" customHeight="1" x14ac:dyDescent="0.2">
      <c r="B32" s="16" t="s">
        <v>894</v>
      </c>
      <c r="C32" s="16" t="s">
        <v>895</v>
      </c>
      <c r="D32" s="16" t="s">
        <v>700</v>
      </c>
      <c r="E32" s="17">
        <v>55378</v>
      </c>
      <c r="F32" s="18">
        <v>302.2</v>
      </c>
      <c r="G32" s="19">
        <v>1.4500000000000001E-2</v>
      </c>
      <c r="H32" s="20"/>
    </row>
    <row r="33" spans="2:8" ht="15.75" customHeight="1" x14ac:dyDescent="0.2">
      <c r="B33" s="16" t="s">
        <v>896</v>
      </c>
      <c r="C33" s="16" t="s">
        <v>897</v>
      </c>
      <c r="D33" s="16" t="s">
        <v>418</v>
      </c>
      <c r="E33" s="17">
        <v>4327</v>
      </c>
      <c r="F33" s="18">
        <v>301.67</v>
      </c>
      <c r="G33" s="19">
        <v>1.4500000000000001E-2</v>
      </c>
      <c r="H33" s="20"/>
    </row>
    <row r="34" spans="2:8" ht="15.75" customHeight="1" x14ac:dyDescent="0.2">
      <c r="B34" s="16" t="s">
        <v>898</v>
      </c>
      <c r="C34" s="16" t="s">
        <v>899</v>
      </c>
      <c r="D34" s="16" t="s">
        <v>415</v>
      </c>
      <c r="E34" s="17">
        <v>29746</v>
      </c>
      <c r="F34" s="18">
        <v>292.08999999999997</v>
      </c>
      <c r="G34" s="19">
        <v>1.4E-2</v>
      </c>
      <c r="H34" s="20"/>
    </row>
    <row r="35" spans="2:8" ht="15.75" customHeight="1" x14ac:dyDescent="0.2">
      <c r="B35" s="16" t="s">
        <v>900</v>
      </c>
      <c r="C35" s="16" t="s">
        <v>901</v>
      </c>
      <c r="D35" s="16" t="s">
        <v>518</v>
      </c>
      <c r="E35" s="17">
        <v>10233</v>
      </c>
      <c r="F35" s="18">
        <v>285.93</v>
      </c>
      <c r="G35" s="19">
        <v>1.37E-2</v>
      </c>
      <c r="H35" s="20"/>
    </row>
    <row r="36" spans="2:8" ht="15.75" customHeight="1" x14ac:dyDescent="0.2">
      <c r="B36" s="16" t="s">
        <v>553</v>
      </c>
      <c r="C36" s="16" t="s">
        <v>554</v>
      </c>
      <c r="D36" s="16" t="s">
        <v>242</v>
      </c>
      <c r="E36" s="17">
        <v>37710</v>
      </c>
      <c r="F36" s="18">
        <v>272.39999999999998</v>
      </c>
      <c r="G36" s="19">
        <v>1.3100000000000001E-2</v>
      </c>
      <c r="H36" s="20"/>
    </row>
    <row r="37" spans="2:8" ht="15.75" customHeight="1" x14ac:dyDescent="0.2">
      <c r="B37" s="16" t="s">
        <v>693</v>
      </c>
      <c r="C37" s="16" t="s">
        <v>694</v>
      </c>
      <c r="D37" s="16" t="s">
        <v>472</v>
      </c>
      <c r="E37" s="17">
        <v>189006</v>
      </c>
      <c r="F37" s="18">
        <v>264.14</v>
      </c>
      <c r="G37" s="19">
        <v>1.2699999999999999E-2</v>
      </c>
      <c r="H37" s="20"/>
    </row>
    <row r="38" spans="2:8" ht="15.75" customHeight="1" x14ac:dyDescent="0.2">
      <c r="B38" s="16" t="s">
        <v>902</v>
      </c>
      <c r="C38" s="16" t="s">
        <v>903</v>
      </c>
      <c r="D38" s="16" t="s">
        <v>415</v>
      </c>
      <c r="E38" s="17">
        <v>29083</v>
      </c>
      <c r="F38" s="18">
        <v>263.97000000000003</v>
      </c>
      <c r="G38" s="19">
        <v>1.26E-2</v>
      </c>
      <c r="H38" s="20"/>
    </row>
    <row r="39" spans="2:8" ht="15.75" customHeight="1" x14ac:dyDescent="0.2">
      <c r="B39" s="16" t="s">
        <v>583</v>
      </c>
      <c r="C39" s="16" t="s">
        <v>584</v>
      </c>
      <c r="D39" s="16" t="s">
        <v>239</v>
      </c>
      <c r="E39" s="17">
        <v>285040</v>
      </c>
      <c r="F39" s="18">
        <v>263.8</v>
      </c>
      <c r="G39" s="19">
        <v>1.26E-2</v>
      </c>
      <c r="H39" s="20"/>
    </row>
    <row r="40" spans="2:8" ht="15.75" customHeight="1" x14ac:dyDescent="0.2">
      <c r="B40" s="16" t="s">
        <v>398</v>
      </c>
      <c r="C40" s="16" t="s">
        <v>399</v>
      </c>
      <c r="D40" s="16" t="s">
        <v>239</v>
      </c>
      <c r="E40" s="17">
        <v>98847</v>
      </c>
      <c r="F40" s="18">
        <v>261.01</v>
      </c>
      <c r="G40" s="19">
        <v>1.2500000000000001E-2</v>
      </c>
      <c r="H40" s="20"/>
    </row>
    <row r="41" spans="2:8" ht="15.75" customHeight="1" x14ac:dyDescent="0.2">
      <c r="B41" s="16" t="s">
        <v>904</v>
      </c>
      <c r="C41" s="16" t="s">
        <v>905</v>
      </c>
      <c r="D41" s="16" t="s">
        <v>469</v>
      </c>
      <c r="E41" s="17">
        <v>54706</v>
      </c>
      <c r="F41" s="18">
        <v>252.63</v>
      </c>
      <c r="G41" s="19">
        <v>1.21E-2</v>
      </c>
      <c r="H41" s="20"/>
    </row>
    <row r="42" spans="2:8" ht="15.75" customHeight="1" x14ac:dyDescent="0.2">
      <c r="B42" s="16" t="s">
        <v>906</v>
      </c>
      <c r="C42" s="16" t="s">
        <v>907</v>
      </c>
      <c r="D42" s="16" t="s">
        <v>394</v>
      </c>
      <c r="E42" s="17">
        <v>57637</v>
      </c>
      <c r="F42" s="18">
        <v>251.5</v>
      </c>
      <c r="G42" s="19">
        <v>1.21E-2</v>
      </c>
      <c r="H42" s="20"/>
    </row>
    <row r="43" spans="2:8" ht="15.75" customHeight="1" x14ac:dyDescent="0.2">
      <c r="B43" s="16" t="s">
        <v>866</v>
      </c>
      <c r="C43" s="16" t="s">
        <v>867</v>
      </c>
      <c r="D43" s="16" t="s">
        <v>518</v>
      </c>
      <c r="E43" s="17">
        <v>17765</v>
      </c>
      <c r="F43" s="18">
        <v>243.56</v>
      </c>
      <c r="G43" s="19">
        <v>1.17E-2</v>
      </c>
      <c r="H43" s="20"/>
    </row>
    <row r="44" spans="2:8" ht="15.75" customHeight="1" x14ac:dyDescent="0.2">
      <c r="B44" s="16" t="s">
        <v>616</v>
      </c>
      <c r="C44" s="16" t="s">
        <v>617</v>
      </c>
      <c r="D44" s="16" t="s">
        <v>250</v>
      </c>
      <c r="E44" s="17">
        <v>49232</v>
      </c>
      <c r="F44" s="18">
        <v>241.46</v>
      </c>
      <c r="G44" s="19">
        <v>1.1599999999999999E-2</v>
      </c>
      <c r="H44" s="20"/>
    </row>
    <row r="45" spans="2:8" ht="15.75" customHeight="1" x14ac:dyDescent="0.2">
      <c r="B45" s="16" t="s">
        <v>691</v>
      </c>
      <c r="C45" s="16" t="s">
        <v>692</v>
      </c>
      <c r="D45" s="16" t="s">
        <v>469</v>
      </c>
      <c r="E45" s="17">
        <v>30403</v>
      </c>
      <c r="F45" s="18">
        <v>234.07</v>
      </c>
      <c r="G45" s="19">
        <v>1.12E-2</v>
      </c>
      <c r="H45" s="20"/>
    </row>
    <row r="46" spans="2:8" ht="15.75" customHeight="1" x14ac:dyDescent="0.2">
      <c r="B46" s="16" t="s">
        <v>908</v>
      </c>
      <c r="C46" s="16" t="s">
        <v>909</v>
      </c>
      <c r="D46" s="16" t="s">
        <v>415</v>
      </c>
      <c r="E46" s="17">
        <v>36388</v>
      </c>
      <c r="F46" s="18">
        <v>232.9</v>
      </c>
      <c r="G46" s="19">
        <v>1.12E-2</v>
      </c>
      <c r="H46" s="20"/>
    </row>
    <row r="47" spans="2:8" ht="15.75" customHeight="1" x14ac:dyDescent="0.2">
      <c r="B47" s="16" t="s">
        <v>910</v>
      </c>
      <c r="C47" s="16" t="s">
        <v>911</v>
      </c>
      <c r="D47" s="16" t="s">
        <v>456</v>
      </c>
      <c r="E47" s="17">
        <v>7341</v>
      </c>
      <c r="F47" s="18">
        <v>228.62</v>
      </c>
      <c r="G47" s="19">
        <v>1.0999999999999999E-2</v>
      </c>
      <c r="H47" s="20"/>
    </row>
    <row r="48" spans="2:8" ht="15.75" customHeight="1" x14ac:dyDescent="0.2">
      <c r="B48" s="16" t="s">
        <v>912</v>
      </c>
      <c r="C48" s="16" t="s">
        <v>913</v>
      </c>
      <c r="D48" s="16" t="s">
        <v>415</v>
      </c>
      <c r="E48" s="17">
        <v>69780</v>
      </c>
      <c r="F48" s="18">
        <v>219.63</v>
      </c>
      <c r="G48" s="19">
        <v>1.0500000000000001E-2</v>
      </c>
      <c r="H48" s="20"/>
    </row>
    <row r="49" spans="2:8" ht="15.75" customHeight="1" x14ac:dyDescent="0.2">
      <c r="B49" s="16" t="s">
        <v>914</v>
      </c>
      <c r="C49" s="16" t="s">
        <v>915</v>
      </c>
      <c r="D49" s="16" t="s">
        <v>518</v>
      </c>
      <c r="E49" s="17">
        <v>7561</v>
      </c>
      <c r="F49" s="18">
        <v>216.21</v>
      </c>
      <c r="G49" s="19">
        <v>1.04E-2</v>
      </c>
      <c r="H49" s="20"/>
    </row>
    <row r="50" spans="2:8" ht="15.75" customHeight="1" x14ac:dyDescent="0.2">
      <c r="B50" s="16" t="s">
        <v>750</v>
      </c>
      <c r="C50" s="16" t="s">
        <v>751</v>
      </c>
      <c r="D50" s="16" t="s">
        <v>448</v>
      </c>
      <c r="E50" s="17">
        <v>126664</v>
      </c>
      <c r="F50" s="18">
        <v>215.14</v>
      </c>
      <c r="G50" s="19">
        <v>1.03E-2</v>
      </c>
      <c r="H50" s="20"/>
    </row>
    <row r="51" spans="2:8" ht="15.75" customHeight="1" x14ac:dyDescent="0.2">
      <c r="B51" s="16" t="s">
        <v>683</v>
      </c>
      <c r="C51" s="16" t="s">
        <v>684</v>
      </c>
      <c r="D51" s="16" t="s">
        <v>451</v>
      </c>
      <c r="E51" s="17">
        <v>46930</v>
      </c>
      <c r="F51" s="18">
        <v>212.66</v>
      </c>
      <c r="G51" s="19">
        <v>1.0200000000000001E-2</v>
      </c>
      <c r="H51" s="20"/>
    </row>
    <row r="52" spans="2:8" ht="15.75" customHeight="1" x14ac:dyDescent="0.2">
      <c r="B52" s="16" t="s">
        <v>870</v>
      </c>
      <c r="C52" s="16" t="s">
        <v>871</v>
      </c>
      <c r="D52" s="16" t="s">
        <v>394</v>
      </c>
      <c r="E52" s="17">
        <v>26128</v>
      </c>
      <c r="F52" s="18">
        <v>201.64</v>
      </c>
      <c r="G52" s="19">
        <v>9.7000000000000003E-3</v>
      </c>
      <c r="H52" s="20"/>
    </row>
    <row r="53" spans="2:8" ht="15.75" customHeight="1" x14ac:dyDescent="0.2">
      <c r="B53" s="16" t="s">
        <v>705</v>
      </c>
      <c r="C53" s="16" t="s">
        <v>706</v>
      </c>
      <c r="D53" s="16" t="s">
        <v>602</v>
      </c>
      <c r="E53" s="17">
        <v>9914</v>
      </c>
      <c r="F53" s="18">
        <v>197.92</v>
      </c>
      <c r="G53" s="19">
        <v>9.4999999999999998E-3</v>
      </c>
      <c r="H53" s="20"/>
    </row>
    <row r="54" spans="2:8" ht="15.75" customHeight="1" x14ac:dyDescent="0.2">
      <c r="B54" s="16" t="s">
        <v>826</v>
      </c>
      <c r="C54" s="16" t="s">
        <v>827</v>
      </c>
      <c r="D54" s="16" t="s">
        <v>415</v>
      </c>
      <c r="E54" s="17">
        <v>88976</v>
      </c>
      <c r="F54" s="18">
        <v>190.85</v>
      </c>
      <c r="G54" s="19">
        <v>9.1000000000000004E-3</v>
      </c>
      <c r="H54" s="20"/>
    </row>
    <row r="55" spans="2:8" ht="15.75" customHeight="1" x14ac:dyDescent="0.2">
      <c r="B55" s="16" t="s">
        <v>503</v>
      </c>
      <c r="C55" s="16" t="s">
        <v>504</v>
      </c>
      <c r="D55" s="16" t="s">
        <v>505</v>
      </c>
      <c r="E55" s="17">
        <v>69450</v>
      </c>
      <c r="F55" s="18">
        <v>190.43</v>
      </c>
      <c r="G55" s="19">
        <v>9.1000000000000004E-3</v>
      </c>
      <c r="H55" s="20"/>
    </row>
    <row r="56" spans="2:8" ht="15.75" customHeight="1" x14ac:dyDescent="0.2">
      <c r="B56" s="16" t="s">
        <v>579</v>
      </c>
      <c r="C56" s="16" t="s">
        <v>580</v>
      </c>
      <c r="D56" s="16" t="s">
        <v>418</v>
      </c>
      <c r="E56" s="17">
        <v>13646</v>
      </c>
      <c r="F56" s="18">
        <v>186.66</v>
      </c>
      <c r="G56" s="19">
        <v>8.8999999999999999E-3</v>
      </c>
      <c r="H56" s="20"/>
    </row>
    <row r="57" spans="2:8" ht="15.75" customHeight="1" x14ac:dyDescent="0.2">
      <c r="B57" s="16" t="s">
        <v>916</v>
      </c>
      <c r="C57" s="16" t="s">
        <v>917</v>
      </c>
      <c r="D57" s="16" t="s">
        <v>456</v>
      </c>
      <c r="E57" s="17">
        <v>7925</v>
      </c>
      <c r="F57" s="18">
        <v>180</v>
      </c>
      <c r="G57" s="19">
        <v>8.6E-3</v>
      </c>
      <c r="H57" s="20"/>
    </row>
    <row r="58" spans="2:8" ht="15.75" customHeight="1" x14ac:dyDescent="0.2">
      <c r="B58" s="16" t="s">
        <v>581</v>
      </c>
      <c r="C58" s="16" t="s">
        <v>582</v>
      </c>
      <c r="D58" s="16" t="s">
        <v>418</v>
      </c>
      <c r="E58" s="17">
        <v>20924</v>
      </c>
      <c r="F58" s="18">
        <v>177.49</v>
      </c>
      <c r="G58" s="19">
        <v>8.5000000000000006E-3</v>
      </c>
      <c r="H58" s="20"/>
    </row>
    <row r="59" spans="2:8" ht="15.75" customHeight="1" x14ac:dyDescent="0.2">
      <c r="B59" s="16" t="s">
        <v>918</v>
      </c>
      <c r="C59" s="16" t="s">
        <v>919</v>
      </c>
      <c r="D59" s="16" t="s">
        <v>475</v>
      </c>
      <c r="E59" s="17">
        <v>11737</v>
      </c>
      <c r="F59" s="18">
        <v>167.1</v>
      </c>
      <c r="G59" s="19">
        <v>8.0000000000000002E-3</v>
      </c>
      <c r="H59" s="20"/>
    </row>
    <row r="60" spans="2:8" ht="15.75" customHeight="1" x14ac:dyDescent="0.2">
      <c r="B60" s="16" t="s">
        <v>819</v>
      </c>
      <c r="C60" s="16" t="s">
        <v>820</v>
      </c>
      <c r="D60" s="16" t="s">
        <v>456</v>
      </c>
      <c r="E60" s="17">
        <v>7728</v>
      </c>
      <c r="F60" s="18">
        <v>164.26</v>
      </c>
      <c r="G60" s="19">
        <v>7.9000000000000008E-3</v>
      </c>
      <c r="H60" s="20"/>
    </row>
    <row r="61" spans="2:8" ht="15.75" customHeight="1" x14ac:dyDescent="0.2">
      <c r="B61" s="16" t="s">
        <v>709</v>
      </c>
      <c r="C61" s="16" t="s">
        <v>710</v>
      </c>
      <c r="D61" s="16" t="s">
        <v>415</v>
      </c>
      <c r="E61" s="17">
        <v>43234</v>
      </c>
      <c r="F61" s="18">
        <v>162.86000000000001</v>
      </c>
      <c r="G61" s="19">
        <v>7.7999999999999996E-3</v>
      </c>
      <c r="H61" s="20"/>
    </row>
    <row r="62" spans="2:8" ht="15.75" customHeight="1" x14ac:dyDescent="0.2">
      <c r="B62" s="16" t="s">
        <v>920</v>
      </c>
      <c r="C62" s="16" t="s">
        <v>921</v>
      </c>
      <c r="D62" s="16" t="s">
        <v>697</v>
      </c>
      <c r="E62" s="17">
        <v>25471</v>
      </c>
      <c r="F62" s="18">
        <v>147.86000000000001</v>
      </c>
      <c r="G62" s="19">
        <v>7.1000000000000004E-3</v>
      </c>
      <c r="H62" s="20"/>
    </row>
    <row r="63" spans="2:8" ht="15.75" customHeight="1" x14ac:dyDescent="0.2">
      <c r="B63" s="16" t="s">
        <v>740</v>
      </c>
      <c r="C63" s="16" t="s">
        <v>741</v>
      </c>
      <c r="D63" s="16" t="s">
        <v>459</v>
      </c>
      <c r="E63" s="17">
        <v>63669</v>
      </c>
      <c r="F63" s="18">
        <v>135.01</v>
      </c>
      <c r="G63" s="19">
        <v>6.4999999999999997E-3</v>
      </c>
      <c r="H63" s="20"/>
    </row>
    <row r="64" spans="2:8" ht="15.75" customHeight="1" x14ac:dyDescent="0.2">
      <c r="B64" s="16" t="s">
        <v>848</v>
      </c>
      <c r="C64" s="16" t="s">
        <v>849</v>
      </c>
      <c r="D64" s="16" t="s">
        <v>530</v>
      </c>
      <c r="E64" s="17">
        <v>10375</v>
      </c>
      <c r="F64" s="18">
        <v>128.22</v>
      </c>
      <c r="G64" s="19">
        <v>6.1000000000000004E-3</v>
      </c>
      <c r="H64" s="20"/>
    </row>
    <row r="65" spans="2:8" ht="15.75" customHeight="1" x14ac:dyDescent="0.2">
      <c r="B65" s="16" t="s">
        <v>922</v>
      </c>
      <c r="C65" s="16" t="s">
        <v>923</v>
      </c>
      <c r="D65" s="16" t="s">
        <v>518</v>
      </c>
      <c r="E65" s="17">
        <v>10404</v>
      </c>
      <c r="F65" s="18">
        <v>127.2</v>
      </c>
      <c r="G65" s="19">
        <v>6.1000000000000004E-3</v>
      </c>
      <c r="H65" s="20"/>
    </row>
    <row r="66" spans="2:8" ht="15.75" customHeight="1" x14ac:dyDescent="0.2">
      <c r="B66" s="16" t="s">
        <v>924</v>
      </c>
      <c r="C66" s="16" t="s">
        <v>925</v>
      </c>
      <c r="D66" s="16" t="s">
        <v>726</v>
      </c>
      <c r="E66" s="17">
        <v>24543</v>
      </c>
      <c r="F66" s="18">
        <v>115.18</v>
      </c>
      <c r="G66" s="19">
        <v>5.4999999999999997E-3</v>
      </c>
      <c r="H66" s="20"/>
    </row>
    <row r="67" spans="2:8" ht="15.75" customHeight="1" x14ac:dyDescent="0.2">
      <c r="B67" s="16" t="s">
        <v>539</v>
      </c>
      <c r="C67" s="16" t="s">
        <v>540</v>
      </c>
      <c r="D67" s="16" t="s">
        <v>239</v>
      </c>
      <c r="E67" s="17">
        <v>49503</v>
      </c>
      <c r="F67" s="18">
        <v>66.900000000000006</v>
      </c>
      <c r="G67" s="19">
        <v>3.2000000000000002E-3</v>
      </c>
      <c r="H67" s="20"/>
    </row>
    <row r="68" spans="2:8" ht="15.75" customHeight="1" x14ac:dyDescent="0.2">
      <c r="B68" s="15" t="s">
        <v>135</v>
      </c>
      <c r="C68" s="15"/>
      <c r="D68" s="15"/>
      <c r="E68" s="21"/>
      <c r="F68" s="22">
        <v>20104.5</v>
      </c>
      <c r="G68" s="23">
        <v>0.96340000000000003</v>
      </c>
      <c r="H68" s="24"/>
    </row>
    <row r="69" spans="2:8" ht="15.75" customHeight="1" x14ac:dyDescent="0.2">
      <c r="B69" s="15" t="s">
        <v>259</v>
      </c>
      <c r="C69" s="16"/>
      <c r="D69" s="16"/>
      <c r="E69" s="17"/>
      <c r="F69" s="18"/>
      <c r="G69" s="19"/>
      <c r="H69" s="20"/>
    </row>
    <row r="70" spans="2:8" ht="15.75" customHeight="1" x14ac:dyDescent="0.2">
      <c r="B70" s="15" t="s">
        <v>135</v>
      </c>
      <c r="C70" s="16"/>
      <c r="D70" s="16"/>
      <c r="E70" s="17"/>
      <c r="F70" s="25" t="s">
        <v>137</v>
      </c>
      <c r="G70" s="26" t="s">
        <v>137</v>
      </c>
      <c r="H70" s="20"/>
    </row>
    <row r="71" spans="2:8" ht="15.75" customHeight="1" x14ac:dyDescent="0.2">
      <c r="B71" s="16"/>
      <c r="C71" s="16"/>
      <c r="D71" s="16"/>
      <c r="E71" s="17"/>
      <c r="F71" s="18"/>
      <c r="G71" s="19"/>
      <c r="H71" s="20"/>
    </row>
    <row r="72" spans="2:8" ht="15.75" customHeight="1" x14ac:dyDescent="0.2">
      <c r="B72" s="27" t="s">
        <v>139</v>
      </c>
      <c r="C72" s="27"/>
      <c r="D72" s="27"/>
      <c r="E72" s="28"/>
      <c r="F72" s="22">
        <v>20104.5</v>
      </c>
      <c r="G72" s="23">
        <v>0.96340000000000003</v>
      </c>
      <c r="H72" s="24"/>
    </row>
    <row r="73" spans="2:8" ht="15.75" customHeight="1" x14ac:dyDescent="0.2">
      <c r="B73" s="16"/>
      <c r="C73" s="16"/>
      <c r="D73" s="16"/>
      <c r="E73" s="17"/>
      <c r="F73" s="18"/>
      <c r="G73" s="19"/>
      <c r="H73" s="20"/>
    </row>
    <row r="74" spans="2:8" ht="15.75" customHeight="1" x14ac:dyDescent="0.2">
      <c r="B74" s="16"/>
      <c r="C74" s="16"/>
      <c r="D74" s="16"/>
      <c r="E74" s="17"/>
      <c r="F74" s="18"/>
      <c r="G74" s="19"/>
      <c r="H74" s="20"/>
    </row>
    <row r="75" spans="2:8" ht="15.75" customHeight="1" x14ac:dyDescent="0.2">
      <c r="B75" s="15" t="s">
        <v>144</v>
      </c>
      <c r="C75" s="16"/>
      <c r="D75" s="16"/>
      <c r="E75" s="17"/>
      <c r="F75" s="18"/>
      <c r="G75" s="19"/>
      <c r="H75" s="20"/>
    </row>
    <row r="76" spans="2:8" ht="15.75" customHeight="1" x14ac:dyDescent="0.2">
      <c r="B76" s="16" t="s">
        <v>145</v>
      </c>
      <c r="C76" s="16"/>
      <c r="D76" s="16"/>
      <c r="E76" s="17"/>
      <c r="F76" s="18">
        <v>746.58</v>
      </c>
      <c r="G76" s="19">
        <v>3.5799999999999998E-2</v>
      </c>
      <c r="H76" s="20"/>
    </row>
    <row r="77" spans="2:8" ht="15.75" customHeight="1" x14ac:dyDescent="0.2">
      <c r="B77" s="15" t="s">
        <v>135</v>
      </c>
      <c r="C77" s="15"/>
      <c r="D77" s="15"/>
      <c r="E77" s="21"/>
      <c r="F77" s="22">
        <v>746.58</v>
      </c>
      <c r="G77" s="23">
        <v>3.5799999999999998E-2</v>
      </c>
      <c r="H77" s="24"/>
    </row>
    <row r="78" spans="2:8" ht="15.75" customHeight="1" x14ac:dyDescent="0.2">
      <c r="B78" s="16"/>
      <c r="C78" s="16"/>
      <c r="D78" s="16"/>
      <c r="E78" s="17"/>
      <c r="F78" s="18"/>
      <c r="G78" s="19"/>
      <c r="H78" s="20"/>
    </row>
    <row r="79" spans="2:8" ht="15.75" customHeight="1" x14ac:dyDescent="0.2">
      <c r="B79" s="27" t="s">
        <v>139</v>
      </c>
      <c r="C79" s="27"/>
      <c r="D79" s="27"/>
      <c r="E79" s="28"/>
      <c r="F79" s="22">
        <v>746.58</v>
      </c>
      <c r="G79" s="23">
        <v>3.5799999999999998E-2</v>
      </c>
      <c r="H79" s="24"/>
    </row>
    <row r="80" spans="2:8" ht="15.75" customHeight="1" x14ac:dyDescent="0.2">
      <c r="B80" s="16" t="s">
        <v>146</v>
      </c>
      <c r="C80" s="16"/>
      <c r="D80" s="16"/>
      <c r="E80" s="17"/>
      <c r="F80" s="18">
        <v>16.37</v>
      </c>
      <c r="G80" s="19">
        <v>7.9999999999991189E-4</v>
      </c>
      <c r="H80" s="20"/>
    </row>
    <row r="81" spans="2:8" ht="15.75" customHeight="1" x14ac:dyDescent="0.2">
      <c r="B81" s="31" t="s">
        <v>147</v>
      </c>
      <c r="C81" s="31"/>
      <c r="D81" s="31"/>
      <c r="E81" s="32"/>
      <c r="F81" s="33">
        <v>20867.45</v>
      </c>
      <c r="G81" s="34">
        <v>1</v>
      </c>
      <c r="H81" s="35"/>
    </row>
    <row r="82" spans="2:8" s="5" customFormat="1" ht="15.6" customHeight="1" x14ac:dyDescent="0.25">
      <c r="B82" s="133"/>
      <c r="C82" s="134"/>
      <c r="D82" s="134"/>
      <c r="E82" s="134"/>
      <c r="F82" s="134"/>
      <c r="G82" s="134"/>
      <c r="H82" s="135"/>
    </row>
    <row r="83" spans="2:8" s="5" customFormat="1" ht="15.6" customHeight="1" x14ac:dyDescent="0.25">
      <c r="B83" s="136" t="s">
        <v>1457</v>
      </c>
      <c r="C83" s="153"/>
      <c r="D83" s="153"/>
      <c r="E83" s="153"/>
      <c r="F83" s="153"/>
      <c r="G83" s="153"/>
      <c r="H83" s="135"/>
    </row>
    <row r="84" spans="2:8" s="5" customFormat="1" ht="15.6" customHeight="1" x14ac:dyDescent="0.25">
      <c r="B84" s="136" t="s">
        <v>1458</v>
      </c>
      <c r="C84" s="153"/>
      <c r="D84" s="153"/>
      <c r="E84" s="153"/>
      <c r="F84" s="153"/>
      <c r="G84" s="153"/>
      <c r="H84" s="135"/>
    </row>
    <row r="85" spans="2:8" s="5" customFormat="1" ht="15.6" customHeight="1" x14ac:dyDescent="0.25">
      <c r="B85" s="136" t="s">
        <v>1459</v>
      </c>
      <c r="C85" s="153"/>
      <c r="D85" s="153"/>
      <c r="E85" s="153"/>
      <c r="F85" s="153"/>
      <c r="G85" s="153"/>
      <c r="H85" s="135"/>
    </row>
    <row r="86" spans="2:8" s="5" customFormat="1" ht="15.6" customHeight="1" x14ac:dyDescent="0.25">
      <c r="B86" s="142"/>
      <c r="C86" s="139">
        <v>45382</v>
      </c>
      <c r="D86" s="139" t="s">
        <v>1460</v>
      </c>
      <c r="E86" s="153"/>
      <c r="F86" s="153"/>
      <c r="G86" s="153"/>
      <c r="H86" s="135"/>
    </row>
    <row r="87" spans="2:8" s="5" customFormat="1" ht="15.6" customHeight="1" x14ac:dyDescent="0.25">
      <c r="B87" s="142" t="s">
        <v>1461</v>
      </c>
      <c r="C87" s="140"/>
      <c r="D87" s="140"/>
      <c r="E87" s="153"/>
      <c r="F87" s="153"/>
      <c r="G87" s="153"/>
      <c r="H87" s="135"/>
    </row>
    <row r="88" spans="2:8" s="5" customFormat="1" ht="15.6" customHeight="1" x14ac:dyDescent="0.25">
      <c r="B88" s="142" t="s">
        <v>1462</v>
      </c>
      <c r="C88" s="141">
        <v>24.823799999999999</v>
      </c>
      <c r="D88" s="141">
        <v>22.000900000000001</v>
      </c>
      <c r="E88" s="153"/>
      <c r="F88" s="153"/>
      <c r="G88" s="153"/>
      <c r="H88" s="135"/>
    </row>
    <row r="89" spans="2:8" s="5" customFormat="1" ht="15.6" customHeight="1" x14ac:dyDescent="0.25">
      <c r="B89" s="142" t="s">
        <v>1463</v>
      </c>
      <c r="C89" s="141">
        <v>24.823699999999999</v>
      </c>
      <c r="D89" s="141">
        <v>22.000700000000002</v>
      </c>
      <c r="E89" s="153"/>
      <c r="F89" s="153"/>
      <c r="G89" s="153"/>
      <c r="H89" s="135"/>
    </row>
    <row r="90" spans="2:8" s="5" customFormat="1" ht="15.6" customHeight="1" x14ac:dyDescent="0.25">
      <c r="B90" s="142" t="s">
        <v>1466</v>
      </c>
      <c r="C90" s="141">
        <v>27.346900000000002</v>
      </c>
      <c r="D90" s="141">
        <v>24.1188</v>
      </c>
      <c r="E90" s="153"/>
      <c r="F90" s="153"/>
      <c r="G90" s="153"/>
      <c r="H90" s="135"/>
    </row>
    <row r="91" spans="2:8" s="5" customFormat="1" ht="15.6" customHeight="1" x14ac:dyDescent="0.25">
      <c r="B91" s="142" t="s">
        <v>1467</v>
      </c>
      <c r="C91" s="141">
        <v>27.345400000000001</v>
      </c>
      <c r="D91" s="141">
        <v>24.1191</v>
      </c>
      <c r="E91" s="153"/>
      <c r="F91" s="153"/>
      <c r="G91" s="153"/>
      <c r="H91" s="135"/>
    </row>
    <row r="92" spans="2:8" s="5" customFormat="1" ht="15.6" customHeight="1" x14ac:dyDescent="0.25">
      <c r="B92" s="137" t="s">
        <v>1470</v>
      </c>
      <c r="C92" s="163"/>
      <c r="D92" s="163"/>
      <c r="E92" s="153"/>
      <c r="F92" s="153"/>
      <c r="G92" s="153"/>
      <c r="H92" s="135"/>
    </row>
    <row r="93" spans="2:8" s="5" customFormat="1" ht="15.6" customHeight="1" x14ac:dyDescent="0.25">
      <c r="B93" s="136" t="s">
        <v>1487</v>
      </c>
      <c r="C93" s="153"/>
      <c r="D93" s="153"/>
      <c r="E93" s="153"/>
      <c r="F93" s="153"/>
      <c r="G93" s="153"/>
      <c r="H93" s="135"/>
    </row>
    <row r="94" spans="2:8" s="5" customFormat="1" ht="15.6" customHeight="1" x14ac:dyDescent="0.25">
      <c r="B94" s="142" t="s">
        <v>1472</v>
      </c>
      <c r="C94" s="140" t="s">
        <v>1473</v>
      </c>
      <c r="D94" s="191" t="s">
        <v>1474</v>
      </c>
      <c r="E94" s="191"/>
      <c r="F94" s="153"/>
      <c r="G94" s="153"/>
      <c r="H94" s="135"/>
    </row>
    <row r="95" spans="2:8" s="5" customFormat="1" ht="15.6" customHeight="1" x14ac:dyDescent="0.25">
      <c r="B95" s="142"/>
      <c r="C95" s="140"/>
      <c r="D95" s="140" t="s">
        <v>1475</v>
      </c>
      <c r="E95" s="140" t="s">
        <v>140</v>
      </c>
      <c r="F95" s="153"/>
      <c r="G95" s="153"/>
      <c r="H95" s="135"/>
    </row>
    <row r="96" spans="2:8" s="5" customFormat="1" ht="15.6" customHeight="1" x14ac:dyDescent="0.25">
      <c r="B96" s="142" t="s">
        <v>1463</v>
      </c>
      <c r="C96" s="143">
        <v>45200</v>
      </c>
      <c r="D96" s="144" t="s">
        <v>1476</v>
      </c>
      <c r="E96" s="144" t="s">
        <v>1476</v>
      </c>
      <c r="F96" s="153"/>
      <c r="G96" s="153"/>
      <c r="H96" s="135"/>
    </row>
    <row r="97" spans="2:8" s="5" customFormat="1" ht="15.6" customHeight="1" x14ac:dyDescent="0.25">
      <c r="B97" s="142" t="s">
        <v>1463</v>
      </c>
      <c r="C97" s="143">
        <v>45231</v>
      </c>
      <c r="D97" s="144" t="s">
        <v>1476</v>
      </c>
      <c r="E97" s="144" t="s">
        <v>1476</v>
      </c>
      <c r="F97" s="153"/>
      <c r="G97" s="153"/>
      <c r="H97" s="135"/>
    </row>
    <row r="98" spans="2:8" s="5" customFormat="1" ht="15.6" customHeight="1" x14ac:dyDescent="0.25">
      <c r="B98" s="142" t="s">
        <v>1463</v>
      </c>
      <c r="C98" s="143">
        <v>45261</v>
      </c>
      <c r="D98" s="144" t="s">
        <v>1476</v>
      </c>
      <c r="E98" s="144" t="s">
        <v>1476</v>
      </c>
      <c r="F98" s="153"/>
      <c r="G98" s="153"/>
      <c r="H98" s="135"/>
    </row>
    <row r="99" spans="2:8" s="5" customFormat="1" ht="15.6" customHeight="1" x14ac:dyDescent="0.25">
      <c r="B99" s="142" t="s">
        <v>1463</v>
      </c>
      <c r="C99" s="143">
        <v>45292</v>
      </c>
      <c r="D99" s="144" t="s">
        <v>1476</v>
      </c>
      <c r="E99" s="144" t="s">
        <v>1476</v>
      </c>
      <c r="F99" s="153"/>
      <c r="G99" s="153"/>
      <c r="H99" s="135"/>
    </row>
    <row r="100" spans="2:8" s="5" customFormat="1" ht="15.6" customHeight="1" x14ac:dyDescent="0.25">
      <c r="B100" s="142" t="s">
        <v>1463</v>
      </c>
      <c r="C100" s="143">
        <v>45323</v>
      </c>
      <c r="D100" s="144" t="s">
        <v>1476</v>
      </c>
      <c r="E100" s="144" t="s">
        <v>1476</v>
      </c>
      <c r="F100" s="153"/>
      <c r="G100" s="153"/>
      <c r="H100" s="135"/>
    </row>
    <row r="101" spans="2:8" s="5" customFormat="1" ht="15.6" customHeight="1" x14ac:dyDescent="0.25">
      <c r="B101" s="142" t="s">
        <v>1463</v>
      </c>
      <c r="C101" s="143">
        <v>45352</v>
      </c>
      <c r="D101" s="144" t="s">
        <v>1476</v>
      </c>
      <c r="E101" s="144" t="s">
        <v>1476</v>
      </c>
      <c r="F101" s="153"/>
      <c r="G101" s="153"/>
      <c r="H101" s="135"/>
    </row>
    <row r="102" spans="2:8" s="5" customFormat="1" ht="15.6" customHeight="1" x14ac:dyDescent="0.25">
      <c r="B102" s="142" t="s">
        <v>1467</v>
      </c>
      <c r="C102" s="143">
        <v>45200</v>
      </c>
      <c r="D102" s="144" t="s">
        <v>1476</v>
      </c>
      <c r="E102" s="144" t="s">
        <v>1476</v>
      </c>
      <c r="F102" s="153"/>
      <c r="G102" s="153"/>
      <c r="H102" s="135"/>
    </row>
    <row r="103" spans="2:8" s="5" customFormat="1" ht="15.6" customHeight="1" x14ac:dyDescent="0.25">
      <c r="B103" s="142" t="s">
        <v>1467</v>
      </c>
      <c r="C103" s="143">
        <v>45231</v>
      </c>
      <c r="D103" s="144" t="s">
        <v>1476</v>
      </c>
      <c r="E103" s="144" t="s">
        <v>1476</v>
      </c>
      <c r="F103" s="153"/>
      <c r="G103" s="153"/>
      <c r="H103" s="135"/>
    </row>
    <row r="104" spans="2:8" s="5" customFormat="1" ht="15.6" customHeight="1" x14ac:dyDescent="0.25">
      <c r="B104" s="142" t="s">
        <v>1467</v>
      </c>
      <c r="C104" s="143">
        <v>45261</v>
      </c>
      <c r="D104" s="144" t="s">
        <v>1476</v>
      </c>
      <c r="E104" s="144" t="s">
        <v>1476</v>
      </c>
      <c r="F104" s="164"/>
      <c r="G104" s="153"/>
      <c r="H104" s="135"/>
    </row>
    <row r="105" spans="2:8" s="5" customFormat="1" ht="15.6" customHeight="1" x14ac:dyDescent="0.25">
      <c r="B105" s="142" t="s">
        <v>1467</v>
      </c>
      <c r="C105" s="143">
        <v>45292</v>
      </c>
      <c r="D105" s="144" t="s">
        <v>1476</v>
      </c>
      <c r="E105" s="144" t="s">
        <v>1476</v>
      </c>
      <c r="F105" s="164"/>
      <c r="G105" s="153"/>
      <c r="H105" s="135"/>
    </row>
    <row r="106" spans="2:8" s="5" customFormat="1" ht="15.6" customHeight="1" x14ac:dyDescent="0.25">
      <c r="B106" s="142" t="s">
        <v>1467</v>
      </c>
      <c r="C106" s="143">
        <v>45323</v>
      </c>
      <c r="D106" s="144" t="s">
        <v>1476</v>
      </c>
      <c r="E106" s="144" t="s">
        <v>1476</v>
      </c>
      <c r="F106" s="164"/>
      <c r="G106" s="153"/>
      <c r="H106" s="135"/>
    </row>
    <row r="107" spans="2:8" s="5" customFormat="1" ht="15.6" customHeight="1" x14ac:dyDescent="0.25">
      <c r="B107" s="142" t="s">
        <v>1467</v>
      </c>
      <c r="C107" s="143">
        <v>45352</v>
      </c>
      <c r="D107" s="144" t="s">
        <v>1476</v>
      </c>
      <c r="E107" s="144" t="s">
        <v>1476</v>
      </c>
      <c r="F107" s="164"/>
      <c r="G107" s="153"/>
      <c r="H107" s="135"/>
    </row>
    <row r="108" spans="2:8" s="5" customFormat="1" ht="15.6" customHeight="1" x14ac:dyDescent="0.25">
      <c r="B108" s="136" t="s">
        <v>1477</v>
      </c>
      <c r="C108" s="153"/>
      <c r="D108" s="153"/>
      <c r="E108" s="153"/>
      <c r="F108" s="153"/>
      <c r="G108" s="153"/>
      <c r="H108" s="135"/>
    </row>
    <row r="109" spans="2:8" s="5" customFormat="1" ht="15.6" customHeight="1" x14ac:dyDescent="0.25">
      <c r="B109" s="136" t="s">
        <v>1478</v>
      </c>
      <c r="C109" s="153"/>
      <c r="D109" s="153"/>
      <c r="E109" s="153"/>
      <c r="F109" s="153"/>
      <c r="G109" s="153"/>
      <c r="H109" s="135"/>
    </row>
    <row r="110" spans="2:8" s="5" customFormat="1" ht="15.6" customHeight="1" x14ac:dyDescent="0.25">
      <c r="B110" s="136" t="s">
        <v>1479</v>
      </c>
      <c r="C110" s="153"/>
      <c r="D110" s="153"/>
      <c r="E110" s="153"/>
      <c r="F110" s="153"/>
      <c r="G110" s="153"/>
      <c r="H110" s="135"/>
    </row>
    <row r="111" spans="2:8" s="5" customFormat="1" ht="15.6" customHeight="1" x14ac:dyDescent="0.25">
      <c r="B111" s="136" t="s">
        <v>1480</v>
      </c>
      <c r="C111" s="153"/>
      <c r="D111" s="153"/>
      <c r="E111" s="153"/>
      <c r="F111" s="153"/>
      <c r="G111" s="153"/>
      <c r="H111" s="135"/>
    </row>
    <row r="112" spans="2:8" s="5" customFormat="1" ht="15.6" customHeight="1" x14ac:dyDescent="0.25">
      <c r="B112" s="136" t="s">
        <v>1554</v>
      </c>
      <c r="C112" s="153"/>
      <c r="D112" s="153"/>
      <c r="E112" s="153"/>
      <c r="F112" s="153"/>
      <c r="G112" s="153"/>
      <c r="H112" s="135"/>
    </row>
    <row r="113" spans="2:8" s="5" customFormat="1" ht="15.6" customHeight="1" x14ac:dyDescent="0.25">
      <c r="B113" s="136" t="s">
        <v>1481</v>
      </c>
      <c r="C113" s="153"/>
      <c r="D113" s="153"/>
      <c r="E113" s="153"/>
      <c r="F113" s="153"/>
      <c r="G113" s="153"/>
      <c r="H113" s="135"/>
    </row>
    <row r="114" spans="2:8" s="5" customFormat="1" ht="15.6" customHeight="1" x14ac:dyDescent="0.25">
      <c r="B114" s="145" t="s">
        <v>1482</v>
      </c>
      <c r="C114" s="154"/>
      <c r="D114" s="154"/>
      <c r="E114" s="154"/>
      <c r="F114" s="154"/>
      <c r="G114" s="154"/>
      <c r="H114" s="147"/>
    </row>
    <row r="115" spans="2:8" ht="15.75" customHeight="1" thickBot="1" x14ac:dyDescent="0.25">
      <c r="B115" s="2"/>
    </row>
    <row r="116" spans="2:8" ht="27" customHeight="1" thickBot="1" x14ac:dyDescent="0.25">
      <c r="B116" s="53" t="s">
        <v>1270</v>
      </c>
      <c r="C116" s="54" t="s">
        <v>1271</v>
      </c>
      <c r="D116" s="54" t="s">
        <v>1272</v>
      </c>
      <c r="E116" s="55" t="s">
        <v>1273</v>
      </c>
      <c r="G116" s="2"/>
      <c r="H116" s="2"/>
    </row>
    <row r="117" spans="2:8" ht="29.25" customHeight="1" x14ac:dyDescent="0.2">
      <c r="B117" s="56" t="s">
        <v>1403</v>
      </c>
      <c r="C117" s="220"/>
      <c r="D117" s="198" t="s">
        <v>1404</v>
      </c>
      <c r="E117" s="240"/>
      <c r="G117" s="2"/>
      <c r="H117" s="2"/>
    </row>
    <row r="118" spans="2:8" ht="39.950000000000003" customHeight="1" x14ac:dyDescent="0.2">
      <c r="B118" s="57" t="s">
        <v>1390</v>
      </c>
      <c r="C118" s="221"/>
      <c r="D118" s="199"/>
      <c r="E118" s="221"/>
      <c r="G118" s="2"/>
      <c r="H118" s="2"/>
    </row>
    <row r="119" spans="2:8" ht="39.950000000000003" customHeight="1" x14ac:dyDescent="0.2">
      <c r="B119" s="57" t="s">
        <v>1405</v>
      </c>
      <c r="C119" s="221"/>
      <c r="D119" s="199"/>
      <c r="E119" s="221"/>
      <c r="G119" s="2"/>
      <c r="H119" s="2"/>
    </row>
    <row r="120" spans="2:8" ht="23.25" customHeight="1" thickBot="1" x14ac:dyDescent="0.25">
      <c r="B120" s="58" t="s">
        <v>1377</v>
      </c>
      <c r="C120" s="222"/>
      <c r="D120" s="59" t="s">
        <v>1377</v>
      </c>
      <c r="E120" s="223"/>
      <c r="G120" s="2"/>
      <c r="H120" s="2"/>
    </row>
    <row r="121" spans="2:8" ht="24.95" customHeight="1" x14ac:dyDescent="0.2">
      <c r="B121" s="66" t="s">
        <v>1286</v>
      </c>
      <c r="C121" s="67"/>
      <c r="D121" s="68"/>
      <c r="E121" s="69"/>
      <c r="G121" s="2"/>
      <c r="H121" s="2"/>
    </row>
    <row r="123" spans="2:8" ht="12" x14ac:dyDescent="0.2">
      <c r="B123" s="2" t="s">
        <v>1279</v>
      </c>
      <c r="C123" s="2"/>
      <c r="D123" s="2"/>
      <c r="G123" s="2"/>
      <c r="H123" s="2"/>
    </row>
    <row r="124" spans="2:8" ht="12" x14ac:dyDescent="0.2">
      <c r="B124" s="3" t="s">
        <v>1280</v>
      </c>
      <c r="C124" s="2"/>
      <c r="D124" s="2"/>
      <c r="G124" s="2"/>
      <c r="H124" s="2"/>
    </row>
  </sheetData>
  <mergeCells count="4">
    <mergeCell ref="C117:C120"/>
    <mergeCell ref="D117:D119"/>
    <mergeCell ref="E117:E120"/>
    <mergeCell ref="D94:E94"/>
  </mergeCells>
  <hyperlinks>
    <hyperlink ref="I1" location="'Sheet1'!A1" display="Index" xr:uid="{9C78BDC9-4D39-452A-8C72-72A1437AAEB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4FC63-8DAF-44AF-B1E0-F6AAF0A18AAB}">
  <dimension ref="B1:I92"/>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1253</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463</v>
      </c>
      <c r="C7" s="16" t="s">
        <v>464</v>
      </c>
      <c r="D7" s="16" t="s">
        <v>239</v>
      </c>
      <c r="E7" s="17">
        <v>64479</v>
      </c>
      <c r="F7" s="18">
        <v>1151.27</v>
      </c>
      <c r="G7" s="19">
        <v>8.8300000000000003E-2</v>
      </c>
      <c r="H7" s="20"/>
    </row>
    <row r="8" spans="2:9" ht="15.75" customHeight="1" x14ac:dyDescent="0.2">
      <c r="B8" s="16" t="s">
        <v>243</v>
      </c>
      <c r="C8" s="16" t="s">
        <v>244</v>
      </c>
      <c r="D8" s="16" t="s">
        <v>239</v>
      </c>
      <c r="E8" s="17">
        <v>76335</v>
      </c>
      <c r="F8" s="18">
        <v>1105.25</v>
      </c>
      <c r="G8" s="19">
        <v>8.4699999999999998E-2</v>
      </c>
      <c r="H8" s="20"/>
    </row>
    <row r="9" spans="2:9" ht="15.75" customHeight="1" x14ac:dyDescent="0.2">
      <c r="B9" s="16" t="s">
        <v>433</v>
      </c>
      <c r="C9" s="16" t="s">
        <v>434</v>
      </c>
      <c r="D9" s="16" t="s">
        <v>256</v>
      </c>
      <c r="E9" s="17">
        <v>245215</v>
      </c>
      <c r="F9" s="18">
        <v>1050.3800000000001</v>
      </c>
      <c r="G9" s="19">
        <v>8.0500000000000002E-2</v>
      </c>
      <c r="H9" s="20"/>
    </row>
    <row r="10" spans="2:9" ht="15.75" customHeight="1" x14ac:dyDescent="0.2">
      <c r="B10" s="16" t="s">
        <v>254</v>
      </c>
      <c r="C10" s="16" t="s">
        <v>255</v>
      </c>
      <c r="D10" s="16" t="s">
        <v>256</v>
      </c>
      <c r="E10" s="17">
        <v>35736</v>
      </c>
      <c r="F10" s="18">
        <v>809.19</v>
      </c>
      <c r="G10" s="19">
        <v>6.2E-2</v>
      </c>
      <c r="H10" s="20"/>
    </row>
    <row r="11" spans="2:9" ht="15.75" customHeight="1" x14ac:dyDescent="0.2">
      <c r="B11" s="16" t="s">
        <v>476</v>
      </c>
      <c r="C11" s="16" t="s">
        <v>477</v>
      </c>
      <c r="D11" s="16" t="s">
        <v>242</v>
      </c>
      <c r="E11" s="17">
        <v>55565</v>
      </c>
      <c r="F11" s="18">
        <v>693.51</v>
      </c>
      <c r="G11" s="19">
        <v>5.3199999999999997E-2</v>
      </c>
      <c r="H11" s="20"/>
    </row>
    <row r="12" spans="2:9" ht="15.75" customHeight="1" x14ac:dyDescent="0.2">
      <c r="B12" s="16" t="s">
        <v>736</v>
      </c>
      <c r="C12" s="16" t="s">
        <v>737</v>
      </c>
      <c r="D12" s="16" t="s">
        <v>587</v>
      </c>
      <c r="E12" s="17">
        <v>135133</v>
      </c>
      <c r="F12" s="18">
        <v>607.41999999999996</v>
      </c>
      <c r="G12" s="19">
        <v>4.6600000000000003E-2</v>
      </c>
      <c r="H12" s="20"/>
    </row>
    <row r="13" spans="2:9" ht="15.75" customHeight="1" x14ac:dyDescent="0.2">
      <c r="B13" s="16" t="s">
        <v>497</v>
      </c>
      <c r="C13" s="16" t="s">
        <v>498</v>
      </c>
      <c r="D13" s="16" t="s">
        <v>239</v>
      </c>
      <c r="E13" s="17">
        <v>74353</v>
      </c>
      <c r="F13" s="18">
        <v>559.39</v>
      </c>
      <c r="G13" s="19">
        <v>4.2900000000000001E-2</v>
      </c>
      <c r="H13" s="20"/>
    </row>
    <row r="14" spans="2:9" ht="15.75" customHeight="1" x14ac:dyDescent="0.2">
      <c r="B14" s="16" t="s">
        <v>727</v>
      </c>
      <c r="C14" s="16" t="s">
        <v>728</v>
      </c>
      <c r="D14" s="16" t="s">
        <v>410</v>
      </c>
      <c r="E14" s="17">
        <v>14363</v>
      </c>
      <c r="F14" s="18">
        <v>494.85</v>
      </c>
      <c r="G14" s="19">
        <v>3.7900000000000003E-2</v>
      </c>
      <c r="H14" s="20"/>
    </row>
    <row r="15" spans="2:9" ht="15.75" customHeight="1" x14ac:dyDescent="0.2">
      <c r="B15" s="16" t="s">
        <v>485</v>
      </c>
      <c r="C15" s="16" t="s">
        <v>486</v>
      </c>
      <c r="D15" s="16" t="s">
        <v>469</v>
      </c>
      <c r="E15" s="17">
        <v>396406</v>
      </c>
      <c r="F15" s="18">
        <v>464.19</v>
      </c>
      <c r="G15" s="19">
        <v>3.56E-2</v>
      </c>
      <c r="H15" s="20"/>
    </row>
    <row r="16" spans="2:9" ht="15.75" customHeight="1" x14ac:dyDescent="0.2">
      <c r="B16" s="16" t="s">
        <v>400</v>
      </c>
      <c r="C16" s="16" t="s">
        <v>401</v>
      </c>
      <c r="D16" s="16" t="s">
        <v>402</v>
      </c>
      <c r="E16" s="17">
        <v>5658</v>
      </c>
      <c r="F16" s="18">
        <v>409.94</v>
      </c>
      <c r="G16" s="19">
        <v>3.1399999999999997E-2</v>
      </c>
      <c r="H16" s="20"/>
    </row>
    <row r="17" spans="2:8" ht="15.75" customHeight="1" x14ac:dyDescent="0.2">
      <c r="B17" s="16" t="s">
        <v>240</v>
      </c>
      <c r="C17" s="16" t="s">
        <v>241</v>
      </c>
      <c r="D17" s="16" t="s">
        <v>242</v>
      </c>
      <c r="E17" s="17">
        <v>26180</v>
      </c>
      <c r="F17" s="18">
        <v>392.19</v>
      </c>
      <c r="G17" s="19">
        <v>3.0099999999999998E-2</v>
      </c>
      <c r="H17" s="20"/>
    </row>
    <row r="18" spans="2:8" ht="15.75" customHeight="1" x14ac:dyDescent="0.2">
      <c r="B18" s="16" t="s">
        <v>489</v>
      </c>
      <c r="C18" s="16" t="s">
        <v>490</v>
      </c>
      <c r="D18" s="16" t="s">
        <v>402</v>
      </c>
      <c r="E18" s="17">
        <v>45162</v>
      </c>
      <c r="F18" s="18">
        <v>383.58</v>
      </c>
      <c r="G18" s="19">
        <v>2.9399999999999999E-2</v>
      </c>
      <c r="H18" s="20"/>
    </row>
    <row r="19" spans="2:8" ht="15.75" customHeight="1" x14ac:dyDescent="0.2">
      <c r="B19" s="16" t="s">
        <v>499</v>
      </c>
      <c r="C19" s="16" t="s">
        <v>500</v>
      </c>
      <c r="D19" s="16" t="s">
        <v>242</v>
      </c>
      <c r="E19" s="17">
        <v>24605</v>
      </c>
      <c r="F19" s="18">
        <v>379.79</v>
      </c>
      <c r="G19" s="19">
        <v>2.9100000000000001E-2</v>
      </c>
      <c r="H19" s="20"/>
    </row>
    <row r="20" spans="2:8" ht="15.75" customHeight="1" x14ac:dyDescent="0.2">
      <c r="B20" s="16" t="s">
        <v>539</v>
      </c>
      <c r="C20" s="16" t="s">
        <v>540</v>
      </c>
      <c r="D20" s="16" t="s">
        <v>239</v>
      </c>
      <c r="E20" s="17">
        <v>274941</v>
      </c>
      <c r="F20" s="18">
        <v>371.58</v>
      </c>
      <c r="G20" s="19">
        <v>2.8500000000000001E-2</v>
      </c>
      <c r="H20" s="20"/>
    </row>
    <row r="21" spans="2:8" ht="15.75" customHeight="1" x14ac:dyDescent="0.2">
      <c r="B21" s="16" t="s">
        <v>457</v>
      </c>
      <c r="C21" s="16" t="s">
        <v>458</v>
      </c>
      <c r="D21" s="16" t="s">
        <v>459</v>
      </c>
      <c r="E21" s="17">
        <v>28002</v>
      </c>
      <c r="F21" s="18">
        <v>350.53</v>
      </c>
      <c r="G21" s="19">
        <v>2.69E-2</v>
      </c>
      <c r="H21" s="20"/>
    </row>
    <row r="22" spans="2:8" ht="15.75" customHeight="1" x14ac:dyDescent="0.2">
      <c r="B22" s="16" t="s">
        <v>646</v>
      </c>
      <c r="C22" s="16" t="s">
        <v>647</v>
      </c>
      <c r="D22" s="16" t="s">
        <v>402</v>
      </c>
      <c r="E22" s="17">
        <v>23976</v>
      </c>
      <c r="F22" s="18">
        <v>345.59</v>
      </c>
      <c r="G22" s="19">
        <v>2.6499999999999999E-2</v>
      </c>
      <c r="H22" s="20"/>
    </row>
    <row r="23" spans="2:8" ht="15.75" customHeight="1" x14ac:dyDescent="0.2">
      <c r="B23" s="16" t="s">
        <v>609</v>
      </c>
      <c r="C23" s="16" t="s">
        <v>610</v>
      </c>
      <c r="D23" s="16" t="s">
        <v>415</v>
      </c>
      <c r="E23" s="17">
        <v>124555</v>
      </c>
      <c r="F23" s="18">
        <v>333.18</v>
      </c>
      <c r="G23" s="19">
        <v>2.5499999999999998E-2</v>
      </c>
      <c r="H23" s="20"/>
    </row>
    <row r="24" spans="2:8" ht="15.75" customHeight="1" x14ac:dyDescent="0.2">
      <c r="B24" s="16" t="s">
        <v>750</v>
      </c>
      <c r="C24" s="16" t="s">
        <v>751</v>
      </c>
      <c r="D24" s="16" t="s">
        <v>448</v>
      </c>
      <c r="E24" s="17">
        <v>189999</v>
      </c>
      <c r="F24" s="18">
        <v>322.70999999999998</v>
      </c>
      <c r="G24" s="19">
        <v>2.47E-2</v>
      </c>
      <c r="H24" s="20"/>
    </row>
    <row r="25" spans="2:8" ht="15.75" customHeight="1" x14ac:dyDescent="0.2">
      <c r="B25" s="16" t="s">
        <v>926</v>
      </c>
      <c r="C25" s="16" t="s">
        <v>927</v>
      </c>
      <c r="D25" s="16" t="s">
        <v>415</v>
      </c>
      <c r="E25" s="17">
        <v>55835</v>
      </c>
      <c r="F25" s="18">
        <v>319.95999999999998</v>
      </c>
      <c r="G25" s="19">
        <v>2.4500000000000001E-2</v>
      </c>
      <c r="H25" s="20"/>
    </row>
    <row r="26" spans="2:8" ht="15.75" customHeight="1" x14ac:dyDescent="0.2">
      <c r="B26" s="16" t="s">
        <v>512</v>
      </c>
      <c r="C26" s="16" t="s">
        <v>513</v>
      </c>
      <c r="D26" s="16" t="s">
        <v>456</v>
      </c>
      <c r="E26" s="17">
        <v>12384</v>
      </c>
      <c r="F26" s="18">
        <v>317.06</v>
      </c>
      <c r="G26" s="19">
        <v>2.4299999999999999E-2</v>
      </c>
      <c r="H26" s="20"/>
    </row>
    <row r="27" spans="2:8" ht="15.75" customHeight="1" x14ac:dyDescent="0.2">
      <c r="B27" s="16" t="s">
        <v>693</v>
      </c>
      <c r="C27" s="16" t="s">
        <v>694</v>
      </c>
      <c r="D27" s="16" t="s">
        <v>472</v>
      </c>
      <c r="E27" s="17">
        <v>211893</v>
      </c>
      <c r="F27" s="18">
        <v>296.12</v>
      </c>
      <c r="G27" s="19">
        <v>2.2700000000000001E-2</v>
      </c>
      <c r="H27" s="20"/>
    </row>
    <row r="28" spans="2:8" ht="15.75" customHeight="1" x14ac:dyDescent="0.2">
      <c r="B28" s="16" t="s">
        <v>519</v>
      </c>
      <c r="C28" s="16" t="s">
        <v>520</v>
      </c>
      <c r="D28" s="16" t="s">
        <v>521</v>
      </c>
      <c r="E28" s="17">
        <v>44917</v>
      </c>
      <c r="F28" s="18">
        <v>284.48</v>
      </c>
      <c r="G28" s="19">
        <v>2.18E-2</v>
      </c>
      <c r="H28" s="20"/>
    </row>
    <row r="29" spans="2:8" ht="15.75" customHeight="1" x14ac:dyDescent="0.2">
      <c r="B29" s="16" t="s">
        <v>442</v>
      </c>
      <c r="C29" s="16" t="s">
        <v>443</v>
      </c>
      <c r="D29" s="16" t="s">
        <v>402</v>
      </c>
      <c r="E29" s="17">
        <v>15658</v>
      </c>
      <c r="F29" s="18">
        <v>257.39</v>
      </c>
      <c r="G29" s="19">
        <v>1.9699999999999999E-2</v>
      </c>
      <c r="H29" s="20"/>
    </row>
    <row r="30" spans="2:8" ht="15.75" customHeight="1" x14ac:dyDescent="0.2">
      <c r="B30" s="16" t="s">
        <v>709</v>
      </c>
      <c r="C30" s="16" t="s">
        <v>710</v>
      </c>
      <c r="D30" s="16" t="s">
        <v>415</v>
      </c>
      <c r="E30" s="17">
        <v>62724</v>
      </c>
      <c r="F30" s="18">
        <v>236.28</v>
      </c>
      <c r="G30" s="19">
        <v>1.8100000000000002E-2</v>
      </c>
      <c r="H30" s="20"/>
    </row>
    <row r="31" spans="2:8" ht="15.75" customHeight="1" x14ac:dyDescent="0.2">
      <c r="B31" s="16" t="s">
        <v>454</v>
      </c>
      <c r="C31" s="16" t="s">
        <v>455</v>
      </c>
      <c r="D31" s="16" t="s">
        <v>456</v>
      </c>
      <c r="E31" s="17">
        <v>5315</v>
      </c>
      <c r="F31" s="18">
        <v>160.22999999999999</v>
      </c>
      <c r="G31" s="19">
        <v>1.23E-2</v>
      </c>
      <c r="H31" s="20"/>
    </row>
    <row r="32" spans="2:8" ht="15.75" customHeight="1" x14ac:dyDescent="0.2">
      <c r="B32" s="16" t="s">
        <v>840</v>
      </c>
      <c r="C32" s="16" t="s">
        <v>841</v>
      </c>
      <c r="D32" s="16" t="s">
        <v>697</v>
      </c>
      <c r="E32" s="17">
        <v>391</v>
      </c>
      <c r="F32" s="18">
        <v>134.69999999999999</v>
      </c>
      <c r="G32" s="19">
        <v>1.03E-2</v>
      </c>
      <c r="H32" s="20"/>
    </row>
    <row r="33" spans="2:8" ht="15.75" customHeight="1" x14ac:dyDescent="0.2">
      <c r="B33" s="16" t="s">
        <v>928</v>
      </c>
      <c r="C33" s="16" t="s">
        <v>929</v>
      </c>
      <c r="D33" s="16" t="s">
        <v>700</v>
      </c>
      <c r="E33" s="17">
        <v>38491</v>
      </c>
      <c r="F33" s="18">
        <v>123.61</v>
      </c>
      <c r="G33" s="19">
        <v>9.4999999999999998E-3</v>
      </c>
      <c r="H33" s="20"/>
    </row>
    <row r="34" spans="2:8" ht="15.75" customHeight="1" x14ac:dyDescent="0.2">
      <c r="B34" s="16" t="s">
        <v>559</v>
      </c>
      <c r="C34" s="16" t="s">
        <v>560</v>
      </c>
      <c r="D34" s="16" t="s">
        <v>250</v>
      </c>
      <c r="E34" s="17">
        <v>2455</v>
      </c>
      <c r="F34" s="18">
        <v>120.57</v>
      </c>
      <c r="G34" s="19">
        <v>9.1999999999999998E-3</v>
      </c>
      <c r="H34" s="20"/>
    </row>
    <row r="35" spans="2:8" ht="15.75" customHeight="1" x14ac:dyDescent="0.2">
      <c r="B35" s="16" t="s">
        <v>857</v>
      </c>
      <c r="C35" s="16" t="s">
        <v>858</v>
      </c>
      <c r="D35" s="16" t="s">
        <v>250</v>
      </c>
      <c r="E35" s="17">
        <v>7298</v>
      </c>
      <c r="F35" s="18">
        <v>81.349999999999994</v>
      </c>
      <c r="G35" s="19">
        <v>6.1999999999999998E-3</v>
      </c>
      <c r="H35" s="20"/>
    </row>
    <row r="36" spans="2:8" ht="15.75" customHeight="1" x14ac:dyDescent="0.2">
      <c r="B36" s="15" t="s">
        <v>135</v>
      </c>
      <c r="C36" s="15"/>
      <c r="D36" s="15"/>
      <c r="E36" s="21"/>
      <c r="F36" s="22">
        <v>12556.29</v>
      </c>
      <c r="G36" s="23">
        <v>0.96250000000000002</v>
      </c>
      <c r="H36" s="24"/>
    </row>
    <row r="37" spans="2:8" ht="15.75" customHeight="1" x14ac:dyDescent="0.2">
      <c r="B37" s="15" t="s">
        <v>259</v>
      </c>
      <c r="C37" s="16"/>
      <c r="D37" s="16"/>
      <c r="E37" s="17"/>
      <c r="F37" s="18"/>
      <c r="G37" s="19"/>
      <c r="H37" s="20"/>
    </row>
    <row r="38" spans="2:8" ht="15.75" customHeight="1" x14ac:dyDescent="0.2">
      <c r="B38" s="15" t="s">
        <v>135</v>
      </c>
      <c r="C38" s="16"/>
      <c r="D38" s="16"/>
      <c r="E38" s="17"/>
      <c r="F38" s="25" t="s">
        <v>137</v>
      </c>
      <c r="G38" s="26" t="s">
        <v>137</v>
      </c>
      <c r="H38" s="20"/>
    </row>
    <row r="39" spans="2:8" ht="15.75" customHeight="1" x14ac:dyDescent="0.2">
      <c r="B39" s="16"/>
      <c r="C39" s="16"/>
      <c r="D39" s="16"/>
      <c r="E39" s="17"/>
      <c r="F39" s="18"/>
      <c r="G39" s="19"/>
      <c r="H39" s="20"/>
    </row>
    <row r="40" spans="2:8" ht="15.75" customHeight="1" x14ac:dyDescent="0.2">
      <c r="B40" s="27" t="s">
        <v>139</v>
      </c>
      <c r="C40" s="27"/>
      <c r="D40" s="27"/>
      <c r="E40" s="28"/>
      <c r="F40" s="22">
        <v>12556.29</v>
      </c>
      <c r="G40" s="23">
        <v>0.96250000000000002</v>
      </c>
      <c r="H40" s="24"/>
    </row>
    <row r="41" spans="2:8" ht="15.75" customHeight="1" x14ac:dyDescent="0.2">
      <c r="B41" s="16"/>
      <c r="C41" s="16"/>
      <c r="D41" s="16"/>
      <c r="E41" s="17"/>
      <c r="F41" s="18"/>
      <c r="G41" s="19"/>
      <c r="H41" s="20"/>
    </row>
    <row r="42" spans="2:8" ht="15.75" customHeight="1" x14ac:dyDescent="0.2">
      <c r="B42" s="16"/>
      <c r="C42" s="16"/>
      <c r="D42" s="16"/>
      <c r="E42" s="17"/>
      <c r="F42" s="18"/>
      <c r="G42" s="19"/>
      <c r="H42" s="20"/>
    </row>
    <row r="43" spans="2:8" ht="15.75" customHeight="1" x14ac:dyDescent="0.2">
      <c r="B43" s="15" t="s">
        <v>144</v>
      </c>
      <c r="C43" s="16"/>
      <c r="D43" s="16"/>
      <c r="E43" s="17"/>
      <c r="F43" s="18"/>
      <c r="G43" s="19"/>
      <c r="H43" s="20"/>
    </row>
    <row r="44" spans="2:8" ht="15.75" customHeight="1" x14ac:dyDescent="0.2">
      <c r="B44" s="16" t="s">
        <v>145</v>
      </c>
      <c r="C44" s="16"/>
      <c r="D44" s="16"/>
      <c r="E44" s="17"/>
      <c r="F44" s="18">
        <v>398.5</v>
      </c>
      <c r="G44" s="19">
        <v>3.0499999999999999E-2</v>
      </c>
      <c r="H44" s="20"/>
    </row>
    <row r="45" spans="2:8" ht="15.75" customHeight="1" x14ac:dyDescent="0.2">
      <c r="B45" s="15" t="s">
        <v>135</v>
      </c>
      <c r="C45" s="15"/>
      <c r="D45" s="15"/>
      <c r="E45" s="21"/>
      <c r="F45" s="22">
        <v>398.5</v>
      </c>
      <c r="G45" s="23">
        <v>3.0499999999999999E-2</v>
      </c>
      <c r="H45" s="24"/>
    </row>
    <row r="46" spans="2:8" ht="15.75" customHeight="1" x14ac:dyDescent="0.2">
      <c r="B46" s="16"/>
      <c r="C46" s="16"/>
      <c r="D46" s="16"/>
      <c r="E46" s="17"/>
      <c r="F46" s="18"/>
      <c r="G46" s="19"/>
      <c r="H46" s="20"/>
    </row>
    <row r="47" spans="2:8" ht="15.75" customHeight="1" x14ac:dyDescent="0.2">
      <c r="B47" s="27" t="s">
        <v>139</v>
      </c>
      <c r="C47" s="27"/>
      <c r="D47" s="27"/>
      <c r="E47" s="28"/>
      <c r="F47" s="22">
        <v>398.5</v>
      </c>
      <c r="G47" s="23">
        <v>3.0499999999999999E-2</v>
      </c>
      <c r="H47" s="24"/>
    </row>
    <row r="48" spans="2:8" ht="15.75" customHeight="1" x14ac:dyDescent="0.2">
      <c r="B48" s="16" t="s">
        <v>146</v>
      </c>
      <c r="C48" s="16"/>
      <c r="D48" s="16"/>
      <c r="E48" s="17"/>
      <c r="F48" s="18">
        <v>90.18</v>
      </c>
      <c r="G48" s="19">
        <v>7.0000000000000062E-3</v>
      </c>
      <c r="H48" s="20"/>
    </row>
    <row r="49" spans="2:8" ht="15.75" customHeight="1" x14ac:dyDescent="0.2">
      <c r="B49" s="31" t="s">
        <v>147</v>
      </c>
      <c r="C49" s="31"/>
      <c r="D49" s="31"/>
      <c r="E49" s="32"/>
      <c r="F49" s="33">
        <v>13044.97</v>
      </c>
      <c r="G49" s="34">
        <v>1</v>
      </c>
      <c r="H49" s="35"/>
    </row>
    <row r="50" spans="2:8" s="5" customFormat="1" ht="15.6" customHeight="1" x14ac:dyDescent="0.25">
      <c r="B50" s="133"/>
      <c r="C50" s="134"/>
      <c r="D50" s="134"/>
      <c r="E50" s="134"/>
      <c r="F50" s="134"/>
      <c r="G50" s="134"/>
      <c r="H50" s="135"/>
    </row>
    <row r="51" spans="2:8" s="5" customFormat="1" ht="15.6" customHeight="1" x14ac:dyDescent="0.25">
      <c r="B51" s="136" t="s">
        <v>1457</v>
      </c>
      <c r="C51" s="153"/>
      <c r="D51" s="153"/>
      <c r="E51" s="153"/>
      <c r="F51" s="153"/>
      <c r="G51" s="153"/>
      <c r="H51" s="135"/>
    </row>
    <row r="52" spans="2:8" s="5" customFormat="1" ht="15.6" customHeight="1" x14ac:dyDescent="0.25">
      <c r="B52" s="136" t="s">
        <v>1458</v>
      </c>
      <c r="C52" s="153"/>
      <c r="D52" s="153"/>
      <c r="E52" s="153"/>
      <c r="F52" s="153"/>
      <c r="G52" s="153"/>
      <c r="H52" s="135"/>
    </row>
    <row r="53" spans="2:8" s="5" customFormat="1" ht="15.6" customHeight="1" x14ac:dyDescent="0.25">
      <c r="B53" s="136" t="s">
        <v>1459</v>
      </c>
      <c r="C53" s="153"/>
      <c r="D53" s="153"/>
      <c r="E53" s="153"/>
      <c r="F53" s="153"/>
      <c r="G53" s="153"/>
      <c r="H53" s="135"/>
    </row>
    <row r="54" spans="2:8" s="5" customFormat="1" ht="15.6" customHeight="1" x14ac:dyDescent="0.25">
      <c r="B54" s="142"/>
      <c r="C54" s="139">
        <v>45382</v>
      </c>
      <c r="D54" s="139" t="s">
        <v>1460</v>
      </c>
      <c r="E54" s="153"/>
      <c r="F54" s="153"/>
      <c r="G54" s="153"/>
      <c r="H54" s="135"/>
    </row>
    <row r="55" spans="2:8" s="5" customFormat="1" ht="15.6" customHeight="1" x14ac:dyDescent="0.25">
      <c r="B55" s="142" t="s">
        <v>1461</v>
      </c>
      <c r="C55" s="140"/>
      <c r="D55" s="140"/>
      <c r="E55" s="153"/>
      <c r="F55" s="153"/>
      <c r="G55" s="153"/>
      <c r="H55" s="135"/>
    </row>
    <row r="56" spans="2:8" s="5" customFormat="1" ht="15.6" customHeight="1" x14ac:dyDescent="0.25">
      <c r="B56" s="142" t="s">
        <v>1462</v>
      </c>
      <c r="C56" s="141">
        <v>18.601500000000001</v>
      </c>
      <c r="D56" s="141">
        <v>17.024900000000002</v>
      </c>
      <c r="E56" s="153"/>
      <c r="F56" s="153"/>
      <c r="G56" s="153"/>
      <c r="H56" s="135"/>
    </row>
    <row r="57" spans="2:8" s="5" customFormat="1" ht="15.6" customHeight="1" x14ac:dyDescent="0.25">
      <c r="B57" s="142" t="s">
        <v>1463</v>
      </c>
      <c r="C57" s="141">
        <v>18.601299999999998</v>
      </c>
      <c r="D57" s="141">
        <v>17.024799999999999</v>
      </c>
      <c r="E57" s="153"/>
      <c r="F57" s="153"/>
      <c r="G57" s="153"/>
      <c r="H57" s="135"/>
    </row>
    <row r="58" spans="2:8" s="5" customFormat="1" ht="15.6" customHeight="1" x14ac:dyDescent="0.25">
      <c r="B58" s="142" t="s">
        <v>1466</v>
      </c>
      <c r="C58" s="141">
        <v>20.188800000000001</v>
      </c>
      <c r="D58" s="141">
        <v>18.389900000000001</v>
      </c>
      <c r="E58" s="153"/>
      <c r="F58" s="153"/>
      <c r="G58" s="153"/>
      <c r="H58" s="135"/>
    </row>
    <row r="59" spans="2:8" s="5" customFormat="1" ht="15.6" customHeight="1" x14ac:dyDescent="0.25">
      <c r="B59" s="142" t="s">
        <v>1467</v>
      </c>
      <c r="C59" s="141">
        <v>20.184100000000001</v>
      </c>
      <c r="D59" s="141">
        <v>18.39</v>
      </c>
      <c r="E59" s="153"/>
      <c r="F59" s="153"/>
      <c r="G59" s="153"/>
      <c r="H59" s="135"/>
    </row>
    <row r="60" spans="2:8" s="5" customFormat="1" ht="15.6" customHeight="1" x14ac:dyDescent="0.25">
      <c r="B60" s="137" t="s">
        <v>1470</v>
      </c>
      <c r="C60" s="163"/>
      <c r="D60" s="163"/>
      <c r="E60" s="153"/>
      <c r="F60" s="153"/>
      <c r="G60" s="153"/>
      <c r="H60" s="135"/>
    </row>
    <row r="61" spans="2:8" s="5" customFormat="1" ht="15.6" customHeight="1" x14ac:dyDescent="0.25">
      <c r="B61" s="136" t="s">
        <v>1487</v>
      </c>
      <c r="C61" s="153"/>
      <c r="D61" s="153"/>
      <c r="E61" s="153"/>
      <c r="F61" s="153"/>
      <c r="G61" s="153"/>
      <c r="H61" s="135"/>
    </row>
    <row r="62" spans="2:8" s="5" customFormat="1" ht="15.6" customHeight="1" x14ac:dyDescent="0.25">
      <c r="B62" s="142" t="s">
        <v>1472</v>
      </c>
      <c r="C62" s="140" t="s">
        <v>1473</v>
      </c>
      <c r="D62" s="191" t="s">
        <v>1474</v>
      </c>
      <c r="E62" s="191"/>
      <c r="F62" s="153"/>
      <c r="G62" s="153"/>
      <c r="H62" s="135"/>
    </row>
    <row r="63" spans="2:8" s="5" customFormat="1" ht="15.6" customHeight="1" x14ac:dyDescent="0.25">
      <c r="B63" s="142"/>
      <c r="C63" s="140"/>
      <c r="D63" s="140" t="s">
        <v>1475</v>
      </c>
      <c r="E63" s="140" t="s">
        <v>140</v>
      </c>
      <c r="F63" s="153"/>
      <c r="G63" s="153"/>
      <c r="H63" s="135"/>
    </row>
    <row r="64" spans="2:8" s="5" customFormat="1" ht="15.6" customHeight="1" x14ac:dyDescent="0.25">
      <c r="B64" s="142" t="s">
        <v>1463</v>
      </c>
      <c r="C64" s="143">
        <v>45200</v>
      </c>
      <c r="D64" s="144" t="s">
        <v>1476</v>
      </c>
      <c r="E64" s="144" t="s">
        <v>1476</v>
      </c>
      <c r="F64" s="153"/>
      <c r="G64" s="153"/>
      <c r="H64" s="135"/>
    </row>
    <row r="65" spans="2:8" s="5" customFormat="1" ht="15.6" customHeight="1" x14ac:dyDescent="0.25">
      <c r="B65" s="142" t="s">
        <v>1463</v>
      </c>
      <c r="C65" s="143">
        <v>45231</v>
      </c>
      <c r="D65" s="144" t="s">
        <v>1476</v>
      </c>
      <c r="E65" s="144" t="s">
        <v>1476</v>
      </c>
      <c r="F65" s="153"/>
      <c r="G65" s="153"/>
      <c r="H65" s="135"/>
    </row>
    <row r="66" spans="2:8" s="5" customFormat="1" ht="15.6" customHeight="1" x14ac:dyDescent="0.25">
      <c r="B66" s="142" t="s">
        <v>1463</v>
      </c>
      <c r="C66" s="143">
        <v>45261</v>
      </c>
      <c r="D66" s="144" t="s">
        <v>1476</v>
      </c>
      <c r="E66" s="144" t="s">
        <v>1476</v>
      </c>
      <c r="F66" s="153"/>
      <c r="G66" s="153"/>
      <c r="H66" s="135"/>
    </row>
    <row r="67" spans="2:8" s="5" customFormat="1" ht="15.6" customHeight="1" x14ac:dyDescent="0.25">
      <c r="B67" s="142" t="s">
        <v>1463</v>
      </c>
      <c r="C67" s="143">
        <v>45292</v>
      </c>
      <c r="D67" s="144" t="s">
        <v>1476</v>
      </c>
      <c r="E67" s="144" t="s">
        <v>1476</v>
      </c>
      <c r="F67" s="153"/>
      <c r="G67" s="153"/>
      <c r="H67" s="135"/>
    </row>
    <row r="68" spans="2:8" s="5" customFormat="1" ht="15.6" customHeight="1" x14ac:dyDescent="0.25">
      <c r="B68" s="142" t="s">
        <v>1463</v>
      </c>
      <c r="C68" s="143">
        <v>45323</v>
      </c>
      <c r="D68" s="144" t="s">
        <v>1476</v>
      </c>
      <c r="E68" s="144" t="s">
        <v>1476</v>
      </c>
      <c r="F68" s="153"/>
      <c r="G68" s="153"/>
      <c r="H68" s="135"/>
    </row>
    <row r="69" spans="2:8" s="5" customFormat="1" ht="15.6" customHeight="1" x14ac:dyDescent="0.25">
      <c r="B69" s="142" t="s">
        <v>1463</v>
      </c>
      <c r="C69" s="143">
        <v>45352</v>
      </c>
      <c r="D69" s="144" t="s">
        <v>1476</v>
      </c>
      <c r="E69" s="144" t="s">
        <v>1476</v>
      </c>
      <c r="F69" s="153"/>
      <c r="G69" s="153"/>
      <c r="H69" s="135"/>
    </row>
    <row r="70" spans="2:8" s="5" customFormat="1" ht="15.6" customHeight="1" x14ac:dyDescent="0.25">
      <c r="B70" s="142" t="s">
        <v>1467</v>
      </c>
      <c r="C70" s="143">
        <v>45200</v>
      </c>
      <c r="D70" s="144" t="s">
        <v>1476</v>
      </c>
      <c r="E70" s="144" t="s">
        <v>1476</v>
      </c>
      <c r="F70" s="153"/>
      <c r="G70" s="153"/>
      <c r="H70" s="135"/>
    </row>
    <row r="71" spans="2:8" s="5" customFormat="1" ht="15.6" customHeight="1" x14ac:dyDescent="0.25">
      <c r="B71" s="142" t="s">
        <v>1467</v>
      </c>
      <c r="C71" s="143">
        <v>45231</v>
      </c>
      <c r="D71" s="144" t="s">
        <v>1476</v>
      </c>
      <c r="E71" s="144" t="s">
        <v>1476</v>
      </c>
      <c r="F71" s="153"/>
      <c r="G71" s="153"/>
      <c r="H71" s="135"/>
    </row>
    <row r="72" spans="2:8" s="5" customFormat="1" ht="15.6" customHeight="1" x14ac:dyDescent="0.25">
      <c r="B72" s="142" t="s">
        <v>1467</v>
      </c>
      <c r="C72" s="143">
        <v>45261</v>
      </c>
      <c r="D72" s="144" t="s">
        <v>1476</v>
      </c>
      <c r="E72" s="144" t="s">
        <v>1476</v>
      </c>
      <c r="F72" s="164"/>
      <c r="G72" s="153"/>
      <c r="H72" s="135"/>
    </row>
    <row r="73" spans="2:8" s="5" customFormat="1" ht="15.6" customHeight="1" x14ac:dyDescent="0.25">
      <c r="B73" s="142" t="s">
        <v>1467</v>
      </c>
      <c r="C73" s="143">
        <v>45292</v>
      </c>
      <c r="D73" s="144" t="s">
        <v>1476</v>
      </c>
      <c r="E73" s="144" t="s">
        <v>1476</v>
      </c>
      <c r="F73" s="164"/>
      <c r="G73" s="153"/>
      <c r="H73" s="135"/>
    </row>
    <row r="74" spans="2:8" s="5" customFormat="1" ht="15.6" customHeight="1" x14ac:dyDescent="0.25">
      <c r="B74" s="142" t="s">
        <v>1467</v>
      </c>
      <c r="C74" s="143">
        <v>45323</v>
      </c>
      <c r="D74" s="144" t="s">
        <v>1476</v>
      </c>
      <c r="E74" s="144" t="s">
        <v>1476</v>
      </c>
      <c r="F74" s="164"/>
      <c r="G74" s="153"/>
      <c r="H74" s="135"/>
    </row>
    <row r="75" spans="2:8" s="5" customFormat="1" ht="15.6" customHeight="1" x14ac:dyDescent="0.25">
      <c r="B75" s="142" t="s">
        <v>1467</v>
      </c>
      <c r="C75" s="143">
        <v>45352</v>
      </c>
      <c r="D75" s="144" t="s">
        <v>1476</v>
      </c>
      <c r="E75" s="144" t="s">
        <v>1476</v>
      </c>
      <c r="F75" s="164"/>
      <c r="G75" s="153"/>
      <c r="H75" s="135"/>
    </row>
    <row r="76" spans="2:8" s="5" customFormat="1" ht="15.6" customHeight="1" x14ac:dyDescent="0.25">
      <c r="B76" s="136" t="s">
        <v>1477</v>
      </c>
      <c r="C76" s="153"/>
      <c r="D76" s="153"/>
      <c r="E76" s="153"/>
      <c r="F76" s="153"/>
      <c r="G76" s="153"/>
      <c r="H76" s="135"/>
    </row>
    <row r="77" spans="2:8" s="5" customFormat="1" ht="15.6" customHeight="1" x14ac:dyDescent="0.25">
      <c r="B77" s="136" t="s">
        <v>1478</v>
      </c>
      <c r="C77" s="153"/>
      <c r="D77" s="153"/>
      <c r="E77" s="153"/>
      <c r="F77" s="153"/>
      <c r="G77" s="153"/>
      <c r="H77" s="135"/>
    </row>
    <row r="78" spans="2:8" s="5" customFormat="1" ht="15.6" customHeight="1" x14ac:dyDescent="0.25">
      <c r="B78" s="136" t="s">
        <v>1479</v>
      </c>
      <c r="C78" s="153"/>
      <c r="D78" s="153"/>
      <c r="E78" s="153"/>
      <c r="F78" s="153"/>
      <c r="G78" s="153"/>
      <c r="H78" s="135"/>
    </row>
    <row r="79" spans="2:8" s="5" customFormat="1" ht="15.6" customHeight="1" x14ac:dyDescent="0.25">
      <c r="B79" s="136" t="s">
        <v>1480</v>
      </c>
      <c r="C79" s="153"/>
      <c r="D79" s="153"/>
      <c r="E79" s="153"/>
      <c r="F79" s="153"/>
      <c r="G79" s="153"/>
      <c r="H79" s="135"/>
    </row>
    <row r="80" spans="2:8" s="5" customFormat="1" ht="15.6" customHeight="1" x14ac:dyDescent="0.25">
      <c r="B80" s="136" t="s">
        <v>1555</v>
      </c>
      <c r="C80" s="153"/>
      <c r="D80" s="153"/>
      <c r="E80" s="153"/>
      <c r="F80" s="153"/>
      <c r="G80" s="153"/>
      <c r="H80" s="135"/>
    </row>
    <row r="81" spans="2:8" s="5" customFormat="1" ht="15.6" customHeight="1" x14ac:dyDescent="0.25">
      <c r="B81" s="136" t="s">
        <v>1481</v>
      </c>
      <c r="C81" s="153"/>
      <c r="D81" s="153"/>
      <c r="E81" s="153"/>
      <c r="F81" s="153"/>
      <c r="G81" s="153"/>
      <c r="H81" s="135"/>
    </row>
    <row r="82" spans="2:8" s="5" customFormat="1" ht="15.6" customHeight="1" x14ac:dyDescent="0.25">
      <c r="B82" s="145" t="s">
        <v>1482</v>
      </c>
      <c r="C82" s="154"/>
      <c r="D82" s="154"/>
      <c r="E82" s="154"/>
      <c r="F82" s="154"/>
      <c r="G82" s="154"/>
      <c r="H82" s="147"/>
    </row>
    <row r="83" spans="2:8" ht="15.75" customHeight="1" thickBot="1" x14ac:dyDescent="0.25">
      <c r="B83" s="2"/>
    </row>
    <row r="84" spans="2:8" ht="27" customHeight="1" thickBot="1" x14ac:dyDescent="0.25">
      <c r="B84" s="53" t="s">
        <v>1270</v>
      </c>
      <c r="C84" s="54" t="s">
        <v>1271</v>
      </c>
      <c r="D84" s="54" t="s">
        <v>1272</v>
      </c>
      <c r="E84" s="55" t="s">
        <v>1273</v>
      </c>
      <c r="G84" s="2"/>
      <c r="H84" s="2"/>
    </row>
    <row r="85" spans="2:8" ht="29.25" customHeight="1" x14ac:dyDescent="0.2">
      <c r="B85" s="56" t="s">
        <v>1406</v>
      </c>
      <c r="C85" s="220"/>
      <c r="D85" s="198" t="s">
        <v>1407</v>
      </c>
      <c r="E85" s="240"/>
      <c r="G85" s="2"/>
      <c r="H85" s="2"/>
    </row>
    <row r="86" spans="2:8" ht="39.950000000000003" customHeight="1" x14ac:dyDescent="0.2">
      <c r="B86" s="57" t="s">
        <v>1390</v>
      </c>
      <c r="C86" s="221"/>
      <c r="D86" s="199"/>
      <c r="E86" s="221"/>
      <c r="G86" s="2"/>
      <c r="H86" s="2"/>
    </row>
    <row r="87" spans="2:8" ht="39.950000000000003" customHeight="1" x14ac:dyDescent="0.2">
      <c r="B87" s="57" t="s">
        <v>1408</v>
      </c>
      <c r="C87" s="221"/>
      <c r="D87" s="199"/>
      <c r="E87" s="221"/>
      <c r="G87" s="2"/>
      <c r="H87" s="2"/>
    </row>
    <row r="88" spans="2:8" ht="23.25" customHeight="1" thickBot="1" x14ac:dyDescent="0.25">
      <c r="B88" s="58" t="s">
        <v>1377</v>
      </c>
      <c r="C88" s="222"/>
      <c r="D88" s="59" t="s">
        <v>1377</v>
      </c>
      <c r="E88" s="223"/>
      <c r="G88" s="2"/>
      <c r="H88" s="2"/>
    </row>
    <row r="89" spans="2:8" ht="24.95" customHeight="1" x14ac:dyDescent="0.2">
      <c r="B89" s="66" t="s">
        <v>1286</v>
      </c>
      <c r="C89" s="67"/>
      <c r="D89" s="68"/>
      <c r="E89" s="69"/>
      <c r="G89" s="2"/>
      <c r="H89" s="2"/>
    </row>
    <row r="91" spans="2:8" ht="12" x14ac:dyDescent="0.2">
      <c r="B91" s="2" t="s">
        <v>1279</v>
      </c>
      <c r="C91" s="2"/>
      <c r="D91" s="2"/>
      <c r="G91" s="2"/>
      <c r="H91" s="2"/>
    </row>
    <row r="92" spans="2:8" ht="12" x14ac:dyDescent="0.2">
      <c r="B92" s="3" t="s">
        <v>1280</v>
      </c>
      <c r="C92" s="2"/>
      <c r="D92" s="2"/>
      <c r="G92" s="2"/>
      <c r="H92" s="2"/>
    </row>
  </sheetData>
  <mergeCells count="4">
    <mergeCell ref="C85:C88"/>
    <mergeCell ref="D85:D87"/>
    <mergeCell ref="E85:E88"/>
    <mergeCell ref="D62:E62"/>
  </mergeCells>
  <hyperlinks>
    <hyperlink ref="I1" location="'Sheet1'!A1" display="Index" xr:uid="{5BDD7BC4-9B14-4FFA-AA9B-73B7DE28830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118EF-D1DE-475C-9274-8AB01B25EEAB}">
  <dimension ref="B1:I46"/>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1254</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10"/>
      <c r="C5" s="10"/>
      <c r="D5" s="10"/>
      <c r="E5" s="11"/>
      <c r="F5" s="12"/>
      <c r="G5" s="13"/>
      <c r="H5" s="14"/>
    </row>
    <row r="6" spans="2:9" ht="15.75" customHeight="1" x14ac:dyDescent="0.2">
      <c r="B6" s="16"/>
      <c r="C6" s="16"/>
      <c r="D6" s="16"/>
      <c r="E6" s="17"/>
      <c r="F6" s="18"/>
      <c r="G6" s="19"/>
      <c r="H6" s="20"/>
    </row>
    <row r="7" spans="2:9" ht="15.75" customHeight="1" x14ac:dyDescent="0.2">
      <c r="B7" s="15" t="s">
        <v>140</v>
      </c>
      <c r="C7" s="16"/>
      <c r="D7" s="16"/>
      <c r="E7" s="17"/>
      <c r="F7" s="18"/>
      <c r="G7" s="19"/>
      <c r="H7" s="20"/>
    </row>
    <row r="8" spans="2:9" ht="15.75" customHeight="1" x14ac:dyDescent="0.2">
      <c r="B8" s="15" t="s">
        <v>141</v>
      </c>
      <c r="C8" s="16"/>
      <c r="D8" s="16"/>
      <c r="E8" s="17"/>
      <c r="F8" s="18"/>
      <c r="G8" s="19"/>
      <c r="H8" s="20"/>
    </row>
    <row r="9" spans="2:9" ht="15.75" customHeight="1" x14ac:dyDescent="0.2">
      <c r="B9" s="16" t="s">
        <v>930</v>
      </c>
      <c r="C9" s="16" t="s">
        <v>931</v>
      </c>
      <c r="D9" s="16"/>
      <c r="E9" s="17">
        <v>79651</v>
      </c>
      <c r="F9" s="18">
        <v>4860.82</v>
      </c>
      <c r="G9" s="19">
        <v>0.99470000000000003</v>
      </c>
      <c r="H9" s="20"/>
    </row>
    <row r="10" spans="2:9" ht="15.75" customHeight="1" x14ac:dyDescent="0.2">
      <c r="B10" s="15" t="s">
        <v>135</v>
      </c>
      <c r="C10" s="15"/>
      <c r="D10" s="15"/>
      <c r="E10" s="21"/>
      <c r="F10" s="22">
        <v>4860.82</v>
      </c>
      <c r="G10" s="23">
        <v>99.474000000000004</v>
      </c>
      <c r="H10" s="24"/>
    </row>
    <row r="11" spans="2:9" ht="15.75" customHeight="1" x14ac:dyDescent="0.2">
      <c r="B11" s="16"/>
      <c r="C11" s="16"/>
      <c r="D11" s="16"/>
      <c r="E11" s="17"/>
      <c r="F11" s="18"/>
      <c r="G11" s="19"/>
      <c r="H11" s="20"/>
    </row>
    <row r="12" spans="2:9" ht="15.75" customHeight="1" x14ac:dyDescent="0.2">
      <c r="B12" s="27" t="s">
        <v>139</v>
      </c>
      <c r="C12" s="27"/>
      <c r="D12" s="27"/>
      <c r="E12" s="28"/>
      <c r="F12" s="22">
        <v>4860.82</v>
      </c>
      <c r="G12" s="23">
        <v>0.99470000000000003</v>
      </c>
      <c r="H12" s="24"/>
    </row>
    <row r="13" spans="2:9" ht="15.75" customHeight="1" x14ac:dyDescent="0.2">
      <c r="B13" s="16"/>
      <c r="C13" s="16"/>
      <c r="D13" s="16"/>
      <c r="E13" s="17"/>
      <c r="F13" s="18"/>
      <c r="G13" s="19"/>
      <c r="H13" s="20"/>
    </row>
    <row r="14" spans="2:9" ht="15.75" customHeight="1" x14ac:dyDescent="0.2">
      <c r="B14" s="15" t="s">
        <v>144</v>
      </c>
      <c r="C14" s="16"/>
      <c r="D14" s="16"/>
      <c r="E14" s="17"/>
      <c r="F14" s="18"/>
      <c r="G14" s="19"/>
      <c r="H14" s="20"/>
    </row>
    <row r="15" spans="2:9" ht="15.75" customHeight="1" x14ac:dyDescent="0.2">
      <c r="B15" s="16" t="s">
        <v>145</v>
      </c>
      <c r="C15" s="16"/>
      <c r="D15" s="16"/>
      <c r="E15" s="17"/>
      <c r="F15" s="18">
        <v>36.47</v>
      </c>
      <c r="G15" s="19">
        <v>7.4999999999999997E-3</v>
      </c>
      <c r="H15" s="20"/>
    </row>
    <row r="16" spans="2:9" ht="15.75" customHeight="1" x14ac:dyDescent="0.2">
      <c r="B16" s="15" t="s">
        <v>135</v>
      </c>
      <c r="C16" s="15"/>
      <c r="D16" s="15"/>
      <c r="E16" s="21"/>
      <c r="F16" s="22">
        <v>36.47</v>
      </c>
      <c r="G16" s="23">
        <v>7.4999999999999997E-3</v>
      </c>
      <c r="H16" s="24"/>
    </row>
    <row r="17" spans="2:8" ht="15.75" customHeight="1" x14ac:dyDescent="0.2">
      <c r="B17" s="16"/>
      <c r="C17" s="16"/>
      <c r="D17" s="16"/>
      <c r="E17" s="17"/>
      <c r="F17" s="18"/>
      <c r="G17" s="19"/>
      <c r="H17" s="20"/>
    </row>
    <row r="18" spans="2:8" ht="15.75" customHeight="1" x14ac:dyDescent="0.2">
      <c r="B18" s="27" t="s">
        <v>139</v>
      </c>
      <c r="C18" s="27"/>
      <c r="D18" s="27"/>
      <c r="E18" s="28"/>
      <c r="F18" s="22">
        <v>36.47</v>
      </c>
      <c r="G18" s="23">
        <v>7.4999999999999997E-3</v>
      </c>
      <c r="H18" s="24"/>
    </row>
    <row r="19" spans="2:8" ht="15.75" customHeight="1" x14ac:dyDescent="0.2">
      <c r="B19" s="16" t="s">
        <v>146</v>
      </c>
      <c r="C19" s="16"/>
      <c r="D19" s="16"/>
      <c r="E19" s="17"/>
      <c r="F19" s="29">
        <v>-10.77</v>
      </c>
      <c r="G19" s="30">
        <v>-2.1999999999999797E-3</v>
      </c>
      <c r="H19" s="20"/>
    </row>
    <row r="20" spans="2:8" ht="15.75" customHeight="1" x14ac:dyDescent="0.2">
      <c r="B20" s="31" t="s">
        <v>147</v>
      </c>
      <c r="C20" s="31"/>
      <c r="D20" s="31"/>
      <c r="E20" s="32"/>
      <c r="F20" s="33">
        <v>4886.5200000000004</v>
      </c>
      <c r="G20" s="34">
        <v>1</v>
      </c>
      <c r="H20" s="35"/>
    </row>
    <row r="21" spans="2:8" s="5" customFormat="1" ht="15.6" customHeight="1" x14ac:dyDescent="0.25">
      <c r="B21" s="133"/>
      <c r="C21" s="134"/>
      <c r="D21" s="134"/>
      <c r="E21" s="134"/>
      <c r="F21" s="134"/>
      <c r="G21" s="134"/>
      <c r="H21" s="135"/>
    </row>
    <row r="22" spans="2:8" s="5" customFormat="1" ht="15.6" customHeight="1" x14ac:dyDescent="0.25">
      <c r="B22" s="136" t="s">
        <v>1457</v>
      </c>
      <c r="C22" s="153"/>
      <c r="D22" s="153"/>
      <c r="E22" s="153"/>
      <c r="F22" s="153"/>
      <c r="G22" s="153"/>
      <c r="H22" s="135"/>
    </row>
    <row r="23" spans="2:8" s="5" customFormat="1" ht="15.6" customHeight="1" x14ac:dyDescent="0.25">
      <c r="B23" s="136" t="s">
        <v>1458</v>
      </c>
      <c r="C23" s="153"/>
      <c r="D23" s="153"/>
      <c r="E23" s="153"/>
      <c r="F23" s="153"/>
      <c r="G23" s="153"/>
      <c r="H23" s="135"/>
    </row>
    <row r="24" spans="2:8" s="5" customFormat="1" ht="15.6" customHeight="1" x14ac:dyDescent="0.25">
      <c r="B24" s="136" t="s">
        <v>1459</v>
      </c>
      <c r="C24" s="153"/>
      <c r="D24" s="153"/>
      <c r="E24" s="153"/>
      <c r="F24" s="153"/>
      <c r="G24" s="153"/>
      <c r="H24" s="135"/>
    </row>
    <row r="25" spans="2:8" s="5" customFormat="1" ht="15.6" customHeight="1" x14ac:dyDescent="0.25">
      <c r="B25" s="142"/>
      <c r="C25" s="139">
        <v>45382</v>
      </c>
      <c r="D25" s="139" t="s">
        <v>1460</v>
      </c>
      <c r="E25" s="153"/>
      <c r="F25" s="153"/>
      <c r="G25" s="153"/>
      <c r="H25" s="135"/>
    </row>
    <row r="26" spans="2:8" s="5" customFormat="1" ht="15.6" customHeight="1" x14ac:dyDescent="0.25">
      <c r="B26" s="142" t="s">
        <v>1461</v>
      </c>
      <c r="C26" s="140"/>
      <c r="D26" s="140"/>
      <c r="E26" s="153"/>
      <c r="F26" s="153"/>
      <c r="G26" s="153"/>
      <c r="H26" s="135"/>
    </row>
    <row r="27" spans="2:8" s="5" customFormat="1" ht="15.6" customHeight="1" x14ac:dyDescent="0.25">
      <c r="B27" s="142" t="s">
        <v>1462</v>
      </c>
      <c r="C27" s="141">
        <v>17.814499999999999</v>
      </c>
      <c r="D27" s="141">
        <v>15.539700000000003</v>
      </c>
      <c r="E27" s="153"/>
      <c r="F27" s="153"/>
      <c r="G27" s="153"/>
      <c r="H27" s="135"/>
    </row>
    <row r="28" spans="2:8" s="5" customFormat="1" ht="15.6" customHeight="1" x14ac:dyDescent="0.25">
      <c r="B28" s="142" t="s">
        <v>1466</v>
      </c>
      <c r="C28" s="141">
        <v>18.676600000000001</v>
      </c>
      <c r="D28" s="141">
        <v>16.258100000000002</v>
      </c>
      <c r="E28" s="153"/>
      <c r="F28" s="153"/>
      <c r="G28" s="153"/>
      <c r="H28" s="135"/>
    </row>
    <row r="29" spans="2:8" s="5" customFormat="1" ht="15.6" customHeight="1" x14ac:dyDescent="0.25">
      <c r="B29" s="137" t="s">
        <v>1470</v>
      </c>
      <c r="C29" s="163"/>
      <c r="D29" s="163"/>
      <c r="E29" s="153"/>
      <c r="F29" s="153"/>
      <c r="G29" s="153"/>
      <c r="H29" s="135"/>
    </row>
    <row r="30" spans="2:8" s="5" customFormat="1" ht="15.6" customHeight="1" x14ac:dyDescent="0.25">
      <c r="B30" s="136" t="s">
        <v>1545</v>
      </c>
      <c r="C30" s="153"/>
      <c r="D30" s="153"/>
      <c r="E30" s="153"/>
      <c r="F30" s="153"/>
      <c r="G30" s="153"/>
      <c r="H30" s="135"/>
    </row>
    <row r="31" spans="2:8" s="5" customFormat="1" ht="15.6" customHeight="1" x14ac:dyDescent="0.25">
      <c r="B31" s="136" t="s">
        <v>1477</v>
      </c>
      <c r="C31" s="153"/>
      <c r="D31" s="153"/>
      <c r="E31" s="153"/>
      <c r="F31" s="153"/>
      <c r="G31" s="153"/>
      <c r="H31" s="135"/>
    </row>
    <row r="32" spans="2:8" s="5" customFormat="1" ht="15.6" customHeight="1" x14ac:dyDescent="0.25">
      <c r="B32" s="136" t="s">
        <v>1478</v>
      </c>
      <c r="C32" s="153"/>
      <c r="D32" s="153"/>
      <c r="E32" s="153"/>
      <c r="F32" s="153"/>
      <c r="G32" s="153"/>
      <c r="H32" s="135"/>
    </row>
    <row r="33" spans="2:8" s="5" customFormat="1" ht="15.6" customHeight="1" x14ac:dyDescent="0.25">
      <c r="B33" s="136" t="s">
        <v>1479</v>
      </c>
      <c r="C33" s="153"/>
      <c r="D33" s="153"/>
      <c r="E33" s="153"/>
      <c r="F33" s="153"/>
      <c r="G33" s="153"/>
      <c r="H33" s="135"/>
    </row>
    <row r="34" spans="2:8" s="5" customFormat="1" ht="15.6" customHeight="1" x14ac:dyDescent="0.25">
      <c r="B34" s="136" t="s">
        <v>1480</v>
      </c>
      <c r="C34" s="153"/>
      <c r="D34" s="153"/>
      <c r="E34" s="153"/>
      <c r="F34" s="153"/>
      <c r="G34" s="153"/>
      <c r="H34" s="135"/>
    </row>
    <row r="35" spans="2:8" s="5" customFormat="1" ht="15.6" customHeight="1" x14ac:dyDescent="0.25">
      <c r="B35" s="136" t="s">
        <v>1556</v>
      </c>
      <c r="C35" s="153"/>
      <c r="D35" s="153"/>
      <c r="E35" s="153"/>
      <c r="F35" s="153"/>
      <c r="G35" s="153"/>
      <c r="H35" s="135"/>
    </row>
    <row r="36" spans="2:8" s="5" customFormat="1" ht="15.6" customHeight="1" x14ac:dyDescent="0.25">
      <c r="B36" s="145" t="s">
        <v>1557</v>
      </c>
      <c r="C36" s="154"/>
      <c r="D36" s="154"/>
      <c r="E36" s="154"/>
      <c r="F36" s="154"/>
      <c r="G36" s="154"/>
      <c r="H36" s="147"/>
    </row>
    <row r="37" spans="2:8" ht="15.75" customHeight="1" thickBot="1" x14ac:dyDescent="0.25">
      <c r="B37" s="2"/>
    </row>
    <row r="38" spans="2:8" ht="27" customHeight="1" thickBot="1" x14ac:dyDescent="0.25">
      <c r="B38" s="53" t="s">
        <v>1270</v>
      </c>
      <c r="C38" s="54" t="s">
        <v>1271</v>
      </c>
      <c r="D38" s="54" t="s">
        <v>1272</v>
      </c>
      <c r="E38" s="55" t="s">
        <v>1273</v>
      </c>
      <c r="G38" s="2"/>
      <c r="H38" s="2"/>
    </row>
    <row r="39" spans="2:8" ht="29.25" customHeight="1" x14ac:dyDescent="0.2">
      <c r="B39" s="56" t="s">
        <v>78</v>
      </c>
      <c r="C39" s="220"/>
      <c r="D39" s="198" t="s">
        <v>1275</v>
      </c>
      <c r="E39" s="240"/>
      <c r="G39" s="2"/>
      <c r="H39" s="2"/>
    </row>
    <row r="40" spans="2:8" ht="39.950000000000003" customHeight="1" x14ac:dyDescent="0.2">
      <c r="B40" s="57" t="s">
        <v>1409</v>
      </c>
      <c r="C40" s="221"/>
      <c r="D40" s="199"/>
      <c r="E40" s="221"/>
      <c r="G40" s="2"/>
      <c r="H40" s="2"/>
    </row>
    <row r="41" spans="2:8" ht="39.950000000000003" customHeight="1" x14ac:dyDescent="0.2">
      <c r="B41" s="57" t="s">
        <v>1410</v>
      </c>
      <c r="C41" s="221"/>
      <c r="D41" s="199"/>
      <c r="E41" s="221"/>
      <c r="G41" s="2"/>
      <c r="H41" s="2"/>
    </row>
    <row r="42" spans="2:8" ht="23.25" customHeight="1" thickBot="1" x14ac:dyDescent="0.25">
      <c r="B42" s="58" t="s">
        <v>1278</v>
      </c>
      <c r="C42" s="222"/>
      <c r="D42" s="59" t="s">
        <v>1278</v>
      </c>
      <c r="E42" s="223"/>
      <c r="G42" s="2"/>
      <c r="H42" s="2"/>
    </row>
    <row r="43" spans="2:8" ht="24.95" customHeight="1" x14ac:dyDescent="0.2">
      <c r="B43" s="66" t="s">
        <v>1286</v>
      </c>
      <c r="C43" s="67"/>
      <c r="D43" s="68"/>
      <c r="E43" s="69"/>
      <c r="G43" s="2"/>
      <c r="H43" s="2"/>
    </row>
    <row r="45" spans="2:8" ht="12" x14ac:dyDescent="0.2">
      <c r="B45" s="2" t="s">
        <v>1279</v>
      </c>
      <c r="C45" s="2"/>
      <c r="D45" s="2"/>
      <c r="G45" s="2"/>
      <c r="H45" s="2"/>
    </row>
    <row r="46" spans="2:8" ht="12" x14ac:dyDescent="0.2">
      <c r="B46" s="3" t="s">
        <v>1280</v>
      </c>
      <c r="C46" s="2"/>
      <c r="D46" s="2"/>
      <c r="G46" s="2"/>
      <c r="H46" s="2"/>
    </row>
  </sheetData>
  <mergeCells count="3">
    <mergeCell ref="C39:C42"/>
    <mergeCell ref="D39:D41"/>
    <mergeCell ref="E39:E42"/>
  </mergeCells>
  <hyperlinks>
    <hyperlink ref="I1" location="'Sheet1'!A1" display="Index" xr:uid="{2A21D65A-46E5-473D-BF51-9AB5C38C328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AD7A3-6F94-409E-9B05-FD6918072C38}">
  <dimension ref="B1:I126"/>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20</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243</v>
      </c>
      <c r="C7" s="16" t="s">
        <v>244</v>
      </c>
      <c r="D7" s="16" t="s">
        <v>239</v>
      </c>
      <c r="E7" s="17">
        <v>823179</v>
      </c>
      <c r="F7" s="18">
        <v>11918.81</v>
      </c>
      <c r="G7" s="19">
        <v>8.5400000000000004E-2</v>
      </c>
      <c r="H7" s="20"/>
    </row>
    <row r="8" spans="2:9" ht="15.75" customHeight="1" x14ac:dyDescent="0.2">
      <c r="B8" s="16" t="s">
        <v>245</v>
      </c>
      <c r="C8" s="16" t="s">
        <v>246</v>
      </c>
      <c r="D8" s="16" t="s">
        <v>247</v>
      </c>
      <c r="E8" s="17">
        <v>376746</v>
      </c>
      <c r="F8" s="18">
        <v>11195.76</v>
      </c>
      <c r="G8" s="19">
        <v>8.0199999999999994E-2</v>
      </c>
      <c r="H8" s="20"/>
    </row>
    <row r="9" spans="2:9" ht="15.75" customHeight="1" x14ac:dyDescent="0.2">
      <c r="B9" s="16" t="s">
        <v>237</v>
      </c>
      <c r="C9" s="16" t="s">
        <v>238</v>
      </c>
      <c r="D9" s="16" t="s">
        <v>239</v>
      </c>
      <c r="E9" s="17">
        <v>962860</v>
      </c>
      <c r="F9" s="18">
        <v>10526.95</v>
      </c>
      <c r="G9" s="19">
        <v>7.5399999999999995E-2</v>
      </c>
      <c r="H9" s="20"/>
    </row>
    <row r="10" spans="2:9" ht="15.75" customHeight="1" x14ac:dyDescent="0.2">
      <c r="B10" s="16" t="s">
        <v>392</v>
      </c>
      <c r="C10" s="16" t="s">
        <v>393</v>
      </c>
      <c r="D10" s="16" t="s">
        <v>394</v>
      </c>
      <c r="E10" s="17">
        <v>190794</v>
      </c>
      <c r="F10" s="18">
        <v>7181.3</v>
      </c>
      <c r="G10" s="19">
        <v>5.1499999999999997E-2</v>
      </c>
      <c r="H10" s="20"/>
    </row>
    <row r="11" spans="2:9" ht="15.75" customHeight="1" x14ac:dyDescent="0.2">
      <c r="B11" s="16" t="s">
        <v>433</v>
      </c>
      <c r="C11" s="16" t="s">
        <v>434</v>
      </c>
      <c r="D11" s="16" t="s">
        <v>256</v>
      </c>
      <c r="E11" s="17">
        <v>1249098</v>
      </c>
      <c r="F11" s="18">
        <v>5350.51</v>
      </c>
      <c r="G11" s="19">
        <v>3.8300000000000001E-2</v>
      </c>
      <c r="H11" s="20"/>
    </row>
    <row r="12" spans="2:9" ht="15.75" customHeight="1" x14ac:dyDescent="0.2">
      <c r="B12" s="16" t="s">
        <v>240</v>
      </c>
      <c r="C12" s="16" t="s">
        <v>241</v>
      </c>
      <c r="D12" s="16" t="s">
        <v>242</v>
      </c>
      <c r="E12" s="17">
        <v>322106</v>
      </c>
      <c r="F12" s="18">
        <v>4825.3100000000004</v>
      </c>
      <c r="G12" s="19">
        <v>3.4599999999999999E-2</v>
      </c>
      <c r="H12" s="20"/>
    </row>
    <row r="13" spans="2:9" ht="15.75" customHeight="1" x14ac:dyDescent="0.2">
      <c r="B13" s="16" t="s">
        <v>431</v>
      </c>
      <c r="C13" s="16" t="s">
        <v>432</v>
      </c>
      <c r="D13" s="16" t="s">
        <v>239</v>
      </c>
      <c r="E13" s="17">
        <v>411718</v>
      </c>
      <c r="F13" s="18">
        <v>4311.51</v>
      </c>
      <c r="G13" s="19">
        <v>3.09E-2</v>
      </c>
      <c r="H13" s="20"/>
    </row>
    <row r="14" spans="2:9" ht="15.75" customHeight="1" x14ac:dyDescent="0.2">
      <c r="B14" s="16" t="s">
        <v>497</v>
      </c>
      <c r="C14" s="16" t="s">
        <v>498</v>
      </c>
      <c r="D14" s="16" t="s">
        <v>239</v>
      </c>
      <c r="E14" s="17">
        <v>525153</v>
      </c>
      <c r="F14" s="18">
        <v>3950.99</v>
      </c>
      <c r="G14" s="19">
        <v>2.8299999999999999E-2</v>
      </c>
      <c r="H14" s="20"/>
    </row>
    <row r="15" spans="2:9" ht="15.75" customHeight="1" x14ac:dyDescent="0.2">
      <c r="B15" s="16" t="s">
        <v>463</v>
      </c>
      <c r="C15" s="16" t="s">
        <v>464</v>
      </c>
      <c r="D15" s="16" t="s">
        <v>239</v>
      </c>
      <c r="E15" s="17">
        <v>206793</v>
      </c>
      <c r="F15" s="18">
        <v>3692.29</v>
      </c>
      <c r="G15" s="19">
        <v>2.6499999999999999E-2</v>
      </c>
      <c r="H15" s="20"/>
    </row>
    <row r="16" spans="2:9" ht="15.75" customHeight="1" x14ac:dyDescent="0.2">
      <c r="B16" s="16" t="s">
        <v>411</v>
      </c>
      <c r="C16" s="16" t="s">
        <v>412</v>
      </c>
      <c r="D16" s="16" t="s">
        <v>389</v>
      </c>
      <c r="E16" s="17">
        <v>299667</v>
      </c>
      <c r="F16" s="18">
        <v>3681.71</v>
      </c>
      <c r="G16" s="19">
        <v>2.64E-2</v>
      </c>
      <c r="H16" s="20"/>
    </row>
    <row r="17" spans="2:8" ht="15.75" customHeight="1" x14ac:dyDescent="0.2">
      <c r="B17" s="16" t="s">
        <v>390</v>
      </c>
      <c r="C17" s="16" t="s">
        <v>391</v>
      </c>
      <c r="D17" s="16" t="s">
        <v>242</v>
      </c>
      <c r="E17" s="17">
        <v>90915</v>
      </c>
      <c r="F17" s="18">
        <v>3524.14</v>
      </c>
      <c r="G17" s="19">
        <v>2.53E-2</v>
      </c>
      <c r="H17" s="20"/>
    </row>
    <row r="18" spans="2:8" ht="15.75" customHeight="1" x14ac:dyDescent="0.2">
      <c r="B18" s="16" t="s">
        <v>406</v>
      </c>
      <c r="C18" s="16" t="s">
        <v>407</v>
      </c>
      <c r="D18" s="16" t="s">
        <v>402</v>
      </c>
      <c r="E18" s="17">
        <v>854316</v>
      </c>
      <c r="F18" s="18">
        <v>3333.97</v>
      </c>
      <c r="G18" s="19">
        <v>2.3900000000000001E-2</v>
      </c>
      <c r="H18" s="20"/>
    </row>
    <row r="19" spans="2:8" ht="15.75" customHeight="1" x14ac:dyDescent="0.2">
      <c r="B19" s="16" t="s">
        <v>254</v>
      </c>
      <c r="C19" s="16" t="s">
        <v>255</v>
      </c>
      <c r="D19" s="16" t="s">
        <v>256</v>
      </c>
      <c r="E19" s="17">
        <v>136757</v>
      </c>
      <c r="F19" s="18">
        <v>3096.66</v>
      </c>
      <c r="G19" s="19">
        <v>2.2200000000000001E-2</v>
      </c>
      <c r="H19" s="20"/>
    </row>
    <row r="20" spans="2:8" ht="15.75" customHeight="1" x14ac:dyDescent="0.2">
      <c r="B20" s="16" t="s">
        <v>413</v>
      </c>
      <c r="C20" s="16" t="s">
        <v>414</v>
      </c>
      <c r="D20" s="16" t="s">
        <v>415</v>
      </c>
      <c r="E20" s="17">
        <v>79991</v>
      </c>
      <c r="F20" s="18">
        <v>3041.1</v>
      </c>
      <c r="G20" s="19">
        <v>2.18E-2</v>
      </c>
      <c r="H20" s="20"/>
    </row>
    <row r="21" spans="2:8" ht="15.75" customHeight="1" x14ac:dyDescent="0.2">
      <c r="B21" s="16" t="s">
        <v>588</v>
      </c>
      <c r="C21" s="16" t="s">
        <v>589</v>
      </c>
      <c r="D21" s="16" t="s">
        <v>410</v>
      </c>
      <c r="E21" s="17">
        <v>174980</v>
      </c>
      <c r="F21" s="18">
        <v>2835.64</v>
      </c>
      <c r="G21" s="19">
        <v>2.0299999999999999E-2</v>
      </c>
      <c r="H21" s="20"/>
    </row>
    <row r="22" spans="2:8" ht="15.75" customHeight="1" x14ac:dyDescent="0.2">
      <c r="B22" s="16" t="s">
        <v>506</v>
      </c>
      <c r="C22" s="16" t="s">
        <v>507</v>
      </c>
      <c r="D22" s="16" t="s">
        <v>475</v>
      </c>
      <c r="E22" s="17">
        <v>117845</v>
      </c>
      <c r="F22" s="18">
        <v>2695.47</v>
      </c>
      <c r="G22" s="19">
        <v>1.9300000000000001E-2</v>
      </c>
      <c r="H22" s="20"/>
    </row>
    <row r="23" spans="2:8" ht="15.75" customHeight="1" x14ac:dyDescent="0.2">
      <c r="B23" s="16" t="s">
        <v>400</v>
      </c>
      <c r="C23" s="16" t="s">
        <v>401</v>
      </c>
      <c r="D23" s="16" t="s">
        <v>402</v>
      </c>
      <c r="E23" s="17">
        <v>36277</v>
      </c>
      <c r="F23" s="18">
        <v>2628.36</v>
      </c>
      <c r="G23" s="19">
        <v>1.8800000000000001E-2</v>
      </c>
      <c r="H23" s="20"/>
    </row>
    <row r="24" spans="2:8" ht="15.75" customHeight="1" x14ac:dyDescent="0.2">
      <c r="B24" s="16" t="s">
        <v>501</v>
      </c>
      <c r="C24" s="16" t="s">
        <v>502</v>
      </c>
      <c r="D24" s="16" t="s">
        <v>462</v>
      </c>
      <c r="E24" s="17">
        <v>751813</v>
      </c>
      <c r="F24" s="18">
        <v>2524.59</v>
      </c>
      <c r="G24" s="19">
        <v>1.8100000000000002E-2</v>
      </c>
      <c r="H24" s="20"/>
    </row>
    <row r="25" spans="2:8" ht="15.75" customHeight="1" x14ac:dyDescent="0.2">
      <c r="B25" s="16" t="s">
        <v>419</v>
      </c>
      <c r="C25" s="16" t="s">
        <v>420</v>
      </c>
      <c r="D25" s="16" t="s">
        <v>421</v>
      </c>
      <c r="E25" s="17">
        <v>1144292</v>
      </c>
      <c r="F25" s="18">
        <v>2305.75</v>
      </c>
      <c r="G25" s="19">
        <v>1.6500000000000001E-2</v>
      </c>
      <c r="H25" s="20"/>
    </row>
    <row r="26" spans="2:8" ht="15.75" customHeight="1" x14ac:dyDescent="0.2">
      <c r="B26" s="16" t="s">
        <v>499</v>
      </c>
      <c r="C26" s="16" t="s">
        <v>500</v>
      </c>
      <c r="D26" s="16" t="s">
        <v>242</v>
      </c>
      <c r="E26" s="17">
        <v>144022</v>
      </c>
      <c r="F26" s="18">
        <v>2223.0500000000002</v>
      </c>
      <c r="G26" s="19">
        <v>1.5900000000000001E-2</v>
      </c>
      <c r="H26" s="20"/>
    </row>
    <row r="27" spans="2:8" ht="15.75" customHeight="1" x14ac:dyDescent="0.2">
      <c r="B27" s="16" t="s">
        <v>679</v>
      </c>
      <c r="C27" s="16" t="s">
        <v>680</v>
      </c>
      <c r="D27" s="16" t="s">
        <v>253</v>
      </c>
      <c r="E27" s="17">
        <v>186772</v>
      </c>
      <c r="F27" s="18">
        <v>1854.27</v>
      </c>
      <c r="G27" s="19">
        <v>1.3299999999999999E-2</v>
      </c>
      <c r="H27" s="20"/>
    </row>
    <row r="28" spans="2:8" ht="15.75" customHeight="1" x14ac:dyDescent="0.2">
      <c r="B28" s="16" t="s">
        <v>510</v>
      </c>
      <c r="C28" s="16" t="s">
        <v>511</v>
      </c>
      <c r="D28" s="16" t="s">
        <v>253</v>
      </c>
      <c r="E28" s="17">
        <v>12437</v>
      </c>
      <c r="F28" s="18">
        <v>1567.11</v>
      </c>
      <c r="G28" s="19">
        <v>1.12E-2</v>
      </c>
      <c r="H28" s="20"/>
    </row>
    <row r="29" spans="2:8" ht="15.75" customHeight="1" x14ac:dyDescent="0.2">
      <c r="B29" s="16" t="s">
        <v>251</v>
      </c>
      <c r="C29" s="16" t="s">
        <v>252</v>
      </c>
      <c r="D29" s="16" t="s">
        <v>253</v>
      </c>
      <c r="E29" s="17">
        <v>77535</v>
      </c>
      <c r="F29" s="18">
        <v>1489.72</v>
      </c>
      <c r="G29" s="19">
        <v>1.0699999999999999E-2</v>
      </c>
      <c r="H29" s="20"/>
    </row>
    <row r="30" spans="2:8" ht="15.75" customHeight="1" x14ac:dyDescent="0.2">
      <c r="B30" s="16" t="s">
        <v>437</v>
      </c>
      <c r="C30" s="16" t="s">
        <v>438</v>
      </c>
      <c r="D30" s="16" t="s">
        <v>439</v>
      </c>
      <c r="E30" s="17">
        <v>244977</v>
      </c>
      <c r="F30" s="18">
        <v>1372.48</v>
      </c>
      <c r="G30" s="19">
        <v>9.7999999999999997E-3</v>
      </c>
      <c r="H30" s="20"/>
    </row>
    <row r="31" spans="2:8" ht="15.75" customHeight="1" x14ac:dyDescent="0.2">
      <c r="B31" s="16" t="s">
        <v>577</v>
      </c>
      <c r="C31" s="16" t="s">
        <v>578</v>
      </c>
      <c r="D31" s="16" t="s">
        <v>451</v>
      </c>
      <c r="E31" s="17">
        <v>733756</v>
      </c>
      <c r="F31" s="18">
        <v>1336.17</v>
      </c>
      <c r="G31" s="19">
        <v>9.5999999999999992E-3</v>
      </c>
      <c r="H31" s="20"/>
    </row>
    <row r="32" spans="2:8" ht="15.75" customHeight="1" x14ac:dyDescent="0.2">
      <c r="B32" s="16" t="s">
        <v>622</v>
      </c>
      <c r="C32" s="16" t="s">
        <v>623</v>
      </c>
      <c r="D32" s="16" t="s">
        <v>624</v>
      </c>
      <c r="E32" s="17">
        <v>305281</v>
      </c>
      <c r="F32" s="18">
        <v>1325.22</v>
      </c>
      <c r="G32" s="19">
        <v>9.4999999999999998E-3</v>
      </c>
      <c r="H32" s="20"/>
    </row>
    <row r="33" spans="2:8" ht="15.75" customHeight="1" x14ac:dyDescent="0.2">
      <c r="B33" s="16" t="s">
        <v>454</v>
      </c>
      <c r="C33" s="16" t="s">
        <v>455</v>
      </c>
      <c r="D33" s="16" t="s">
        <v>456</v>
      </c>
      <c r="E33" s="17">
        <v>43533</v>
      </c>
      <c r="F33" s="18">
        <v>1312.39</v>
      </c>
      <c r="G33" s="19">
        <v>9.4000000000000004E-3</v>
      </c>
      <c r="H33" s="20"/>
    </row>
    <row r="34" spans="2:8" ht="15.75" customHeight="1" x14ac:dyDescent="0.2">
      <c r="B34" s="16" t="s">
        <v>478</v>
      </c>
      <c r="C34" s="16" t="s">
        <v>479</v>
      </c>
      <c r="D34" s="16" t="s">
        <v>480</v>
      </c>
      <c r="E34" s="17">
        <v>483809</v>
      </c>
      <c r="F34" s="18">
        <v>1296.8499999999999</v>
      </c>
      <c r="G34" s="19">
        <v>9.2999999999999992E-3</v>
      </c>
      <c r="H34" s="20"/>
    </row>
    <row r="35" spans="2:8" ht="15.75" customHeight="1" x14ac:dyDescent="0.2">
      <c r="B35" s="16" t="s">
        <v>932</v>
      </c>
      <c r="C35" s="16" t="s">
        <v>933</v>
      </c>
      <c r="D35" s="16" t="s">
        <v>825</v>
      </c>
      <c r="E35" s="17">
        <v>113037</v>
      </c>
      <c r="F35" s="18">
        <v>1239.1099999999999</v>
      </c>
      <c r="G35" s="19">
        <v>8.8999999999999999E-3</v>
      </c>
      <c r="H35" s="20"/>
    </row>
    <row r="36" spans="2:8" ht="15.75" customHeight="1" x14ac:dyDescent="0.2">
      <c r="B36" s="16" t="s">
        <v>487</v>
      </c>
      <c r="C36" s="16" t="s">
        <v>488</v>
      </c>
      <c r="D36" s="16" t="s">
        <v>239</v>
      </c>
      <c r="E36" s="17">
        <v>75992</v>
      </c>
      <c r="F36" s="18">
        <v>1180.1600000000001</v>
      </c>
      <c r="G36" s="19">
        <v>8.5000000000000006E-3</v>
      </c>
      <c r="H36" s="20"/>
    </row>
    <row r="37" spans="2:8" ht="15.75" customHeight="1" x14ac:dyDescent="0.2">
      <c r="B37" s="16" t="s">
        <v>508</v>
      </c>
      <c r="C37" s="16" t="s">
        <v>509</v>
      </c>
      <c r="D37" s="16" t="s">
        <v>253</v>
      </c>
      <c r="E37" s="17">
        <v>24780</v>
      </c>
      <c r="F37" s="18">
        <v>1170.19</v>
      </c>
      <c r="G37" s="19">
        <v>8.3999999999999995E-3</v>
      </c>
      <c r="H37" s="20"/>
    </row>
    <row r="38" spans="2:8" ht="15.75" customHeight="1" x14ac:dyDescent="0.2">
      <c r="B38" s="16" t="s">
        <v>681</v>
      </c>
      <c r="C38" s="16" t="s">
        <v>682</v>
      </c>
      <c r="D38" s="16" t="s">
        <v>475</v>
      </c>
      <c r="E38" s="17">
        <v>11969</v>
      </c>
      <c r="F38" s="18">
        <v>1166.8800000000001</v>
      </c>
      <c r="G38" s="19">
        <v>8.3999999999999995E-3</v>
      </c>
      <c r="H38" s="20"/>
    </row>
    <row r="39" spans="2:8" ht="15.75" customHeight="1" x14ac:dyDescent="0.2">
      <c r="B39" s="16" t="s">
        <v>446</v>
      </c>
      <c r="C39" s="16" t="s">
        <v>447</v>
      </c>
      <c r="D39" s="16" t="s">
        <v>448</v>
      </c>
      <c r="E39" s="17">
        <v>17769</v>
      </c>
      <c r="F39" s="18">
        <v>1129.54</v>
      </c>
      <c r="G39" s="19">
        <v>8.0999999999999996E-3</v>
      </c>
      <c r="H39" s="20"/>
    </row>
    <row r="40" spans="2:8" ht="15.75" customHeight="1" x14ac:dyDescent="0.2">
      <c r="B40" s="16" t="s">
        <v>516</v>
      </c>
      <c r="C40" s="16" t="s">
        <v>517</v>
      </c>
      <c r="D40" s="16" t="s">
        <v>518</v>
      </c>
      <c r="E40" s="17">
        <v>82747</v>
      </c>
      <c r="F40" s="18">
        <v>1103.51</v>
      </c>
      <c r="G40" s="19">
        <v>7.9000000000000008E-3</v>
      </c>
      <c r="H40" s="20"/>
    </row>
    <row r="41" spans="2:8" ht="15.75" customHeight="1" x14ac:dyDescent="0.2">
      <c r="B41" s="16" t="s">
        <v>533</v>
      </c>
      <c r="C41" s="16" t="s">
        <v>534</v>
      </c>
      <c r="D41" s="16" t="s">
        <v>521</v>
      </c>
      <c r="E41" s="17">
        <v>72900</v>
      </c>
      <c r="F41" s="18">
        <v>1093.68</v>
      </c>
      <c r="G41" s="19">
        <v>7.7999999999999996E-3</v>
      </c>
      <c r="H41" s="20"/>
    </row>
    <row r="42" spans="2:8" ht="15.75" customHeight="1" x14ac:dyDescent="0.2">
      <c r="B42" s="16" t="s">
        <v>465</v>
      </c>
      <c r="C42" s="16" t="s">
        <v>466</v>
      </c>
      <c r="D42" s="16" t="s">
        <v>462</v>
      </c>
      <c r="E42" s="17">
        <v>394783</v>
      </c>
      <c r="F42" s="18">
        <v>1093.1500000000001</v>
      </c>
      <c r="G42" s="19">
        <v>7.7999999999999996E-3</v>
      </c>
      <c r="H42" s="20"/>
    </row>
    <row r="43" spans="2:8" ht="15.75" customHeight="1" x14ac:dyDescent="0.2">
      <c r="B43" s="16" t="s">
        <v>514</v>
      </c>
      <c r="C43" s="16" t="s">
        <v>515</v>
      </c>
      <c r="D43" s="16" t="s">
        <v>410</v>
      </c>
      <c r="E43" s="17">
        <v>47222</v>
      </c>
      <c r="F43" s="18">
        <v>1086.46</v>
      </c>
      <c r="G43" s="19">
        <v>7.7999999999999996E-3</v>
      </c>
      <c r="H43" s="20"/>
    </row>
    <row r="44" spans="2:8" ht="15.75" customHeight="1" x14ac:dyDescent="0.2">
      <c r="B44" s="16" t="s">
        <v>559</v>
      </c>
      <c r="C44" s="16" t="s">
        <v>560</v>
      </c>
      <c r="D44" s="16" t="s">
        <v>250</v>
      </c>
      <c r="E44" s="17">
        <v>21300</v>
      </c>
      <c r="F44" s="18">
        <v>1046.0999999999999</v>
      </c>
      <c r="G44" s="19">
        <v>7.4999999999999997E-3</v>
      </c>
      <c r="H44" s="20"/>
    </row>
    <row r="45" spans="2:8" ht="15.75" customHeight="1" x14ac:dyDescent="0.2">
      <c r="B45" s="16" t="s">
        <v>585</v>
      </c>
      <c r="C45" s="16" t="s">
        <v>586</v>
      </c>
      <c r="D45" s="16" t="s">
        <v>587</v>
      </c>
      <c r="E45" s="17">
        <v>109105</v>
      </c>
      <c r="F45" s="18">
        <v>1014.35</v>
      </c>
      <c r="G45" s="19">
        <v>7.3000000000000001E-3</v>
      </c>
      <c r="H45" s="20"/>
    </row>
    <row r="46" spans="2:8" ht="15.75" customHeight="1" x14ac:dyDescent="0.2">
      <c r="B46" s="16" t="s">
        <v>485</v>
      </c>
      <c r="C46" s="16" t="s">
        <v>486</v>
      </c>
      <c r="D46" s="16" t="s">
        <v>469</v>
      </c>
      <c r="E46" s="17">
        <v>840628</v>
      </c>
      <c r="F46" s="18">
        <v>984.38</v>
      </c>
      <c r="G46" s="19">
        <v>7.1000000000000004E-3</v>
      </c>
      <c r="H46" s="20"/>
    </row>
    <row r="47" spans="2:8" ht="15.75" customHeight="1" x14ac:dyDescent="0.2">
      <c r="B47" s="16" t="s">
        <v>449</v>
      </c>
      <c r="C47" s="16" t="s">
        <v>450</v>
      </c>
      <c r="D47" s="16" t="s">
        <v>451</v>
      </c>
      <c r="E47" s="17">
        <v>23933</v>
      </c>
      <c r="F47" s="18">
        <v>944.87</v>
      </c>
      <c r="G47" s="19">
        <v>6.7999999999999996E-3</v>
      </c>
      <c r="H47" s="20"/>
    </row>
    <row r="48" spans="2:8" ht="15.75" customHeight="1" x14ac:dyDescent="0.2">
      <c r="B48" s="16" t="s">
        <v>934</v>
      </c>
      <c r="C48" s="16" t="s">
        <v>935</v>
      </c>
      <c r="D48" s="16" t="s">
        <v>253</v>
      </c>
      <c r="E48" s="17">
        <v>23444</v>
      </c>
      <c r="F48" s="18">
        <v>942.28</v>
      </c>
      <c r="G48" s="19">
        <v>6.7999999999999996E-3</v>
      </c>
      <c r="H48" s="20"/>
    </row>
    <row r="49" spans="2:8" ht="15.75" customHeight="1" x14ac:dyDescent="0.2">
      <c r="B49" s="16" t="s">
        <v>611</v>
      </c>
      <c r="C49" s="16" t="s">
        <v>612</v>
      </c>
      <c r="D49" s="16" t="s">
        <v>613</v>
      </c>
      <c r="E49" s="17">
        <v>64248</v>
      </c>
      <c r="F49" s="18">
        <v>898.57</v>
      </c>
      <c r="G49" s="19">
        <v>6.4000000000000003E-3</v>
      </c>
      <c r="H49" s="20"/>
    </row>
    <row r="50" spans="2:8" ht="15.75" customHeight="1" x14ac:dyDescent="0.2">
      <c r="B50" s="16" t="s">
        <v>828</v>
      </c>
      <c r="C50" s="16" t="s">
        <v>829</v>
      </c>
      <c r="D50" s="16" t="s">
        <v>459</v>
      </c>
      <c r="E50" s="17">
        <v>159931</v>
      </c>
      <c r="F50" s="18">
        <v>836.68</v>
      </c>
      <c r="G50" s="19">
        <v>6.0000000000000001E-3</v>
      </c>
      <c r="H50" s="20"/>
    </row>
    <row r="51" spans="2:8" ht="15.75" customHeight="1" x14ac:dyDescent="0.2">
      <c r="B51" s="16" t="s">
        <v>936</v>
      </c>
      <c r="C51" s="16" t="s">
        <v>937</v>
      </c>
      <c r="D51" s="16" t="s">
        <v>451</v>
      </c>
      <c r="E51" s="17">
        <v>18239</v>
      </c>
      <c r="F51" s="18">
        <v>825.42</v>
      </c>
      <c r="G51" s="19">
        <v>5.8999999999999999E-3</v>
      </c>
      <c r="H51" s="20"/>
    </row>
    <row r="52" spans="2:8" ht="15.75" customHeight="1" x14ac:dyDescent="0.2">
      <c r="B52" s="16" t="s">
        <v>512</v>
      </c>
      <c r="C52" s="16" t="s">
        <v>513</v>
      </c>
      <c r="D52" s="16" t="s">
        <v>456</v>
      </c>
      <c r="E52" s="17">
        <v>31864</v>
      </c>
      <c r="F52" s="18">
        <v>815.8</v>
      </c>
      <c r="G52" s="19">
        <v>5.7999999999999996E-3</v>
      </c>
      <c r="H52" s="20"/>
    </row>
    <row r="53" spans="2:8" ht="15.75" customHeight="1" x14ac:dyDescent="0.2">
      <c r="B53" s="16" t="s">
        <v>821</v>
      </c>
      <c r="C53" s="16" t="s">
        <v>822</v>
      </c>
      <c r="D53" s="16" t="s">
        <v>426</v>
      </c>
      <c r="E53" s="17">
        <v>519152</v>
      </c>
      <c r="F53" s="18">
        <v>809.1</v>
      </c>
      <c r="G53" s="19">
        <v>5.7999999999999996E-3</v>
      </c>
      <c r="H53" s="20"/>
    </row>
    <row r="54" spans="2:8" ht="15.75" customHeight="1" x14ac:dyDescent="0.2">
      <c r="B54" s="16" t="s">
        <v>442</v>
      </c>
      <c r="C54" s="16" t="s">
        <v>443</v>
      </c>
      <c r="D54" s="16" t="s">
        <v>402</v>
      </c>
      <c r="E54" s="17">
        <v>46415</v>
      </c>
      <c r="F54" s="18">
        <v>762.99</v>
      </c>
      <c r="G54" s="19">
        <v>5.4999999999999997E-3</v>
      </c>
      <c r="H54" s="20"/>
    </row>
    <row r="55" spans="2:8" ht="15.75" customHeight="1" x14ac:dyDescent="0.2">
      <c r="B55" s="16" t="s">
        <v>627</v>
      </c>
      <c r="C55" s="16" t="s">
        <v>628</v>
      </c>
      <c r="D55" s="16" t="s">
        <v>415</v>
      </c>
      <c r="E55" s="17">
        <v>48766</v>
      </c>
      <c r="F55" s="18">
        <v>738.8</v>
      </c>
      <c r="G55" s="19">
        <v>5.3E-3</v>
      </c>
      <c r="H55" s="20"/>
    </row>
    <row r="56" spans="2:8" ht="15.75" customHeight="1" x14ac:dyDescent="0.2">
      <c r="B56" s="16" t="s">
        <v>476</v>
      </c>
      <c r="C56" s="16" t="s">
        <v>477</v>
      </c>
      <c r="D56" s="16" t="s">
        <v>242</v>
      </c>
      <c r="E56" s="17">
        <v>56467</v>
      </c>
      <c r="F56" s="18">
        <v>704.76</v>
      </c>
      <c r="G56" s="19">
        <v>5.1000000000000004E-3</v>
      </c>
      <c r="H56" s="20"/>
    </row>
    <row r="57" spans="2:8" ht="15.75" customHeight="1" x14ac:dyDescent="0.2">
      <c r="B57" s="16" t="s">
        <v>257</v>
      </c>
      <c r="C57" s="16" t="s">
        <v>258</v>
      </c>
      <c r="D57" s="16" t="s">
        <v>242</v>
      </c>
      <c r="E57" s="17">
        <v>14170</v>
      </c>
      <c r="F57" s="18">
        <v>699.77</v>
      </c>
      <c r="G57" s="19">
        <v>5.0000000000000001E-3</v>
      </c>
      <c r="H57" s="20"/>
    </row>
    <row r="58" spans="2:8" ht="15.75" customHeight="1" x14ac:dyDescent="0.2">
      <c r="B58" s="16" t="s">
        <v>565</v>
      </c>
      <c r="C58" s="16" t="s">
        <v>566</v>
      </c>
      <c r="D58" s="16" t="s">
        <v>410</v>
      </c>
      <c r="E58" s="17">
        <v>10565</v>
      </c>
      <c r="F58" s="18">
        <v>650.58000000000004</v>
      </c>
      <c r="G58" s="19">
        <v>4.7000000000000002E-3</v>
      </c>
      <c r="H58" s="20"/>
    </row>
    <row r="59" spans="2:8" ht="15.75" customHeight="1" x14ac:dyDescent="0.2">
      <c r="B59" s="16" t="s">
        <v>460</v>
      </c>
      <c r="C59" s="16" t="s">
        <v>461</v>
      </c>
      <c r="D59" s="16" t="s">
        <v>462</v>
      </c>
      <c r="E59" s="17">
        <v>162150</v>
      </c>
      <c r="F59" s="18">
        <v>639.20000000000005</v>
      </c>
      <c r="G59" s="19">
        <v>4.5999999999999999E-3</v>
      </c>
      <c r="H59" s="20"/>
    </row>
    <row r="60" spans="2:8" ht="15.75" customHeight="1" x14ac:dyDescent="0.2">
      <c r="B60" s="16" t="s">
        <v>830</v>
      </c>
      <c r="C60" s="16" t="s">
        <v>831</v>
      </c>
      <c r="D60" s="16" t="s">
        <v>421</v>
      </c>
      <c r="E60" s="17">
        <v>36290</v>
      </c>
      <c r="F60" s="18">
        <v>635.76</v>
      </c>
      <c r="G60" s="19">
        <v>4.5999999999999999E-3</v>
      </c>
      <c r="H60" s="20"/>
    </row>
    <row r="61" spans="2:8" ht="15.75" customHeight="1" x14ac:dyDescent="0.2">
      <c r="B61" s="16" t="s">
        <v>398</v>
      </c>
      <c r="C61" s="16" t="s">
        <v>399</v>
      </c>
      <c r="D61" s="16" t="s">
        <v>239</v>
      </c>
      <c r="E61" s="17">
        <v>229346</v>
      </c>
      <c r="F61" s="18">
        <v>605.59</v>
      </c>
      <c r="G61" s="19">
        <v>4.3E-3</v>
      </c>
      <c r="H61" s="20"/>
    </row>
    <row r="62" spans="2:8" ht="15.75" customHeight="1" x14ac:dyDescent="0.2">
      <c r="B62" s="16" t="s">
        <v>248</v>
      </c>
      <c r="C62" s="16" t="s">
        <v>249</v>
      </c>
      <c r="D62" s="16" t="s">
        <v>250</v>
      </c>
      <c r="E62" s="17">
        <v>22124</v>
      </c>
      <c r="F62" s="18">
        <v>580.16999999999996</v>
      </c>
      <c r="G62" s="19">
        <v>4.1999999999999997E-3</v>
      </c>
      <c r="H62" s="20"/>
    </row>
    <row r="63" spans="2:8" ht="15.75" customHeight="1" x14ac:dyDescent="0.2">
      <c r="B63" s="16" t="s">
        <v>440</v>
      </c>
      <c r="C63" s="16" t="s">
        <v>441</v>
      </c>
      <c r="D63" s="16" t="s">
        <v>239</v>
      </c>
      <c r="E63" s="17">
        <v>77598</v>
      </c>
      <c r="F63" s="18">
        <v>450.88</v>
      </c>
      <c r="G63" s="19">
        <v>3.2000000000000002E-3</v>
      </c>
      <c r="H63" s="20"/>
    </row>
    <row r="64" spans="2:8" ht="15.75" customHeight="1" x14ac:dyDescent="0.2">
      <c r="B64" s="16" t="s">
        <v>742</v>
      </c>
      <c r="C64" s="16" t="s">
        <v>743</v>
      </c>
      <c r="D64" s="16" t="s">
        <v>253</v>
      </c>
      <c r="E64" s="17">
        <v>4360</v>
      </c>
      <c r="F64" s="18">
        <v>398.86</v>
      </c>
      <c r="G64" s="19">
        <v>2.8999999999999998E-3</v>
      </c>
      <c r="H64" s="20"/>
    </row>
    <row r="65" spans="2:8" ht="15.75" customHeight="1" x14ac:dyDescent="0.2">
      <c r="B65" s="16" t="s">
        <v>815</v>
      </c>
      <c r="C65" s="16" t="s">
        <v>816</v>
      </c>
      <c r="D65" s="16" t="s">
        <v>402</v>
      </c>
      <c r="E65" s="17">
        <v>23673</v>
      </c>
      <c r="F65" s="18">
        <v>350.47</v>
      </c>
      <c r="G65" s="19">
        <v>2.5000000000000001E-3</v>
      </c>
      <c r="H65" s="20"/>
    </row>
    <row r="66" spans="2:8" ht="15.75" customHeight="1" x14ac:dyDescent="0.2">
      <c r="B66" s="16" t="s">
        <v>938</v>
      </c>
      <c r="C66" s="16" t="s">
        <v>939</v>
      </c>
      <c r="D66" s="16" t="s">
        <v>421</v>
      </c>
      <c r="E66" s="17">
        <v>10246</v>
      </c>
      <c r="F66" s="18">
        <v>340.88</v>
      </c>
      <c r="G66" s="19">
        <v>2.3999999999999998E-3</v>
      </c>
      <c r="H66" s="20"/>
    </row>
    <row r="67" spans="2:8" ht="15.75" customHeight="1" x14ac:dyDescent="0.2">
      <c r="B67" s="16" t="s">
        <v>797</v>
      </c>
      <c r="C67" s="16" t="s">
        <v>798</v>
      </c>
      <c r="D67" s="16" t="s">
        <v>402</v>
      </c>
      <c r="E67" s="17">
        <v>70069</v>
      </c>
      <c r="F67" s="18">
        <v>316.01</v>
      </c>
      <c r="G67" s="19">
        <v>2.3E-3</v>
      </c>
      <c r="H67" s="20"/>
    </row>
    <row r="68" spans="2:8" ht="15.75" customHeight="1" x14ac:dyDescent="0.2">
      <c r="B68" s="16" t="s">
        <v>535</v>
      </c>
      <c r="C68" s="16" t="s">
        <v>536</v>
      </c>
      <c r="D68" s="16" t="s">
        <v>518</v>
      </c>
      <c r="E68" s="17">
        <v>18826</v>
      </c>
      <c r="F68" s="18">
        <v>281.63</v>
      </c>
      <c r="G68" s="19">
        <v>2E-3</v>
      </c>
      <c r="H68" s="20"/>
    </row>
    <row r="69" spans="2:8" ht="15.75" customHeight="1" x14ac:dyDescent="0.2">
      <c r="B69" s="16" t="s">
        <v>567</v>
      </c>
      <c r="C69" s="16" t="s">
        <v>568</v>
      </c>
      <c r="D69" s="16" t="s">
        <v>475</v>
      </c>
      <c r="E69" s="17">
        <v>868</v>
      </c>
      <c r="F69" s="18">
        <v>8.9</v>
      </c>
      <c r="G69" s="19">
        <v>1E-4</v>
      </c>
      <c r="H69" s="20"/>
    </row>
    <row r="70" spans="2:8" ht="15.75" customHeight="1" x14ac:dyDescent="0.2">
      <c r="B70" s="15" t="s">
        <v>135</v>
      </c>
      <c r="C70" s="15"/>
      <c r="D70" s="15"/>
      <c r="E70" s="21"/>
      <c r="F70" s="22">
        <v>133943.56</v>
      </c>
      <c r="G70" s="23">
        <v>0.96</v>
      </c>
      <c r="H70" s="24"/>
    </row>
    <row r="71" spans="2:8" ht="15.75" customHeight="1" x14ac:dyDescent="0.2">
      <c r="B71" s="15" t="s">
        <v>259</v>
      </c>
      <c r="C71" s="16"/>
      <c r="D71" s="16"/>
      <c r="E71" s="17"/>
      <c r="F71" s="18"/>
      <c r="G71" s="19"/>
      <c r="H71" s="20"/>
    </row>
    <row r="72" spans="2:8" ht="15.75" customHeight="1" x14ac:dyDescent="0.2">
      <c r="B72" s="15" t="s">
        <v>135</v>
      </c>
      <c r="C72" s="16"/>
      <c r="D72" s="16"/>
      <c r="E72" s="17"/>
      <c r="F72" s="25" t="s">
        <v>137</v>
      </c>
      <c r="G72" s="26" t="s">
        <v>137</v>
      </c>
      <c r="H72" s="20"/>
    </row>
    <row r="73" spans="2:8" ht="15.75" customHeight="1" x14ac:dyDescent="0.2">
      <c r="B73" s="16"/>
      <c r="C73" s="16"/>
      <c r="D73" s="16"/>
      <c r="E73" s="17"/>
      <c r="F73" s="18"/>
      <c r="G73" s="19"/>
      <c r="H73" s="20"/>
    </row>
    <row r="74" spans="2:8" ht="15.75" customHeight="1" x14ac:dyDescent="0.2">
      <c r="B74" s="27" t="s">
        <v>139</v>
      </c>
      <c r="C74" s="27"/>
      <c r="D74" s="27"/>
      <c r="E74" s="28"/>
      <c r="F74" s="22">
        <v>133943.56</v>
      </c>
      <c r="G74" s="23">
        <v>0.96</v>
      </c>
      <c r="H74" s="24"/>
    </row>
    <row r="75" spans="2:8" ht="15.75" customHeight="1" x14ac:dyDescent="0.2">
      <c r="B75" s="16"/>
      <c r="C75" s="16"/>
      <c r="D75" s="16"/>
      <c r="E75" s="17"/>
      <c r="F75" s="18"/>
      <c r="G75" s="19"/>
      <c r="H75" s="20"/>
    </row>
    <row r="76" spans="2:8" ht="15.75" customHeight="1" x14ac:dyDescent="0.2">
      <c r="B76" s="16"/>
      <c r="C76" s="16"/>
      <c r="D76" s="16"/>
      <c r="E76" s="17"/>
      <c r="F76" s="18"/>
      <c r="G76" s="19"/>
      <c r="H76" s="20"/>
    </row>
    <row r="77" spans="2:8" ht="15.75" customHeight="1" x14ac:dyDescent="0.2">
      <c r="B77" s="15" t="s">
        <v>144</v>
      </c>
      <c r="C77" s="16"/>
      <c r="D77" s="16"/>
      <c r="E77" s="17"/>
      <c r="F77" s="18"/>
      <c r="G77" s="19"/>
      <c r="H77" s="20"/>
    </row>
    <row r="78" spans="2:8" ht="15.75" customHeight="1" x14ac:dyDescent="0.2">
      <c r="B78" s="16" t="s">
        <v>145</v>
      </c>
      <c r="C78" s="16"/>
      <c r="D78" s="16"/>
      <c r="E78" s="17"/>
      <c r="F78" s="18">
        <v>5531.31</v>
      </c>
      <c r="G78" s="19">
        <v>3.9600000000000003E-2</v>
      </c>
      <c r="H78" s="20"/>
    </row>
    <row r="79" spans="2:8" ht="15.75" customHeight="1" x14ac:dyDescent="0.2">
      <c r="B79" s="15" t="s">
        <v>135</v>
      </c>
      <c r="C79" s="15"/>
      <c r="D79" s="15"/>
      <c r="E79" s="21"/>
      <c r="F79" s="22">
        <v>5531.31</v>
      </c>
      <c r="G79" s="23">
        <v>3.9600000000000003E-2</v>
      </c>
      <c r="H79" s="24"/>
    </row>
    <row r="80" spans="2:8" ht="15.75" customHeight="1" x14ac:dyDescent="0.2">
      <c r="B80" s="16"/>
      <c r="C80" s="16"/>
      <c r="D80" s="16"/>
      <c r="E80" s="17"/>
      <c r="F80" s="18"/>
      <c r="G80" s="19"/>
      <c r="H80" s="20"/>
    </row>
    <row r="81" spans="2:8" ht="15.75" customHeight="1" x14ac:dyDescent="0.2">
      <c r="B81" s="27" t="s">
        <v>139</v>
      </c>
      <c r="C81" s="27"/>
      <c r="D81" s="27"/>
      <c r="E81" s="28"/>
      <c r="F81" s="22">
        <v>5531.31</v>
      </c>
      <c r="G81" s="23">
        <v>3.9600000000000003E-2</v>
      </c>
      <c r="H81" s="24"/>
    </row>
    <row r="82" spans="2:8" ht="15.75" customHeight="1" x14ac:dyDescent="0.2">
      <c r="B82" s="16" t="s">
        <v>146</v>
      </c>
      <c r="C82" s="16"/>
      <c r="D82" s="16"/>
      <c r="E82" s="17"/>
      <c r="F82" s="18">
        <v>49.4</v>
      </c>
      <c r="G82" s="19">
        <v>4.0000000000006697E-4</v>
      </c>
      <c r="H82" s="20"/>
    </row>
    <row r="83" spans="2:8" ht="15.75" customHeight="1" x14ac:dyDescent="0.2">
      <c r="B83" s="31" t="s">
        <v>147</v>
      </c>
      <c r="C83" s="31"/>
      <c r="D83" s="31"/>
      <c r="E83" s="32"/>
      <c r="F83" s="33">
        <v>139524.26999999999</v>
      </c>
      <c r="G83" s="34">
        <v>1</v>
      </c>
      <c r="H83" s="35"/>
    </row>
    <row r="84" spans="2:8" s="5" customFormat="1" ht="15.6" customHeight="1" x14ac:dyDescent="0.25">
      <c r="B84" s="133"/>
      <c r="C84" s="134"/>
      <c r="D84" s="134"/>
      <c r="E84" s="134"/>
      <c r="F84" s="134"/>
      <c r="G84" s="134"/>
      <c r="H84" s="135"/>
    </row>
    <row r="85" spans="2:8" s="5" customFormat="1" ht="15.6" customHeight="1" x14ac:dyDescent="0.25">
      <c r="B85" s="136" t="s">
        <v>1457</v>
      </c>
      <c r="C85" s="153"/>
      <c r="D85" s="153"/>
      <c r="E85" s="153"/>
      <c r="F85" s="153"/>
      <c r="G85" s="153"/>
      <c r="H85" s="135"/>
    </row>
    <row r="86" spans="2:8" s="5" customFormat="1" ht="15.6" customHeight="1" x14ac:dyDescent="0.25">
      <c r="B86" s="136" t="s">
        <v>1458</v>
      </c>
      <c r="C86" s="153"/>
      <c r="D86" s="153"/>
      <c r="E86" s="153"/>
      <c r="F86" s="153"/>
      <c r="G86" s="153"/>
      <c r="H86" s="135"/>
    </row>
    <row r="87" spans="2:8" s="5" customFormat="1" ht="15.6" customHeight="1" x14ac:dyDescent="0.25">
      <c r="B87" s="136" t="s">
        <v>1459</v>
      </c>
      <c r="C87" s="153"/>
      <c r="D87" s="153"/>
      <c r="E87" s="153"/>
      <c r="F87" s="153"/>
      <c r="G87" s="153"/>
      <c r="H87" s="135"/>
    </row>
    <row r="88" spans="2:8" s="5" customFormat="1" ht="15.6" customHeight="1" x14ac:dyDescent="0.25">
      <c r="B88" s="142"/>
      <c r="C88" s="139">
        <v>45382</v>
      </c>
      <c r="D88" s="139" t="s">
        <v>1460</v>
      </c>
      <c r="E88" s="153"/>
      <c r="F88" s="153"/>
      <c r="G88" s="153"/>
      <c r="H88" s="135"/>
    </row>
    <row r="89" spans="2:8" s="5" customFormat="1" ht="15.6" customHeight="1" x14ac:dyDescent="0.25">
      <c r="B89" s="142" t="s">
        <v>1461</v>
      </c>
      <c r="C89" s="140"/>
      <c r="D89" s="140"/>
      <c r="E89" s="153"/>
      <c r="F89" s="153"/>
      <c r="G89" s="153"/>
      <c r="H89" s="135"/>
    </row>
    <row r="90" spans="2:8" s="5" customFormat="1" ht="15.6" customHeight="1" x14ac:dyDescent="0.25">
      <c r="B90" s="142" t="s">
        <v>1462</v>
      </c>
      <c r="C90" s="141">
        <v>48.866700000000002</v>
      </c>
      <c r="D90" s="141">
        <v>43.001400000000004</v>
      </c>
      <c r="E90" s="153"/>
      <c r="F90" s="153"/>
      <c r="G90" s="153"/>
      <c r="H90" s="135"/>
    </row>
    <row r="91" spans="2:8" s="5" customFormat="1" ht="15.6" customHeight="1" x14ac:dyDescent="0.25">
      <c r="B91" s="142" t="s">
        <v>1463</v>
      </c>
      <c r="C91" s="141">
        <v>29.5124</v>
      </c>
      <c r="D91" s="141">
        <v>25.970199999999998</v>
      </c>
      <c r="E91" s="153"/>
      <c r="F91" s="153"/>
      <c r="G91" s="153"/>
      <c r="H91" s="135"/>
    </row>
    <row r="92" spans="2:8" s="5" customFormat="1" ht="15.6" customHeight="1" x14ac:dyDescent="0.25">
      <c r="B92" s="142" t="s">
        <v>1466</v>
      </c>
      <c r="C92" s="141">
        <v>54.721699999999998</v>
      </c>
      <c r="D92" s="141">
        <v>47.880200000000002</v>
      </c>
      <c r="E92" s="153"/>
      <c r="F92" s="153"/>
      <c r="G92" s="153"/>
      <c r="H92" s="135"/>
    </row>
    <row r="93" spans="2:8" s="5" customFormat="1" ht="15.6" customHeight="1" x14ac:dyDescent="0.25">
      <c r="B93" s="142" t="s">
        <v>1467</v>
      </c>
      <c r="C93" s="141">
        <v>34.464300000000001</v>
      </c>
      <c r="D93" s="141">
        <v>30.156600000000005</v>
      </c>
      <c r="E93" s="153"/>
      <c r="F93" s="153"/>
      <c r="G93" s="153"/>
      <c r="H93" s="135"/>
    </row>
    <row r="94" spans="2:8" s="5" customFormat="1" ht="15.6" customHeight="1" x14ac:dyDescent="0.25">
      <c r="B94" s="137" t="s">
        <v>1470</v>
      </c>
      <c r="C94" s="163"/>
      <c r="D94" s="163"/>
      <c r="E94" s="153"/>
      <c r="F94" s="153"/>
      <c r="G94" s="153"/>
      <c r="H94" s="135"/>
    </row>
    <row r="95" spans="2:8" s="5" customFormat="1" ht="15.6" customHeight="1" x14ac:dyDescent="0.25">
      <c r="B95" s="136" t="s">
        <v>1487</v>
      </c>
      <c r="C95" s="153"/>
      <c r="D95" s="153"/>
      <c r="E95" s="153"/>
      <c r="F95" s="153"/>
      <c r="G95" s="153"/>
      <c r="H95" s="135"/>
    </row>
    <row r="96" spans="2:8" s="5" customFormat="1" ht="15.6" customHeight="1" x14ac:dyDescent="0.25">
      <c r="B96" s="142" t="s">
        <v>1472</v>
      </c>
      <c r="C96" s="140" t="s">
        <v>1473</v>
      </c>
      <c r="D96" s="191" t="s">
        <v>1474</v>
      </c>
      <c r="E96" s="191"/>
      <c r="F96" s="153"/>
      <c r="G96" s="153"/>
      <c r="H96" s="135"/>
    </row>
    <row r="97" spans="2:8" s="5" customFormat="1" ht="15.6" customHeight="1" x14ac:dyDescent="0.25">
      <c r="B97" s="142"/>
      <c r="C97" s="140"/>
      <c r="D97" s="140" t="s">
        <v>1475</v>
      </c>
      <c r="E97" s="140" t="s">
        <v>140</v>
      </c>
      <c r="F97" s="153"/>
      <c r="G97" s="153"/>
      <c r="H97" s="135"/>
    </row>
    <row r="98" spans="2:8" s="5" customFormat="1" ht="15.6" customHeight="1" x14ac:dyDescent="0.25">
      <c r="B98" s="142" t="s">
        <v>1463</v>
      </c>
      <c r="C98" s="143">
        <v>45200</v>
      </c>
      <c r="D98" s="144" t="s">
        <v>1476</v>
      </c>
      <c r="E98" s="144" t="s">
        <v>1476</v>
      </c>
      <c r="F98" s="153"/>
      <c r="G98" s="153"/>
      <c r="H98" s="135"/>
    </row>
    <row r="99" spans="2:8" s="5" customFormat="1" ht="15.6" customHeight="1" x14ac:dyDescent="0.25">
      <c r="B99" s="142" t="s">
        <v>1463</v>
      </c>
      <c r="C99" s="143">
        <v>45231</v>
      </c>
      <c r="D99" s="144" t="s">
        <v>1476</v>
      </c>
      <c r="E99" s="144" t="s">
        <v>1476</v>
      </c>
      <c r="F99" s="153"/>
      <c r="G99" s="153"/>
      <c r="H99" s="135"/>
    </row>
    <row r="100" spans="2:8" s="5" customFormat="1" ht="15.6" customHeight="1" x14ac:dyDescent="0.25">
      <c r="B100" s="142" t="s">
        <v>1463</v>
      </c>
      <c r="C100" s="143">
        <v>45261</v>
      </c>
      <c r="D100" s="144" t="s">
        <v>1476</v>
      </c>
      <c r="E100" s="144" t="s">
        <v>1476</v>
      </c>
      <c r="F100" s="153"/>
      <c r="G100" s="153"/>
      <c r="H100" s="135"/>
    </row>
    <row r="101" spans="2:8" s="5" customFormat="1" ht="15.6" customHeight="1" x14ac:dyDescent="0.25">
      <c r="B101" s="142" t="s">
        <v>1463</v>
      </c>
      <c r="C101" s="143">
        <v>45292</v>
      </c>
      <c r="D101" s="144" t="s">
        <v>1476</v>
      </c>
      <c r="E101" s="144" t="s">
        <v>1476</v>
      </c>
      <c r="F101" s="153"/>
      <c r="G101" s="153"/>
      <c r="H101" s="135"/>
    </row>
    <row r="102" spans="2:8" s="5" customFormat="1" ht="15.6" customHeight="1" x14ac:dyDescent="0.25">
      <c r="B102" s="142" t="s">
        <v>1463</v>
      </c>
      <c r="C102" s="143">
        <v>45323</v>
      </c>
      <c r="D102" s="144" t="s">
        <v>1476</v>
      </c>
      <c r="E102" s="144" t="s">
        <v>1476</v>
      </c>
      <c r="F102" s="153"/>
      <c r="G102" s="153"/>
      <c r="H102" s="135"/>
    </row>
    <row r="103" spans="2:8" s="5" customFormat="1" ht="15.6" customHeight="1" x14ac:dyDescent="0.25">
      <c r="B103" s="142" t="s">
        <v>1463</v>
      </c>
      <c r="C103" s="143">
        <v>45352</v>
      </c>
      <c r="D103" s="144" t="s">
        <v>1476</v>
      </c>
      <c r="E103" s="144" t="s">
        <v>1476</v>
      </c>
      <c r="F103" s="153"/>
      <c r="G103" s="153"/>
      <c r="H103" s="135"/>
    </row>
    <row r="104" spans="2:8" s="5" customFormat="1" ht="15.6" customHeight="1" x14ac:dyDescent="0.25">
      <c r="B104" s="142" t="s">
        <v>1467</v>
      </c>
      <c r="C104" s="143">
        <v>45200</v>
      </c>
      <c r="D104" s="144" t="s">
        <v>1476</v>
      </c>
      <c r="E104" s="144" t="s">
        <v>1476</v>
      </c>
      <c r="F104" s="153"/>
      <c r="G104" s="153"/>
      <c r="H104" s="135"/>
    </row>
    <row r="105" spans="2:8" s="5" customFormat="1" ht="15.6" customHeight="1" x14ac:dyDescent="0.25">
      <c r="B105" s="142" t="s">
        <v>1467</v>
      </c>
      <c r="C105" s="143">
        <v>45231</v>
      </c>
      <c r="D105" s="144" t="s">
        <v>1476</v>
      </c>
      <c r="E105" s="144" t="s">
        <v>1476</v>
      </c>
      <c r="F105" s="153"/>
      <c r="G105" s="153"/>
      <c r="H105" s="135"/>
    </row>
    <row r="106" spans="2:8" s="5" customFormat="1" ht="15.6" customHeight="1" x14ac:dyDescent="0.25">
      <c r="B106" s="142" t="s">
        <v>1467</v>
      </c>
      <c r="C106" s="143">
        <v>45261</v>
      </c>
      <c r="D106" s="144" t="s">
        <v>1476</v>
      </c>
      <c r="E106" s="144" t="s">
        <v>1476</v>
      </c>
      <c r="F106" s="164"/>
      <c r="G106" s="153"/>
      <c r="H106" s="135"/>
    </row>
    <row r="107" spans="2:8" s="5" customFormat="1" ht="15.6" customHeight="1" x14ac:dyDescent="0.25">
      <c r="B107" s="142" t="s">
        <v>1467</v>
      </c>
      <c r="C107" s="143">
        <v>45292</v>
      </c>
      <c r="D107" s="144" t="s">
        <v>1476</v>
      </c>
      <c r="E107" s="144" t="s">
        <v>1476</v>
      </c>
      <c r="F107" s="164"/>
      <c r="G107" s="153"/>
      <c r="H107" s="135"/>
    </row>
    <row r="108" spans="2:8" s="5" customFormat="1" ht="15.6" customHeight="1" x14ac:dyDescent="0.25">
      <c r="B108" s="142" t="s">
        <v>1467</v>
      </c>
      <c r="C108" s="143">
        <v>45323</v>
      </c>
      <c r="D108" s="144" t="s">
        <v>1476</v>
      </c>
      <c r="E108" s="144" t="s">
        <v>1476</v>
      </c>
      <c r="F108" s="164"/>
      <c r="G108" s="153"/>
      <c r="H108" s="135"/>
    </row>
    <row r="109" spans="2:8" s="5" customFormat="1" ht="15.6" customHeight="1" x14ac:dyDescent="0.25">
      <c r="B109" s="142" t="s">
        <v>1467</v>
      </c>
      <c r="C109" s="143">
        <v>45352</v>
      </c>
      <c r="D109" s="144" t="s">
        <v>1476</v>
      </c>
      <c r="E109" s="144" t="s">
        <v>1476</v>
      </c>
      <c r="F109" s="164"/>
      <c r="G109" s="153"/>
      <c r="H109" s="135"/>
    </row>
    <row r="110" spans="2:8" s="5" customFormat="1" ht="15.6" customHeight="1" x14ac:dyDescent="0.25">
      <c r="B110" s="136" t="s">
        <v>1477</v>
      </c>
      <c r="C110" s="153"/>
      <c r="D110" s="153"/>
      <c r="E110" s="153"/>
      <c r="F110" s="153"/>
      <c r="G110" s="153"/>
      <c r="H110" s="135"/>
    </row>
    <row r="111" spans="2:8" s="5" customFormat="1" ht="15.6" customHeight="1" x14ac:dyDescent="0.25">
      <c r="B111" s="136" t="s">
        <v>1478</v>
      </c>
      <c r="C111" s="153"/>
      <c r="D111" s="153"/>
      <c r="E111" s="153"/>
      <c r="F111" s="153"/>
      <c r="G111" s="153"/>
      <c r="H111" s="135"/>
    </row>
    <row r="112" spans="2:8" s="5" customFormat="1" ht="15.6" customHeight="1" x14ac:dyDescent="0.25">
      <c r="B112" s="136" t="s">
        <v>1479</v>
      </c>
      <c r="C112" s="153"/>
      <c r="D112" s="153"/>
      <c r="E112" s="153"/>
      <c r="F112" s="153"/>
      <c r="G112" s="153"/>
      <c r="H112" s="135"/>
    </row>
    <row r="113" spans="2:8" s="5" customFormat="1" ht="15.6" customHeight="1" x14ac:dyDescent="0.25">
      <c r="B113" s="136" t="s">
        <v>1480</v>
      </c>
      <c r="C113" s="153"/>
      <c r="D113" s="153"/>
      <c r="E113" s="153"/>
      <c r="F113" s="153"/>
      <c r="G113" s="153"/>
      <c r="H113" s="135"/>
    </row>
    <row r="114" spans="2:8" s="5" customFormat="1" ht="15.6" customHeight="1" x14ac:dyDescent="0.25">
      <c r="B114" s="136" t="s">
        <v>1558</v>
      </c>
      <c r="C114" s="153"/>
      <c r="D114" s="153"/>
      <c r="E114" s="153"/>
      <c r="F114" s="153"/>
      <c r="G114" s="153"/>
      <c r="H114" s="135"/>
    </row>
    <row r="115" spans="2:8" s="5" customFormat="1" ht="15.6" customHeight="1" x14ac:dyDescent="0.25">
      <c r="B115" s="136" t="s">
        <v>1481</v>
      </c>
      <c r="C115" s="153"/>
      <c r="D115" s="153"/>
      <c r="E115" s="153"/>
      <c r="F115" s="153"/>
      <c r="G115" s="153"/>
      <c r="H115" s="135"/>
    </row>
    <row r="116" spans="2:8" s="5" customFormat="1" ht="15.6" customHeight="1" x14ac:dyDescent="0.25">
      <c r="B116" s="145" t="s">
        <v>1482</v>
      </c>
      <c r="C116" s="154"/>
      <c r="D116" s="154"/>
      <c r="E116" s="154"/>
      <c r="F116" s="154"/>
      <c r="G116" s="154"/>
      <c r="H116" s="147"/>
    </row>
    <row r="117" spans="2:8" ht="15.75" customHeight="1" thickBot="1" x14ac:dyDescent="0.25">
      <c r="B117" s="2"/>
    </row>
    <row r="118" spans="2:8" ht="27" customHeight="1" thickBot="1" x14ac:dyDescent="0.25">
      <c r="B118" s="53" t="s">
        <v>1270</v>
      </c>
      <c r="C118" s="54" t="s">
        <v>1271</v>
      </c>
      <c r="D118" s="54" t="s">
        <v>1272</v>
      </c>
      <c r="E118" s="55" t="s">
        <v>1273</v>
      </c>
      <c r="G118" s="2"/>
      <c r="H118" s="2"/>
    </row>
    <row r="119" spans="2:8" ht="27.75" customHeight="1" x14ac:dyDescent="0.2">
      <c r="B119" s="56" t="s">
        <v>80</v>
      </c>
      <c r="C119" s="220"/>
      <c r="D119" s="198" t="s">
        <v>1411</v>
      </c>
      <c r="E119" s="240"/>
      <c r="G119" s="2"/>
      <c r="H119" s="2"/>
    </row>
    <row r="120" spans="2:8" ht="39.950000000000003" customHeight="1" x14ac:dyDescent="0.2">
      <c r="B120" s="57" t="s">
        <v>1412</v>
      </c>
      <c r="C120" s="221"/>
      <c r="D120" s="199"/>
      <c r="E120" s="221"/>
      <c r="G120" s="2"/>
      <c r="H120" s="2"/>
    </row>
    <row r="121" spans="2:8" ht="39.950000000000003" customHeight="1" x14ac:dyDescent="0.2">
      <c r="B121" s="57" t="s">
        <v>1413</v>
      </c>
      <c r="C121" s="221"/>
      <c r="D121" s="199"/>
      <c r="E121" s="221"/>
      <c r="G121" s="2"/>
      <c r="H121" s="2"/>
    </row>
    <row r="122" spans="2:8" ht="27.75" customHeight="1" thickBot="1" x14ac:dyDescent="0.25">
      <c r="B122" s="58" t="s">
        <v>1385</v>
      </c>
      <c r="C122" s="222"/>
      <c r="D122" s="59" t="s">
        <v>1385</v>
      </c>
      <c r="E122" s="223"/>
      <c r="G122" s="2"/>
      <c r="H122" s="2"/>
    </row>
    <row r="123" spans="2:8" ht="24.95" customHeight="1" x14ac:dyDescent="0.2">
      <c r="B123" s="66" t="s">
        <v>1286</v>
      </c>
      <c r="C123" s="67"/>
      <c r="D123" s="68"/>
      <c r="E123" s="69"/>
      <c r="G123" s="2"/>
      <c r="H123" s="2"/>
    </row>
    <row r="125" spans="2:8" ht="12" x14ac:dyDescent="0.2">
      <c r="B125" s="2" t="s">
        <v>1279</v>
      </c>
      <c r="C125" s="2"/>
      <c r="D125" s="2"/>
      <c r="G125" s="2"/>
      <c r="H125" s="2"/>
    </row>
    <row r="126" spans="2:8" ht="12" x14ac:dyDescent="0.2">
      <c r="B126" s="3" t="s">
        <v>1280</v>
      </c>
      <c r="C126" s="2"/>
      <c r="D126" s="2"/>
      <c r="G126" s="2"/>
      <c r="H126" s="2"/>
    </row>
  </sheetData>
  <mergeCells count="4">
    <mergeCell ref="C119:C122"/>
    <mergeCell ref="D119:D121"/>
    <mergeCell ref="E119:E122"/>
    <mergeCell ref="D96:E96"/>
  </mergeCells>
  <hyperlinks>
    <hyperlink ref="I1" location="'Sheet1'!A1" display="Index" xr:uid="{E2BBF2CB-002C-4330-8C36-4B082BE0D23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2493D-4A00-4DA4-AE36-D318EB375669}">
  <dimension ref="B1:I116"/>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21</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720</v>
      </c>
      <c r="C7" s="16" t="s">
        <v>721</v>
      </c>
      <c r="D7" s="16" t="s">
        <v>418</v>
      </c>
      <c r="E7" s="17">
        <v>16830</v>
      </c>
      <c r="F7" s="18">
        <v>1079.8399999999999</v>
      </c>
      <c r="G7" s="19">
        <v>4.7899999999999998E-2</v>
      </c>
      <c r="H7" s="20"/>
    </row>
    <row r="8" spans="2:9" ht="15.75" customHeight="1" x14ac:dyDescent="0.2">
      <c r="B8" s="16" t="s">
        <v>940</v>
      </c>
      <c r="C8" s="16" t="s">
        <v>941</v>
      </c>
      <c r="D8" s="16" t="s">
        <v>418</v>
      </c>
      <c r="E8" s="17">
        <v>128328</v>
      </c>
      <c r="F8" s="18">
        <v>950.97</v>
      </c>
      <c r="G8" s="19">
        <v>4.2200000000000001E-2</v>
      </c>
      <c r="H8" s="20"/>
    </row>
    <row r="9" spans="2:9" ht="15.75" customHeight="1" x14ac:dyDescent="0.2">
      <c r="B9" s="16" t="s">
        <v>614</v>
      </c>
      <c r="C9" s="16" t="s">
        <v>615</v>
      </c>
      <c r="D9" s="16" t="s">
        <v>397</v>
      </c>
      <c r="E9" s="17">
        <v>100140</v>
      </c>
      <c r="F9" s="18">
        <v>812.74</v>
      </c>
      <c r="G9" s="19">
        <v>3.61E-2</v>
      </c>
      <c r="H9" s="20"/>
    </row>
    <row r="10" spans="2:9" ht="15.75" customHeight="1" x14ac:dyDescent="0.2">
      <c r="B10" s="16" t="s">
        <v>543</v>
      </c>
      <c r="C10" s="16" t="s">
        <v>544</v>
      </c>
      <c r="D10" s="16" t="s">
        <v>518</v>
      </c>
      <c r="E10" s="17">
        <v>43792</v>
      </c>
      <c r="F10" s="18">
        <v>765.7</v>
      </c>
      <c r="G10" s="19">
        <v>3.4000000000000002E-2</v>
      </c>
      <c r="H10" s="20"/>
    </row>
    <row r="11" spans="2:9" ht="15.75" customHeight="1" x14ac:dyDescent="0.2">
      <c r="B11" s="16" t="s">
        <v>797</v>
      </c>
      <c r="C11" s="16" t="s">
        <v>798</v>
      </c>
      <c r="D11" s="16" t="s">
        <v>402</v>
      </c>
      <c r="E11" s="17">
        <v>165626</v>
      </c>
      <c r="F11" s="18">
        <v>746.97</v>
      </c>
      <c r="G11" s="19">
        <v>3.3099999999999997E-2</v>
      </c>
      <c r="H11" s="20"/>
    </row>
    <row r="12" spans="2:9" ht="15.75" customHeight="1" x14ac:dyDescent="0.2">
      <c r="B12" s="16" t="s">
        <v>528</v>
      </c>
      <c r="C12" s="16" t="s">
        <v>529</v>
      </c>
      <c r="D12" s="16" t="s">
        <v>530</v>
      </c>
      <c r="E12" s="17">
        <v>444219</v>
      </c>
      <c r="F12" s="18">
        <v>732.07</v>
      </c>
      <c r="G12" s="19">
        <v>3.2500000000000001E-2</v>
      </c>
      <c r="H12" s="20"/>
    </row>
    <row r="13" spans="2:9" ht="15.75" customHeight="1" x14ac:dyDescent="0.2">
      <c r="B13" s="16" t="s">
        <v>792</v>
      </c>
      <c r="C13" s="16" t="s">
        <v>793</v>
      </c>
      <c r="D13" s="16" t="s">
        <v>794</v>
      </c>
      <c r="E13" s="17">
        <v>109216</v>
      </c>
      <c r="F13" s="18">
        <v>731.69</v>
      </c>
      <c r="G13" s="19">
        <v>3.2500000000000001E-2</v>
      </c>
      <c r="H13" s="20"/>
    </row>
    <row r="14" spans="2:9" ht="15.75" customHeight="1" x14ac:dyDescent="0.2">
      <c r="B14" s="16" t="s">
        <v>882</v>
      </c>
      <c r="C14" s="16" t="s">
        <v>883</v>
      </c>
      <c r="D14" s="16" t="s">
        <v>518</v>
      </c>
      <c r="E14" s="17">
        <v>18961</v>
      </c>
      <c r="F14" s="18">
        <v>731.12</v>
      </c>
      <c r="G14" s="19">
        <v>3.2399999999999998E-2</v>
      </c>
      <c r="H14" s="20"/>
    </row>
    <row r="15" spans="2:9" ht="15.75" customHeight="1" x14ac:dyDescent="0.2">
      <c r="B15" s="16" t="s">
        <v>581</v>
      </c>
      <c r="C15" s="16" t="s">
        <v>582</v>
      </c>
      <c r="D15" s="16" t="s">
        <v>418</v>
      </c>
      <c r="E15" s="17">
        <v>85696</v>
      </c>
      <c r="F15" s="18">
        <v>726.92</v>
      </c>
      <c r="G15" s="19">
        <v>3.2199999999999999E-2</v>
      </c>
      <c r="H15" s="20"/>
    </row>
    <row r="16" spans="2:9" ht="15.75" customHeight="1" x14ac:dyDescent="0.2">
      <c r="B16" s="16" t="s">
        <v>711</v>
      </c>
      <c r="C16" s="16" t="s">
        <v>712</v>
      </c>
      <c r="D16" s="16" t="s">
        <v>530</v>
      </c>
      <c r="E16" s="17">
        <v>27872</v>
      </c>
      <c r="F16" s="18">
        <v>663.12</v>
      </c>
      <c r="G16" s="19">
        <v>2.9399999999999999E-2</v>
      </c>
      <c r="H16" s="20"/>
    </row>
    <row r="17" spans="2:8" ht="15.75" customHeight="1" x14ac:dyDescent="0.2">
      <c r="B17" s="16" t="s">
        <v>596</v>
      </c>
      <c r="C17" s="16" t="s">
        <v>597</v>
      </c>
      <c r="D17" s="16" t="s">
        <v>418</v>
      </c>
      <c r="E17" s="17">
        <v>216269</v>
      </c>
      <c r="F17" s="18">
        <v>641.66999999999996</v>
      </c>
      <c r="G17" s="19">
        <v>2.8500000000000001E-2</v>
      </c>
      <c r="H17" s="20"/>
    </row>
    <row r="18" spans="2:8" ht="15.75" customHeight="1" x14ac:dyDescent="0.2">
      <c r="B18" s="16" t="s">
        <v>896</v>
      </c>
      <c r="C18" s="16" t="s">
        <v>897</v>
      </c>
      <c r="D18" s="16" t="s">
        <v>418</v>
      </c>
      <c r="E18" s="17">
        <v>8928</v>
      </c>
      <c r="F18" s="18">
        <v>622.42999999999995</v>
      </c>
      <c r="G18" s="19">
        <v>2.76E-2</v>
      </c>
      <c r="H18" s="20"/>
    </row>
    <row r="19" spans="2:8" ht="15.75" customHeight="1" x14ac:dyDescent="0.2">
      <c r="B19" s="16" t="s">
        <v>681</v>
      </c>
      <c r="C19" s="16" t="s">
        <v>682</v>
      </c>
      <c r="D19" s="16" t="s">
        <v>475</v>
      </c>
      <c r="E19" s="17">
        <v>6289</v>
      </c>
      <c r="F19" s="18">
        <v>613.12</v>
      </c>
      <c r="G19" s="19">
        <v>2.7199999999999998E-2</v>
      </c>
      <c r="H19" s="20"/>
    </row>
    <row r="20" spans="2:8" ht="15.75" customHeight="1" x14ac:dyDescent="0.2">
      <c r="B20" s="16" t="s">
        <v>942</v>
      </c>
      <c r="C20" s="16" t="s">
        <v>943</v>
      </c>
      <c r="D20" s="16" t="s">
        <v>518</v>
      </c>
      <c r="E20" s="17">
        <v>18959</v>
      </c>
      <c r="F20" s="18">
        <v>569.95000000000005</v>
      </c>
      <c r="G20" s="19">
        <v>2.53E-2</v>
      </c>
      <c r="H20" s="20"/>
    </row>
    <row r="21" spans="2:8" ht="15.75" customHeight="1" x14ac:dyDescent="0.2">
      <c r="B21" s="16" t="s">
        <v>516</v>
      </c>
      <c r="C21" s="16" t="s">
        <v>517</v>
      </c>
      <c r="D21" s="16" t="s">
        <v>518</v>
      </c>
      <c r="E21" s="17">
        <v>41374</v>
      </c>
      <c r="F21" s="18">
        <v>551.76</v>
      </c>
      <c r="G21" s="19">
        <v>2.4500000000000001E-2</v>
      </c>
      <c r="H21" s="20"/>
    </row>
    <row r="22" spans="2:8" ht="15.75" customHeight="1" x14ac:dyDescent="0.2">
      <c r="B22" s="16" t="s">
        <v>607</v>
      </c>
      <c r="C22" s="16" t="s">
        <v>608</v>
      </c>
      <c r="D22" s="16" t="s">
        <v>469</v>
      </c>
      <c r="E22" s="17">
        <v>45112</v>
      </c>
      <c r="F22" s="18">
        <v>509.59</v>
      </c>
      <c r="G22" s="19">
        <v>2.2599999999999999E-2</v>
      </c>
      <c r="H22" s="20"/>
    </row>
    <row r="23" spans="2:8" ht="15.75" customHeight="1" x14ac:dyDescent="0.2">
      <c r="B23" s="16" t="s">
        <v>419</v>
      </c>
      <c r="C23" s="16" t="s">
        <v>420</v>
      </c>
      <c r="D23" s="16" t="s">
        <v>421</v>
      </c>
      <c r="E23" s="17">
        <v>244991</v>
      </c>
      <c r="F23" s="18">
        <v>493.66</v>
      </c>
      <c r="G23" s="19">
        <v>2.1899999999999999E-2</v>
      </c>
      <c r="H23" s="20"/>
    </row>
    <row r="24" spans="2:8" ht="15.75" customHeight="1" x14ac:dyDescent="0.2">
      <c r="B24" s="16" t="s">
        <v>392</v>
      </c>
      <c r="C24" s="16" t="s">
        <v>393</v>
      </c>
      <c r="D24" s="16" t="s">
        <v>394</v>
      </c>
      <c r="E24" s="17">
        <v>13092</v>
      </c>
      <c r="F24" s="18">
        <v>492.77</v>
      </c>
      <c r="G24" s="19">
        <v>2.1899999999999999E-2</v>
      </c>
      <c r="H24" s="20"/>
    </row>
    <row r="25" spans="2:8" ht="15.75" customHeight="1" x14ac:dyDescent="0.2">
      <c r="B25" s="16" t="s">
        <v>904</v>
      </c>
      <c r="C25" s="16" t="s">
        <v>905</v>
      </c>
      <c r="D25" s="16" t="s">
        <v>469</v>
      </c>
      <c r="E25" s="17">
        <v>103557</v>
      </c>
      <c r="F25" s="18">
        <v>478.23</v>
      </c>
      <c r="G25" s="19">
        <v>2.12E-2</v>
      </c>
      <c r="H25" s="20"/>
    </row>
    <row r="26" spans="2:8" ht="15.75" customHeight="1" x14ac:dyDescent="0.2">
      <c r="B26" s="16" t="s">
        <v>807</v>
      </c>
      <c r="C26" s="16" t="s">
        <v>808</v>
      </c>
      <c r="D26" s="16" t="s">
        <v>530</v>
      </c>
      <c r="E26" s="17">
        <v>1099</v>
      </c>
      <c r="F26" s="18">
        <v>425.17</v>
      </c>
      <c r="G26" s="19">
        <v>1.89E-2</v>
      </c>
      <c r="H26" s="20"/>
    </row>
    <row r="27" spans="2:8" ht="15.75" customHeight="1" x14ac:dyDescent="0.2">
      <c r="B27" s="16" t="s">
        <v>395</v>
      </c>
      <c r="C27" s="16" t="s">
        <v>396</v>
      </c>
      <c r="D27" s="16" t="s">
        <v>397</v>
      </c>
      <c r="E27" s="17">
        <v>45755</v>
      </c>
      <c r="F27" s="18">
        <v>403.6</v>
      </c>
      <c r="G27" s="19">
        <v>1.7899999999999999E-2</v>
      </c>
      <c r="H27" s="20"/>
    </row>
    <row r="28" spans="2:8" ht="15.75" customHeight="1" x14ac:dyDescent="0.2">
      <c r="B28" s="16" t="s">
        <v>884</v>
      </c>
      <c r="C28" s="16" t="s">
        <v>885</v>
      </c>
      <c r="D28" s="16" t="s">
        <v>418</v>
      </c>
      <c r="E28" s="17">
        <v>77059</v>
      </c>
      <c r="F28" s="18">
        <v>380.67</v>
      </c>
      <c r="G28" s="19">
        <v>1.6899999999999998E-2</v>
      </c>
      <c r="H28" s="20"/>
    </row>
    <row r="29" spans="2:8" ht="15.75" customHeight="1" x14ac:dyDescent="0.2">
      <c r="B29" s="16" t="s">
        <v>870</v>
      </c>
      <c r="C29" s="16" t="s">
        <v>871</v>
      </c>
      <c r="D29" s="16" t="s">
        <v>394</v>
      </c>
      <c r="E29" s="17">
        <v>47240</v>
      </c>
      <c r="F29" s="18">
        <v>364.57</v>
      </c>
      <c r="G29" s="19">
        <v>1.6199999999999999E-2</v>
      </c>
      <c r="H29" s="20"/>
    </row>
    <row r="30" spans="2:8" ht="15.75" customHeight="1" x14ac:dyDescent="0.2">
      <c r="B30" s="16" t="s">
        <v>501</v>
      </c>
      <c r="C30" s="16" t="s">
        <v>502</v>
      </c>
      <c r="D30" s="16" t="s">
        <v>462</v>
      </c>
      <c r="E30" s="17">
        <v>107527</v>
      </c>
      <c r="F30" s="18">
        <v>361.08</v>
      </c>
      <c r="G30" s="19">
        <v>1.6E-2</v>
      </c>
      <c r="H30" s="20"/>
    </row>
    <row r="31" spans="2:8" ht="15.75" customHeight="1" x14ac:dyDescent="0.2">
      <c r="B31" s="16" t="s">
        <v>724</v>
      </c>
      <c r="C31" s="16" t="s">
        <v>725</v>
      </c>
      <c r="D31" s="16" t="s">
        <v>726</v>
      </c>
      <c r="E31" s="17">
        <v>23608</v>
      </c>
      <c r="F31" s="18">
        <v>322.02</v>
      </c>
      <c r="G31" s="19">
        <v>1.43E-2</v>
      </c>
      <c r="H31" s="20"/>
    </row>
    <row r="32" spans="2:8" ht="15.75" customHeight="1" x14ac:dyDescent="0.2">
      <c r="B32" s="16" t="s">
        <v>551</v>
      </c>
      <c r="C32" s="16" t="s">
        <v>552</v>
      </c>
      <c r="D32" s="16" t="s">
        <v>469</v>
      </c>
      <c r="E32" s="17">
        <v>11403</v>
      </c>
      <c r="F32" s="18">
        <v>320.58</v>
      </c>
      <c r="G32" s="19">
        <v>1.4200000000000001E-2</v>
      </c>
      <c r="H32" s="20"/>
    </row>
    <row r="33" spans="2:8" ht="15.75" customHeight="1" x14ac:dyDescent="0.2">
      <c r="B33" s="16" t="s">
        <v>844</v>
      </c>
      <c r="C33" s="16" t="s">
        <v>845</v>
      </c>
      <c r="D33" s="16" t="s">
        <v>397</v>
      </c>
      <c r="E33" s="17">
        <v>4814</v>
      </c>
      <c r="F33" s="18">
        <v>297.7</v>
      </c>
      <c r="G33" s="19">
        <v>1.32E-2</v>
      </c>
      <c r="H33" s="20"/>
    </row>
    <row r="34" spans="2:8" ht="15.75" customHeight="1" x14ac:dyDescent="0.2">
      <c r="B34" s="16" t="s">
        <v>691</v>
      </c>
      <c r="C34" s="16" t="s">
        <v>692</v>
      </c>
      <c r="D34" s="16" t="s">
        <v>469</v>
      </c>
      <c r="E34" s="17">
        <v>38283</v>
      </c>
      <c r="F34" s="18">
        <v>294.74</v>
      </c>
      <c r="G34" s="19">
        <v>1.3100000000000001E-2</v>
      </c>
      <c r="H34" s="20"/>
    </row>
    <row r="35" spans="2:8" ht="15.75" customHeight="1" x14ac:dyDescent="0.2">
      <c r="B35" s="16" t="s">
        <v>437</v>
      </c>
      <c r="C35" s="16" t="s">
        <v>438</v>
      </c>
      <c r="D35" s="16" t="s">
        <v>439</v>
      </c>
      <c r="E35" s="17">
        <v>51768</v>
      </c>
      <c r="F35" s="18">
        <v>290.02999999999997</v>
      </c>
      <c r="G35" s="19">
        <v>1.29E-2</v>
      </c>
      <c r="H35" s="20"/>
    </row>
    <row r="36" spans="2:8" ht="15.75" customHeight="1" x14ac:dyDescent="0.2">
      <c r="B36" s="16" t="s">
        <v>944</v>
      </c>
      <c r="C36" s="16" t="s">
        <v>945</v>
      </c>
      <c r="D36" s="16" t="s">
        <v>394</v>
      </c>
      <c r="E36" s="17">
        <v>184817</v>
      </c>
      <c r="F36" s="18">
        <v>289.42</v>
      </c>
      <c r="G36" s="19">
        <v>1.2800000000000001E-2</v>
      </c>
      <c r="H36" s="20"/>
    </row>
    <row r="37" spans="2:8" ht="15.75" customHeight="1" x14ac:dyDescent="0.2">
      <c r="B37" s="16" t="s">
        <v>579</v>
      </c>
      <c r="C37" s="16" t="s">
        <v>580</v>
      </c>
      <c r="D37" s="16" t="s">
        <v>418</v>
      </c>
      <c r="E37" s="17">
        <v>20897</v>
      </c>
      <c r="F37" s="18">
        <v>285.83999999999997</v>
      </c>
      <c r="G37" s="19">
        <v>1.2699999999999999E-2</v>
      </c>
      <c r="H37" s="20"/>
    </row>
    <row r="38" spans="2:8" ht="15.75" customHeight="1" x14ac:dyDescent="0.2">
      <c r="B38" s="16" t="s">
        <v>594</v>
      </c>
      <c r="C38" s="16" t="s">
        <v>595</v>
      </c>
      <c r="D38" s="16" t="s">
        <v>518</v>
      </c>
      <c r="E38" s="17">
        <v>8100</v>
      </c>
      <c r="F38" s="18">
        <v>280.24</v>
      </c>
      <c r="G38" s="19">
        <v>1.24E-2</v>
      </c>
      <c r="H38" s="20"/>
    </row>
    <row r="39" spans="2:8" ht="15.75" customHeight="1" x14ac:dyDescent="0.2">
      <c r="B39" s="16" t="s">
        <v>946</v>
      </c>
      <c r="C39" s="16" t="s">
        <v>947</v>
      </c>
      <c r="D39" s="16" t="s">
        <v>394</v>
      </c>
      <c r="E39" s="17">
        <v>37154</v>
      </c>
      <c r="F39" s="18">
        <v>255.58</v>
      </c>
      <c r="G39" s="19">
        <v>1.1299999999999999E-2</v>
      </c>
      <c r="H39" s="20"/>
    </row>
    <row r="40" spans="2:8" ht="15.75" customHeight="1" x14ac:dyDescent="0.2">
      <c r="B40" s="16" t="s">
        <v>830</v>
      </c>
      <c r="C40" s="16" t="s">
        <v>831</v>
      </c>
      <c r="D40" s="16" t="s">
        <v>421</v>
      </c>
      <c r="E40" s="17">
        <v>14495</v>
      </c>
      <c r="F40" s="18">
        <v>253.94</v>
      </c>
      <c r="G40" s="19">
        <v>1.1299999999999999E-2</v>
      </c>
      <c r="H40" s="20"/>
    </row>
    <row r="41" spans="2:8" ht="15.75" customHeight="1" x14ac:dyDescent="0.2">
      <c r="B41" s="16" t="s">
        <v>411</v>
      </c>
      <c r="C41" s="16" t="s">
        <v>412</v>
      </c>
      <c r="D41" s="16" t="s">
        <v>389</v>
      </c>
      <c r="E41" s="17">
        <v>19331</v>
      </c>
      <c r="F41" s="18">
        <v>237.5</v>
      </c>
      <c r="G41" s="19">
        <v>1.0500000000000001E-2</v>
      </c>
      <c r="H41" s="20"/>
    </row>
    <row r="42" spans="2:8" ht="15.75" customHeight="1" x14ac:dyDescent="0.2">
      <c r="B42" s="16" t="s">
        <v>406</v>
      </c>
      <c r="C42" s="16" t="s">
        <v>407</v>
      </c>
      <c r="D42" s="16" t="s">
        <v>402</v>
      </c>
      <c r="E42" s="17">
        <v>58838</v>
      </c>
      <c r="F42" s="18">
        <v>229.62</v>
      </c>
      <c r="G42" s="19">
        <v>1.0200000000000001E-2</v>
      </c>
      <c r="H42" s="20"/>
    </row>
    <row r="43" spans="2:8" ht="15.75" customHeight="1" x14ac:dyDescent="0.2">
      <c r="B43" s="16" t="s">
        <v>675</v>
      </c>
      <c r="C43" s="16" t="s">
        <v>676</v>
      </c>
      <c r="D43" s="16" t="s">
        <v>530</v>
      </c>
      <c r="E43" s="17">
        <v>28590</v>
      </c>
      <c r="F43" s="18">
        <v>218.77</v>
      </c>
      <c r="G43" s="19">
        <v>9.7000000000000003E-3</v>
      </c>
      <c r="H43" s="20"/>
    </row>
    <row r="44" spans="2:8" ht="15.75" customHeight="1" x14ac:dyDescent="0.2">
      <c r="B44" s="16" t="s">
        <v>948</v>
      </c>
      <c r="C44" s="16" t="s">
        <v>949</v>
      </c>
      <c r="D44" s="16" t="s">
        <v>726</v>
      </c>
      <c r="E44" s="17">
        <v>59761</v>
      </c>
      <c r="F44" s="18">
        <v>213.05</v>
      </c>
      <c r="G44" s="19">
        <v>9.4999999999999998E-3</v>
      </c>
      <c r="H44" s="20"/>
    </row>
    <row r="45" spans="2:8" ht="15.75" customHeight="1" x14ac:dyDescent="0.2">
      <c r="B45" s="16" t="s">
        <v>950</v>
      </c>
      <c r="C45" s="16" t="s">
        <v>951</v>
      </c>
      <c r="D45" s="16" t="s">
        <v>462</v>
      </c>
      <c r="E45" s="17">
        <v>92192</v>
      </c>
      <c r="F45" s="18">
        <v>210.29</v>
      </c>
      <c r="G45" s="19">
        <v>9.2999999999999992E-3</v>
      </c>
      <c r="H45" s="20"/>
    </row>
    <row r="46" spans="2:8" ht="15.75" customHeight="1" x14ac:dyDescent="0.2">
      <c r="B46" s="16" t="s">
        <v>848</v>
      </c>
      <c r="C46" s="16" t="s">
        <v>849</v>
      </c>
      <c r="D46" s="16" t="s">
        <v>530</v>
      </c>
      <c r="E46" s="17">
        <v>15848</v>
      </c>
      <c r="F46" s="18">
        <v>195.87</v>
      </c>
      <c r="G46" s="19">
        <v>8.6999999999999994E-3</v>
      </c>
      <c r="H46" s="20"/>
    </row>
    <row r="47" spans="2:8" ht="15.75" customHeight="1" x14ac:dyDescent="0.2">
      <c r="B47" s="16" t="s">
        <v>535</v>
      </c>
      <c r="C47" s="16" t="s">
        <v>536</v>
      </c>
      <c r="D47" s="16" t="s">
        <v>518</v>
      </c>
      <c r="E47" s="17">
        <v>12987</v>
      </c>
      <c r="F47" s="18">
        <v>194.28</v>
      </c>
      <c r="G47" s="19">
        <v>8.6E-3</v>
      </c>
      <c r="H47" s="20"/>
    </row>
    <row r="48" spans="2:8" ht="15.75" customHeight="1" x14ac:dyDescent="0.2">
      <c r="B48" s="16" t="s">
        <v>952</v>
      </c>
      <c r="C48" s="16" t="s">
        <v>953</v>
      </c>
      <c r="D48" s="16" t="s">
        <v>456</v>
      </c>
      <c r="E48" s="17">
        <v>6588</v>
      </c>
      <c r="F48" s="18">
        <v>191.85</v>
      </c>
      <c r="G48" s="19">
        <v>8.5000000000000006E-3</v>
      </c>
      <c r="H48" s="20"/>
    </row>
    <row r="49" spans="2:8" ht="15.75" customHeight="1" x14ac:dyDescent="0.2">
      <c r="B49" s="16" t="s">
        <v>874</v>
      </c>
      <c r="C49" s="16" t="s">
        <v>875</v>
      </c>
      <c r="D49" s="16" t="s">
        <v>518</v>
      </c>
      <c r="E49" s="17">
        <v>21597</v>
      </c>
      <c r="F49" s="18">
        <v>185.62</v>
      </c>
      <c r="G49" s="19">
        <v>8.2000000000000007E-3</v>
      </c>
      <c r="H49" s="20"/>
    </row>
    <row r="50" spans="2:8" ht="15.75" customHeight="1" x14ac:dyDescent="0.2">
      <c r="B50" s="16" t="s">
        <v>460</v>
      </c>
      <c r="C50" s="16" t="s">
        <v>461</v>
      </c>
      <c r="D50" s="16" t="s">
        <v>462</v>
      </c>
      <c r="E50" s="17">
        <v>41487</v>
      </c>
      <c r="F50" s="18">
        <v>163.54</v>
      </c>
      <c r="G50" s="19">
        <v>7.3000000000000001E-3</v>
      </c>
      <c r="H50" s="20"/>
    </row>
    <row r="51" spans="2:8" ht="15.75" customHeight="1" x14ac:dyDescent="0.2">
      <c r="B51" s="16" t="s">
        <v>718</v>
      </c>
      <c r="C51" s="16" t="s">
        <v>719</v>
      </c>
      <c r="D51" s="16" t="s">
        <v>518</v>
      </c>
      <c r="E51" s="17">
        <v>12143</v>
      </c>
      <c r="F51" s="18">
        <v>154.02000000000001</v>
      </c>
      <c r="G51" s="19">
        <v>6.7999999999999996E-3</v>
      </c>
      <c r="H51" s="20"/>
    </row>
    <row r="52" spans="2:8" ht="15.75" customHeight="1" x14ac:dyDescent="0.2">
      <c r="B52" s="16" t="s">
        <v>954</v>
      </c>
      <c r="C52" s="16" t="s">
        <v>955</v>
      </c>
      <c r="D52" s="16" t="s">
        <v>518</v>
      </c>
      <c r="E52" s="17">
        <v>20645</v>
      </c>
      <c r="F52" s="18">
        <v>146.18</v>
      </c>
      <c r="G52" s="19">
        <v>6.4999999999999997E-3</v>
      </c>
      <c r="H52" s="20"/>
    </row>
    <row r="53" spans="2:8" ht="15.75" customHeight="1" x14ac:dyDescent="0.2">
      <c r="B53" s="16" t="s">
        <v>888</v>
      </c>
      <c r="C53" s="16" t="s">
        <v>889</v>
      </c>
      <c r="D53" s="16" t="s">
        <v>518</v>
      </c>
      <c r="E53" s="17">
        <v>6595</v>
      </c>
      <c r="F53" s="18">
        <v>125.37</v>
      </c>
      <c r="G53" s="19">
        <v>5.5999999999999999E-3</v>
      </c>
      <c r="H53" s="20"/>
    </row>
    <row r="54" spans="2:8" ht="15.75" customHeight="1" x14ac:dyDescent="0.2">
      <c r="B54" s="16" t="s">
        <v>938</v>
      </c>
      <c r="C54" s="16" t="s">
        <v>939</v>
      </c>
      <c r="D54" s="16" t="s">
        <v>421</v>
      </c>
      <c r="E54" s="17">
        <v>2992</v>
      </c>
      <c r="F54" s="18">
        <v>99.54</v>
      </c>
      <c r="G54" s="19">
        <v>4.4000000000000003E-3</v>
      </c>
      <c r="H54" s="20"/>
    </row>
    <row r="55" spans="2:8" ht="15.75" customHeight="1" x14ac:dyDescent="0.2">
      <c r="B55" s="16" t="s">
        <v>693</v>
      </c>
      <c r="C55" s="16" t="s">
        <v>694</v>
      </c>
      <c r="D55" s="16" t="s">
        <v>472</v>
      </c>
      <c r="E55" s="17">
        <v>68729</v>
      </c>
      <c r="F55" s="18">
        <v>96.05</v>
      </c>
      <c r="G55" s="19">
        <v>4.3E-3</v>
      </c>
      <c r="H55" s="20"/>
    </row>
    <row r="56" spans="2:8" ht="15.75" customHeight="1" x14ac:dyDescent="0.2">
      <c r="B56" s="16" t="s">
        <v>866</v>
      </c>
      <c r="C56" s="16" t="s">
        <v>867</v>
      </c>
      <c r="D56" s="16" t="s">
        <v>518</v>
      </c>
      <c r="E56" s="17">
        <v>6824</v>
      </c>
      <c r="F56" s="18">
        <v>93.56</v>
      </c>
      <c r="G56" s="19">
        <v>4.1999999999999997E-3</v>
      </c>
      <c r="H56" s="20"/>
    </row>
    <row r="57" spans="2:8" ht="15.75" customHeight="1" x14ac:dyDescent="0.2">
      <c r="B57" s="16" t="s">
        <v>868</v>
      </c>
      <c r="C57" s="16" t="s">
        <v>869</v>
      </c>
      <c r="D57" s="16" t="s">
        <v>530</v>
      </c>
      <c r="E57" s="17">
        <v>670</v>
      </c>
      <c r="F57" s="18">
        <v>92.69</v>
      </c>
      <c r="G57" s="19">
        <v>4.1000000000000003E-3</v>
      </c>
      <c r="H57" s="20"/>
    </row>
    <row r="58" spans="2:8" ht="15.75" customHeight="1" x14ac:dyDescent="0.2">
      <c r="B58" s="16" t="s">
        <v>956</v>
      </c>
      <c r="C58" s="16" t="s">
        <v>957</v>
      </c>
      <c r="D58" s="16" t="s">
        <v>394</v>
      </c>
      <c r="E58" s="17">
        <v>114750</v>
      </c>
      <c r="F58" s="18">
        <v>70.23</v>
      </c>
      <c r="G58" s="19">
        <v>3.0999999999999999E-3</v>
      </c>
      <c r="H58" s="20"/>
    </row>
    <row r="59" spans="2:8" ht="15.75" customHeight="1" x14ac:dyDescent="0.2">
      <c r="B59" s="16" t="s">
        <v>958</v>
      </c>
      <c r="C59" s="16" t="s">
        <v>959</v>
      </c>
      <c r="D59" s="16" t="s">
        <v>960</v>
      </c>
      <c r="E59" s="17">
        <v>21187</v>
      </c>
      <c r="F59" s="18">
        <v>51.98</v>
      </c>
      <c r="G59" s="19">
        <v>2.3E-3</v>
      </c>
      <c r="H59" s="20"/>
    </row>
    <row r="60" spans="2:8" ht="15.75" customHeight="1" x14ac:dyDescent="0.2">
      <c r="B60" s="15" t="s">
        <v>135</v>
      </c>
      <c r="C60" s="15"/>
      <c r="D60" s="15"/>
      <c r="E60" s="21"/>
      <c r="F60" s="22">
        <v>20709.509999999998</v>
      </c>
      <c r="G60" s="23">
        <v>0.91869999999999996</v>
      </c>
      <c r="H60" s="24"/>
    </row>
    <row r="61" spans="2:8" ht="15.75" customHeight="1" x14ac:dyDescent="0.2">
      <c r="B61" s="15" t="s">
        <v>259</v>
      </c>
      <c r="C61" s="16"/>
      <c r="D61" s="16"/>
      <c r="E61" s="17"/>
      <c r="F61" s="18"/>
      <c r="G61" s="19"/>
      <c r="H61" s="20"/>
    </row>
    <row r="62" spans="2:8" ht="15.75" customHeight="1" x14ac:dyDescent="0.2">
      <c r="B62" s="15" t="s">
        <v>135</v>
      </c>
      <c r="C62" s="16"/>
      <c r="D62" s="16"/>
      <c r="E62" s="17"/>
      <c r="F62" s="25" t="s">
        <v>137</v>
      </c>
      <c r="G62" s="26" t="s">
        <v>137</v>
      </c>
      <c r="H62" s="20"/>
    </row>
    <row r="63" spans="2:8" ht="15.75" customHeight="1" x14ac:dyDescent="0.2">
      <c r="B63" s="16"/>
      <c r="C63" s="16"/>
      <c r="D63" s="16"/>
      <c r="E63" s="17"/>
      <c r="F63" s="18"/>
      <c r="G63" s="19"/>
      <c r="H63" s="20"/>
    </row>
    <row r="64" spans="2:8" ht="15.75" customHeight="1" x14ac:dyDescent="0.2">
      <c r="B64" s="27" t="s">
        <v>139</v>
      </c>
      <c r="C64" s="27"/>
      <c r="D64" s="27"/>
      <c r="E64" s="28"/>
      <c r="F64" s="22">
        <v>20709.509999999998</v>
      </c>
      <c r="G64" s="23">
        <v>0.91869999999999996</v>
      </c>
      <c r="H64" s="24"/>
    </row>
    <row r="65" spans="2:8" ht="15.75" customHeight="1" x14ac:dyDescent="0.2">
      <c r="B65" s="16"/>
      <c r="C65" s="16"/>
      <c r="D65" s="16"/>
      <c r="E65" s="17"/>
      <c r="F65" s="18"/>
      <c r="G65" s="19"/>
      <c r="H65" s="20"/>
    </row>
    <row r="66" spans="2:8" ht="15.75" customHeight="1" x14ac:dyDescent="0.2">
      <c r="B66" s="16"/>
      <c r="C66" s="16"/>
      <c r="D66" s="16"/>
      <c r="E66" s="17"/>
      <c r="F66" s="18"/>
      <c r="G66" s="19"/>
      <c r="H66" s="20"/>
    </row>
    <row r="67" spans="2:8" ht="15.75" customHeight="1" x14ac:dyDescent="0.2">
      <c r="B67" s="15" t="s">
        <v>144</v>
      </c>
      <c r="C67" s="16"/>
      <c r="D67" s="16"/>
      <c r="E67" s="17"/>
      <c r="F67" s="18"/>
      <c r="G67" s="19"/>
      <c r="H67" s="20"/>
    </row>
    <row r="68" spans="2:8" ht="15.75" customHeight="1" x14ac:dyDescent="0.2">
      <c r="B68" s="16" t="s">
        <v>145</v>
      </c>
      <c r="C68" s="16"/>
      <c r="D68" s="16"/>
      <c r="E68" s="17"/>
      <c r="F68" s="18">
        <v>2699.57</v>
      </c>
      <c r="G68" s="19">
        <v>0.1198</v>
      </c>
      <c r="H68" s="20"/>
    </row>
    <row r="69" spans="2:8" ht="15.75" customHeight="1" x14ac:dyDescent="0.2">
      <c r="B69" s="15" t="s">
        <v>135</v>
      </c>
      <c r="C69" s="15"/>
      <c r="D69" s="15"/>
      <c r="E69" s="21"/>
      <c r="F69" s="22">
        <v>2699.57</v>
      </c>
      <c r="G69" s="23">
        <v>0.1198</v>
      </c>
      <c r="H69" s="24"/>
    </row>
    <row r="70" spans="2:8" ht="15.75" customHeight="1" x14ac:dyDescent="0.2">
      <c r="B70" s="16"/>
      <c r="C70" s="16"/>
      <c r="D70" s="16"/>
      <c r="E70" s="17"/>
      <c r="F70" s="18"/>
      <c r="G70" s="19"/>
      <c r="H70" s="20"/>
    </row>
    <row r="71" spans="2:8" ht="15.75" customHeight="1" x14ac:dyDescent="0.2">
      <c r="B71" s="27" t="s">
        <v>139</v>
      </c>
      <c r="C71" s="27"/>
      <c r="D71" s="27"/>
      <c r="E71" s="28"/>
      <c r="F71" s="22">
        <v>2699.57</v>
      </c>
      <c r="G71" s="23">
        <v>0.1198</v>
      </c>
      <c r="H71" s="24"/>
    </row>
    <row r="72" spans="2:8" ht="15.75" customHeight="1" x14ac:dyDescent="0.2">
      <c r="B72" s="16" t="s">
        <v>146</v>
      </c>
      <c r="C72" s="16"/>
      <c r="D72" s="16"/>
      <c r="E72" s="17"/>
      <c r="F72" s="29">
        <v>-868.65</v>
      </c>
      <c r="G72" s="30">
        <v>-3.8499999999999979E-2</v>
      </c>
      <c r="H72" s="20"/>
    </row>
    <row r="73" spans="2:8" ht="15.75" customHeight="1" x14ac:dyDescent="0.2">
      <c r="B73" s="31" t="s">
        <v>147</v>
      </c>
      <c r="C73" s="31"/>
      <c r="D73" s="31"/>
      <c r="E73" s="32"/>
      <c r="F73" s="33">
        <v>22540.43</v>
      </c>
      <c r="G73" s="34">
        <v>1</v>
      </c>
      <c r="H73" s="35"/>
    </row>
    <row r="74" spans="2:8" s="5" customFormat="1" ht="15.6" customHeight="1" x14ac:dyDescent="0.25">
      <c r="B74" s="133"/>
      <c r="C74" s="134"/>
      <c r="D74" s="134"/>
      <c r="E74" s="134"/>
      <c r="F74" s="134"/>
      <c r="G74" s="134"/>
      <c r="H74" s="135"/>
    </row>
    <row r="75" spans="2:8" s="5" customFormat="1" ht="15.6" customHeight="1" x14ac:dyDescent="0.25">
      <c r="B75" s="136" t="s">
        <v>1457</v>
      </c>
      <c r="C75" s="153"/>
      <c r="D75" s="153"/>
      <c r="E75" s="153"/>
      <c r="F75" s="153"/>
      <c r="G75" s="153"/>
      <c r="H75" s="135"/>
    </row>
    <row r="76" spans="2:8" s="5" customFormat="1" ht="15.6" customHeight="1" x14ac:dyDescent="0.25">
      <c r="B76" s="136" t="s">
        <v>1458</v>
      </c>
      <c r="C76" s="153"/>
      <c r="D76" s="153"/>
      <c r="E76" s="153"/>
      <c r="F76" s="153"/>
      <c r="G76" s="153"/>
      <c r="H76" s="135"/>
    </row>
    <row r="77" spans="2:8" s="5" customFormat="1" ht="15.6" customHeight="1" x14ac:dyDescent="0.25">
      <c r="B77" s="136" t="s">
        <v>1459</v>
      </c>
      <c r="C77" s="153"/>
      <c r="D77" s="153"/>
      <c r="E77" s="153"/>
      <c r="F77" s="153"/>
      <c r="G77" s="153"/>
      <c r="H77" s="135"/>
    </row>
    <row r="78" spans="2:8" s="5" customFormat="1" ht="15.6" customHeight="1" x14ac:dyDescent="0.25">
      <c r="B78" s="142"/>
      <c r="C78" s="139">
        <v>45382</v>
      </c>
      <c r="D78" s="139" t="s">
        <v>1460</v>
      </c>
      <c r="E78" s="153"/>
      <c r="F78" s="153"/>
      <c r="G78" s="153"/>
      <c r="H78" s="135"/>
    </row>
    <row r="79" spans="2:8" s="5" customFormat="1" ht="15.6" customHeight="1" x14ac:dyDescent="0.25">
      <c r="B79" s="142" t="s">
        <v>1461</v>
      </c>
      <c r="C79" s="140"/>
      <c r="D79" s="140"/>
      <c r="E79" s="153"/>
      <c r="F79" s="153"/>
      <c r="G79" s="153"/>
      <c r="H79" s="135"/>
    </row>
    <row r="80" spans="2:8" s="5" customFormat="1" ht="15.6" customHeight="1" x14ac:dyDescent="0.25">
      <c r="B80" s="142" t="s">
        <v>1462</v>
      </c>
      <c r="C80" s="141">
        <v>37.677900000000001</v>
      </c>
      <c r="D80" s="141">
        <v>30.0364</v>
      </c>
      <c r="E80" s="153"/>
      <c r="F80" s="153"/>
      <c r="G80" s="153"/>
      <c r="H80" s="135"/>
    </row>
    <row r="81" spans="2:8" s="5" customFormat="1" ht="15.6" customHeight="1" x14ac:dyDescent="0.25">
      <c r="B81" s="142" t="s">
        <v>1463</v>
      </c>
      <c r="C81" s="141">
        <v>37.6798</v>
      </c>
      <c r="D81" s="141">
        <v>30.037800000000001</v>
      </c>
      <c r="E81" s="153"/>
      <c r="F81" s="153"/>
      <c r="G81" s="153"/>
      <c r="H81" s="135"/>
    </row>
    <row r="82" spans="2:8" s="5" customFormat="1" ht="15.6" customHeight="1" x14ac:dyDescent="0.25">
      <c r="B82" s="142" t="s">
        <v>1466</v>
      </c>
      <c r="C82" s="141">
        <v>42.309600000000003</v>
      </c>
      <c r="D82" s="141">
        <v>33.543300000000002</v>
      </c>
      <c r="E82" s="153"/>
      <c r="F82" s="153"/>
      <c r="G82" s="153"/>
      <c r="H82" s="135"/>
    </row>
    <row r="83" spans="2:8" s="5" customFormat="1" ht="15.6" customHeight="1" x14ac:dyDescent="0.25">
      <c r="B83" s="142" t="s">
        <v>1467</v>
      </c>
      <c r="C83" s="141">
        <v>41.551900000000003</v>
      </c>
      <c r="D83" s="141">
        <v>32.957000000000001</v>
      </c>
      <c r="E83" s="153"/>
      <c r="F83" s="153"/>
      <c r="G83" s="153"/>
      <c r="H83" s="135"/>
    </row>
    <row r="84" spans="2:8" s="5" customFormat="1" ht="15.6" customHeight="1" x14ac:dyDescent="0.25">
      <c r="B84" s="137" t="s">
        <v>1470</v>
      </c>
      <c r="C84" s="163"/>
      <c r="D84" s="163"/>
      <c r="E84" s="153"/>
      <c r="F84" s="153"/>
      <c r="G84" s="153"/>
      <c r="H84" s="135"/>
    </row>
    <row r="85" spans="2:8" s="5" customFormat="1" ht="15.6" customHeight="1" x14ac:dyDescent="0.25">
      <c r="B85" s="136" t="s">
        <v>1487</v>
      </c>
      <c r="C85" s="153"/>
      <c r="D85" s="153"/>
      <c r="E85" s="153"/>
      <c r="F85" s="153"/>
      <c r="G85" s="153"/>
      <c r="H85" s="135"/>
    </row>
    <row r="86" spans="2:8" s="5" customFormat="1" ht="15.6" customHeight="1" x14ac:dyDescent="0.25">
      <c r="B86" s="142" t="s">
        <v>1472</v>
      </c>
      <c r="C86" s="140" t="s">
        <v>1473</v>
      </c>
      <c r="D86" s="191" t="s">
        <v>1474</v>
      </c>
      <c r="E86" s="191"/>
      <c r="F86" s="153"/>
      <c r="G86" s="153"/>
      <c r="H86" s="135"/>
    </row>
    <row r="87" spans="2:8" s="5" customFormat="1" ht="15.6" customHeight="1" x14ac:dyDescent="0.25">
      <c r="B87" s="142"/>
      <c r="C87" s="140"/>
      <c r="D87" s="140" t="s">
        <v>1475</v>
      </c>
      <c r="E87" s="140" t="s">
        <v>140</v>
      </c>
      <c r="F87" s="153"/>
      <c r="G87" s="153"/>
      <c r="H87" s="135"/>
    </row>
    <row r="88" spans="2:8" s="5" customFormat="1" ht="15.6" customHeight="1" x14ac:dyDescent="0.25">
      <c r="B88" s="142" t="s">
        <v>1463</v>
      </c>
      <c r="C88" s="143">
        <v>45200</v>
      </c>
      <c r="D88" s="144" t="s">
        <v>1476</v>
      </c>
      <c r="E88" s="144" t="s">
        <v>1476</v>
      </c>
      <c r="F88" s="153"/>
      <c r="G88" s="153"/>
      <c r="H88" s="135"/>
    </row>
    <row r="89" spans="2:8" s="5" customFormat="1" ht="15.6" customHeight="1" x14ac:dyDescent="0.25">
      <c r="B89" s="142" t="s">
        <v>1463</v>
      </c>
      <c r="C89" s="143">
        <v>45231</v>
      </c>
      <c r="D89" s="144" t="s">
        <v>1476</v>
      </c>
      <c r="E89" s="144" t="s">
        <v>1476</v>
      </c>
      <c r="F89" s="153"/>
      <c r="G89" s="153"/>
      <c r="H89" s="135"/>
    </row>
    <row r="90" spans="2:8" s="5" customFormat="1" ht="15.6" customHeight="1" x14ac:dyDescent="0.25">
      <c r="B90" s="142" t="s">
        <v>1463</v>
      </c>
      <c r="C90" s="143">
        <v>45261</v>
      </c>
      <c r="D90" s="144" t="s">
        <v>1476</v>
      </c>
      <c r="E90" s="144" t="s">
        <v>1476</v>
      </c>
      <c r="F90" s="153"/>
      <c r="G90" s="153"/>
      <c r="H90" s="135"/>
    </row>
    <row r="91" spans="2:8" s="5" customFormat="1" ht="15.6" customHeight="1" x14ac:dyDescent="0.25">
      <c r="B91" s="142" t="s">
        <v>1463</v>
      </c>
      <c r="C91" s="143">
        <v>45292</v>
      </c>
      <c r="D91" s="144" t="s">
        <v>1476</v>
      </c>
      <c r="E91" s="144" t="s">
        <v>1476</v>
      </c>
      <c r="F91" s="153"/>
      <c r="G91" s="153"/>
      <c r="H91" s="135"/>
    </row>
    <row r="92" spans="2:8" s="5" customFormat="1" ht="15.6" customHeight="1" x14ac:dyDescent="0.25">
      <c r="B92" s="142" t="s">
        <v>1463</v>
      </c>
      <c r="C92" s="143">
        <v>45323</v>
      </c>
      <c r="D92" s="144" t="s">
        <v>1476</v>
      </c>
      <c r="E92" s="144" t="s">
        <v>1476</v>
      </c>
      <c r="F92" s="153"/>
      <c r="G92" s="153"/>
      <c r="H92" s="135"/>
    </row>
    <row r="93" spans="2:8" s="5" customFormat="1" ht="15.6" customHeight="1" x14ac:dyDescent="0.25">
      <c r="B93" s="142" t="s">
        <v>1463</v>
      </c>
      <c r="C93" s="143">
        <v>45352</v>
      </c>
      <c r="D93" s="144" t="s">
        <v>1476</v>
      </c>
      <c r="E93" s="144" t="s">
        <v>1476</v>
      </c>
      <c r="F93" s="153"/>
      <c r="G93" s="153"/>
      <c r="H93" s="135"/>
    </row>
    <row r="94" spans="2:8" s="5" customFormat="1" ht="15.6" customHeight="1" x14ac:dyDescent="0.25">
      <c r="B94" s="142" t="s">
        <v>1467</v>
      </c>
      <c r="C94" s="143">
        <v>45200</v>
      </c>
      <c r="D94" s="144" t="s">
        <v>1476</v>
      </c>
      <c r="E94" s="144" t="s">
        <v>1476</v>
      </c>
      <c r="F94" s="153"/>
      <c r="G94" s="153"/>
      <c r="H94" s="135"/>
    </row>
    <row r="95" spans="2:8" s="5" customFormat="1" ht="15.6" customHeight="1" x14ac:dyDescent="0.25">
      <c r="B95" s="142" t="s">
        <v>1467</v>
      </c>
      <c r="C95" s="143">
        <v>45231</v>
      </c>
      <c r="D95" s="144" t="s">
        <v>1476</v>
      </c>
      <c r="E95" s="144" t="s">
        <v>1476</v>
      </c>
      <c r="F95" s="153"/>
      <c r="G95" s="153"/>
      <c r="H95" s="135"/>
    </row>
    <row r="96" spans="2:8" s="5" customFormat="1" ht="15.6" customHeight="1" x14ac:dyDescent="0.25">
      <c r="B96" s="142" t="s">
        <v>1467</v>
      </c>
      <c r="C96" s="143">
        <v>45261</v>
      </c>
      <c r="D96" s="144" t="s">
        <v>1476</v>
      </c>
      <c r="E96" s="144" t="s">
        <v>1476</v>
      </c>
      <c r="F96" s="164"/>
      <c r="G96" s="153"/>
      <c r="H96" s="135"/>
    </row>
    <row r="97" spans="2:8" s="5" customFormat="1" ht="15.6" customHeight="1" x14ac:dyDescent="0.25">
      <c r="B97" s="142" t="s">
        <v>1467</v>
      </c>
      <c r="C97" s="143">
        <v>45292</v>
      </c>
      <c r="D97" s="144" t="s">
        <v>1476</v>
      </c>
      <c r="E97" s="144" t="s">
        <v>1476</v>
      </c>
      <c r="F97" s="164"/>
      <c r="G97" s="153"/>
      <c r="H97" s="135"/>
    </row>
    <row r="98" spans="2:8" s="5" customFormat="1" ht="15.6" customHeight="1" x14ac:dyDescent="0.25">
      <c r="B98" s="142" t="s">
        <v>1467</v>
      </c>
      <c r="C98" s="143">
        <v>45323</v>
      </c>
      <c r="D98" s="144" t="s">
        <v>1476</v>
      </c>
      <c r="E98" s="144" t="s">
        <v>1476</v>
      </c>
      <c r="F98" s="164"/>
      <c r="G98" s="153"/>
      <c r="H98" s="135"/>
    </row>
    <row r="99" spans="2:8" s="5" customFormat="1" ht="15.6" customHeight="1" x14ac:dyDescent="0.25">
      <c r="B99" s="142" t="s">
        <v>1467</v>
      </c>
      <c r="C99" s="143">
        <v>45352</v>
      </c>
      <c r="D99" s="144" t="s">
        <v>1476</v>
      </c>
      <c r="E99" s="144" t="s">
        <v>1476</v>
      </c>
      <c r="F99" s="164"/>
      <c r="G99" s="153"/>
      <c r="H99" s="135"/>
    </row>
    <row r="100" spans="2:8" s="5" customFormat="1" ht="15.6" customHeight="1" x14ac:dyDescent="0.25">
      <c r="B100" s="136" t="s">
        <v>1477</v>
      </c>
      <c r="C100" s="153"/>
      <c r="D100" s="153"/>
      <c r="E100" s="153"/>
      <c r="F100" s="153"/>
      <c r="G100" s="153"/>
      <c r="H100" s="135"/>
    </row>
    <row r="101" spans="2:8" s="5" customFormat="1" ht="15.6" customHeight="1" x14ac:dyDescent="0.25">
      <c r="B101" s="136" t="s">
        <v>1478</v>
      </c>
      <c r="C101" s="153"/>
      <c r="D101" s="153"/>
      <c r="E101" s="153"/>
      <c r="F101" s="153"/>
      <c r="G101" s="153"/>
      <c r="H101" s="135"/>
    </row>
    <row r="102" spans="2:8" s="5" customFormat="1" ht="15.6" customHeight="1" x14ac:dyDescent="0.25">
      <c r="B102" s="136" t="s">
        <v>1479</v>
      </c>
      <c r="C102" s="153"/>
      <c r="D102" s="153"/>
      <c r="E102" s="153"/>
      <c r="F102" s="153"/>
      <c r="G102" s="153"/>
      <c r="H102" s="135"/>
    </row>
    <row r="103" spans="2:8" s="5" customFormat="1" ht="15.6" customHeight="1" x14ac:dyDescent="0.25">
      <c r="B103" s="136" t="s">
        <v>1480</v>
      </c>
      <c r="C103" s="153"/>
      <c r="D103" s="153"/>
      <c r="E103" s="153"/>
      <c r="F103" s="153"/>
      <c r="G103" s="153"/>
      <c r="H103" s="135"/>
    </row>
    <row r="104" spans="2:8" s="5" customFormat="1" ht="15.6" customHeight="1" x14ac:dyDescent="0.25">
      <c r="B104" s="136" t="s">
        <v>1547</v>
      </c>
      <c r="C104" s="153"/>
      <c r="D104" s="153"/>
      <c r="E104" s="153"/>
      <c r="F104" s="153"/>
      <c r="G104" s="153"/>
      <c r="H104" s="135"/>
    </row>
    <row r="105" spans="2:8" s="5" customFormat="1" ht="15.6" customHeight="1" x14ac:dyDescent="0.25">
      <c r="B105" s="136" t="s">
        <v>1481</v>
      </c>
      <c r="C105" s="153"/>
      <c r="D105" s="153"/>
      <c r="E105" s="153"/>
      <c r="F105" s="153"/>
      <c r="G105" s="153"/>
      <c r="H105" s="135"/>
    </row>
    <row r="106" spans="2:8" s="5" customFormat="1" ht="15.6" customHeight="1" x14ac:dyDescent="0.25">
      <c r="B106" s="145" t="s">
        <v>1482</v>
      </c>
      <c r="C106" s="154"/>
      <c r="D106" s="154"/>
      <c r="E106" s="154"/>
      <c r="F106" s="154"/>
      <c r="G106" s="154"/>
      <c r="H106" s="147"/>
    </row>
    <row r="107" spans="2:8" ht="15.75" customHeight="1" thickBot="1" x14ac:dyDescent="0.25">
      <c r="B107" s="2"/>
    </row>
    <row r="108" spans="2:8" ht="27" customHeight="1" thickBot="1" x14ac:dyDescent="0.25">
      <c r="B108" s="53" t="s">
        <v>1270</v>
      </c>
      <c r="C108" s="54" t="s">
        <v>1271</v>
      </c>
      <c r="D108" s="54" t="s">
        <v>1272</v>
      </c>
      <c r="E108" s="55" t="s">
        <v>1273</v>
      </c>
      <c r="G108" s="2"/>
      <c r="H108" s="2"/>
    </row>
    <row r="109" spans="2:8" ht="21.75" customHeight="1" x14ac:dyDescent="0.2">
      <c r="B109" s="124" t="s">
        <v>82</v>
      </c>
      <c r="C109" s="220"/>
      <c r="D109" s="198" t="s">
        <v>1414</v>
      </c>
      <c r="E109" s="240"/>
      <c r="G109" s="2"/>
      <c r="H109" s="2"/>
    </row>
    <row r="110" spans="2:8" ht="27.75" customHeight="1" x14ac:dyDescent="0.2">
      <c r="B110" s="57" t="s">
        <v>1415</v>
      </c>
      <c r="C110" s="221"/>
      <c r="D110" s="199"/>
      <c r="E110" s="221"/>
      <c r="G110" s="2"/>
      <c r="H110" s="2"/>
    </row>
    <row r="111" spans="2:8" ht="46.5" customHeight="1" x14ac:dyDescent="0.2">
      <c r="B111" s="57" t="s">
        <v>1416</v>
      </c>
      <c r="C111" s="221"/>
      <c r="D111" s="199"/>
      <c r="E111" s="221"/>
      <c r="G111" s="2"/>
      <c r="H111" s="2"/>
    </row>
    <row r="112" spans="2:8" ht="30.75" customHeight="1" thickBot="1" x14ac:dyDescent="0.25">
      <c r="B112" s="58" t="s">
        <v>1385</v>
      </c>
      <c r="C112" s="222"/>
      <c r="D112" s="59" t="s">
        <v>1385</v>
      </c>
      <c r="E112" s="223"/>
      <c r="G112" s="2"/>
      <c r="H112" s="2"/>
    </row>
    <row r="113" spans="2:8" ht="24.95" customHeight="1" x14ac:dyDescent="0.2">
      <c r="B113" s="66" t="s">
        <v>1286</v>
      </c>
      <c r="C113" s="67"/>
      <c r="D113" s="68"/>
      <c r="E113" s="69"/>
      <c r="G113" s="2"/>
      <c r="H113" s="2"/>
    </row>
    <row r="115" spans="2:8" ht="12" x14ac:dyDescent="0.2">
      <c r="B115" s="2" t="s">
        <v>1279</v>
      </c>
      <c r="C115" s="2"/>
      <c r="D115" s="2"/>
      <c r="G115" s="2"/>
      <c r="H115" s="2"/>
    </row>
    <row r="116" spans="2:8" ht="12" x14ac:dyDescent="0.2">
      <c r="B116" s="3" t="s">
        <v>1280</v>
      </c>
      <c r="C116" s="2"/>
      <c r="D116" s="2"/>
      <c r="G116" s="2"/>
      <c r="H116" s="2"/>
    </row>
  </sheetData>
  <mergeCells count="4">
    <mergeCell ref="C109:C112"/>
    <mergeCell ref="D109:D111"/>
    <mergeCell ref="E109:E112"/>
    <mergeCell ref="D86:E86"/>
  </mergeCells>
  <hyperlinks>
    <hyperlink ref="I1" location="'Sheet1'!A1" display="Index" xr:uid="{DF12F135-E14B-4F0F-803C-4035DD76E90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47F8D-CB47-4C60-8306-61908F7217CC}">
  <dimension ref="B1:I113"/>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22</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243</v>
      </c>
      <c r="C7" s="16" t="s">
        <v>244</v>
      </c>
      <c r="D7" s="16" t="s">
        <v>239</v>
      </c>
      <c r="E7" s="17">
        <v>225566</v>
      </c>
      <c r="F7" s="18">
        <v>3265.97</v>
      </c>
      <c r="G7" s="19">
        <v>0.1105</v>
      </c>
      <c r="H7" s="20"/>
    </row>
    <row r="8" spans="2:9" ht="15.75" customHeight="1" x14ac:dyDescent="0.2">
      <c r="B8" s="16" t="s">
        <v>245</v>
      </c>
      <c r="C8" s="16" t="s">
        <v>246</v>
      </c>
      <c r="D8" s="16" t="s">
        <v>247</v>
      </c>
      <c r="E8" s="17">
        <v>101441</v>
      </c>
      <c r="F8" s="18">
        <v>3014.52</v>
      </c>
      <c r="G8" s="19">
        <v>0.10199999999999999</v>
      </c>
      <c r="H8" s="20"/>
    </row>
    <row r="9" spans="2:9" ht="15.75" customHeight="1" x14ac:dyDescent="0.2">
      <c r="B9" s="16" t="s">
        <v>237</v>
      </c>
      <c r="C9" s="16" t="s">
        <v>238</v>
      </c>
      <c r="D9" s="16" t="s">
        <v>239</v>
      </c>
      <c r="E9" s="17">
        <v>210841</v>
      </c>
      <c r="F9" s="18">
        <v>2305.12</v>
      </c>
      <c r="G9" s="19">
        <v>7.8E-2</v>
      </c>
      <c r="H9" s="20"/>
    </row>
    <row r="10" spans="2:9" ht="15.75" customHeight="1" x14ac:dyDescent="0.2">
      <c r="B10" s="16" t="s">
        <v>240</v>
      </c>
      <c r="C10" s="16" t="s">
        <v>241</v>
      </c>
      <c r="D10" s="16" t="s">
        <v>242</v>
      </c>
      <c r="E10" s="17">
        <v>106716</v>
      </c>
      <c r="F10" s="18">
        <v>1598.66</v>
      </c>
      <c r="G10" s="19">
        <v>5.4100000000000002E-2</v>
      </c>
      <c r="H10" s="20"/>
    </row>
    <row r="11" spans="2:9" ht="15.75" customHeight="1" x14ac:dyDescent="0.2">
      <c r="B11" s="16" t="s">
        <v>392</v>
      </c>
      <c r="C11" s="16" t="s">
        <v>393</v>
      </c>
      <c r="D11" s="16" t="s">
        <v>394</v>
      </c>
      <c r="E11" s="17">
        <v>35368</v>
      </c>
      <c r="F11" s="18">
        <v>1331.22</v>
      </c>
      <c r="G11" s="19">
        <v>4.4999999999999998E-2</v>
      </c>
      <c r="H11" s="20"/>
    </row>
    <row r="12" spans="2:9" ht="15.75" customHeight="1" x14ac:dyDescent="0.2">
      <c r="B12" s="16" t="s">
        <v>390</v>
      </c>
      <c r="C12" s="16" t="s">
        <v>391</v>
      </c>
      <c r="D12" s="16" t="s">
        <v>242</v>
      </c>
      <c r="E12" s="17">
        <v>30414</v>
      </c>
      <c r="F12" s="18">
        <v>1178.94</v>
      </c>
      <c r="G12" s="19">
        <v>3.9899999999999998E-2</v>
      </c>
      <c r="H12" s="20"/>
    </row>
    <row r="13" spans="2:9" ht="15.75" customHeight="1" x14ac:dyDescent="0.2">
      <c r="B13" s="16" t="s">
        <v>433</v>
      </c>
      <c r="C13" s="16" t="s">
        <v>434</v>
      </c>
      <c r="D13" s="16" t="s">
        <v>256</v>
      </c>
      <c r="E13" s="17">
        <v>265537</v>
      </c>
      <c r="F13" s="18">
        <v>1137.43</v>
      </c>
      <c r="G13" s="19">
        <v>3.85E-2</v>
      </c>
      <c r="H13" s="20"/>
    </row>
    <row r="14" spans="2:9" ht="15.75" customHeight="1" x14ac:dyDescent="0.2">
      <c r="B14" s="16" t="s">
        <v>411</v>
      </c>
      <c r="C14" s="16" t="s">
        <v>412</v>
      </c>
      <c r="D14" s="16" t="s">
        <v>389</v>
      </c>
      <c r="E14" s="17">
        <v>77804</v>
      </c>
      <c r="F14" s="18">
        <v>955.9</v>
      </c>
      <c r="G14" s="19">
        <v>3.2300000000000002E-2</v>
      </c>
      <c r="H14" s="20"/>
    </row>
    <row r="15" spans="2:9" ht="15.75" customHeight="1" x14ac:dyDescent="0.2">
      <c r="B15" s="16" t="s">
        <v>431</v>
      </c>
      <c r="C15" s="16" t="s">
        <v>432</v>
      </c>
      <c r="D15" s="16" t="s">
        <v>239</v>
      </c>
      <c r="E15" s="17">
        <v>85019</v>
      </c>
      <c r="F15" s="18">
        <v>890.32</v>
      </c>
      <c r="G15" s="19">
        <v>3.0099999999999998E-2</v>
      </c>
      <c r="H15" s="20"/>
    </row>
    <row r="16" spans="2:9" ht="15.75" customHeight="1" x14ac:dyDescent="0.2">
      <c r="B16" s="16" t="s">
        <v>497</v>
      </c>
      <c r="C16" s="16" t="s">
        <v>498</v>
      </c>
      <c r="D16" s="16" t="s">
        <v>239</v>
      </c>
      <c r="E16" s="17">
        <v>114640</v>
      </c>
      <c r="F16" s="18">
        <v>862.49</v>
      </c>
      <c r="G16" s="19">
        <v>2.92E-2</v>
      </c>
      <c r="H16" s="20"/>
    </row>
    <row r="17" spans="2:8" ht="15.75" customHeight="1" x14ac:dyDescent="0.2">
      <c r="B17" s="16" t="s">
        <v>463</v>
      </c>
      <c r="C17" s="16" t="s">
        <v>464</v>
      </c>
      <c r="D17" s="16" t="s">
        <v>239</v>
      </c>
      <c r="E17" s="17">
        <v>44072</v>
      </c>
      <c r="F17" s="18">
        <v>786.91</v>
      </c>
      <c r="G17" s="19">
        <v>2.6599999999999999E-2</v>
      </c>
      <c r="H17" s="20"/>
    </row>
    <row r="18" spans="2:8" ht="15.75" customHeight="1" x14ac:dyDescent="0.2">
      <c r="B18" s="16" t="s">
        <v>254</v>
      </c>
      <c r="C18" s="16" t="s">
        <v>255</v>
      </c>
      <c r="D18" s="16" t="s">
        <v>256</v>
      </c>
      <c r="E18" s="17">
        <v>26779</v>
      </c>
      <c r="F18" s="18">
        <v>606.37</v>
      </c>
      <c r="G18" s="19">
        <v>2.0500000000000001E-2</v>
      </c>
      <c r="H18" s="20"/>
    </row>
    <row r="19" spans="2:8" ht="15.75" customHeight="1" x14ac:dyDescent="0.2">
      <c r="B19" s="16" t="s">
        <v>400</v>
      </c>
      <c r="C19" s="16" t="s">
        <v>401</v>
      </c>
      <c r="D19" s="16" t="s">
        <v>402</v>
      </c>
      <c r="E19" s="17">
        <v>8331</v>
      </c>
      <c r="F19" s="18">
        <v>603.6</v>
      </c>
      <c r="G19" s="19">
        <v>2.0400000000000001E-2</v>
      </c>
      <c r="H19" s="20"/>
    </row>
    <row r="20" spans="2:8" ht="15.75" customHeight="1" x14ac:dyDescent="0.2">
      <c r="B20" s="16" t="s">
        <v>251</v>
      </c>
      <c r="C20" s="16" t="s">
        <v>252</v>
      </c>
      <c r="D20" s="16" t="s">
        <v>253</v>
      </c>
      <c r="E20" s="17">
        <v>28498</v>
      </c>
      <c r="F20" s="18">
        <v>547.54999999999995</v>
      </c>
      <c r="G20" s="19">
        <v>1.8499999999999999E-2</v>
      </c>
      <c r="H20" s="20"/>
    </row>
    <row r="21" spans="2:8" ht="15.75" customHeight="1" x14ac:dyDescent="0.2">
      <c r="B21" s="16" t="s">
        <v>588</v>
      </c>
      <c r="C21" s="16" t="s">
        <v>589</v>
      </c>
      <c r="D21" s="16" t="s">
        <v>410</v>
      </c>
      <c r="E21" s="17">
        <v>32338</v>
      </c>
      <c r="F21" s="18">
        <v>524.04999999999995</v>
      </c>
      <c r="G21" s="19">
        <v>1.77E-2</v>
      </c>
      <c r="H21" s="20"/>
    </row>
    <row r="22" spans="2:8" ht="15.75" customHeight="1" x14ac:dyDescent="0.2">
      <c r="B22" s="16" t="s">
        <v>679</v>
      </c>
      <c r="C22" s="16" t="s">
        <v>680</v>
      </c>
      <c r="D22" s="16" t="s">
        <v>253</v>
      </c>
      <c r="E22" s="17">
        <v>52331</v>
      </c>
      <c r="F22" s="18">
        <v>519.54</v>
      </c>
      <c r="G22" s="19">
        <v>1.7600000000000001E-2</v>
      </c>
      <c r="H22" s="20"/>
    </row>
    <row r="23" spans="2:8" ht="15.75" customHeight="1" x14ac:dyDescent="0.2">
      <c r="B23" s="16" t="s">
        <v>510</v>
      </c>
      <c r="C23" s="16" t="s">
        <v>511</v>
      </c>
      <c r="D23" s="16" t="s">
        <v>253</v>
      </c>
      <c r="E23" s="17">
        <v>3945</v>
      </c>
      <c r="F23" s="18">
        <v>497.08</v>
      </c>
      <c r="G23" s="19">
        <v>1.6799999999999999E-2</v>
      </c>
      <c r="H23" s="20"/>
    </row>
    <row r="24" spans="2:8" ht="15.75" customHeight="1" x14ac:dyDescent="0.2">
      <c r="B24" s="16" t="s">
        <v>499</v>
      </c>
      <c r="C24" s="16" t="s">
        <v>500</v>
      </c>
      <c r="D24" s="16" t="s">
        <v>242</v>
      </c>
      <c r="E24" s="17">
        <v>31792</v>
      </c>
      <c r="F24" s="18">
        <v>490.73</v>
      </c>
      <c r="G24" s="19">
        <v>1.66E-2</v>
      </c>
      <c r="H24" s="20"/>
    </row>
    <row r="25" spans="2:8" ht="15.75" customHeight="1" x14ac:dyDescent="0.2">
      <c r="B25" s="16" t="s">
        <v>501</v>
      </c>
      <c r="C25" s="16" t="s">
        <v>502</v>
      </c>
      <c r="D25" s="16" t="s">
        <v>462</v>
      </c>
      <c r="E25" s="17">
        <v>142608</v>
      </c>
      <c r="F25" s="18">
        <v>478.88</v>
      </c>
      <c r="G25" s="19">
        <v>1.6199999999999999E-2</v>
      </c>
      <c r="H25" s="20"/>
    </row>
    <row r="26" spans="2:8" ht="15.75" customHeight="1" x14ac:dyDescent="0.2">
      <c r="B26" s="16" t="s">
        <v>413</v>
      </c>
      <c r="C26" s="16" t="s">
        <v>414</v>
      </c>
      <c r="D26" s="16" t="s">
        <v>415</v>
      </c>
      <c r="E26" s="17">
        <v>12366</v>
      </c>
      <c r="F26" s="18">
        <v>470.13</v>
      </c>
      <c r="G26" s="19">
        <v>1.5900000000000001E-2</v>
      </c>
      <c r="H26" s="20"/>
    </row>
    <row r="27" spans="2:8" ht="15.75" customHeight="1" x14ac:dyDescent="0.2">
      <c r="B27" s="16" t="s">
        <v>713</v>
      </c>
      <c r="C27" s="16" t="s">
        <v>714</v>
      </c>
      <c r="D27" s="16" t="s">
        <v>415</v>
      </c>
      <c r="E27" s="17">
        <v>13497</v>
      </c>
      <c r="F27" s="18">
        <v>384.23</v>
      </c>
      <c r="G27" s="19">
        <v>1.2999999999999999E-2</v>
      </c>
      <c r="H27" s="20"/>
    </row>
    <row r="28" spans="2:8" ht="15.75" customHeight="1" x14ac:dyDescent="0.2">
      <c r="B28" s="16" t="s">
        <v>821</v>
      </c>
      <c r="C28" s="16" t="s">
        <v>822</v>
      </c>
      <c r="D28" s="16" t="s">
        <v>426</v>
      </c>
      <c r="E28" s="17">
        <v>245335</v>
      </c>
      <c r="F28" s="18">
        <v>382.35</v>
      </c>
      <c r="G28" s="19">
        <v>1.29E-2</v>
      </c>
      <c r="H28" s="20"/>
    </row>
    <row r="29" spans="2:8" ht="15.75" customHeight="1" x14ac:dyDescent="0.2">
      <c r="B29" s="16" t="s">
        <v>465</v>
      </c>
      <c r="C29" s="16" t="s">
        <v>466</v>
      </c>
      <c r="D29" s="16" t="s">
        <v>462</v>
      </c>
      <c r="E29" s="17">
        <v>135923</v>
      </c>
      <c r="F29" s="18">
        <v>376.37</v>
      </c>
      <c r="G29" s="19">
        <v>1.2699999999999999E-2</v>
      </c>
      <c r="H29" s="20"/>
    </row>
    <row r="30" spans="2:8" ht="15.75" customHeight="1" x14ac:dyDescent="0.2">
      <c r="B30" s="16" t="s">
        <v>681</v>
      </c>
      <c r="C30" s="16" t="s">
        <v>682</v>
      </c>
      <c r="D30" s="16" t="s">
        <v>475</v>
      </c>
      <c r="E30" s="17">
        <v>3473</v>
      </c>
      <c r="F30" s="18">
        <v>338.59</v>
      </c>
      <c r="G30" s="19">
        <v>1.15E-2</v>
      </c>
      <c r="H30" s="20"/>
    </row>
    <row r="31" spans="2:8" ht="15.75" customHeight="1" x14ac:dyDescent="0.2">
      <c r="B31" s="16" t="s">
        <v>478</v>
      </c>
      <c r="C31" s="16" t="s">
        <v>479</v>
      </c>
      <c r="D31" s="16" t="s">
        <v>480</v>
      </c>
      <c r="E31" s="17">
        <v>116158</v>
      </c>
      <c r="F31" s="18">
        <v>311.36</v>
      </c>
      <c r="G31" s="19">
        <v>1.0500000000000001E-2</v>
      </c>
      <c r="H31" s="20"/>
    </row>
    <row r="32" spans="2:8" ht="15.75" customHeight="1" x14ac:dyDescent="0.2">
      <c r="B32" s="16" t="s">
        <v>742</v>
      </c>
      <c r="C32" s="16" t="s">
        <v>743</v>
      </c>
      <c r="D32" s="16" t="s">
        <v>253</v>
      </c>
      <c r="E32" s="17">
        <v>3367</v>
      </c>
      <c r="F32" s="18">
        <v>308.02</v>
      </c>
      <c r="G32" s="19">
        <v>1.04E-2</v>
      </c>
      <c r="H32" s="20"/>
    </row>
    <row r="33" spans="2:8" ht="15.75" customHeight="1" x14ac:dyDescent="0.2">
      <c r="B33" s="16" t="s">
        <v>487</v>
      </c>
      <c r="C33" s="16" t="s">
        <v>488</v>
      </c>
      <c r="D33" s="16" t="s">
        <v>239</v>
      </c>
      <c r="E33" s="17">
        <v>19733</v>
      </c>
      <c r="F33" s="18">
        <v>306.45</v>
      </c>
      <c r="G33" s="19">
        <v>1.04E-2</v>
      </c>
      <c r="H33" s="20"/>
    </row>
    <row r="34" spans="2:8" ht="15.75" customHeight="1" x14ac:dyDescent="0.2">
      <c r="B34" s="16" t="s">
        <v>622</v>
      </c>
      <c r="C34" s="16" t="s">
        <v>623</v>
      </c>
      <c r="D34" s="16" t="s">
        <v>624</v>
      </c>
      <c r="E34" s="17">
        <v>68258</v>
      </c>
      <c r="F34" s="18">
        <v>296.31</v>
      </c>
      <c r="G34" s="19">
        <v>0.01</v>
      </c>
      <c r="H34" s="20"/>
    </row>
    <row r="35" spans="2:8" ht="15.75" customHeight="1" x14ac:dyDescent="0.2">
      <c r="B35" s="16" t="s">
        <v>961</v>
      </c>
      <c r="C35" s="16" t="s">
        <v>962</v>
      </c>
      <c r="D35" s="16" t="s">
        <v>960</v>
      </c>
      <c r="E35" s="17">
        <v>21810</v>
      </c>
      <c r="F35" s="18">
        <v>292.66000000000003</v>
      </c>
      <c r="G35" s="19">
        <v>9.9000000000000008E-3</v>
      </c>
      <c r="H35" s="20"/>
    </row>
    <row r="36" spans="2:8" ht="15.75" customHeight="1" x14ac:dyDescent="0.2">
      <c r="B36" s="16" t="s">
        <v>248</v>
      </c>
      <c r="C36" s="16" t="s">
        <v>249</v>
      </c>
      <c r="D36" s="16" t="s">
        <v>250</v>
      </c>
      <c r="E36" s="17">
        <v>10681</v>
      </c>
      <c r="F36" s="18">
        <v>280.08999999999997</v>
      </c>
      <c r="G36" s="19">
        <v>9.4999999999999998E-3</v>
      </c>
      <c r="H36" s="20"/>
    </row>
    <row r="37" spans="2:8" ht="15.75" customHeight="1" x14ac:dyDescent="0.2">
      <c r="B37" s="16" t="s">
        <v>442</v>
      </c>
      <c r="C37" s="16" t="s">
        <v>443</v>
      </c>
      <c r="D37" s="16" t="s">
        <v>402</v>
      </c>
      <c r="E37" s="17">
        <v>16232</v>
      </c>
      <c r="F37" s="18">
        <v>266.83</v>
      </c>
      <c r="G37" s="19">
        <v>8.9999999999999993E-3</v>
      </c>
      <c r="H37" s="20"/>
    </row>
    <row r="38" spans="2:8" ht="15.75" customHeight="1" x14ac:dyDescent="0.2">
      <c r="B38" s="16" t="s">
        <v>506</v>
      </c>
      <c r="C38" s="16" t="s">
        <v>507</v>
      </c>
      <c r="D38" s="16" t="s">
        <v>475</v>
      </c>
      <c r="E38" s="17">
        <v>10991</v>
      </c>
      <c r="F38" s="18">
        <v>251.4</v>
      </c>
      <c r="G38" s="19">
        <v>8.5000000000000006E-3</v>
      </c>
      <c r="H38" s="20"/>
    </row>
    <row r="39" spans="2:8" ht="15.75" customHeight="1" x14ac:dyDescent="0.2">
      <c r="B39" s="16" t="s">
        <v>963</v>
      </c>
      <c r="C39" s="16" t="s">
        <v>964</v>
      </c>
      <c r="D39" s="16" t="s">
        <v>965</v>
      </c>
      <c r="E39" s="17">
        <v>7809</v>
      </c>
      <c r="F39" s="18">
        <v>249.66</v>
      </c>
      <c r="G39" s="19">
        <v>8.3999999999999995E-3</v>
      </c>
      <c r="H39" s="20"/>
    </row>
    <row r="40" spans="2:8" ht="15.75" customHeight="1" x14ac:dyDescent="0.2">
      <c r="B40" s="16" t="s">
        <v>437</v>
      </c>
      <c r="C40" s="16" t="s">
        <v>438</v>
      </c>
      <c r="D40" s="16" t="s">
        <v>439</v>
      </c>
      <c r="E40" s="17">
        <v>43694</v>
      </c>
      <c r="F40" s="18">
        <v>244.8</v>
      </c>
      <c r="G40" s="19">
        <v>8.3000000000000001E-3</v>
      </c>
      <c r="H40" s="20"/>
    </row>
    <row r="41" spans="2:8" ht="15.75" customHeight="1" x14ac:dyDescent="0.2">
      <c r="B41" s="16" t="s">
        <v>476</v>
      </c>
      <c r="C41" s="16" t="s">
        <v>477</v>
      </c>
      <c r="D41" s="16" t="s">
        <v>242</v>
      </c>
      <c r="E41" s="17">
        <v>19100</v>
      </c>
      <c r="F41" s="18">
        <v>238.39</v>
      </c>
      <c r="G41" s="19">
        <v>8.0999999999999996E-3</v>
      </c>
      <c r="H41" s="20"/>
    </row>
    <row r="42" spans="2:8" ht="15.75" customHeight="1" x14ac:dyDescent="0.2">
      <c r="B42" s="16" t="s">
        <v>483</v>
      </c>
      <c r="C42" s="16" t="s">
        <v>484</v>
      </c>
      <c r="D42" s="16" t="s">
        <v>426</v>
      </c>
      <c r="E42" s="17">
        <v>28654</v>
      </c>
      <c r="F42" s="18">
        <v>237.89</v>
      </c>
      <c r="G42" s="19">
        <v>8.0000000000000002E-3</v>
      </c>
      <c r="H42" s="20"/>
    </row>
    <row r="43" spans="2:8" ht="15.75" customHeight="1" x14ac:dyDescent="0.2">
      <c r="B43" s="16" t="s">
        <v>758</v>
      </c>
      <c r="C43" s="16" t="s">
        <v>759</v>
      </c>
      <c r="D43" s="16" t="s">
        <v>410</v>
      </c>
      <c r="E43" s="17">
        <v>15655</v>
      </c>
      <c r="F43" s="18">
        <v>234.35</v>
      </c>
      <c r="G43" s="19">
        <v>7.9000000000000008E-3</v>
      </c>
      <c r="H43" s="20"/>
    </row>
    <row r="44" spans="2:8" ht="15.75" customHeight="1" x14ac:dyDescent="0.2">
      <c r="B44" s="16" t="s">
        <v>565</v>
      </c>
      <c r="C44" s="16" t="s">
        <v>566</v>
      </c>
      <c r="D44" s="16" t="s">
        <v>410</v>
      </c>
      <c r="E44" s="17">
        <v>3647</v>
      </c>
      <c r="F44" s="18">
        <v>224.58</v>
      </c>
      <c r="G44" s="19">
        <v>7.6E-3</v>
      </c>
      <c r="H44" s="20"/>
    </row>
    <row r="45" spans="2:8" ht="15.75" customHeight="1" x14ac:dyDescent="0.2">
      <c r="B45" s="16" t="s">
        <v>932</v>
      </c>
      <c r="C45" s="16" t="s">
        <v>933</v>
      </c>
      <c r="D45" s="16" t="s">
        <v>825</v>
      </c>
      <c r="E45" s="17">
        <v>18804</v>
      </c>
      <c r="F45" s="18">
        <v>206.13</v>
      </c>
      <c r="G45" s="19">
        <v>7.0000000000000001E-3</v>
      </c>
      <c r="H45" s="20"/>
    </row>
    <row r="46" spans="2:8" ht="15.75" customHeight="1" x14ac:dyDescent="0.2">
      <c r="B46" s="16" t="s">
        <v>533</v>
      </c>
      <c r="C46" s="16" t="s">
        <v>534</v>
      </c>
      <c r="D46" s="16" t="s">
        <v>521</v>
      </c>
      <c r="E46" s="17">
        <v>13550</v>
      </c>
      <c r="F46" s="18">
        <v>203.28</v>
      </c>
      <c r="G46" s="19">
        <v>6.8999999999999999E-3</v>
      </c>
      <c r="H46" s="20"/>
    </row>
    <row r="47" spans="2:8" ht="15.75" customHeight="1" x14ac:dyDescent="0.2">
      <c r="B47" s="16" t="s">
        <v>966</v>
      </c>
      <c r="C47" s="16" t="s">
        <v>967</v>
      </c>
      <c r="D47" s="16" t="s">
        <v>242</v>
      </c>
      <c r="E47" s="17">
        <v>42025</v>
      </c>
      <c r="F47" s="18">
        <v>201.76</v>
      </c>
      <c r="G47" s="19">
        <v>6.7999999999999996E-3</v>
      </c>
      <c r="H47" s="20"/>
    </row>
    <row r="48" spans="2:8" ht="15.75" customHeight="1" x14ac:dyDescent="0.2">
      <c r="B48" s="16" t="s">
        <v>519</v>
      </c>
      <c r="C48" s="16" t="s">
        <v>520</v>
      </c>
      <c r="D48" s="16" t="s">
        <v>521</v>
      </c>
      <c r="E48" s="17">
        <v>31464</v>
      </c>
      <c r="F48" s="18">
        <v>199.28</v>
      </c>
      <c r="G48" s="19">
        <v>6.7000000000000002E-3</v>
      </c>
      <c r="H48" s="20"/>
    </row>
    <row r="49" spans="2:8" ht="15.75" customHeight="1" x14ac:dyDescent="0.2">
      <c r="B49" s="16" t="s">
        <v>968</v>
      </c>
      <c r="C49" s="16" t="s">
        <v>969</v>
      </c>
      <c r="D49" s="16" t="s">
        <v>402</v>
      </c>
      <c r="E49" s="17">
        <v>8336</v>
      </c>
      <c r="F49" s="18">
        <v>196.71</v>
      </c>
      <c r="G49" s="19">
        <v>6.7000000000000002E-3</v>
      </c>
      <c r="H49" s="20"/>
    </row>
    <row r="50" spans="2:8" ht="15.75" customHeight="1" x14ac:dyDescent="0.2">
      <c r="B50" s="16" t="s">
        <v>446</v>
      </c>
      <c r="C50" s="16" t="s">
        <v>447</v>
      </c>
      <c r="D50" s="16" t="s">
        <v>448</v>
      </c>
      <c r="E50" s="17">
        <v>3016</v>
      </c>
      <c r="F50" s="18">
        <v>191.72</v>
      </c>
      <c r="G50" s="19">
        <v>6.4999999999999997E-3</v>
      </c>
      <c r="H50" s="20"/>
    </row>
    <row r="51" spans="2:8" ht="15.75" customHeight="1" x14ac:dyDescent="0.2">
      <c r="B51" s="16" t="s">
        <v>508</v>
      </c>
      <c r="C51" s="16" t="s">
        <v>509</v>
      </c>
      <c r="D51" s="16" t="s">
        <v>253</v>
      </c>
      <c r="E51" s="17">
        <v>3863</v>
      </c>
      <c r="F51" s="18">
        <v>182.42</v>
      </c>
      <c r="G51" s="19">
        <v>6.1999999999999998E-3</v>
      </c>
      <c r="H51" s="20"/>
    </row>
    <row r="52" spans="2:8" ht="15.75" customHeight="1" x14ac:dyDescent="0.2">
      <c r="B52" s="16" t="s">
        <v>559</v>
      </c>
      <c r="C52" s="16" t="s">
        <v>560</v>
      </c>
      <c r="D52" s="16" t="s">
        <v>250</v>
      </c>
      <c r="E52" s="17">
        <v>3529</v>
      </c>
      <c r="F52" s="18">
        <v>173.32</v>
      </c>
      <c r="G52" s="19">
        <v>5.8999999999999999E-3</v>
      </c>
      <c r="H52" s="20"/>
    </row>
    <row r="53" spans="2:8" ht="15.75" customHeight="1" x14ac:dyDescent="0.2">
      <c r="B53" s="16" t="s">
        <v>555</v>
      </c>
      <c r="C53" s="16" t="s">
        <v>556</v>
      </c>
      <c r="D53" s="16" t="s">
        <v>247</v>
      </c>
      <c r="E53" s="17">
        <v>28716</v>
      </c>
      <c r="F53" s="18">
        <v>172.99</v>
      </c>
      <c r="G53" s="19">
        <v>5.8999999999999999E-3</v>
      </c>
      <c r="H53" s="20"/>
    </row>
    <row r="54" spans="2:8" ht="15.75" customHeight="1" x14ac:dyDescent="0.2">
      <c r="B54" s="16" t="s">
        <v>934</v>
      </c>
      <c r="C54" s="16" t="s">
        <v>935</v>
      </c>
      <c r="D54" s="16" t="s">
        <v>253</v>
      </c>
      <c r="E54" s="17">
        <v>4080</v>
      </c>
      <c r="F54" s="18">
        <v>163.99</v>
      </c>
      <c r="G54" s="19">
        <v>5.4999999999999997E-3</v>
      </c>
      <c r="H54" s="20"/>
    </row>
    <row r="55" spans="2:8" ht="15.75" customHeight="1" x14ac:dyDescent="0.2">
      <c r="B55" s="16" t="s">
        <v>257</v>
      </c>
      <c r="C55" s="16" t="s">
        <v>258</v>
      </c>
      <c r="D55" s="16" t="s">
        <v>242</v>
      </c>
      <c r="E55" s="17">
        <v>2739</v>
      </c>
      <c r="F55" s="18">
        <v>135.26</v>
      </c>
      <c r="G55" s="19">
        <v>4.5999999999999999E-3</v>
      </c>
      <c r="H55" s="20"/>
    </row>
    <row r="56" spans="2:8" ht="15.75" customHeight="1" x14ac:dyDescent="0.2">
      <c r="B56" s="16" t="s">
        <v>727</v>
      </c>
      <c r="C56" s="16" t="s">
        <v>728</v>
      </c>
      <c r="D56" s="16" t="s">
        <v>410</v>
      </c>
      <c r="E56" s="17">
        <v>3814</v>
      </c>
      <c r="F56" s="18">
        <v>131.4</v>
      </c>
      <c r="G56" s="19">
        <v>4.4000000000000003E-3</v>
      </c>
      <c r="H56" s="20"/>
    </row>
    <row r="57" spans="2:8" ht="15.75" customHeight="1" x14ac:dyDescent="0.2">
      <c r="B57" s="15" t="s">
        <v>135</v>
      </c>
      <c r="C57" s="15"/>
      <c r="D57" s="15"/>
      <c r="E57" s="21"/>
      <c r="F57" s="22">
        <v>29448</v>
      </c>
      <c r="G57" s="23">
        <v>0.99609999999999999</v>
      </c>
      <c r="H57" s="24"/>
    </row>
    <row r="58" spans="2:8" ht="15.75" customHeight="1" x14ac:dyDescent="0.2">
      <c r="B58" s="15" t="s">
        <v>259</v>
      </c>
      <c r="C58" s="16"/>
      <c r="D58" s="16"/>
      <c r="E58" s="17"/>
      <c r="F58" s="18"/>
      <c r="G58" s="19"/>
      <c r="H58" s="20"/>
    </row>
    <row r="59" spans="2:8" ht="15.75" customHeight="1" x14ac:dyDescent="0.2">
      <c r="B59" s="15" t="s">
        <v>135</v>
      </c>
      <c r="C59" s="16"/>
      <c r="D59" s="16"/>
      <c r="E59" s="17"/>
      <c r="F59" s="25" t="s">
        <v>137</v>
      </c>
      <c r="G59" s="26" t="s">
        <v>137</v>
      </c>
      <c r="H59" s="20"/>
    </row>
    <row r="60" spans="2:8" ht="15.75" customHeight="1" x14ac:dyDescent="0.2">
      <c r="B60" s="16"/>
      <c r="C60" s="16"/>
      <c r="D60" s="16"/>
      <c r="E60" s="17"/>
      <c r="F60" s="18"/>
      <c r="G60" s="19"/>
      <c r="H60" s="20"/>
    </row>
    <row r="61" spans="2:8" ht="15.75" customHeight="1" x14ac:dyDescent="0.2">
      <c r="B61" s="27" t="s">
        <v>139</v>
      </c>
      <c r="C61" s="27"/>
      <c r="D61" s="27"/>
      <c r="E61" s="28"/>
      <c r="F61" s="22">
        <v>29448</v>
      </c>
      <c r="G61" s="23">
        <v>0.99609999999999999</v>
      </c>
      <c r="H61" s="24"/>
    </row>
    <row r="62" spans="2:8" ht="15.75" customHeight="1" x14ac:dyDescent="0.2">
      <c r="B62" s="16"/>
      <c r="C62" s="16"/>
      <c r="D62" s="16"/>
      <c r="E62" s="17"/>
      <c r="F62" s="18"/>
      <c r="G62" s="19"/>
      <c r="H62" s="20"/>
    </row>
    <row r="63" spans="2:8" ht="15.75" customHeight="1" x14ac:dyDescent="0.2">
      <c r="B63" s="16"/>
      <c r="C63" s="16"/>
      <c r="D63" s="16"/>
      <c r="E63" s="17"/>
      <c r="F63" s="18"/>
      <c r="G63" s="19"/>
      <c r="H63" s="20"/>
    </row>
    <row r="64" spans="2:8" ht="15.75" customHeight="1" x14ac:dyDescent="0.2">
      <c r="B64" s="15" t="s">
        <v>144</v>
      </c>
      <c r="C64" s="16"/>
      <c r="D64" s="16"/>
      <c r="E64" s="17"/>
      <c r="F64" s="18"/>
      <c r="G64" s="19"/>
      <c r="H64" s="20"/>
    </row>
    <row r="65" spans="2:8" ht="15.75" customHeight="1" x14ac:dyDescent="0.2">
      <c r="B65" s="16" t="s">
        <v>145</v>
      </c>
      <c r="C65" s="16"/>
      <c r="D65" s="16"/>
      <c r="E65" s="17"/>
      <c r="F65" s="18">
        <v>368.57</v>
      </c>
      <c r="G65" s="19">
        <v>1.2500000000000001E-2</v>
      </c>
      <c r="H65" s="20"/>
    </row>
    <row r="66" spans="2:8" ht="15.75" customHeight="1" x14ac:dyDescent="0.2">
      <c r="B66" s="15" t="s">
        <v>135</v>
      </c>
      <c r="C66" s="15"/>
      <c r="D66" s="15"/>
      <c r="E66" s="21"/>
      <c r="F66" s="22">
        <v>368.57</v>
      </c>
      <c r="G66" s="23">
        <v>1.2500000000000001E-2</v>
      </c>
      <c r="H66" s="24"/>
    </row>
    <row r="67" spans="2:8" ht="15.75" customHeight="1" x14ac:dyDescent="0.2">
      <c r="B67" s="16"/>
      <c r="C67" s="16"/>
      <c r="D67" s="16"/>
      <c r="E67" s="17"/>
      <c r="F67" s="18"/>
      <c r="G67" s="19"/>
      <c r="H67" s="20"/>
    </row>
    <row r="68" spans="2:8" ht="15.75" customHeight="1" x14ac:dyDescent="0.2">
      <c r="B68" s="27" t="s">
        <v>139</v>
      </c>
      <c r="C68" s="27"/>
      <c r="D68" s="27"/>
      <c r="E68" s="28"/>
      <c r="F68" s="22">
        <v>368.57</v>
      </c>
      <c r="G68" s="23">
        <v>1.2500000000000001E-2</v>
      </c>
      <c r="H68" s="24"/>
    </row>
    <row r="69" spans="2:8" ht="15.75" customHeight="1" x14ac:dyDescent="0.2">
      <c r="B69" s="16" t="s">
        <v>146</v>
      </c>
      <c r="C69" s="16"/>
      <c r="D69" s="16"/>
      <c r="E69" s="17"/>
      <c r="F69" s="29">
        <v>-255.15</v>
      </c>
      <c r="G69" s="30">
        <v>-8.599999999999941E-3</v>
      </c>
      <c r="H69" s="20"/>
    </row>
    <row r="70" spans="2:8" ht="15.75" customHeight="1" x14ac:dyDescent="0.2">
      <c r="B70" s="31" t="s">
        <v>147</v>
      </c>
      <c r="C70" s="31"/>
      <c r="D70" s="31"/>
      <c r="E70" s="32"/>
      <c r="F70" s="33">
        <v>29561.42</v>
      </c>
      <c r="G70" s="34">
        <v>1</v>
      </c>
      <c r="H70" s="35"/>
    </row>
    <row r="71" spans="2:8" s="5" customFormat="1" ht="15.6" customHeight="1" x14ac:dyDescent="0.25">
      <c r="B71" s="133"/>
      <c r="C71" s="134"/>
      <c r="D71" s="134"/>
      <c r="E71" s="134"/>
      <c r="F71" s="134"/>
      <c r="G71" s="134"/>
      <c r="H71" s="135"/>
    </row>
    <row r="72" spans="2:8" s="5" customFormat="1" ht="15.6" customHeight="1" x14ac:dyDescent="0.25">
      <c r="B72" s="136" t="s">
        <v>1457</v>
      </c>
      <c r="C72" s="153"/>
      <c r="D72" s="153"/>
      <c r="E72" s="153"/>
      <c r="F72" s="153"/>
      <c r="G72" s="153"/>
      <c r="H72" s="135"/>
    </row>
    <row r="73" spans="2:8" s="5" customFormat="1" ht="15.6" customHeight="1" x14ac:dyDescent="0.25">
      <c r="B73" s="136" t="s">
        <v>1458</v>
      </c>
      <c r="C73" s="153"/>
      <c r="D73" s="153"/>
      <c r="E73" s="153"/>
      <c r="F73" s="153"/>
      <c r="G73" s="153"/>
      <c r="H73" s="135"/>
    </row>
    <row r="74" spans="2:8" s="5" customFormat="1" ht="15.6" customHeight="1" x14ac:dyDescent="0.25">
      <c r="B74" s="136" t="s">
        <v>1459</v>
      </c>
      <c r="C74" s="153"/>
      <c r="D74" s="153"/>
      <c r="E74" s="153"/>
      <c r="F74" s="153"/>
      <c r="G74" s="153"/>
      <c r="H74" s="135"/>
    </row>
    <row r="75" spans="2:8" s="5" customFormat="1" ht="15.6" customHeight="1" x14ac:dyDescent="0.25">
      <c r="B75" s="142"/>
      <c r="C75" s="139">
        <v>45382</v>
      </c>
      <c r="D75" s="139" t="s">
        <v>1460</v>
      </c>
      <c r="E75" s="153"/>
      <c r="F75" s="153"/>
      <c r="G75" s="153"/>
      <c r="H75" s="135"/>
    </row>
    <row r="76" spans="2:8" s="5" customFormat="1" ht="15.6" customHeight="1" x14ac:dyDescent="0.25">
      <c r="B76" s="142" t="s">
        <v>1461</v>
      </c>
      <c r="C76" s="140"/>
      <c r="D76" s="140"/>
      <c r="E76" s="153"/>
      <c r="F76" s="153"/>
      <c r="G76" s="153"/>
      <c r="H76" s="135"/>
    </row>
    <row r="77" spans="2:8" s="5" customFormat="1" ht="15.6" customHeight="1" x14ac:dyDescent="0.25">
      <c r="B77" s="142" t="s">
        <v>1462</v>
      </c>
      <c r="C77" s="141">
        <v>122.85899999999999</v>
      </c>
      <c r="D77" s="141">
        <v>108.2552</v>
      </c>
      <c r="E77" s="153"/>
      <c r="F77" s="153"/>
      <c r="G77" s="153"/>
      <c r="H77" s="135"/>
    </row>
    <row r="78" spans="2:8" s="5" customFormat="1" ht="15.6" customHeight="1" x14ac:dyDescent="0.25">
      <c r="B78" s="142" t="s">
        <v>1463</v>
      </c>
      <c r="C78" s="141">
        <v>45.322400000000002</v>
      </c>
      <c r="D78" s="141">
        <v>39.935099999999998</v>
      </c>
      <c r="E78" s="153"/>
      <c r="F78" s="153"/>
      <c r="G78" s="153"/>
      <c r="H78" s="135"/>
    </row>
    <row r="79" spans="2:8" s="5" customFormat="1" ht="15.6" customHeight="1" x14ac:dyDescent="0.25">
      <c r="B79" s="142" t="s">
        <v>1466</v>
      </c>
      <c r="C79" s="141">
        <v>131.06649999999999</v>
      </c>
      <c r="D79" s="141">
        <v>115.01690000000001</v>
      </c>
      <c r="E79" s="153"/>
      <c r="F79" s="153"/>
      <c r="G79" s="153"/>
      <c r="H79" s="135"/>
    </row>
    <row r="80" spans="2:8" s="5" customFormat="1" ht="15.6" customHeight="1" x14ac:dyDescent="0.25">
      <c r="B80" s="142" t="s">
        <v>1467</v>
      </c>
      <c r="C80" s="141">
        <v>48.295999999999999</v>
      </c>
      <c r="D80" s="141">
        <v>42.382300000000008</v>
      </c>
      <c r="E80" s="153"/>
      <c r="F80" s="153"/>
      <c r="G80" s="153"/>
      <c r="H80" s="135"/>
    </row>
    <row r="81" spans="2:8" s="5" customFormat="1" ht="15.6" customHeight="1" x14ac:dyDescent="0.25">
      <c r="B81" s="137" t="s">
        <v>1470</v>
      </c>
      <c r="C81" s="163"/>
      <c r="D81" s="163"/>
      <c r="E81" s="153"/>
      <c r="F81" s="153"/>
      <c r="G81" s="153"/>
      <c r="H81" s="135"/>
    </row>
    <row r="82" spans="2:8" s="5" customFormat="1" ht="15.6" customHeight="1" x14ac:dyDescent="0.25">
      <c r="B82" s="136" t="s">
        <v>1487</v>
      </c>
      <c r="C82" s="153"/>
      <c r="D82" s="153"/>
      <c r="E82" s="153"/>
      <c r="F82" s="153"/>
      <c r="G82" s="153"/>
      <c r="H82" s="135"/>
    </row>
    <row r="83" spans="2:8" s="5" customFormat="1" ht="15.6" customHeight="1" x14ac:dyDescent="0.25">
      <c r="B83" s="142" t="s">
        <v>1472</v>
      </c>
      <c r="C83" s="140" t="s">
        <v>1473</v>
      </c>
      <c r="D83" s="191" t="s">
        <v>1474</v>
      </c>
      <c r="E83" s="191"/>
      <c r="F83" s="153"/>
      <c r="G83" s="153"/>
      <c r="H83" s="135"/>
    </row>
    <row r="84" spans="2:8" s="5" customFormat="1" ht="15.6" customHeight="1" x14ac:dyDescent="0.25">
      <c r="B84" s="142"/>
      <c r="C84" s="140"/>
      <c r="D84" s="140" t="s">
        <v>1475</v>
      </c>
      <c r="E84" s="140" t="s">
        <v>140</v>
      </c>
      <c r="F84" s="153"/>
      <c r="G84" s="153"/>
      <c r="H84" s="135"/>
    </row>
    <row r="85" spans="2:8" s="5" customFormat="1" ht="15.6" customHeight="1" x14ac:dyDescent="0.25">
      <c r="B85" s="142" t="s">
        <v>1463</v>
      </c>
      <c r="C85" s="143">
        <v>45200</v>
      </c>
      <c r="D85" s="144" t="s">
        <v>1476</v>
      </c>
      <c r="E85" s="144" t="s">
        <v>1476</v>
      </c>
      <c r="F85" s="153"/>
      <c r="G85" s="153"/>
      <c r="H85" s="135"/>
    </row>
    <row r="86" spans="2:8" s="5" customFormat="1" ht="15.6" customHeight="1" x14ac:dyDescent="0.25">
      <c r="B86" s="142" t="s">
        <v>1463</v>
      </c>
      <c r="C86" s="143">
        <v>45231</v>
      </c>
      <c r="D86" s="144" t="s">
        <v>1476</v>
      </c>
      <c r="E86" s="144" t="s">
        <v>1476</v>
      </c>
      <c r="F86" s="153"/>
      <c r="G86" s="153"/>
      <c r="H86" s="135"/>
    </row>
    <row r="87" spans="2:8" s="5" customFormat="1" ht="15.6" customHeight="1" x14ac:dyDescent="0.25">
      <c r="B87" s="142" t="s">
        <v>1463</v>
      </c>
      <c r="C87" s="143">
        <v>45261</v>
      </c>
      <c r="D87" s="144" t="s">
        <v>1476</v>
      </c>
      <c r="E87" s="144" t="s">
        <v>1476</v>
      </c>
      <c r="F87" s="153"/>
      <c r="G87" s="153"/>
      <c r="H87" s="135"/>
    </row>
    <row r="88" spans="2:8" s="5" customFormat="1" ht="15.6" customHeight="1" x14ac:dyDescent="0.25">
      <c r="B88" s="142" t="s">
        <v>1463</v>
      </c>
      <c r="C88" s="143">
        <v>45292</v>
      </c>
      <c r="D88" s="144" t="s">
        <v>1476</v>
      </c>
      <c r="E88" s="144" t="s">
        <v>1476</v>
      </c>
      <c r="F88" s="153"/>
      <c r="G88" s="153"/>
      <c r="H88" s="135"/>
    </row>
    <row r="89" spans="2:8" s="5" customFormat="1" ht="15.6" customHeight="1" x14ac:dyDescent="0.25">
      <c r="B89" s="142" t="s">
        <v>1463</v>
      </c>
      <c r="C89" s="143">
        <v>45323</v>
      </c>
      <c r="D89" s="144" t="s">
        <v>1476</v>
      </c>
      <c r="E89" s="144" t="s">
        <v>1476</v>
      </c>
      <c r="F89" s="153"/>
      <c r="G89" s="153"/>
      <c r="H89" s="135"/>
    </row>
    <row r="90" spans="2:8" s="5" customFormat="1" ht="15.6" customHeight="1" x14ac:dyDescent="0.25">
      <c r="B90" s="142" t="s">
        <v>1463</v>
      </c>
      <c r="C90" s="143">
        <v>45352</v>
      </c>
      <c r="D90" s="144" t="s">
        <v>1476</v>
      </c>
      <c r="E90" s="144" t="s">
        <v>1476</v>
      </c>
      <c r="F90" s="153"/>
      <c r="G90" s="153"/>
      <c r="H90" s="135"/>
    </row>
    <row r="91" spans="2:8" s="5" customFormat="1" ht="15.6" customHeight="1" x14ac:dyDescent="0.25">
      <c r="B91" s="142" t="s">
        <v>1467</v>
      </c>
      <c r="C91" s="143">
        <v>45200</v>
      </c>
      <c r="D91" s="144" t="s">
        <v>1476</v>
      </c>
      <c r="E91" s="144" t="s">
        <v>1476</v>
      </c>
      <c r="F91" s="153"/>
      <c r="G91" s="153"/>
      <c r="H91" s="135"/>
    </row>
    <row r="92" spans="2:8" s="5" customFormat="1" ht="15.6" customHeight="1" x14ac:dyDescent="0.25">
      <c r="B92" s="142" t="s">
        <v>1467</v>
      </c>
      <c r="C92" s="143">
        <v>45231</v>
      </c>
      <c r="D92" s="144" t="s">
        <v>1476</v>
      </c>
      <c r="E92" s="144" t="s">
        <v>1476</v>
      </c>
      <c r="F92" s="153"/>
      <c r="G92" s="153"/>
      <c r="H92" s="135"/>
    </row>
    <row r="93" spans="2:8" s="5" customFormat="1" ht="15.6" customHeight="1" x14ac:dyDescent="0.25">
      <c r="B93" s="142" t="s">
        <v>1467</v>
      </c>
      <c r="C93" s="143">
        <v>45261</v>
      </c>
      <c r="D93" s="144" t="s">
        <v>1476</v>
      </c>
      <c r="E93" s="144" t="s">
        <v>1476</v>
      </c>
      <c r="F93" s="164"/>
      <c r="G93" s="153"/>
      <c r="H93" s="135"/>
    </row>
    <row r="94" spans="2:8" s="5" customFormat="1" ht="15.6" customHeight="1" x14ac:dyDescent="0.25">
      <c r="B94" s="142" t="s">
        <v>1467</v>
      </c>
      <c r="C94" s="143">
        <v>45292</v>
      </c>
      <c r="D94" s="144" t="s">
        <v>1476</v>
      </c>
      <c r="E94" s="144" t="s">
        <v>1476</v>
      </c>
      <c r="F94" s="164"/>
      <c r="G94" s="153"/>
      <c r="H94" s="135"/>
    </row>
    <row r="95" spans="2:8" s="5" customFormat="1" ht="15.6" customHeight="1" x14ac:dyDescent="0.25">
      <c r="B95" s="142" t="s">
        <v>1467</v>
      </c>
      <c r="C95" s="143">
        <v>45323</v>
      </c>
      <c r="D95" s="144" t="s">
        <v>1476</v>
      </c>
      <c r="E95" s="144" t="s">
        <v>1476</v>
      </c>
      <c r="F95" s="164"/>
      <c r="G95" s="153"/>
      <c r="H95" s="135"/>
    </row>
    <row r="96" spans="2:8" s="5" customFormat="1" ht="15.6" customHeight="1" x14ac:dyDescent="0.25">
      <c r="B96" s="142" t="s">
        <v>1467</v>
      </c>
      <c r="C96" s="143">
        <v>45352</v>
      </c>
      <c r="D96" s="144" t="s">
        <v>1476</v>
      </c>
      <c r="E96" s="144" t="s">
        <v>1476</v>
      </c>
      <c r="F96" s="164"/>
      <c r="G96" s="153"/>
      <c r="H96" s="135"/>
    </row>
    <row r="97" spans="2:8" s="5" customFormat="1" ht="15.6" customHeight="1" x14ac:dyDescent="0.25">
      <c r="B97" s="136" t="s">
        <v>1477</v>
      </c>
      <c r="C97" s="153"/>
      <c r="D97" s="153"/>
      <c r="E97" s="153"/>
      <c r="F97" s="153"/>
      <c r="G97" s="153"/>
      <c r="H97" s="135"/>
    </row>
    <row r="98" spans="2:8" s="5" customFormat="1" ht="15.6" customHeight="1" x14ac:dyDescent="0.25">
      <c r="B98" s="136" t="s">
        <v>1478</v>
      </c>
      <c r="C98" s="153"/>
      <c r="D98" s="153"/>
      <c r="E98" s="153"/>
      <c r="F98" s="153"/>
      <c r="G98" s="153"/>
      <c r="H98" s="135"/>
    </row>
    <row r="99" spans="2:8" s="5" customFormat="1" ht="15.6" customHeight="1" x14ac:dyDescent="0.25">
      <c r="B99" s="136" t="s">
        <v>1479</v>
      </c>
      <c r="C99" s="153"/>
      <c r="D99" s="153"/>
      <c r="E99" s="153"/>
      <c r="F99" s="153"/>
      <c r="G99" s="153"/>
      <c r="H99" s="135"/>
    </row>
    <row r="100" spans="2:8" s="5" customFormat="1" ht="15.6" customHeight="1" x14ac:dyDescent="0.25">
      <c r="B100" s="136" t="s">
        <v>1480</v>
      </c>
      <c r="C100" s="153"/>
      <c r="D100" s="153"/>
      <c r="E100" s="153"/>
      <c r="F100" s="153"/>
      <c r="G100" s="153"/>
      <c r="H100" s="135"/>
    </row>
    <row r="101" spans="2:8" s="5" customFormat="1" ht="15.6" customHeight="1" x14ac:dyDescent="0.25">
      <c r="B101" s="136" t="s">
        <v>1559</v>
      </c>
      <c r="C101" s="153"/>
      <c r="D101" s="153"/>
      <c r="E101" s="153"/>
      <c r="F101" s="153"/>
      <c r="G101" s="153"/>
      <c r="H101" s="135"/>
    </row>
    <row r="102" spans="2:8" s="5" customFormat="1" ht="15.6" customHeight="1" x14ac:dyDescent="0.25">
      <c r="B102" s="136" t="s">
        <v>1481</v>
      </c>
      <c r="C102" s="153"/>
      <c r="D102" s="153"/>
      <c r="E102" s="153"/>
      <c r="F102" s="153"/>
      <c r="G102" s="153"/>
      <c r="H102" s="135"/>
    </row>
    <row r="103" spans="2:8" s="5" customFormat="1" ht="15.6" customHeight="1" x14ac:dyDescent="0.25">
      <c r="B103" s="145" t="s">
        <v>1482</v>
      </c>
      <c r="C103" s="154"/>
      <c r="D103" s="154"/>
      <c r="E103" s="154"/>
      <c r="F103" s="154"/>
      <c r="G103" s="154"/>
      <c r="H103" s="147"/>
    </row>
    <row r="104" spans="2:8" ht="15.75" customHeight="1" thickBot="1" x14ac:dyDescent="0.25">
      <c r="B104" s="2"/>
    </row>
    <row r="105" spans="2:8" ht="27" customHeight="1" thickBot="1" x14ac:dyDescent="0.25">
      <c r="B105" s="53" t="s">
        <v>1270</v>
      </c>
      <c r="C105" s="54" t="s">
        <v>1271</v>
      </c>
      <c r="D105" s="54" t="s">
        <v>1272</v>
      </c>
      <c r="E105" s="55" t="s">
        <v>1273</v>
      </c>
      <c r="G105" s="2"/>
      <c r="H105" s="2"/>
    </row>
    <row r="106" spans="2:8" ht="27.75" customHeight="1" x14ac:dyDescent="0.2">
      <c r="B106" s="124" t="s">
        <v>84</v>
      </c>
      <c r="C106" s="220"/>
      <c r="D106" s="198" t="s">
        <v>1417</v>
      </c>
      <c r="E106" s="240"/>
      <c r="G106" s="2"/>
      <c r="H106" s="2"/>
    </row>
    <row r="107" spans="2:8" ht="31.5" customHeight="1" x14ac:dyDescent="0.2">
      <c r="B107" s="57" t="s">
        <v>1418</v>
      </c>
      <c r="C107" s="221"/>
      <c r="D107" s="199"/>
      <c r="E107" s="221"/>
      <c r="G107" s="2"/>
      <c r="H107" s="2"/>
    </row>
    <row r="108" spans="2:8" ht="39.950000000000003" customHeight="1" x14ac:dyDescent="0.2">
      <c r="B108" s="57" t="s">
        <v>1419</v>
      </c>
      <c r="C108" s="221"/>
      <c r="D108" s="199"/>
      <c r="E108" s="221"/>
      <c r="G108" s="2"/>
      <c r="H108" s="2"/>
    </row>
    <row r="109" spans="2:8" ht="22.5" customHeight="1" thickBot="1" x14ac:dyDescent="0.25">
      <c r="B109" s="58" t="s">
        <v>1377</v>
      </c>
      <c r="C109" s="222"/>
      <c r="D109" s="59" t="s">
        <v>1377</v>
      </c>
      <c r="E109" s="223"/>
      <c r="G109" s="2"/>
      <c r="H109" s="2"/>
    </row>
    <row r="110" spans="2:8" ht="24.95" customHeight="1" x14ac:dyDescent="0.2">
      <c r="B110" s="66" t="s">
        <v>1286</v>
      </c>
      <c r="C110" s="67"/>
      <c r="D110" s="68"/>
      <c r="E110" s="69"/>
      <c r="G110" s="2"/>
      <c r="H110" s="2"/>
    </row>
    <row r="112" spans="2:8" ht="12" x14ac:dyDescent="0.2">
      <c r="B112" s="2" t="s">
        <v>1279</v>
      </c>
      <c r="C112" s="2"/>
      <c r="D112" s="2"/>
      <c r="G112" s="2"/>
      <c r="H112" s="2"/>
    </row>
    <row r="113" spans="2:8" ht="12" x14ac:dyDescent="0.2">
      <c r="B113" s="3" t="s">
        <v>1280</v>
      </c>
      <c r="C113" s="2"/>
      <c r="D113" s="2"/>
      <c r="G113" s="2"/>
      <c r="H113" s="2"/>
    </row>
  </sheetData>
  <mergeCells count="4">
    <mergeCell ref="C106:C109"/>
    <mergeCell ref="D106:D108"/>
    <mergeCell ref="E106:E109"/>
    <mergeCell ref="D83:E83"/>
  </mergeCells>
  <hyperlinks>
    <hyperlink ref="I1" location="'Sheet1'!A1" display="Index" xr:uid="{6C2C7A97-C4B5-405C-8637-8CF0078743D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43BEA-08E7-4A46-ADBD-8DED82091818}">
  <dimension ref="B1:I93"/>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23</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243</v>
      </c>
      <c r="C7" s="16" t="s">
        <v>244</v>
      </c>
      <c r="D7" s="16" t="s">
        <v>239</v>
      </c>
      <c r="E7" s="17">
        <v>70363</v>
      </c>
      <c r="F7" s="18">
        <v>1019</v>
      </c>
      <c r="G7" s="19">
        <v>0.13020000000000001</v>
      </c>
      <c r="H7" s="20"/>
    </row>
    <row r="8" spans="2:9" ht="15.75" customHeight="1" x14ac:dyDescent="0.2">
      <c r="B8" s="16" t="s">
        <v>245</v>
      </c>
      <c r="C8" s="16" t="s">
        <v>246</v>
      </c>
      <c r="D8" s="16" t="s">
        <v>247</v>
      </c>
      <c r="E8" s="17">
        <v>31935</v>
      </c>
      <c r="F8" s="18">
        <v>950.64</v>
      </c>
      <c r="G8" s="19">
        <v>0.1215</v>
      </c>
      <c r="H8" s="20"/>
    </row>
    <row r="9" spans="2:9" ht="15.75" customHeight="1" x14ac:dyDescent="0.2">
      <c r="B9" s="16" t="s">
        <v>237</v>
      </c>
      <c r="C9" s="16" t="s">
        <v>238</v>
      </c>
      <c r="D9" s="16" t="s">
        <v>239</v>
      </c>
      <c r="E9" s="17">
        <v>65105</v>
      </c>
      <c r="F9" s="18">
        <v>713.45</v>
      </c>
      <c r="G9" s="19">
        <v>9.1200000000000003E-2</v>
      </c>
      <c r="H9" s="20"/>
    </row>
    <row r="10" spans="2:9" ht="15.75" customHeight="1" x14ac:dyDescent="0.2">
      <c r="B10" s="16" t="s">
        <v>240</v>
      </c>
      <c r="C10" s="16" t="s">
        <v>241</v>
      </c>
      <c r="D10" s="16" t="s">
        <v>242</v>
      </c>
      <c r="E10" s="17">
        <v>33144</v>
      </c>
      <c r="F10" s="18">
        <v>496.76</v>
      </c>
      <c r="G10" s="19">
        <v>6.3500000000000001E-2</v>
      </c>
      <c r="H10" s="20"/>
    </row>
    <row r="11" spans="2:9" ht="15.75" customHeight="1" x14ac:dyDescent="0.2">
      <c r="B11" s="16" t="s">
        <v>392</v>
      </c>
      <c r="C11" s="16" t="s">
        <v>393</v>
      </c>
      <c r="D11" s="16" t="s">
        <v>394</v>
      </c>
      <c r="E11" s="17">
        <v>10950</v>
      </c>
      <c r="F11" s="18">
        <v>413.26</v>
      </c>
      <c r="G11" s="19">
        <v>5.28E-2</v>
      </c>
      <c r="H11" s="20"/>
    </row>
    <row r="12" spans="2:9" ht="15.75" customHeight="1" x14ac:dyDescent="0.2">
      <c r="B12" s="16" t="s">
        <v>433</v>
      </c>
      <c r="C12" s="16" t="s">
        <v>434</v>
      </c>
      <c r="D12" s="16" t="s">
        <v>256</v>
      </c>
      <c r="E12" s="17">
        <v>86928</v>
      </c>
      <c r="F12" s="18">
        <v>372.53</v>
      </c>
      <c r="G12" s="19">
        <v>4.7600000000000003E-2</v>
      </c>
      <c r="H12" s="20"/>
    </row>
    <row r="13" spans="2:9" ht="15.75" customHeight="1" x14ac:dyDescent="0.2">
      <c r="B13" s="16" t="s">
        <v>390</v>
      </c>
      <c r="C13" s="16" t="s">
        <v>391</v>
      </c>
      <c r="D13" s="16" t="s">
        <v>242</v>
      </c>
      <c r="E13" s="17">
        <v>9507</v>
      </c>
      <c r="F13" s="18">
        <v>369.21</v>
      </c>
      <c r="G13" s="19">
        <v>4.7199999999999999E-2</v>
      </c>
      <c r="H13" s="20"/>
    </row>
    <row r="14" spans="2:9" ht="15.75" customHeight="1" x14ac:dyDescent="0.2">
      <c r="B14" s="16" t="s">
        <v>411</v>
      </c>
      <c r="C14" s="16" t="s">
        <v>412</v>
      </c>
      <c r="D14" s="16" t="s">
        <v>389</v>
      </c>
      <c r="E14" s="17">
        <v>23484</v>
      </c>
      <c r="F14" s="18">
        <v>288.63</v>
      </c>
      <c r="G14" s="19">
        <v>3.6900000000000002E-2</v>
      </c>
      <c r="H14" s="20"/>
    </row>
    <row r="15" spans="2:9" ht="15.75" customHeight="1" x14ac:dyDescent="0.2">
      <c r="B15" s="16" t="s">
        <v>431</v>
      </c>
      <c r="C15" s="16" t="s">
        <v>432</v>
      </c>
      <c r="D15" s="16" t="s">
        <v>239</v>
      </c>
      <c r="E15" s="17">
        <v>26305</v>
      </c>
      <c r="F15" s="18">
        <v>275.76</v>
      </c>
      <c r="G15" s="19">
        <v>3.5200000000000002E-2</v>
      </c>
      <c r="H15" s="20"/>
    </row>
    <row r="16" spans="2:9" ht="15.75" customHeight="1" x14ac:dyDescent="0.2">
      <c r="B16" s="16" t="s">
        <v>497</v>
      </c>
      <c r="C16" s="16" t="s">
        <v>498</v>
      </c>
      <c r="D16" s="16" t="s">
        <v>239</v>
      </c>
      <c r="E16" s="17">
        <v>35799</v>
      </c>
      <c r="F16" s="18">
        <v>269.42</v>
      </c>
      <c r="G16" s="19">
        <v>3.44E-2</v>
      </c>
      <c r="H16" s="20"/>
    </row>
    <row r="17" spans="2:8" ht="15.75" customHeight="1" x14ac:dyDescent="0.2">
      <c r="B17" s="16" t="s">
        <v>463</v>
      </c>
      <c r="C17" s="16" t="s">
        <v>464</v>
      </c>
      <c r="D17" s="16" t="s">
        <v>239</v>
      </c>
      <c r="E17" s="17">
        <v>13273</v>
      </c>
      <c r="F17" s="18">
        <v>237.03</v>
      </c>
      <c r="G17" s="19">
        <v>3.0300000000000001E-2</v>
      </c>
      <c r="H17" s="20"/>
    </row>
    <row r="18" spans="2:8" ht="15.75" customHeight="1" x14ac:dyDescent="0.2">
      <c r="B18" s="16" t="s">
        <v>254</v>
      </c>
      <c r="C18" s="16" t="s">
        <v>255</v>
      </c>
      <c r="D18" s="16" t="s">
        <v>256</v>
      </c>
      <c r="E18" s="17">
        <v>8293</v>
      </c>
      <c r="F18" s="18">
        <v>188.11</v>
      </c>
      <c r="G18" s="19">
        <v>2.4E-2</v>
      </c>
      <c r="H18" s="20"/>
    </row>
    <row r="19" spans="2:8" ht="15.75" customHeight="1" x14ac:dyDescent="0.2">
      <c r="B19" s="16" t="s">
        <v>400</v>
      </c>
      <c r="C19" s="16" t="s">
        <v>401</v>
      </c>
      <c r="D19" s="16" t="s">
        <v>402</v>
      </c>
      <c r="E19" s="17">
        <v>2561</v>
      </c>
      <c r="F19" s="18">
        <v>185.43</v>
      </c>
      <c r="G19" s="19">
        <v>2.3699999999999999E-2</v>
      </c>
      <c r="H19" s="20"/>
    </row>
    <row r="20" spans="2:8" ht="15.75" customHeight="1" x14ac:dyDescent="0.2">
      <c r="B20" s="16" t="s">
        <v>251</v>
      </c>
      <c r="C20" s="16" t="s">
        <v>252</v>
      </c>
      <c r="D20" s="16" t="s">
        <v>253</v>
      </c>
      <c r="E20" s="17">
        <v>8917</v>
      </c>
      <c r="F20" s="18">
        <v>171.33</v>
      </c>
      <c r="G20" s="19">
        <v>2.1899999999999999E-2</v>
      </c>
      <c r="H20" s="20"/>
    </row>
    <row r="21" spans="2:8" ht="15.75" customHeight="1" x14ac:dyDescent="0.2">
      <c r="B21" s="16" t="s">
        <v>679</v>
      </c>
      <c r="C21" s="16" t="s">
        <v>680</v>
      </c>
      <c r="D21" s="16" t="s">
        <v>253</v>
      </c>
      <c r="E21" s="17">
        <v>16628</v>
      </c>
      <c r="F21" s="18">
        <v>165.12</v>
      </c>
      <c r="G21" s="19">
        <v>2.1100000000000001E-2</v>
      </c>
      <c r="H21" s="20"/>
    </row>
    <row r="22" spans="2:8" ht="15.75" customHeight="1" x14ac:dyDescent="0.2">
      <c r="B22" s="16" t="s">
        <v>588</v>
      </c>
      <c r="C22" s="16" t="s">
        <v>589</v>
      </c>
      <c r="D22" s="16" t="s">
        <v>410</v>
      </c>
      <c r="E22" s="17">
        <v>10009</v>
      </c>
      <c r="F22" s="18">
        <v>162.19999999999999</v>
      </c>
      <c r="G22" s="19">
        <v>2.07E-2</v>
      </c>
      <c r="H22" s="20"/>
    </row>
    <row r="23" spans="2:8" ht="15.75" customHeight="1" x14ac:dyDescent="0.2">
      <c r="B23" s="16" t="s">
        <v>510</v>
      </c>
      <c r="C23" s="16" t="s">
        <v>511</v>
      </c>
      <c r="D23" s="16" t="s">
        <v>253</v>
      </c>
      <c r="E23" s="17">
        <v>1285</v>
      </c>
      <c r="F23" s="18">
        <v>162.08000000000001</v>
      </c>
      <c r="G23" s="19">
        <v>2.07E-2</v>
      </c>
      <c r="H23" s="20"/>
    </row>
    <row r="24" spans="2:8" ht="15.75" customHeight="1" x14ac:dyDescent="0.2">
      <c r="B24" s="16" t="s">
        <v>499</v>
      </c>
      <c r="C24" s="16" t="s">
        <v>500</v>
      </c>
      <c r="D24" s="16" t="s">
        <v>242</v>
      </c>
      <c r="E24" s="17">
        <v>9817</v>
      </c>
      <c r="F24" s="18">
        <v>151.51</v>
      </c>
      <c r="G24" s="19">
        <v>1.9400000000000001E-2</v>
      </c>
      <c r="H24" s="20"/>
    </row>
    <row r="25" spans="2:8" ht="15.75" customHeight="1" x14ac:dyDescent="0.2">
      <c r="B25" s="16" t="s">
        <v>501</v>
      </c>
      <c r="C25" s="16" t="s">
        <v>502</v>
      </c>
      <c r="D25" s="16" t="s">
        <v>462</v>
      </c>
      <c r="E25" s="17">
        <v>43917</v>
      </c>
      <c r="F25" s="18">
        <v>147.54</v>
      </c>
      <c r="G25" s="19">
        <v>1.89E-2</v>
      </c>
      <c r="H25" s="20"/>
    </row>
    <row r="26" spans="2:8" ht="15.75" customHeight="1" x14ac:dyDescent="0.2">
      <c r="B26" s="16" t="s">
        <v>413</v>
      </c>
      <c r="C26" s="16" t="s">
        <v>414</v>
      </c>
      <c r="D26" s="16" t="s">
        <v>415</v>
      </c>
      <c r="E26" s="17">
        <v>3864</v>
      </c>
      <c r="F26" s="18">
        <v>147.02000000000001</v>
      </c>
      <c r="G26" s="19">
        <v>1.8800000000000001E-2</v>
      </c>
      <c r="H26" s="20"/>
    </row>
    <row r="27" spans="2:8" ht="15.75" customHeight="1" x14ac:dyDescent="0.2">
      <c r="B27" s="16" t="s">
        <v>713</v>
      </c>
      <c r="C27" s="16" t="s">
        <v>714</v>
      </c>
      <c r="D27" s="16" t="s">
        <v>415</v>
      </c>
      <c r="E27" s="17">
        <v>4166</v>
      </c>
      <c r="F27" s="18">
        <v>118.56</v>
      </c>
      <c r="G27" s="19">
        <v>1.52E-2</v>
      </c>
      <c r="H27" s="20"/>
    </row>
    <row r="28" spans="2:8" ht="15.75" customHeight="1" x14ac:dyDescent="0.2">
      <c r="B28" s="16" t="s">
        <v>821</v>
      </c>
      <c r="C28" s="16" t="s">
        <v>822</v>
      </c>
      <c r="D28" s="16" t="s">
        <v>426</v>
      </c>
      <c r="E28" s="17">
        <v>75728</v>
      </c>
      <c r="F28" s="18">
        <v>118.06</v>
      </c>
      <c r="G28" s="19">
        <v>1.5100000000000001E-2</v>
      </c>
      <c r="H28" s="20"/>
    </row>
    <row r="29" spans="2:8" ht="15.75" customHeight="1" x14ac:dyDescent="0.2">
      <c r="B29" s="16" t="s">
        <v>465</v>
      </c>
      <c r="C29" s="16" t="s">
        <v>466</v>
      </c>
      <c r="D29" s="16" t="s">
        <v>462</v>
      </c>
      <c r="E29" s="17">
        <v>42199</v>
      </c>
      <c r="F29" s="18">
        <v>116.91</v>
      </c>
      <c r="G29" s="19">
        <v>1.49E-2</v>
      </c>
      <c r="H29" s="20"/>
    </row>
    <row r="30" spans="2:8" ht="15.75" customHeight="1" x14ac:dyDescent="0.2">
      <c r="B30" s="16" t="s">
        <v>681</v>
      </c>
      <c r="C30" s="16" t="s">
        <v>682</v>
      </c>
      <c r="D30" s="16" t="s">
        <v>475</v>
      </c>
      <c r="E30" s="17">
        <v>1071</v>
      </c>
      <c r="F30" s="18">
        <v>104.37</v>
      </c>
      <c r="G30" s="19">
        <v>1.3299999999999999E-2</v>
      </c>
      <c r="H30" s="20"/>
    </row>
    <row r="31" spans="2:8" ht="15.75" customHeight="1" x14ac:dyDescent="0.2">
      <c r="B31" s="16" t="s">
        <v>487</v>
      </c>
      <c r="C31" s="16" t="s">
        <v>488</v>
      </c>
      <c r="D31" s="16" t="s">
        <v>239</v>
      </c>
      <c r="E31" s="17">
        <v>6061</v>
      </c>
      <c r="F31" s="18">
        <v>94.29</v>
      </c>
      <c r="G31" s="19">
        <v>1.2E-2</v>
      </c>
      <c r="H31" s="20"/>
    </row>
    <row r="32" spans="2:8" ht="15.75" customHeight="1" x14ac:dyDescent="0.2">
      <c r="B32" s="16" t="s">
        <v>248</v>
      </c>
      <c r="C32" s="16" t="s">
        <v>249</v>
      </c>
      <c r="D32" s="16" t="s">
        <v>250</v>
      </c>
      <c r="E32" s="17">
        <v>3301</v>
      </c>
      <c r="F32" s="18">
        <v>86.6</v>
      </c>
      <c r="G32" s="19">
        <v>1.11E-2</v>
      </c>
      <c r="H32" s="20"/>
    </row>
    <row r="33" spans="2:8" ht="15.75" customHeight="1" x14ac:dyDescent="0.2">
      <c r="B33" s="16" t="s">
        <v>442</v>
      </c>
      <c r="C33" s="16" t="s">
        <v>443</v>
      </c>
      <c r="D33" s="16" t="s">
        <v>402</v>
      </c>
      <c r="E33" s="17">
        <v>5036</v>
      </c>
      <c r="F33" s="18">
        <v>82.77</v>
      </c>
      <c r="G33" s="19">
        <v>1.06E-2</v>
      </c>
      <c r="H33" s="20"/>
    </row>
    <row r="34" spans="2:8" ht="15.75" customHeight="1" x14ac:dyDescent="0.2">
      <c r="B34" s="16" t="s">
        <v>483</v>
      </c>
      <c r="C34" s="16" t="s">
        <v>484</v>
      </c>
      <c r="D34" s="16" t="s">
        <v>426</v>
      </c>
      <c r="E34" s="17">
        <v>8861</v>
      </c>
      <c r="F34" s="18">
        <v>73.67</v>
      </c>
      <c r="G34" s="19">
        <v>9.4000000000000004E-3</v>
      </c>
      <c r="H34" s="20"/>
    </row>
    <row r="35" spans="2:8" ht="15.75" customHeight="1" x14ac:dyDescent="0.2">
      <c r="B35" s="16" t="s">
        <v>476</v>
      </c>
      <c r="C35" s="16" t="s">
        <v>477</v>
      </c>
      <c r="D35" s="16" t="s">
        <v>242</v>
      </c>
      <c r="E35" s="17">
        <v>5802</v>
      </c>
      <c r="F35" s="18">
        <v>72.55</v>
      </c>
      <c r="G35" s="19">
        <v>9.2999999999999992E-3</v>
      </c>
      <c r="H35" s="20"/>
    </row>
    <row r="36" spans="2:8" ht="15.75" customHeight="1" x14ac:dyDescent="0.2">
      <c r="B36" s="16" t="s">
        <v>966</v>
      </c>
      <c r="C36" s="16" t="s">
        <v>967</v>
      </c>
      <c r="D36" s="16" t="s">
        <v>242</v>
      </c>
      <c r="E36" s="17">
        <v>13133</v>
      </c>
      <c r="F36" s="18">
        <v>63.04</v>
      </c>
      <c r="G36" s="19">
        <v>8.0999999999999996E-3</v>
      </c>
      <c r="H36" s="20"/>
    </row>
    <row r="37" spans="2:8" ht="15.75" customHeight="1" x14ac:dyDescent="0.2">
      <c r="B37" s="15" t="s">
        <v>135</v>
      </c>
      <c r="C37" s="15"/>
      <c r="D37" s="15"/>
      <c r="E37" s="21"/>
      <c r="F37" s="22">
        <v>7816.85</v>
      </c>
      <c r="G37" s="23">
        <v>0.99890000000000001</v>
      </c>
      <c r="H37" s="24"/>
    </row>
    <row r="38" spans="2:8" ht="15.75" customHeight="1" x14ac:dyDescent="0.2">
      <c r="B38" s="15" t="s">
        <v>259</v>
      </c>
      <c r="C38" s="16"/>
      <c r="D38" s="16"/>
      <c r="E38" s="17"/>
      <c r="F38" s="18"/>
      <c r="G38" s="19"/>
      <c r="H38" s="20"/>
    </row>
    <row r="39" spans="2:8" ht="15.75" customHeight="1" x14ac:dyDescent="0.2">
      <c r="B39" s="15" t="s">
        <v>135</v>
      </c>
      <c r="C39" s="16"/>
      <c r="D39" s="16"/>
      <c r="E39" s="17"/>
      <c r="F39" s="25" t="s">
        <v>137</v>
      </c>
      <c r="G39" s="26" t="s">
        <v>137</v>
      </c>
      <c r="H39" s="20"/>
    </row>
    <row r="40" spans="2:8" ht="15.75" customHeight="1" x14ac:dyDescent="0.2">
      <c r="B40" s="16"/>
      <c r="C40" s="16"/>
      <c r="D40" s="16"/>
      <c r="E40" s="17"/>
      <c r="F40" s="18"/>
      <c r="G40" s="19"/>
      <c r="H40" s="20"/>
    </row>
    <row r="41" spans="2:8" ht="15.75" customHeight="1" x14ac:dyDescent="0.2">
      <c r="B41" s="27" t="s">
        <v>139</v>
      </c>
      <c r="C41" s="27"/>
      <c r="D41" s="27"/>
      <c r="E41" s="28"/>
      <c r="F41" s="22">
        <v>7816.85</v>
      </c>
      <c r="G41" s="23">
        <v>0.99890000000000001</v>
      </c>
      <c r="H41" s="24"/>
    </row>
    <row r="42" spans="2:8" ht="15.75" customHeight="1" x14ac:dyDescent="0.2">
      <c r="B42" s="16"/>
      <c r="C42" s="16"/>
      <c r="D42" s="16"/>
      <c r="E42" s="17"/>
      <c r="F42" s="18"/>
      <c r="G42" s="19"/>
      <c r="H42" s="20"/>
    </row>
    <row r="43" spans="2:8" ht="15.75" customHeight="1" x14ac:dyDescent="0.2">
      <c r="B43" s="16"/>
      <c r="C43" s="16"/>
      <c r="D43" s="16"/>
      <c r="E43" s="17"/>
      <c r="F43" s="18"/>
      <c r="G43" s="19"/>
      <c r="H43" s="20"/>
    </row>
    <row r="44" spans="2:8" ht="15.75" customHeight="1" x14ac:dyDescent="0.2">
      <c r="B44" s="15" t="s">
        <v>144</v>
      </c>
      <c r="C44" s="16"/>
      <c r="D44" s="16"/>
      <c r="E44" s="17"/>
      <c r="F44" s="18"/>
      <c r="G44" s="19"/>
      <c r="H44" s="20"/>
    </row>
    <row r="45" spans="2:8" ht="15.75" customHeight="1" x14ac:dyDescent="0.2">
      <c r="B45" s="16" t="s">
        <v>145</v>
      </c>
      <c r="C45" s="16"/>
      <c r="D45" s="16"/>
      <c r="E45" s="17"/>
      <c r="F45" s="18">
        <v>31.08</v>
      </c>
      <c r="G45" s="19">
        <v>4.0000000000000001E-3</v>
      </c>
      <c r="H45" s="20"/>
    </row>
    <row r="46" spans="2:8" ht="15.75" customHeight="1" x14ac:dyDescent="0.2">
      <c r="B46" s="15" t="s">
        <v>135</v>
      </c>
      <c r="C46" s="15"/>
      <c r="D46" s="15"/>
      <c r="E46" s="21"/>
      <c r="F46" s="22">
        <v>31.08</v>
      </c>
      <c r="G46" s="23">
        <v>4.0000000000000001E-3</v>
      </c>
      <c r="H46" s="24"/>
    </row>
    <row r="47" spans="2:8" ht="15.75" customHeight="1" x14ac:dyDescent="0.2">
      <c r="B47" s="16"/>
      <c r="C47" s="16"/>
      <c r="D47" s="16"/>
      <c r="E47" s="17"/>
      <c r="F47" s="18"/>
      <c r="G47" s="19"/>
      <c r="H47" s="20"/>
    </row>
    <row r="48" spans="2:8" ht="15.75" customHeight="1" x14ac:dyDescent="0.2">
      <c r="B48" s="27" t="s">
        <v>139</v>
      </c>
      <c r="C48" s="27"/>
      <c r="D48" s="27"/>
      <c r="E48" s="28"/>
      <c r="F48" s="22">
        <v>31.08</v>
      </c>
      <c r="G48" s="23">
        <v>4.0000000000000001E-3</v>
      </c>
      <c r="H48" s="24"/>
    </row>
    <row r="49" spans="2:8" ht="15.75" customHeight="1" x14ac:dyDescent="0.2">
      <c r="B49" s="16" t="s">
        <v>146</v>
      </c>
      <c r="C49" s="16"/>
      <c r="D49" s="16"/>
      <c r="E49" s="17"/>
      <c r="F49" s="29">
        <v>-22.49</v>
      </c>
      <c r="G49" s="30">
        <v>-2.8999999999999027E-3</v>
      </c>
      <c r="H49" s="20"/>
    </row>
    <row r="50" spans="2:8" ht="15.75" customHeight="1" x14ac:dyDescent="0.2">
      <c r="B50" s="31" t="s">
        <v>147</v>
      </c>
      <c r="C50" s="31"/>
      <c r="D50" s="31"/>
      <c r="E50" s="32"/>
      <c r="F50" s="33">
        <v>7825.44</v>
      </c>
      <c r="G50" s="34">
        <v>1</v>
      </c>
      <c r="H50" s="35"/>
    </row>
    <row r="51" spans="2:8" s="5" customFormat="1" ht="15.6" customHeight="1" x14ac:dyDescent="0.25">
      <c r="B51" s="133"/>
      <c r="C51" s="134"/>
      <c r="D51" s="134"/>
      <c r="E51" s="134"/>
      <c r="F51" s="134"/>
      <c r="G51" s="134"/>
      <c r="H51" s="135"/>
    </row>
    <row r="52" spans="2:8" s="5" customFormat="1" ht="15.6" customHeight="1" x14ac:dyDescent="0.25">
      <c r="B52" s="136" t="s">
        <v>1457</v>
      </c>
      <c r="C52" s="153"/>
      <c r="D52" s="153"/>
      <c r="E52" s="153"/>
      <c r="F52" s="153"/>
      <c r="G52" s="153"/>
      <c r="H52" s="135"/>
    </row>
    <row r="53" spans="2:8" s="5" customFormat="1" ht="15.6" customHeight="1" x14ac:dyDescent="0.25">
      <c r="B53" s="136" t="s">
        <v>1458</v>
      </c>
      <c r="C53" s="153"/>
      <c r="D53" s="153"/>
      <c r="E53" s="153"/>
      <c r="F53" s="153"/>
      <c r="G53" s="153"/>
      <c r="H53" s="135"/>
    </row>
    <row r="54" spans="2:8" s="5" customFormat="1" ht="15.6" customHeight="1" x14ac:dyDescent="0.25">
      <c r="B54" s="136" t="s">
        <v>1459</v>
      </c>
      <c r="C54" s="153"/>
      <c r="D54" s="153"/>
      <c r="E54" s="153"/>
      <c r="F54" s="153"/>
      <c r="G54" s="153"/>
      <c r="H54" s="135"/>
    </row>
    <row r="55" spans="2:8" s="5" customFormat="1" ht="15.6" customHeight="1" x14ac:dyDescent="0.25">
      <c r="B55" s="142"/>
      <c r="C55" s="139">
        <v>45382</v>
      </c>
      <c r="D55" s="139" t="s">
        <v>1460</v>
      </c>
      <c r="E55" s="153"/>
      <c r="F55" s="153"/>
      <c r="G55" s="153"/>
      <c r="H55" s="135"/>
    </row>
    <row r="56" spans="2:8" s="5" customFormat="1" ht="15.6" customHeight="1" x14ac:dyDescent="0.25">
      <c r="B56" s="142" t="s">
        <v>1461</v>
      </c>
      <c r="C56" s="140"/>
      <c r="D56" s="140"/>
      <c r="E56" s="153"/>
      <c r="F56" s="153"/>
      <c r="G56" s="153"/>
      <c r="H56" s="135"/>
    </row>
    <row r="57" spans="2:8" s="5" customFormat="1" ht="15.6" customHeight="1" x14ac:dyDescent="0.25">
      <c r="B57" s="142" t="s">
        <v>1462</v>
      </c>
      <c r="C57" s="141">
        <v>137.3143</v>
      </c>
      <c r="D57" s="141">
        <v>122.9367</v>
      </c>
      <c r="E57" s="153"/>
      <c r="F57" s="153"/>
      <c r="G57" s="153"/>
      <c r="H57" s="135"/>
    </row>
    <row r="58" spans="2:8" s="5" customFormat="1" ht="15.6" customHeight="1" x14ac:dyDescent="0.25">
      <c r="B58" s="142" t="s">
        <v>1463</v>
      </c>
      <c r="C58" s="141">
        <v>47.065399999999997</v>
      </c>
      <c r="D58" s="141">
        <v>42.1374</v>
      </c>
      <c r="E58" s="153"/>
      <c r="F58" s="153"/>
      <c r="G58" s="153"/>
      <c r="H58" s="135"/>
    </row>
    <row r="59" spans="2:8" s="5" customFormat="1" ht="15.6" customHeight="1" x14ac:dyDescent="0.25">
      <c r="B59" s="142" t="s">
        <v>1466</v>
      </c>
      <c r="C59" s="141">
        <v>146.0086</v>
      </c>
      <c r="D59" s="141">
        <v>130.2604</v>
      </c>
      <c r="E59" s="153"/>
      <c r="F59" s="153"/>
      <c r="G59" s="153"/>
      <c r="H59" s="135"/>
    </row>
    <row r="60" spans="2:8" s="5" customFormat="1" ht="15.6" customHeight="1" x14ac:dyDescent="0.25">
      <c r="B60" s="142" t="s">
        <v>1467</v>
      </c>
      <c r="C60" s="141">
        <v>48.953000000000003</v>
      </c>
      <c r="D60" s="141">
        <v>43.673400000000001</v>
      </c>
      <c r="E60" s="153"/>
      <c r="F60" s="153"/>
      <c r="G60" s="153"/>
      <c r="H60" s="135"/>
    </row>
    <row r="61" spans="2:8" s="5" customFormat="1" ht="15.6" customHeight="1" x14ac:dyDescent="0.25">
      <c r="B61" s="137" t="s">
        <v>1470</v>
      </c>
      <c r="C61" s="163"/>
      <c r="D61" s="163"/>
      <c r="E61" s="153"/>
      <c r="F61" s="153"/>
      <c r="G61" s="153"/>
      <c r="H61" s="135"/>
    </row>
    <row r="62" spans="2:8" s="5" customFormat="1" ht="15.6" customHeight="1" x14ac:dyDescent="0.25">
      <c r="B62" s="136" t="s">
        <v>1487</v>
      </c>
      <c r="C62" s="153"/>
      <c r="D62" s="153"/>
      <c r="E62" s="153"/>
      <c r="F62" s="153"/>
      <c r="G62" s="153"/>
      <c r="H62" s="135"/>
    </row>
    <row r="63" spans="2:8" s="5" customFormat="1" ht="15.6" customHeight="1" x14ac:dyDescent="0.25">
      <c r="B63" s="142" t="s">
        <v>1472</v>
      </c>
      <c r="C63" s="140" t="s">
        <v>1473</v>
      </c>
      <c r="D63" s="191" t="s">
        <v>1474</v>
      </c>
      <c r="E63" s="191"/>
      <c r="F63" s="153"/>
      <c r="G63" s="153"/>
      <c r="H63" s="135"/>
    </row>
    <row r="64" spans="2:8" s="5" customFormat="1" ht="15.6" customHeight="1" x14ac:dyDescent="0.25">
      <c r="B64" s="142"/>
      <c r="C64" s="140"/>
      <c r="D64" s="140" t="s">
        <v>1475</v>
      </c>
      <c r="E64" s="140" t="s">
        <v>140</v>
      </c>
      <c r="F64" s="153"/>
      <c r="G64" s="153"/>
      <c r="H64" s="135"/>
    </row>
    <row r="65" spans="2:8" s="5" customFormat="1" ht="15.6" customHeight="1" x14ac:dyDescent="0.25">
      <c r="B65" s="142" t="s">
        <v>1463</v>
      </c>
      <c r="C65" s="143">
        <v>45200</v>
      </c>
      <c r="D65" s="144" t="s">
        <v>1476</v>
      </c>
      <c r="E65" s="144" t="s">
        <v>1476</v>
      </c>
      <c r="F65" s="153"/>
      <c r="G65" s="153"/>
      <c r="H65" s="135"/>
    </row>
    <row r="66" spans="2:8" s="5" customFormat="1" ht="15.6" customHeight="1" x14ac:dyDescent="0.25">
      <c r="B66" s="142" t="s">
        <v>1463</v>
      </c>
      <c r="C66" s="143">
        <v>45231</v>
      </c>
      <c r="D66" s="144" t="s">
        <v>1476</v>
      </c>
      <c r="E66" s="144" t="s">
        <v>1476</v>
      </c>
      <c r="F66" s="153"/>
      <c r="G66" s="153"/>
      <c r="H66" s="135"/>
    </row>
    <row r="67" spans="2:8" s="5" customFormat="1" ht="15.6" customHeight="1" x14ac:dyDescent="0.25">
      <c r="B67" s="142" t="s">
        <v>1463</v>
      </c>
      <c r="C67" s="143">
        <v>45261</v>
      </c>
      <c r="D67" s="144" t="s">
        <v>1476</v>
      </c>
      <c r="E67" s="144" t="s">
        <v>1476</v>
      </c>
      <c r="F67" s="153"/>
      <c r="G67" s="153"/>
      <c r="H67" s="135"/>
    </row>
    <row r="68" spans="2:8" s="5" customFormat="1" ht="15.6" customHeight="1" x14ac:dyDescent="0.25">
      <c r="B68" s="142" t="s">
        <v>1463</v>
      </c>
      <c r="C68" s="143">
        <v>45292</v>
      </c>
      <c r="D68" s="144" t="s">
        <v>1476</v>
      </c>
      <c r="E68" s="144" t="s">
        <v>1476</v>
      </c>
      <c r="F68" s="153"/>
      <c r="G68" s="153"/>
      <c r="H68" s="135"/>
    </row>
    <row r="69" spans="2:8" s="5" customFormat="1" ht="15.6" customHeight="1" x14ac:dyDescent="0.25">
      <c r="B69" s="142" t="s">
        <v>1463</v>
      </c>
      <c r="C69" s="143">
        <v>45323</v>
      </c>
      <c r="D69" s="144" t="s">
        <v>1476</v>
      </c>
      <c r="E69" s="144" t="s">
        <v>1476</v>
      </c>
      <c r="F69" s="153"/>
      <c r="G69" s="153"/>
      <c r="H69" s="135"/>
    </row>
    <row r="70" spans="2:8" s="5" customFormat="1" ht="15.6" customHeight="1" x14ac:dyDescent="0.25">
      <c r="B70" s="142" t="s">
        <v>1463</v>
      </c>
      <c r="C70" s="143">
        <v>45352</v>
      </c>
      <c r="D70" s="144" t="s">
        <v>1476</v>
      </c>
      <c r="E70" s="144" t="s">
        <v>1476</v>
      </c>
      <c r="F70" s="153"/>
      <c r="G70" s="153"/>
      <c r="H70" s="135"/>
    </row>
    <row r="71" spans="2:8" s="5" customFormat="1" ht="15.6" customHeight="1" x14ac:dyDescent="0.25">
      <c r="B71" s="142" t="s">
        <v>1467</v>
      </c>
      <c r="C71" s="143">
        <v>45200</v>
      </c>
      <c r="D71" s="144" t="s">
        <v>1476</v>
      </c>
      <c r="E71" s="144" t="s">
        <v>1476</v>
      </c>
      <c r="F71" s="153"/>
      <c r="G71" s="153"/>
      <c r="H71" s="135"/>
    </row>
    <row r="72" spans="2:8" s="5" customFormat="1" ht="15.6" customHeight="1" x14ac:dyDescent="0.25">
      <c r="B72" s="142" t="s">
        <v>1467</v>
      </c>
      <c r="C72" s="143">
        <v>45231</v>
      </c>
      <c r="D72" s="144" t="s">
        <v>1476</v>
      </c>
      <c r="E72" s="144" t="s">
        <v>1476</v>
      </c>
      <c r="F72" s="153"/>
      <c r="G72" s="153"/>
      <c r="H72" s="135"/>
    </row>
    <row r="73" spans="2:8" s="5" customFormat="1" ht="15.6" customHeight="1" x14ac:dyDescent="0.25">
      <c r="B73" s="142" t="s">
        <v>1467</v>
      </c>
      <c r="C73" s="143">
        <v>45261</v>
      </c>
      <c r="D73" s="144" t="s">
        <v>1476</v>
      </c>
      <c r="E73" s="144" t="s">
        <v>1476</v>
      </c>
      <c r="F73" s="164"/>
      <c r="G73" s="153"/>
      <c r="H73" s="135"/>
    </row>
    <row r="74" spans="2:8" s="5" customFormat="1" ht="15.6" customHeight="1" x14ac:dyDescent="0.25">
      <c r="B74" s="142" t="s">
        <v>1467</v>
      </c>
      <c r="C74" s="143">
        <v>45292</v>
      </c>
      <c r="D74" s="144" t="s">
        <v>1476</v>
      </c>
      <c r="E74" s="144" t="s">
        <v>1476</v>
      </c>
      <c r="F74" s="164"/>
      <c r="G74" s="153"/>
      <c r="H74" s="135"/>
    </row>
    <row r="75" spans="2:8" s="5" customFormat="1" ht="15.6" customHeight="1" x14ac:dyDescent="0.25">
      <c r="B75" s="142" t="s">
        <v>1467</v>
      </c>
      <c r="C75" s="143">
        <v>45323</v>
      </c>
      <c r="D75" s="144" t="s">
        <v>1476</v>
      </c>
      <c r="E75" s="144" t="s">
        <v>1476</v>
      </c>
      <c r="F75" s="164"/>
      <c r="G75" s="153"/>
      <c r="H75" s="135"/>
    </row>
    <row r="76" spans="2:8" s="5" customFormat="1" ht="15.6" customHeight="1" x14ac:dyDescent="0.25">
      <c r="B76" s="142" t="s">
        <v>1467</v>
      </c>
      <c r="C76" s="143">
        <v>45352</v>
      </c>
      <c r="D76" s="144" t="s">
        <v>1476</v>
      </c>
      <c r="E76" s="144" t="s">
        <v>1476</v>
      </c>
      <c r="F76" s="164"/>
      <c r="G76" s="153"/>
      <c r="H76" s="135"/>
    </row>
    <row r="77" spans="2:8" s="5" customFormat="1" ht="15.6" customHeight="1" x14ac:dyDescent="0.25">
      <c r="B77" s="136" t="s">
        <v>1477</v>
      </c>
      <c r="C77" s="153"/>
      <c r="D77" s="153"/>
      <c r="E77" s="153"/>
      <c r="F77" s="153"/>
      <c r="G77" s="153"/>
      <c r="H77" s="135"/>
    </row>
    <row r="78" spans="2:8" s="5" customFormat="1" ht="15.6" customHeight="1" x14ac:dyDescent="0.25">
      <c r="B78" s="136" t="s">
        <v>1478</v>
      </c>
      <c r="C78" s="153"/>
      <c r="D78" s="153"/>
      <c r="E78" s="153"/>
      <c r="F78" s="153"/>
      <c r="G78" s="153"/>
      <c r="H78" s="135"/>
    </row>
    <row r="79" spans="2:8" s="5" customFormat="1" ht="15.6" customHeight="1" x14ac:dyDescent="0.25">
      <c r="B79" s="136" t="s">
        <v>1479</v>
      </c>
      <c r="C79" s="153"/>
      <c r="D79" s="153"/>
      <c r="E79" s="153"/>
      <c r="F79" s="153"/>
      <c r="G79" s="153"/>
      <c r="H79" s="135"/>
    </row>
    <row r="80" spans="2:8" s="5" customFormat="1" ht="15.6" customHeight="1" x14ac:dyDescent="0.25">
      <c r="B80" s="136" t="s">
        <v>1480</v>
      </c>
      <c r="C80" s="153"/>
      <c r="D80" s="153"/>
      <c r="E80" s="153"/>
      <c r="F80" s="153"/>
      <c r="G80" s="153"/>
      <c r="H80" s="135"/>
    </row>
    <row r="81" spans="2:8" s="5" customFormat="1" ht="15.6" customHeight="1" x14ac:dyDescent="0.25">
      <c r="B81" s="136" t="s">
        <v>1560</v>
      </c>
      <c r="C81" s="153"/>
      <c r="D81" s="153"/>
      <c r="E81" s="153"/>
      <c r="F81" s="153"/>
      <c r="G81" s="153"/>
      <c r="H81" s="135"/>
    </row>
    <row r="82" spans="2:8" s="5" customFormat="1" ht="15.6" customHeight="1" x14ac:dyDescent="0.25">
      <c r="B82" s="136" t="s">
        <v>1481</v>
      </c>
      <c r="C82" s="153"/>
      <c r="D82" s="153"/>
      <c r="E82" s="153"/>
      <c r="F82" s="153"/>
      <c r="G82" s="153"/>
      <c r="H82" s="135"/>
    </row>
    <row r="83" spans="2:8" s="5" customFormat="1" ht="15.6" customHeight="1" x14ac:dyDescent="0.25">
      <c r="B83" s="145" t="s">
        <v>1482</v>
      </c>
      <c r="C83" s="154"/>
      <c r="D83" s="154"/>
      <c r="E83" s="154"/>
      <c r="F83" s="154"/>
      <c r="G83" s="154"/>
      <c r="H83" s="147"/>
    </row>
    <row r="84" spans="2:8" ht="15.75" customHeight="1" thickBot="1" x14ac:dyDescent="0.25">
      <c r="B84" s="2"/>
    </row>
    <row r="85" spans="2:8" ht="27" customHeight="1" thickBot="1" x14ac:dyDescent="0.25">
      <c r="B85" s="53" t="s">
        <v>1270</v>
      </c>
      <c r="C85" s="54" t="s">
        <v>1271</v>
      </c>
      <c r="D85" s="54" t="s">
        <v>1272</v>
      </c>
      <c r="E85" s="55" t="s">
        <v>1273</v>
      </c>
      <c r="G85" s="2"/>
      <c r="H85" s="2"/>
    </row>
    <row r="86" spans="2:8" ht="22.5" customHeight="1" x14ac:dyDescent="0.2">
      <c r="B86" s="124" t="s">
        <v>86</v>
      </c>
      <c r="C86" s="220"/>
      <c r="D86" s="198" t="s">
        <v>1420</v>
      </c>
      <c r="E86" s="240"/>
      <c r="G86" s="2"/>
      <c r="H86" s="2"/>
    </row>
    <row r="87" spans="2:8" ht="26.25" customHeight="1" x14ac:dyDescent="0.2">
      <c r="B87" s="57" t="s">
        <v>1418</v>
      </c>
      <c r="C87" s="221"/>
      <c r="D87" s="199"/>
      <c r="E87" s="221"/>
      <c r="G87" s="2"/>
      <c r="H87" s="2"/>
    </row>
    <row r="88" spans="2:8" ht="39.950000000000003" customHeight="1" x14ac:dyDescent="0.2">
      <c r="B88" s="57" t="s">
        <v>1421</v>
      </c>
      <c r="C88" s="221"/>
      <c r="D88" s="199"/>
      <c r="E88" s="221"/>
      <c r="G88" s="2"/>
      <c r="H88" s="2"/>
    </row>
    <row r="89" spans="2:8" ht="27.75" customHeight="1" thickBot="1" x14ac:dyDescent="0.25">
      <c r="B89" s="58" t="s">
        <v>1377</v>
      </c>
      <c r="C89" s="222"/>
      <c r="D89" s="59" t="s">
        <v>1377</v>
      </c>
      <c r="E89" s="223"/>
      <c r="G89" s="2"/>
      <c r="H89" s="2"/>
    </row>
    <row r="90" spans="2:8" ht="24.95" customHeight="1" x14ac:dyDescent="0.2">
      <c r="B90" s="66" t="s">
        <v>1286</v>
      </c>
      <c r="C90" s="67"/>
      <c r="D90" s="68"/>
      <c r="E90" s="69"/>
      <c r="G90" s="2"/>
      <c r="H90" s="2"/>
    </row>
    <row r="92" spans="2:8" ht="12" x14ac:dyDescent="0.2">
      <c r="B92" s="2" t="s">
        <v>1279</v>
      </c>
      <c r="C92" s="2"/>
      <c r="D92" s="2"/>
      <c r="G92" s="2"/>
      <c r="H92" s="2"/>
    </row>
    <row r="93" spans="2:8" ht="12" x14ac:dyDescent="0.2">
      <c r="B93" s="3" t="s">
        <v>1280</v>
      </c>
      <c r="C93" s="2"/>
      <c r="D93" s="2"/>
      <c r="G93" s="2"/>
      <c r="H93" s="2"/>
    </row>
  </sheetData>
  <mergeCells count="4">
    <mergeCell ref="C86:C89"/>
    <mergeCell ref="D86:D88"/>
    <mergeCell ref="E86:E89"/>
    <mergeCell ref="D63:E63"/>
  </mergeCells>
  <hyperlinks>
    <hyperlink ref="I1" location="'Sheet1'!A1" display="Index" xr:uid="{1D6D7509-C806-4C83-85E7-ACEB8414F72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ED690-F9F8-4B55-B4E2-C61DF0EF92D9}">
  <dimension ref="B1:I111"/>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1255</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243</v>
      </c>
      <c r="C7" s="16" t="s">
        <v>244</v>
      </c>
      <c r="D7" s="16" t="s">
        <v>239</v>
      </c>
      <c r="E7" s="17">
        <v>51049</v>
      </c>
      <c r="F7" s="18">
        <v>739.14</v>
      </c>
      <c r="G7" s="19">
        <v>6.9099999999999995E-2</v>
      </c>
      <c r="H7" s="20"/>
    </row>
    <row r="8" spans="2:9" ht="15.75" customHeight="1" x14ac:dyDescent="0.2">
      <c r="B8" s="16" t="s">
        <v>497</v>
      </c>
      <c r="C8" s="16" t="s">
        <v>498</v>
      </c>
      <c r="D8" s="16" t="s">
        <v>239</v>
      </c>
      <c r="E8" s="17">
        <v>88809</v>
      </c>
      <c r="F8" s="18">
        <v>668.15</v>
      </c>
      <c r="G8" s="19">
        <v>6.25E-2</v>
      </c>
      <c r="H8" s="20"/>
    </row>
    <row r="9" spans="2:9" ht="15.75" customHeight="1" x14ac:dyDescent="0.2">
      <c r="B9" s="16" t="s">
        <v>245</v>
      </c>
      <c r="C9" s="16" t="s">
        <v>246</v>
      </c>
      <c r="D9" s="16" t="s">
        <v>247</v>
      </c>
      <c r="E9" s="17">
        <v>22152</v>
      </c>
      <c r="F9" s="18">
        <v>658.29</v>
      </c>
      <c r="G9" s="19">
        <v>6.1600000000000002E-2</v>
      </c>
      <c r="H9" s="20"/>
    </row>
    <row r="10" spans="2:9" ht="15.75" customHeight="1" x14ac:dyDescent="0.2">
      <c r="B10" s="16" t="s">
        <v>240</v>
      </c>
      <c r="C10" s="16" t="s">
        <v>241</v>
      </c>
      <c r="D10" s="16" t="s">
        <v>242</v>
      </c>
      <c r="E10" s="17">
        <v>27844</v>
      </c>
      <c r="F10" s="18">
        <v>417.12</v>
      </c>
      <c r="G10" s="19">
        <v>3.9E-2</v>
      </c>
      <c r="H10" s="20"/>
    </row>
    <row r="11" spans="2:9" ht="15.75" customHeight="1" x14ac:dyDescent="0.2">
      <c r="B11" s="16" t="s">
        <v>433</v>
      </c>
      <c r="C11" s="16" t="s">
        <v>434</v>
      </c>
      <c r="D11" s="16" t="s">
        <v>256</v>
      </c>
      <c r="E11" s="17">
        <v>79716</v>
      </c>
      <c r="F11" s="18">
        <v>341.46</v>
      </c>
      <c r="G11" s="19">
        <v>3.1899999999999998E-2</v>
      </c>
      <c r="H11" s="20"/>
    </row>
    <row r="12" spans="2:9" ht="15.75" customHeight="1" x14ac:dyDescent="0.2">
      <c r="B12" s="16" t="s">
        <v>237</v>
      </c>
      <c r="C12" s="16" t="s">
        <v>238</v>
      </c>
      <c r="D12" s="16" t="s">
        <v>239</v>
      </c>
      <c r="E12" s="17">
        <v>30914</v>
      </c>
      <c r="F12" s="18">
        <v>337.98</v>
      </c>
      <c r="G12" s="19">
        <v>3.1600000000000003E-2</v>
      </c>
      <c r="H12" s="20"/>
    </row>
    <row r="13" spans="2:9" ht="15.75" customHeight="1" x14ac:dyDescent="0.2">
      <c r="B13" s="16" t="s">
        <v>463</v>
      </c>
      <c r="C13" s="16" t="s">
        <v>464</v>
      </c>
      <c r="D13" s="16" t="s">
        <v>239</v>
      </c>
      <c r="E13" s="17">
        <v>16727</v>
      </c>
      <c r="F13" s="18">
        <v>298.66000000000003</v>
      </c>
      <c r="G13" s="19">
        <v>2.7900000000000001E-2</v>
      </c>
      <c r="H13" s="20"/>
    </row>
    <row r="14" spans="2:9" ht="15.75" customHeight="1" x14ac:dyDescent="0.2">
      <c r="B14" s="16" t="s">
        <v>687</v>
      </c>
      <c r="C14" s="16" t="s">
        <v>688</v>
      </c>
      <c r="D14" s="16" t="s">
        <v>394</v>
      </c>
      <c r="E14" s="17">
        <v>112747</v>
      </c>
      <c r="F14" s="18">
        <v>261.97000000000003</v>
      </c>
      <c r="G14" s="19">
        <v>2.4500000000000001E-2</v>
      </c>
      <c r="H14" s="20"/>
    </row>
    <row r="15" spans="2:9" ht="15.75" customHeight="1" x14ac:dyDescent="0.2">
      <c r="B15" s="16" t="s">
        <v>537</v>
      </c>
      <c r="C15" s="16" t="s">
        <v>538</v>
      </c>
      <c r="D15" s="16" t="s">
        <v>410</v>
      </c>
      <c r="E15" s="17">
        <v>186576</v>
      </c>
      <c r="F15" s="18">
        <v>240.5</v>
      </c>
      <c r="G15" s="19">
        <v>2.2499999999999999E-2</v>
      </c>
      <c r="H15" s="20"/>
    </row>
    <row r="16" spans="2:9" ht="15.75" customHeight="1" x14ac:dyDescent="0.2">
      <c r="B16" s="16" t="s">
        <v>738</v>
      </c>
      <c r="C16" s="16" t="s">
        <v>739</v>
      </c>
      <c r="D16" s="16" t="s">
        <v>456</v>
      </c>
      <c r="E16" s="17">
        <v>87976</v>
      </c>
      <c r="F16" s="18">
        <v>235.51</v>
      </c>
      <c r="G16" s="19">
        <v>2.1999999999999999E-2</v>
      </c>
      <c r="H16" s="20"/>
    </row>
    <row r="17" spans="2:8" ht="15.75" customHeight="1" x14ac:dyDescent="0.2">
      <c r="B17" s="16" t="s">
        <v>431</v>
      </c>
      <c r="C17" s="16" t="s">
        <v>432</v>
      </c>
      <c r="D17" s="16" t="s">
        <v>239</v>
      </c>
      <c r="E17" s="17">
        <v>22266</v>
      </c>
      <c r="F17" s="18">
        <v>233.17</v>
      </c>
      <c r="G17" s="19">
        <v>2.18E-2</v>
      </c>
      <c r="H17" s="20"/>
    </row>
    <row r="18" spans="2:8" ht="15.75" customHeight="1" x14ac:dyDescent="0.2">
      <c r="B18" s="16" t="s">
        <v>611</v>
      </c>
      <c r="C18" s="16" t="s">
        <v>612</v>
      </c>
      <c r="D18" s="16" t="s">
        <v>613</v>
      </c>
      <c r="E18" s="17">
        <v>16471</v>
      </c>
      <c r="F18" s="18">
        <v>230.36</v>
      </c>
      <c r="G18" s="19">
        <v>2.1499999999999998E-2</v>
      </c>
      <c r="H18" s="20"/>
    </row>
    <row r="19" spans="2:8" ht="15.75" customHeight="1" x14ac:dyDescent="0.2">
      <c r="B19" s="16" t="s">
        <v>588</v>
      </c>
      <c r="C19" s="16" t="s">
        <v>589</v>
      </c>
      <c r="D19" s="16" t="s">
        <v>410</v>
      </c>
      <c r="E19" s="17">
        <v>14023</v>
      </c>
      <c r="F19" s="18">
        <v>227.25</v>
      </c>
      <c r="G19" s="19">
        <v>2.1299999999999999E-2</v>
      </c>
      <c r="H19" s="20"/>
    </row>
    <row r="20" spans="2:8" ht="15.75" customHeight="1" x14ac:dyDescent="0.2">
      <c r="B20" s="16" t="s">
        <v>607</v>
      </c>
      <c r="C20" s="16" t="s">
        <v>608</v>
      </c>
      <c r="D20" s="16" t="s">
        <v>469</v>
      </c>
      <c r="E20" s="17">
        <v>19587</v>
      </c>
      <c r="F20" s="18">
        <v>221.25</v>
      </c>
      <c r="G20" s="19">
        <v>2.07E-2</v>
      </c>
      <c r="H20" s="20"/>
    </row>
    <row r="21" spans="2:8" ht="15.75" customHeight="1" x14ac:dyDescent="0.2">
      <c r="B21" s="16" t="s">
        <v>485</v>
      </c>
      <c r="C21" s="16" t="s">
        <v>486</v>
      </c>
      <c r="D21" s="16" t="s">
        <v>469</v>
      </c>
      <c r="E21" s="17">
        <v>188293</v>
      </c>
      <c r="F21" s="18">
        <v>220.49</v>
      </c>
      <c r="G21" s="19">
        <v>2.06E-2</v>
      </c>
      <c r="H21" s="20"/>
    </row>
    <row r="22" spans="2:8" ht="15.75" customHeight="1" x14ac:dyDescent="0.2">
      <c r="B22" s="16" t="s">
        <v>411</v>
      </c>
      <c r="C22" s="16" t="s">
        <v>412</v>
      </c>
      <c r="D22" s="16" t="s">
        <v>389</v>
      </c>
      <c r="E22" s="17">
        <v>16800</v>
      </c>
      <c r="F22" s="18">
        <v>206.4</v>
      </c>
      <c r="G22" s="19">
        <v>1.9300000000000001E-2</v>
      </c>
      <c r="H22" s="20"/>
    </row>
    <row r="23" spans="2:8" ht="15.75" customHeight="1" x14ac:dyDescent="0.2">
      <c r="B23" s="16" t="s">
        <v>970</v>
      </c>
      <c r="C23" s="16" t="s">
        <v>971</v>
      </c>
      <c r="D23" s="16" t="s">
        <v>242</v>
      </c>
      <c r="E23" s="17">
        <v>4966</v>
      </c>
      <c r="F23" s="18">
        <v>197.87</v>
      </c>
      <c r="G23" s="19">
        <v>1.8499999999999999E-2</v>
      </c>
      <c r="H23" s="20"/>
    </row>
    <row r="24" spans="2:8" ht="15.75" customHeight="1" x14ac:dyDescent="0.2">
      <c r="B24" s="16" t="s">
        <v>510</v>
      </c>
      <c r="C24" s="16" t="s">
        <v>511</v>
      </c>
      <c r="D24" s="16" t="s">
        <v>253</v>
      </c>
      <c r="E24" s="17">
        <v>1551</v>
      </c>
      <c r="F24" s="18">
        <v>195.43</v>
      </c>
      <c r="G24" s="19">
        <v>1.83E-2</v>
      </c>
      <c r="H24" s="20"/>
    </row>
    <row r="25" spans="2:8" ht="15.75" customHeight="1" x14ac:dyDescent="0.2">
      <c r="B25" s="16" t="s">
        <v>681</v>
      </c>
      <c r="C25" s="16" t="s">
        <v>682</v>
      </c>
      <c r="D25" s="16" t="s">
        <v>475</v>
      </c>
      <c r="E25" s="17">
        <v>2000</v>
      </c>
      <c r="F25" s="18">
        <v>194.98</v>
      </c>
      <c r="G25" s="19">
        <v>1.8200000000000001E-2</v>
      </c>
      <c r="H25" s="20"/>
    </row>
    <row r="26" spans="2:8" ht="15.75" customHeight="1" x14ac:dyDescent="0.2">
      <c r="B26" s="16" t="s">
        <v>583</v>
      </c>
      <c r="C26" s="16" t="s">
        <v>584</v>
      </c>
      <c r="D26" s="16" t="s">
        <v>239</v>
      </c>
      <c r="E26" s="17">
        <v>209733</v>
      </c>
      <c r="F26" s="18">
        <v>194.11</v>
      </c>
      <c r="G26" s="19">
        <v>1.8200000000000001E-2</v>
      </c>
      <c r="H26" s="20"/>
    </row>
    <row r="27" spans="2:8" ht="15.75" customHeight="1" x14ac:dyDescent="0.2">
      <c r="B27" s="16" t="s">
        <v>400</v>
      </c>
      <c r="C27" s="16" t="s">
        <v>401</v>
      </c>
      <c r="D27" s="16" t="s">
        <v>402</v>
      </c>
      <c r="E27" s="17">
        <v>2670</v>
      </c>
      <c r="F27" s="18">
        <v>193.45</v>
      </c>
      <c r="G27" s="19">
        <v>1.8100000000000002E-2</v>
      </c>
      <c r="H27" s="20"/>
    </row>
    <row r="28" spans="2:8" ht="15.75" customHeight="1" x14ac:dyDescent="0.2">
      <c r="B28" s="16" t="s">
        <v>503</v>
      </c>
      <c r="C28" s="16" t="s">
        <v>504</v>
      </c>
      <c r="D28" s="16" t="s">
        <v>505</v>
      </c>
      <c r="E28" s="17">
        <v>69450</v>
      </c>
      <c r="F28" s="18">
        <v>190.43</v>
      </c>
      <c r="G28" s="19">
        <v>1.78E-2</v>
      </c>
      <c r="H28" s="20"/>
    </row>
    <row r="29" spans="2:8" ht="15.75" customHeight="1" x14ac:dyDescent="0.2">
      <c r="B29" s="16" t="s">
        <v>406</v>
      </c>
      <c r="C29" s="16" t="s">
        <v>407</v>
      </c>
      <c r="D29" s="16" t="s">
        <v>402</v>
      </c>
      <c r="E29" s="17">
        <v>46098</v>
      </c>
      <c r="F29" s="18">
        <v>179.9</v>
      </c>
      <c r="G29" s="19">
        <v>1.6799999999999999E-2</v>
      </c>
      <c r="H29" s="20"/>
    </row>
    <row r="30" spans="2:8" ht="15.75" customHeight="1" x14ac:dyDescent="0.2">
      <c r="B30" s="16" t="s">
        <v>618</v>
      </c>
      <c r="C30" s="16" t="s">
        <v>619</v>
      </c>
      <c r="D30" s="16" t="s">
        <v>242</v>
      </c>
      <c r="E30" s="17">
        <v>3200</v>
      </c>
      <c r="F30" s="18">
        <v>176.08</v>
      </c>
      <c r="G30" s="19">
        <v>1.6500000000000001E-2</v>
      </c>
      <c r="H30" s="20"/>
    </row>
    <row r="31" spans="2:8" ht="15.75" customHeight="1" x14ac:dyDescent="0.2">
      <c r="B31" s="16" t="s">
        <v>514</v>
      </c>
      <c r="C31" s="16" t="s">
        <v>515</v>
      </c>
      <c r="D31" s="16" t="s">
        <v>410</v>
      </c>
      <c r="E31" s="17">
        <v>7595</v>
      </c>
      <c r="F31" s="18">
        <v>174.74</v>
      </c>
      <c r="G31" s="19">
        <v>1.6299999999999999E-2</v>
      </c>
      <c r="H31" s="20"/>
    </row>
    <row r="32" spans="2:8" ht="15.75" customHeight="1" x14ac:dyDescent="0.2">
      <c r="B32" s="16" t="s">
        <v>581</v>
      </c>
      <c r="C32" s="16" t="s">
        <v>582</v>
      </c>
      <c r="D32" s="16" t="s">
        <v>418</v>
      </c>
      <c r="E32" s="17">
        <v>20402</v>
      </c>
      <c r="F32" s="18">
        <v>173.06</v>
      </c>
      <c r="G32" s="19">
        <v>1.6199999999999999E-2</v>
      </c>
      <c r="H32" s="20"/>
    </row>
    <row r="33" spans="2:8" ht="15.75" customHeight="1" x14ac:dyDescent="0.2">
      <c r="B33" s="16" t="s">
        <v>778</v>
      </c>
      <c r="C33" s="16" t="s">
        <v>779</v>
      </c>
      <c r="D33" s="16" t="s">
        <v>472</v>
      </c>
      <c r="E33" s="17">
        <v>11500</v>
      </c>
      <c r="F33" s="18">
        <v>169.72</v>
      </c>
      <c r="G33" s="19">
        <v>1.5900000000000001E-2</v>
      </c>
      <c r="H33" s="20"/>
    </row>
    <row r="34" spans="2:8" ht="15.75" customHeight="1" x14ac:dyDescent="0.2">
      <c r="B34" s="16" t="s">
        <v>487</v>
      </c>
      <c r="C34" s="16" t="s">
        <v>488</v>
      </c>
      <c r="D34" s="16" t="s">
        <v>239</v>
      </c>
      <c r="E34" s="17">
        <v>10565</v>
      </c>
      <c r="F34" s="18">
        <v>164.07</v>
      </c>
      <c r="G34" s="19">
        <v>1.5299999999999999E-2</v>
      </c>
      <c r="H34" s="20"/>
    </row>
    <row r="35" spans="2:8" ht="15.75" customHeight="1" x14ac:dyDescent="0.2">
      <c r="B35" s="16" t="s">
        <v>543</v>
      </c>
      <c r="C35" s="16" t="s">
        <v>544</v>
      </c>
      <c r="D35" s="16" t="s">
        <v>518</v>
      </c>
      <c r="E35" s="17">
        <v>9241</v>
      </c>
      <c r="F35" s="18">
        <v>161.58000000000001</v>
      </c>
      <c r="G35" s="19">
        <v>1.5100000000000001E-2</v>
      </c>
      <c r="H35" s="20"/>
    </row>
    <row r="36" spans="2:8" ht="15.75" customHeight="1" x14ac:dyDescent="0.2">
      <c r="B36" s="16" t="s">
        <v>703</v>
      </c>
      <c r="C36" s="16" t="s">
        <v>704</v>
      </c>
      <c r="D36" s="16" t="s">
        <v>700</v>
      </c>
      <c r="E36" s="17">
        <v>4125</v>
      </c>
      <c r="F36" s="18">
        <v>159.54</v>
      </c>
      <c r="G36" s="19">
        <v>1.49E-2</v>
      </c>
      <c r="H36" s="20"/>
    </row>
    <row r="37" spans="2:8" ht="15.75" customHeight="1" x14ac:dyDescent="0.2">
      <c r="B37" s="16" t="s">
        <v>499</v>
      </c>
      <c r="C37" s="16" t="s">
        <v>500</v>
      </c>
      <c r="D37" s="16" t="s">
        <v>242</v>
      </c>
      <c r="E37" s="17">
        <v>10278</v>
      </c>
      <c r="F37" s="18">
        <v>158.65</v>
      </c>
      <c r="G37" s="19">
        <v>1.4800000000000001E-2</v>
      </c>
      <c r="H37" s="20"/>
    </row>
    <row r="38" spans="2:8" ht="15.75" customHeight="1" x14ac:dyDescent="0.2">
      <c r="B38" s="16" t="s">
        <v>705</v>
      </c>
      <c r="C38" s="16" t="s">
        <v>706</v>
      </c>
      <c r="D38" s="16" t="s">
        <v>602</v>
      </c>
      <c r="E38" s="17">
        <v>7831</v>
      </c>
      <c r="F38" s="18">
        <v>156.33000000000001</v>
      </c>
      <c r="G38" s="19">
        <v>1.46E-2</v>
      </c>
      <c r="H38" s="20"/>
    </row>
    <row r="39" spans="2:8" ht="15.75" customHeight="1" x14ac:dyDescent="0.2">
      <c r="B39" s="16" t="s">
        <v>733</v>
      </c>
      <c r="C39" s="16" t="s">
        <v>734</v>
      </c>
      <c r="D39" s="16" t="s">
        <v>735</v>
      </c>
      <c r="E39" s="17">
        <v>4825</v>
      </c>
      <c r="F39" s="18">
        <v>149.05000000000001</v>
      </c>
      <c r="G39" s="19">
        <v>1.3899999999999999E-2</v>
      </c>
      <c r="H39" s="20"/>
    </row>
    <row r="40" spans="2:8" ht="15.75" customHeight="1" x14ac:dyDescent="0.2">
      <c r="B40" s="16" t="s">
        <v>972</v>
      </c>
      <c r="C40" s="16" t="s">
        <v>973</v>
      </c>
      <c r="D40" s="16" t="s">
        <v>451</v>
      </c>
      <c r="E40" s="17">
        <v>65089</v>
      </c>
      <c r="F40" s="18">
        <v>133.79</v>
      </c>
      <c r="G40" s="19">
        <v>1.2500000000000001E-2</v>
      </c>
      <c r="H40" s="20"/>
    </row>
    <row r="41" spans="2:8" ht="15.75" customHeight="1" x14ac:dyDescent="0.2">
      <c r="B41" s="16" t="s">
        <v>437</v>
      </c>
      <c r="C41" s="16" t="s">
        <v>438</v>
      </c>
      <c r="D41" s="16" t="s">
        <v>439</v>
      </c>
      <c r="E41" s="17">
        <v>23867</v>
      </c>
      <c r="F41" s="18">
        <v>133.71</v>
      </c>
      <c r="G41" s="19">
        <v>1.2500000000000001E-2</v>
      </c>
      <c r="H41" s="20"/>
    </row>
    <row r="42" spans="2:8" ht="15.75" customHeight="1" x14ac:dyDescent="0.2">
      <c r="B42" s="16" t="s">
        <v>522</v>
      </c>
      <c r="C42" s="16" t="s">
        <v>523</v>
      </c>
      <c r="D42" s="16" t="s">
        <v>239</v>
      </c>
      <c r="E42" s="17">
        <v>95464</v>
      </c>
      <c r="F42" s="18">
        <v>130.83000000000001</v>
      </c>
      <c r="G42" s="19">
        <v>1.2200000000000001E-2</v>
      </c>
      <c r="H42" s="20"/>
    </row>
    <row r="43" spans="2:8" ht="15.75" customHeight="1" x14ac:dyDescent="0.2">
      <c r="B43" s="16" t="s">
        <v>750</v>
      </c>
      <c r="C43" s="16" t="s">
        <v>751</v>
      </c>
      <c r="D43" s="16" t="s">
        <v>448</v>
      </c>
      <c r="E43" s="17">
        <v>76393</v>
      </c>
      <c r="F43" s="18">
        <v>129.75</v>
      </c>
      <c r="G43" s="19">
        <v>1.21E-2</v>
      </c>
      <c r="H43" s="20"/>
    </row>
    <row r="44" spans="2:8" ht="15.75" customHeight="1" x14ac:dyDescent="0.2">
      <c r="B44" s="16" t="s">
        <v>852</v>
      </c>
      <c r="C44" s="16" t="s">
        <v>853</v>
      </c>
      <c r="D44" s="16" t="s">
        <v>854</v>
      </c>
      <c r="E44" s="17">
        <v>9712</v>
      </c>
      <c r="F44" s="18">
        <v>128.81</v>
      </c>
      <c r="G44" s="19">
        <v>1.2E-2</v>
      </c>
      <c r="H44" s="20"/>
    </row>
    <row r="45" spans="2:8" ht="15.75" customHeight="1" x14ac:dyDescent="0.2">
      <c r="B45" s="16" t="s">
        <v>457</v>
      </c>
      <c r="C45" s="16" t="s">
        <v>458</v>
      </c>
      <c r="D45" s="16" t="s">
        <v>459</v>
      </c>
      <c r="E45" s="17">
        <v>10286</v>
      </c>
      <c r="F45" s="18">
        <v>128.76</v>
      </c>
      <c r="G45" s="19">
        <v>1.2E-2</v>
      </c>
      <c r="H45" s="20"/>
    </row>
    <row r="46" spans="2:8" ht="15.75" customHeight="1" x14ac:dyDescent="0.2">
      <c r="B46" s="16" t="s">
        <v>489</v>
      </c>
      <c r="C46" s="16" t="s">
        <v>490</v>
      </c>
      <c r="D46" s="16" t="s">
        <v>402</v>
      </c>
      <c r="E46" s="17">
        <v>13508</v>
      </c>
      <c r="F46" s="18">
        <v>114.73</v>
      </c>
      <c r="G46" s="19">
        <v>1.0699999999999999E-2</v>
      </c>
      <c r="H46" s="20"/>
    </row>
    <row r="47" spans="2:8" ht="15.75" customHeight="1" x14ac:dyDescent="0.2">
      <c r="B47" s="16" t="s">
        <v>731</v>
      </c>
      <c r="C47" s="16" t="s">
        <v>732</v>
      </c>
      <c r="D47" s="16" t="s">
        <v>456</v>
      </c>
      <c r="E47" s="17">
        <v>16669</v>
      </c>
      <c r="F47" s="18">
        <v>101.68</v>
      </c>
      <c r="G47" s="19">
        <v>9.4999999999999998E-3</v>
      </c>
      <c r="H47" s="20"/>
    </row>
    <row r="48" spans="2:8" ht="15.75" customHeight="1" x14ac:dyDescent="0.2">
      <c r="B48" s="16" t="s">
        <v>251</v>
      </c>
      <c r="C48" s="16" t="s">
        <v>252</v>
      </c>
      <c r="D48" s="16" t="s">
        <v>253</v>
      </c>
      <c r="E48" s="17">
        <v>5172</v>
      </c>
      <c r="F48" s="18">
        <v>99.37</v>
      </c>
      <c r="G48" s="19">
        <v>9.2999999999999992E-3</v>
      </c>
      <c r="H48" s="20"/>
    </row>
    <row r="49" spans="2:8" ht="15.75" customHeight="1" x14ac:dyDescent="0.2">
      <c r="B49" s="16" t="s">
        <v>609</v>
      </c>
      <c r="C49" s="16" t="s">
        <v>610</v>
      </c>
      <c r="D49" s="16" t="s">
        <v>415</v>
      </c>
      <c r="E49" s="17">
        <v>36900</v>
      </c>
      <c r="F49" s="18">
        <v>98.71</v>
      </c>
      <c r="G49" s="19">
        <v>9.1999999999999998E-3</v>
      </c>
      <c r="H49" s="20"/>
    </row>
    <row r="50" spans="2:8" ht="15.75" customHeight="1" x14ac:dyDescent="0.2">
      <c r="B50" s="16" t="s">
        <v>974</v>
      </c>
      <c r="C50" s="16" t="s">
        <v>975</v>
      </c>
      <c r="D50" s="16" t="s">
        <v>726</v>
      </c>
      <c r="E50" s="17">
        <v>17883</v>
      </c>
      <c r="F50" s="18">
        <v>97.33</v>
      </c>
      <c r="G50" s="19">
        <v>9.1000000000000004E-3</v>
      </c>
      <c r="H50" s="20"/>
    </row>
    <row r="51" spans="2:8" ht="15.75" customHeight="1" x14ac:dyDescent="0.2">
      <c r="B51" s="16" t="s">
        <v>920</v>
      </c>
      <c r="C51" s="16" t="s">
        <v>921</v>
      </c>
      <c r="D51" s="16" t="s">
        <v>697</v>
      </c>
      <c r="E51" s="17">
        <v>16188</v>
      </c>
      <c r="F51" s="18">
        <v>93.97</v>
      </c>
      <c r="G51" s="19">
        <v>8.8000000000000005E-3</v>
      </c>
      <c r="H51" s="20"/>
    </row>
    <row r="52" spans="2:8" ht="15.75" customHeight="1" x14ac:dyDescent="0.2">
      <c r="B52" s="16" t="s">
        <v>660</v>
      </c>
      <c r="C52" s="16" t="s">
        <v>661</v>
      </c>
      <c r="D52" s="16" t="s">
        <v>402</v>
      </c>
      <c r="E52" s="17">
        <v>10362</v>
      </c>
      <c r="F52" s="18">
        <v>87.1</v>
      </c>
      <c r="G52" s="19">
        <v>8.0999999999999996E-3</v>
      </c>
      <c r="H52" s="20"/>
    </row>
    <row r="53" spans="2:8" ht="15.75" customHeight="1" x14ac:dyDescent="0.2">
      <c r="B53" s="16" t="s">
        <v>666</v>
      </c>
      <c r="C53" s="16" t="s">
        <v>667</v>
      </c>
      <c r="D53" s="16" t="s">
        <v>668</v>
      </c>
      <c r="E53" s="17">
        <v>9634</v>
      </c>
      <c r="F53" s="18">
        <v>70.099999999999994</v>
      </c>
      <c r="G53" s="19">
        <v>6.6E-3</v>
      </c>
      <c r="H53" s="20"/>
    </row>
    <row r="54" spans="2:8" ht="15.75" customHeight="1" x14ac:dyDescent="0.2">
      <c r="B54" s="16" t="s">
        <v>555</v>
      </c>
      <c r="C54" s="16" t="s">
        <v>556</v>
      </c>
      <c r="D54" s="16" t="s">
        <v>247</v>
      </c>
      <c r="E54" s="17">
        <v>7324</v>
      </c>
      <c r="F54" s="18">
        <v>44.12</v>
      </c>
      <c r="G54" s="19">
        <v>4.1000000000000003E-3</v>
      </c>
      <c r="H54" s="20"/>
    </row>
    <row r="55" spans="2:8" ht="15.75" customHeight="1" x14ac:dyDescent="0.2">
      <c r="B55" s="15" t="s">
        <v>135</v>
      </c>
      <c r="C55" s="15"/>
      <c r="D55" s="15"/>
      <c r="E55" s="21"/>
      <c r="F55" s="22">
        <v>10119.450000000001</v>
      </c>
      <c r="G55" s="23">
        <v>0.94640000000000002</v>
      </c>
      <c r="H55" s="24"/>
    </row>
    <row r="56" spans="2:8" ht="15.75" customHeight="1" x14ac:dyDescent="0.2">
      <c r="B56" s="15" t="s">
        <v>259</v>
      </c>
      <c r="C56" s="16"/>
      <c r="D56" s="16"/>
      <c r="E56" s="17"/>
      <c r="F56" s="18"/>
      <c r="G56" s="19"/>
      <c r="H56" s="20"/>
    </row>
    <row r="57" spans="2:8" ht="15.75" customHeight="1" x14ac:dyDescent="0.2">
      <c r="B57" s="15" t="s">
        <v>135</v>
      </c>
      <c r="C57" s="16"/>
      <c r="D57" s="16"/>
      <c r="E57" s="17"/>
      <c r="F57" s="25" t="s">
        <v>137</v>
      </c>
      <c r="G57" s="26" t="s">
        <v>137</v>
      </c>
      <c r="H57" s="20"/>
    </row>
    <row r="58" spans="2:8" ht="15.75" customHeight="1" x14ac:dyDescent="0.2">
      <c r="B58" s="16"/>
      <c r="C58" s="16"/>
      <c r="D58" s="16"/>
      <c r="E58" s="17"/>
      <c r="F58" s="18"/>
      <c r="G58" s="19"/>
      <c r="H58" s="20"/>
    </row>
    <row r="59" spans="2:8" ht="15.75" customHeight="1" x14ac:dyDescent="0.2">
      <c r="B59" s="27" t="s">
        <v>139</v>
      </c>
      <c r="C59" s="27"/>
      <c r="D59" s="27"/>
      <c r="E59" s="28"/>
      <c r="F59" s="22">
        <v>10119.450000000001</v>
      </c>
      <c r="G59" s="23">
        <v>0.94640000000000002</v>
      </c>
      <c r="H59" s="24"/>
    </row>
    <row r="60" spans="2:8" ht="15.75" customHeight="1" x14ac:dyDescent="0.2">
      <c r="B60" s="16"/>
      <c r="C60" s="16"/>
      <c r="D60" s="16"/>
      <c r="E60" s="17"/>
      <c r="F60" s="18"/>
      <c r="G60" s="19"/>
      <c r="H60" s="20"/>
    </row>
    <row r="61" spans="2:8" ht="15.75" customHeight="1" x14ac:dyDescent="0.2">
      <c r="B61" s="16"/>
      <c r="C61" s="16"/>
      <c r="D61" s="16"/>
      <c r="E61" s="17"/>
      <c r="F61" s="18"/>
      <c r="G61" s="19"/>
      <c r="H61" s="20"/>
    </row>
    <row r="62" spans="2:8" ht="15.75" customHeight="1" x14ac:dyDescent="0.2">
      <c r="B62" s="15" t="s">
        <v>144</v>
      </c>
      <c r="C62" s="16"/>
      <c r="D62" s="16"/>
      <c r="E62" s="17"/>
      <c r="F62" s="18"/>
      <c r="G62" s="19"/>
      <c r="H62" s="20"/>
    </row>
    <row r="63" spans="2:8" ht="15.75" customHeight="1" x14ac:dyDescent="0.2">
      <c r="B63" s="16" t="s">
        <v>145</v>
      </c>
      <c r="C63" s="16"/>
      <c r="D63" s="16"/>
      <c r="E63" s="17"/>
      <c r="F63" s="18">
        <v>577.42999999999995</v>
      </c>
      <c r="G63" s="19">
        <v>5.3999999999999999E-2</v>
      </c>
      <c r="H63" s="20"/>
    </row>
    <row r="64" spans="2:8" ht="15.75" customHeight="1" x14ac:dyDescent="0.2">
      <c r="B64" s="15" t="s">
        <v>135</v>
      </c>
      <c r="C64" s="15"/>
      <c r="D64" s="15"/>
      <c r="E64" s="21"/>
      <c r="F64" s="22">
        <v>577.42999999999995</v>
      </c>
      <c r="G64" s="23">
        <v>5.3999999999999999E-2</v>
      </c>
      <c r="H64" s="24"/>
    </row>
    <row r="65" spans="2:8" ht="15.75" customHeight="1" x14ac:dyDescent="0.2">
      <c r="B65" s="16"/>
      <c r="C65" s="16"/>
      <c r="D65" s="16"/>
      <c r="E65" s="17"/>
      <c r="F65" s="18"/>
      <c r="G65" s="19"/>
      <c r="H65" s="20"/>
    </row>
    <row r="66" spans="2:8" ht="15.75" customHeight="1" x14ac:dyDescent="0.2">
      <c r="B66" s="27" t="s">
        <v>139</v>
      </c>
      <c r="C66" s="27"/>
      <c r="D66" s="27"/>
      <c r="E66" s="28"/>
      <c r="F66" s="22">
        <v>577.42999999999995</v>
      </c>
      <c r="G66" s="23">
        <v>5.3999999999999999E-2</v>
      </c>
      <c r="H66" s="24"/>
    </row>
    <row r="67" spans="2:8" ht="15.75" customHeight="1" x14ac:dyDescent="0.2">
      <c r="B67" s="16" t="s">
        <v>146</v>
      </c>
      <c r="C67" s="16"/>
      <c r="D67" s="16"/>
      <c r="E67" s="17"/>
      <c r="F67" s="29">
        <v>-5.04</v>
      </c>
      <c r="G67" s="30">
        <v>-3.9999999999995595E-4</v>
      </c>
      <c r="H67" s="20"/>
    </row>
    <row r="68" spans="2:8" ht="15.75" customHeight="1" x14ac:dyDescent="0.2">
      <c r="B68" s="31" t="s">
        <v>147</v>
      </c>
      <c r="C68" s="31"/>
      <c r="D68" s="31"/>
      <c r="E68" s="32"/>
      <c r="F68" s="33">
        <v>10691.84</v>
      </c>
      <c r="G68" s="34">
        <v>1</v>
      </c>
      <c r="H68" s="35"/>
    </row>
    <row r="69" spans="2:8" s="5" customFormat="1" ht="15.6" customHeight="1" x14ac:dyDescent="0.25">
      <c r="B69" s="133"/>
      <c r="C69" s="134"/>
      <c r="D69" s="134"/>
      <c r="E69" s="134"/>
      <c r="F69" s="134"/>
      <c r="G69" s="134"/>
      <c r="H69" s="135"/>
    </row>
    <row r="70" spans="2:8" s="5" customFormat="1" ht="15.6" customHeight="1" x14ac:dyDescent="0.25">
      <c r="B70" s="136" t="s">
        <v>1457</v>
      </c>
      <c r="C70" s="153"/>
      <c r="D70" s="153"/>
      <c r="E70" s="153"/>
      <c r="F70" s="153"/>
      <c r="G70" s="153"/>
      <c r="H70" s="135"/>
    </row>
    <row r="71" spans="2:8" s="5" customFormat="1" ht="15.6" customHeight="1" x14ac:dyDescent="0.25">
      <c r="B71" s="136" t="s">
        <v>1458</v>
      </c>
      <c r="C71" s="153"/>
      <c r="D71" s="153"/>
      <c r="E71" s="153"/>
      <c r="F71" s="153"/>
      <c r="G71" s="153"/>
      <c r="H71" s="135"/>
    </row>
    <row r="72" spans="2:8" s="5" customFormat="1" ht="15.6" customHeight="1" x14ac:dyDescent="0.25">
      <c r="B72" s="136" t="s">
        <v>1459</v>
      </c>
      <c r="C72" s="153"/>
      <c r="D72" s="153"/>
      <c r="E72" s="153"/>
      <c r="F72" s="153"/>
      <c r="G72" s="153"/>
      <c r="H72" s="135"/>
    </row>
    <row r="73" spans="2:8" s="5" customFormat="1" ht="15.6" customHeight="1" x14ac:dyDescent="0.25">
      <c r="B73" s="142"/>
      <c r="C73" s="139">
        <v>45382</v>
      </c>
      <c r="D73" s="139" t="s">
        <v>1460</v>
      </c>
      <c r="E73" s="153"/>
      <c r="F73" s="153"/>
      <c r="G73" s="153"/>
      <c r="H73" s="135"/>
    </row>
    <row r="74" spans="2:8" s="5" customFormat="1" ht="15.6" customHeight="1" x14ac:dyDescent="0.25">
      <c r="B74" s="142" t="s">
        <v>1461</v>
      </c>
      <c r="C74" s="140"/>
      <c r="D74" s="140"/>
      <c r="E74" s="153"/>
      <c r="F74" s="153"/>
      <c r="G74" s="153"/>
      <c r="H74" s="135"/>
    </row>
    <row r="75" spans="2:8" s="5" customFormat="1" ht="15.6" customHeight="1" x14ac:dyDescent="0.25">
      <c r="B75" s="142" t="s">
        <v>1462</v>
      </c>
      <c r="C75" s="141">
        <v>21.1172</v>
      </c>
      <c r="D75" s="141">
        <v>18.3461</v>
      </c>
      <c r="E75" s="153"/>
      <c r="F75" s="153"/>
      <c r="G75" s="153"/>
      <c r="H75" s="135"/>
    </row>
    <row r="76" spans="2:8" s="5" customFormat="1" ht="15.6" customHeight="1" x14ac:dyDescent="0.25">
      <c r="B76" s="142" t="s">
        <v>1463</v>
      </c>
      <c r="C76" s="141">
        <v>21.1174</v>
      </c>
      <c r="D76" s="141">
        <v>18.346299999999999</v>
      </c>
      <c r="E76" s="153"/>
      <c r="F76" s="153"/>
      <c r="G76" s="153"/>
      <c r="H76" s="135"/>
    </row>
    <row r="77" spans="2:8" s="5" customFormat="1" ht="15.6" customHeight="1" x14ac:dyDescent="0.25">
      <c r="B77" s="142" t="s">
        <v>1466</v>
      </c>
      <c r="C77" s="141">
        <v>22.388000000000002</v>
      </c>
      <c r="D77" s="141">
        <v>19.3612</v>
      </c>
      <c r="E77" s="153"/>
      <c r="F77" s="153"/>
      <c r="G77" s="153"/>
      <c r="H77" s="135"/>
    </row>
    <row r="78" spans="2:8" s="5" customFormat="1" ht="15.6" customHeight="1" x14ac:dyDescent="0.25">
      <c r="B78" s="142" t="s">
        <v>1467</v>
      </c>
      <c r="C78" s="141">
        <v>22.379200000000001</v>
      </c>
      <c r="D78" s="141">
        <v>19.3596</v>
      </c>
      <c r="E78" s="153"/>
      <c r="F78" s="153"/>
      <c r="G78" s="153"/>
      <c r="H78" s="135"/>
    </row>
    <row r="79" spans="2:8" s="5" customFormat="1" ht="15.6" customHeight="1" x14ac:dyDescent="0.25">
      <c r="B79" s="137" t="s">
        <v>1470</v>
      </c>
      <c r="C79" s="163"/>
      <c r="D79" s="163"/>
      <c r="E79" s="153"/>
      <c r="F79" s="153"/>
      <c r="G79" s="153"/>
      <c r="H79" s="135"/>
    </row>
    <row r="80" spans="2:8" s="5" customFormat="1" ht="15.6" customHeight="1" x14ac:dyDescent="0.25">
      <c r="B80" s="136" t="s">
        <v>1487</v>
      </c>
      <c r="C80" s="153"/>
      <c r="D80" s="153"/>
      <c r="E80" s="153"/>
      <c r="F80" s="153"/>
      <c r="G80" s="153"/>
      <c r="H80" s="135"/>
    </row>
    <row r="81" spans="2:8" s="5" customFormat="1" ht="15.6" customHeight="1" x14ac:dyDescent="0.25">
      <c r="B81" s="142" t="s">
        <v>1472</v>
      </c>
      <c r="C81" s="140" t="s">
        <v>1473</v>
      </c>
      <c r="D81" s="191" t="s">
        <v>1474</v>
      </c>
      <c r="E81" s="191"/>
      <c r="F81" s="153"/>
      <c r="G81" s="153"/>
      <c r="H81" s="135"/>
    </row>
    <row r="82" spans="2:8" s="5" customFormat="1" ht="15.6" customHeight="1" x14ac:dyDescent="0.25">
      <c r="B82" s="142"/>
      <c r="C82" s="140"/>
      <c r="D82" s="140" t="s">
        <v>1475</v>
      </c>
      <c r="E82" s="140" t="s">
        <v>140</v>
      </c>
      <c r="F82" s="153"/>
      <c r="G82" s="153"/>
      <c r="H82" s="135"/>
    </row>
    <row r="83" spans="2:8" s="5" customFormat="1" ht="15.6" customHeight="1" x14ac:dyDescent="0.25">
      <c r="B83" s="142" t="s">
        <v>1463</v>
      </c>
      <c r="C83" s="143">
        <v>45200</v>
      </c>
      <c r="D83" s="144" t="s">
        <v>1476</v>
      </c>
      <c r="E83" s="144" t="s">
        <v>1476</v>
      </c>
      <c r="F83" s="153"/>
      <c r="G83" s="153"/>
      <c r="H83" s="135"/>
    </row>
    <row r="84" spans="2:8" s="5" customFormat="1" ht="15.6" customHeight="1" x14ac:dyDescent="0.25">
      <c r="B84" s="142" t="s">
        <v>1463</v>
      </c>
      <c r="C84" s="143">
        <v>45231</v>
      </c>
      <c r="D84" s="144" t="s">
        <v>1476</v>
      </c>
      <c r="E84" s="144" t="s">
        <v>1476</v>
      </c>
      <c r="F84" s="153"/>
      <c r="G84" s="153"/>
      <c r="H84" s="135"/>
    </row>
    <row r="85" spans="2:8" s="5" customFormat="1" ht="15.6" customHeight="1" x14ac:dyDescent="0.25">
      <c r="B85" s="142" t="s">
        <v>1463</v>
      </c>
      <c r="C85" s="143">
        <v>45261</v>
      </c>
      <c r="D85" s="144" t="s">
        <v>1476</v>
      </c>
      <c r="E85" s="144" t="s">
        <v>1476</v>
      </c>
      <c r="F85" s="153"/>
      <c r="G85" s="153"/>
      <c r="H85" s="135"/>
    </row>
    <row r="86" spans="2:8" s="5" customFormat="1" ht="15.6" customHeight="1" x14ac:dyDescent="0.25">
      <c r="B86" s="142" t="s">
        <v>1463</v>
      </c>
      <c r="C86" s="143">
        <v>45292</v>
      </c>
      <c r="D86" s="144" t="s">
        <v>1476</v>
      </c>
      <c r="E86" s="144" t="s">
        <v>1476</v>
      </c>
      <c r="F86" s="153"/>
      <c r="G86" s="153"/>
      <c r="H86" s="135"/>
    </row>
    <row r="87" spans="2:8" s="5" customFormat="1" ht="15.6" customHeight="1" x14ac:dyDescent="0.25">
      <c r="B87" s="142" t="s">
        <v>1463</v>
      </c>
      <c r="C87" s="143">
        <v>45323</v>
      </c>
      <c r="D87" s="144" t="s">
        <v>1476</v>
      </c>
      <c r="E87" s="144" t="s">
        <v>1476</v>
      </c>
      <c r="F87" s="153"/>
      <c r="G87" s="153"/>
      <c r="H87" s="135"/>
    </row>
    <row r="88" spans="2:8" s="5" customFormat="1" ht="15.6" customHeight="1" x14ac:dyDescent="0.25">
      <c r="B88" s="142" t="s">
        <v>1463</v>
      </c>
      <c r="C88" s="143">
        <v>45352</v>
      </c>
      <c r="D88" s="144" t="s">
        <v>1476</v>
      </c>
      <c r="E88" s="144" t="s">
        <v>1476</v>
      </c>
      <c r="F88" s="153"/>
      <c r="G88" s="153"/>
      <c r="H88" s="135"/>
    </row>
    <row r="89" spans="2:8" s="5" customFormat="1" ht="15.6" customHeight="1" x14ac:dyDescent="0.25">
      <c r="B89" s="142" t="s">
        <v>1467</v>
      </c>
      <c r="C89" s="143">
        <v>45200</v>
      </c>
      <c r="D89" s="144" t="s">
        <v>1476</v>
      </c>
      <c r="E89" s="144" t="s">
        <v>1476</v>
      </c>
      <c r="F89" s="153"/>
      <c r="G89" s="153"/>
      <c r="H89" s="135"/>
    </row>
    <row r="90" spans="2:8" s="5" customFormat="1" ht="15.6" customHeight="1" x14ac:dyDescent="0.25">
      <c r="B90" s="142" t="s">
        <v>1467</v>
      </c>
      <c r="C90" s="143">
        <v>45231</v>
      </c>
      <c r="D90" s="144" t="s">
        <v>1476</v>
      </c>
      <c r="E90" s="144" t="s">
        <v>1476</v>
      </c>
      <c r="F90" s="153"/>
      <c r="G90" s="153"/>
      <c r="H90" s="135"/>
    </row>
    <row r="91" spans="2:8" s="5" customFormat="1" ht="15.6" customHeight="1" x14ac:dyDescent="0.25">
      <c r="B91" s="142" t="s">
        <v>1467</v>
      </c>
      <c r="C91" s="143">
        <v>45261</v>
      </c>
      <c r="D91" s="144" t="s">
        <v>1476</v>
      </c>
      <c r="E91" s="144" t="s">
        <v>1476</v>
      </c>
      <c r="F91" s="164"/>
      <c r="G91" s="153"/>
      <c r="H91" s="135"/>
    </row>
    <row r="92" spans="2:8" s="5" customFormat="1" ht="15.6" customHeight="1" x14ac:dyDescent="0.25">
      <c r="B92" s="142" t="s">
        <v>1467</v>
      </c>
      <c r="C92" s="143">
        <v>45292</v>
      </c>
      <c r="D92" s="144" t="s">
        <v>1476</v>
      </c>
      <c r="E92" s="144" t="s">
        <v>1476</v>
      </c>
      <c r="F92" s="164"/>
      <c r="G92" s="153"/>
      <c r="H92" s="135"/>
    </row>
    <row r="93" spans="2:8" s="5" customFormat="1" ht="15.6" customHeight="1" x14ac:dyDescent="0.25">
      <c r="B93" s="142" t="s">
        <v>1467</v>
      </c>
      <c r="C93" s="143">
        <v>45323</v>
      </c>
      <c r="D93" s="144" t="s">
        <v>1476</v>
      </c>
      <c r="E93" s="144" t="s">
        <v>1476</v>
      </c>
      <c r="F93" s="164"/>
      <c r="G93" s="153"/>
      <c r="H93" s="135"/>
    </row>
    <row r="94" spans="2:8" s="5" customFormat="1" ht="15.6" customHeight="1" x14ac:dyDescent="0.25">
      <c r="B94" s="142" t="s">
        <v>1467</v>
      </c>
      <c r="C94" s="143">
        <v>45352</v>
      </c>
      <c r="D94" s="144" t="s">
        <v>1476</v>
      </c>
      <c r="E94" s="144" t="s">
        <v>1476</v>
      </c>
      <c r="F94" s="164"/>
      <c r="G94" s="153"/>
      <c r="H94" s="135"/>
    </row>
    <row r="95" spans="2:8" s="5" customFormat="1" ht="15.6" customHeight="1" x14ac:dyDescent="0.25">
      <c r="B95" s="136" t="s">
        <v>1477</v>
      </c>
      <c r="C95" s="153"/>
      <c r="D95" s="153"/>
      <c r="E95" s="153"/>
      <c r="F95" s="153"/>
      <c r="G95" s="153"/>
      <c r="H95" s="135"/>
    </row>
    <row r="96" spans="2:8" s="5" customFormat="1" ht="15.6" customHeight="1" x14ac:dyDescent="0.25">
      <c r="B96" s="136" t="s">
        <v>1478</v>
      </c>
      <c r="C96" s="153"/>
      <c r="D96" s="153"/>
      <c r="E96" s="153"/>
      <c r="F96" s="153"/>
      <c r="G96" s="153"/>
      <c r="H96" s="135"/>
    </row>
    <row r="97" spans="2:8" s="5" customFormat="1" ht="15.6" customHeight="1" x14ac:dyDescent="0.25">
      <c r="B97" s="136" t="s">
        <v>1479</v>
      </c>
      <c r="C97" s="153"/>
      <c r="D97" s="153"/>
      <c r="E97" s="153"/>
      <c r="F97" s="153"/>
      <c r="G97" s="153"/>
      <c r="H97" s="135"/>
    </row>
    <row r="98" spans="2:8" s="5" customFormat="1" ht="15.6" customHeight="1" x14ac:dyDescent="0.25">
      <c r="B98" s="136" t="s">
        <v>1480</v>
      </c>
      <c r="C98" s="153"/>
      <c r="D98" s="153"/>
      <c r="E98" s="153"/>
      <c r="F98" s="153"/>
      <c r="G98" s="153"/>
      <c r="H98" s="135"/>
    </row>
    <row r="99" spans="2:8" s="5" customFormat="1" ht="15.6" customHeight="1" x14ac:dyDescent="0.25">
      <c r="B99" s="136" t="s">
        <v>1549</v>
      </c>
      <c r="C99" s="153"/>
      <c r="D99" s="153"/>
      <c r="E99" s="153"/>
      <c r="F99" s="153"/>
      <c r="G99" s="153"/>
      <c r="H99" s="135"/>
    </row>
    <row r="100" spans="2:8" s="5" customFormat="1" ht="15.6" customHeight="1" x14ac:dyDescent="0.25">
      <c r="B100" s="136" t="s">
        <v>1481</v>
      </c>
      <c r="C100" s="153"/>
      <c r="D100" s="153"/>
      <c r="E100" s="153"/>
      <c r="F100" s="153"/>
      <c r="G100" s="153"/>
      <c r="H100" s="135"/>
    </row>
    <row r="101" spans="2:8" s="5" customFormat="1" ht="15.6" customHeight="1" x14ac:dyDescent="0.25">
      <c r="B101" s="145" t="s">
        <v>1482</v>
      </c>
      <c r="C101" s="154"/>
      <c r="D101" s="154"/>
      <c r="E101" s="154"/>
      <c r="F101" s="154"/>
      <c r="G101" s="154"/>
      <c r="H101" s="147"/>
    </row>
    <row r="102" spans="2:8" ht="15.75" customHeight="1" thickBot="1" x14ac:dyDescent="0.25">
      <c r="B102" s="2"/>
    </row>
    <row r="103" spans="2:8" ht="27" customHeight="1" thickBot="1" x14ac:dyDescent="0.25">
      <c r="B103" s="53" t="s">
        <v>1270</v>
      </c>
      <c r="C103" s="54" t="s">
        <v>1271</v>
      </c>
      <c r="D103" s="54" t="s">
        <v>1272</v>
      </c>
      <c r="E103" s="55" t="s">
        <v>1273</v>
      </c>
      <c r="G103" s="2"/>
      <c r="H103" s="2"/>
    </row>
    <row r="104" spans="2:8" ht="29.25" customHeight="1" x14ac:dyDescent="0.2">
      <c r="B104" s="56" t="s">
        <v>88</v>
      </c>
      <c r="C104" s="220"/>
      <c r="D104" s="198" t="s">
        <v>1407</v>
      </c>
      <c r="E104" s="240"/>
      <c r="G104" s="2"/>
      <c r="H104" s="2"/>
    </row>
    <row r="105" spans="2:8" ht="39.950000000000003" customHeight="1" x14ac:dyDescent="0.2">
      <c r="B105" s="57" t="s">
        <v>1422</v>
      </c>
      <c r="C105" s="221"/>
      <c r="D105" s="199"/>
      <c r="E105" s="221"/>
      <c r="G105" s="2"/>
      <c r="H105" s="2"/>
    </row>
    <row r="106" spans="2:8" ht="39.950000000000003" customHeight="1" x14ac:dyDescent="0.2">
      <c r="B106" s="57" t="s">
        <v>1423</v>
      </c>
      <c r="C106" s="221"/>
      <c r="D106" s="199"/>
      <c r="E106" s="221"/>
      <c r="G106" s="2"/>
      <c r="H106" s="2"/>
    </row>
    <row r="107" spans="2:8" ht="23.25" customHeight="1" thickBot="1" x14ac:dyDescent="0.25">
      <c r="B107" s="58" t="s">
        <v>1377</v>
      </c>
      <c r="C107" s="222"/>
      <c r="D107" s="59" t="s">
        <v>1377</v>
      </c>
      <c r="E107" s="223"/>
      <c r="G107" s="2"/>
      <c r="H107" s="2"/>
    </row>
    <row r="108" spans="2:8" ht="24.95" customHeight="1" x14ac:dyDescent="0.2">
      <c r="B108" s="66" t="s">
        <v>1286</v>
      </c>
      <c r="C108" s="67"/>
      <c r="D108" s="68"/>
      <c r="E108" s="69"/>
      <c r="G108" s="2"/>
      <c r="H108" s="2"/>
    </row>
    <row r="110" spans="2:8" ht="12" x14ac:dyDescent="0.2">
      <c r="B110" s="2" t="s">
        <v>1279</v>
      </c>
      <c r="C110" s="2"/>
      <c r="D110" s="2"/>
      <c r="G110" s="2"/>
      <c r="H110" s="2"/>
    </row>
    <row r="111" spans="2:8" ht="12" x14ac:dyDescent="0.2">
      <c r="B111" s="3" t="s">
        <v>1280</v>
      </c>
      <c r="C111" s="2"/>
      <c r="D111" s="2"/>
      <c r="G111" s="2"/>
      <c r="H111" s="2"/>
    </row>
  </sheetData>
  <mergeCells count="4">
    <mergeCell ref="C104:C107"/>
    <mergeCell ref="D104:D106"/>
    <mergeCell ref="E104:E107"/>
    <mergeCell ref="D81:E81"/>
  </mergeCells>
  <hyperlinks>
    <hyperlink ref="I1" location="'Sheet1'!A1" display="Index" xr:uid="{4A3FEE34-6A03-4211-8573-D53674227C0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83FDC-4615-4A07-89C4-61DC99639CD3}">
  <dimension ref="B1:I160"/>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24</v>
      </c>
      <c r="C1" s="1" t="s">
        <v>1256</v>
      </c>
      <c r="D1" s="1" t="s">
        <v>1257</v>
      </c>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707</v>
      </c>
      <c r="C7" s="16" t="s">
        <v>708</v>
      </c>
      <c r="D7" s="16" t="s">
        <v>448</v>
      </c>
      <c r="E7" s="17">
        <v>173917</v>
      </c>
      <c r="F7" s="18">
        <v>1425.95</v>
      </c>
      <c r="G7" s="19">
        <v>2.7699999999999999E-2</v>
      </c>
      <c r="H7" s="20"/>
    </row>
    <row r="8" spans="2:9" ht="15.75" customHeight="1" x14ac:dyDescent="0.2">
      <c r="B8" s="16" t="s">
        <v>770</v>
      </c>
      <c r="C8" s="16" t="s">
        <v>771</v>
      </c>
      <c r="D8" s="16" t="s">
        <v>587</v>
      </c>
      <c r="E8" s="17">
        <v>208283</v>
      </c>
      <c r="F8" s="18">
        <v>1231.26</v>
      </c>
      <c r="G8" s="19">
        <v>2.3900000000000001E-2</v>
      </c>
      <c r="H8" s="20"/>
    </row>
    <row r="9" spans="2:9" ht="15.75" customHeight="1" x14ac:dyDescent="0.2">
      <c r="B9" s="16" t="s">
        <v>976</v>
      </c>
      <c r="C9" s="16" t="s">
        <v>977</v>
      </c>
      <c r="D9" s="16" t="s">
        <v>418</v>
      </c>
      <c r="E9" s="17">
        <v>2524480</v>
      </c>
      <c r="F9" s="18">
        <v>1019.89</v>
      </c>
      <c r="G9" s="19">
        <v>1.9800000000000002E-2</v>
      </c>
      <c r="H9" s="20"/>
    </row>
    <row r="10" spans="2:9" ht="15.75" customHeight="1" x14ac:dyDescent="0.2">
      <c r="B10" s="16" t="s">
        <v>970</v>
      </c>
      <c r="C10" s="16" t="s">
        <v>971</v>
      </c>
      <c r="D10" s="16" t="s">
        <v>242</v>
      </c>
      <c r="E10" s="17">
        <v>25020</v>
      </c>
      <c r="F10" s="18">
        <v>996.93</v>
      </c>
      <c r="G10" s="19">
        <v>1.9300000000000001E-2</v>
      </c>
      <c r="H10" s="20"/>
    </row>
    <row r="11" spans="2:9" ht="15.75" customHeight="1" x14ac:dyDescent="0.2">
      <c r="B11" s="16" t="s">
        <v>978</v>
      </c>
      <c r="C11" s="16" t="s">
        <v>979</v>
      </c>
      <c r="D11" s="16" t="s">
        <v>239</v>
      </c>
      <c r="E11" s="17">
        <v>4247685</v>
      </c>
      <c r="F11" s="18">
        <v>985.46</v>
      </c>
      <c r="G11" s="19">
        <v>1.9099999999999999E-2</v>
      </c>
      <c r="H11" s="20"/>
    </row>
    <row r="12" spans="2:9" ht="15.75" customHeight="1" x14ac:dyDescent="0.2">
      <c r="B12" s="16" t="s">
        <v>942</v>
      </c>
      <c r="C12" s="16" t="s">
        <v>943</v>
      </c>
      <c r="D12" s="16" t="s">
        <v>518</v>
      </c>
      <c r="E12" s="17">
        <v>32562</v>
      </c>
      <c r="F12" s="18">
        <v>978.9</v>
      </c>
      <c r="G12" s="19">
        <v>1.9E-2</v>
      </c>
      <c r="H12" s="20"/>
    </row>
    <row r="13" spans="2:9" ht="15.75" customHeight="1" x14ac:dyDescent="0.2">
      <c r="B13" s="16" t="s">
        <v>980</v>
      </c>
      <c r="C13" s="16" t="s">
        <v>981</v>
      </c>
      <c r="D13" s="16" t="s">
        <v>469</v>
      </c>
      <c r="E13" s="17">
        <v>25580</v>
      </c>
      <c r="F13" s="18">
        <v>955.82</v>
      </c>
      <c r="G13" s="19">
        <v>1.8499999999999999E-2</v>
      </c>
      <c r="H13" s="20"/>
    </row>
    <row r="14" spans="2:9" ht="15.75" customHeight="1" x14ac:dyDescent="0.2">
      <c r="B14" s="16" t="s">
        <v>982</v>
      </c>
      <c r="C14" s="16" t="s">
        <v>983</v>
      </c>
      <c r="D14" s="16" t="s">
        <v>410</v>
      </c>
      <c r="E14" s="17">
        <v>57922</v>
      </c>
      <c r="F14" s="18">
        <v>936.48</v>
      </c>
      <c r="G14" s="19">
        <v>1.8200000000000001E-2</v>
      </c>
      <c r="H14" s="20"/>
    </row>
    <row r="15" spans="2:9" ht="15.75" customHeight="1" x14ac:dyDescent="0.2">
      <c r="B15" s="16" t="s">
        <v>984</v>
      </c>
      <c r="C15" s="16" t="s">
        <v>985</v>
      </c>
      <c r="D15" s="16" t="s">
        <v>668</v>
      </c>
      <c r="E15" s="17">
        <v>24240</v>
      </c>
      <c r="F15" s="18">
        <v>909.99</v>
      </c>
      <c r="G15" s="19">
        <v>1.7600000000000001E-2</v>
      </c>
      <c r="H15" s="20"/>
    </row>
    <row r="16" spans="2:9" ht="15.75" customHeight="1" x14ac:dyDescent="0.2">
      <c r="B16" s="16" t="s">
        <v>986</v>
      </c>
      <c r="C16" s="16" t="s">
        <v>987</v>
      </c>
      <c r="D16" s="16" t="s">
        <v>418</v>
      </c>
      <c r="E16" s="17">
        <v>155376</v>
      </c>
      <c r="F16" s="18">
        <v>840.43</v>
      </c>
      <c r="G16" s="19">
        <v>1.6299999999999999E-2</v>
      </c>
      <c r="H16" s="20"/>
    </row>
    <row r="17" spans="2:8" ht="15.75" customHeight="1" x14ac:dyDescent="0.2">
      <c r="B17" s="16" t="s">
        <v>876</v>
      </c>
      <c r="C17" s="16" t="s">
        <v>877</v>
      </c>
      <c r="D17" s="16" t="s">
        <v>668</v>
      </c>
      <c r="E17" s="17">
        <v>32675</v>
      </c>
      <c r="F17" s="18">
        <v>822.07</v>
      </c>
      <c r="G17" s="19">
        <v>1.5900000000000001E-2</v>
      </c>
      <c r="H17" s="20"/>
    </row>
    <row r="18" spans="2:8" ht="15.75" customHeight="1" x14ac:dyDescent="0.2">
      <c r="B18" s="16" t="s">
        <v>618</v>
      </c>
      <c r="C18" s="16" t="s">
        <v>619</v>
      </c>
      <c r="D18" s="16" t="s">
        <v>242</v>
      </c>
      <c r="E18" s="17">
        <v>14751</v>
      </c>
      <c r="F18" s="18">
        <v>811.67</v>
      </c>
      <c r="G18" s="19">
        <v>1.5699999999999999E-2</v>
      </c>
      <c r="H18" s="20"/>
    </row>
    <row r="19" spans="2:8" ht="15.75" customHeight="1" x14ac:dyDescent="0.2">
      <c r="B19" s="16" t="s">
        <v>644</v>
      </c>
      <c r="C19" s="16" t="s">
        <v>645</v>
      </c>
      <c r="D19" s="16" t="s">
        <v>239</v>
      </c>
      <c r="E19" s="17">
        <v>538177</v>
      </c>
      <c r="F19" s="18">
        <v>808.34</v>
      </c>
      <c r="G19" s="19">
        <v>1.5699999999999999E-2</v>
      </c>
      <c r="H19" s="20"/>
    </row>
    <row r="20" spans="2:8" ht="15.75" customHeight="1" x14ac:dyDescent="0.2">
      <c r="B20" s="16" t="s">
        <v>988</v>
      </c>
      <c r="C20" s="16" t="s">
        <v>989</v>
      </c>
      <c r="D20" s="16" t="s">
        <v>990</v>
      </c>
      <c r="E20" s="17">
        <v>71127</v>
      </c>
      <c r="F20" s="18">
        <v>799.65</v>
      </c>
      <c r="G20" s="19">
        <v>1.55E-2</v>
      </c>
      <c r="H20" s="20"/>
    </row>
    <row r="21" spans="2:8" ht="15.75" customHeight="1" x14ac:dyDescent="0.2">
      <c r="B21" s="16" t="s">
        <v>416</v>
      </c>
      <c r="C21" s="16" t="s">
        <v>417</v>
      </c>
      <c r="D21" s="16" t="s">
        <v>418</v>
      </c>
      <c r="E21" s="17">
        <v>309924</v>
      </c>
      <c r="F21" s="18">
        <v>766.44</v>
      </c>
      <c r="G21" s="19">
        <v>1.49E-2</v>
      </c>
      <c r="H21" s="20"/>
    </row>
    <row r="22" spans="2:8" ht="15.75" customHeight="1" x14ac:dyDescent="0.2">
      <c r="B22" s="16" t="s">
        <v>703</v>
      </c>
      <c r="C22" s="16" t="s">
        <v>704</v>
      </c>
      <c r="D22" s="16" t="s">
        <v>700</v>
      </c>
      <c r="E22" s="17">
        <v>19265</v>
      </c>
      <c r="F22" s="18">
        <v>745.08</v>
      </c>
      <c r="G22" s="19">
        <v>1.44E-2</v>
      </c>
      <c r="H22" s="20"/>
    </row>
    <row r="23" spans="2:8" ht="15.75" customHeight="1" x14ac:dyDescent="0.2">
      <c r="B23" s="16" t="s">
        <v>547</v>
      </c>
      <c r="C23" s="16" t="s">
        <v>548</v>
      </c>
      <c r="D23" s="16" t="s">
        <v>472</v>
      </c>
      <c r="E23" s="17">
        <v>64533</v>
      </c>
      <c r="F23" s="18">
        <v>733</v>
      </c>
      <c r="G23" s="19">
        <v>1.4200000000000001E-2</v>
      </c>
      <c r="H23" s="20"/>
    </row>
    <row r="24" spans="2:8" ht="15.75" customHeight="1" x14ac:dyDescent="0.2">
      <c r="B24" s="16" t="s">
        <v>991</v>
      </c>
      <c r="C24" s="16" t="s">
        <v>992</v>
      </c>
      <c r="D24" s="16" t="s">
        <v>247</v>
      </c>
      <c r="E24" s="17">
        <v>153150</v>
      </c>
      <c r="F24" s="18">
        <v>728.46</v>
      </c>
      <c r="G24" s="19">
        <v>1.41E-2</v>
      </c>
      <c r="H24" s="20"/>
    </row>
    <row r="25" spans="2:8" ht="15.75" customHeight="1" x14ac:dyDescent="0.2">
      <c r="B25" s="16" t="s">
        <v>408</v>
      </c>
      <c r="C25" s="16" t="s">
        <v>409</v>
      </c>
      <c r="D25" s="16" t="s">
        <v>410</v>
      </c>
      <c r="E25" s="17">
        <v>66900</v>
      </c>
      <c r="F25" s="18">
        <v>728.37</v>
      </c>
      <c r="G25" s="19">
        <v>1.41E-2</v>
      </c>
      <c r="H25" s="20"/>
    </row>
    <row r="26" spans="2:8" ht="15.75" customHeight="1" x14ac:dyDescent="0.2">
      <c r="B26" s="16" t="s">
        <v>422</v>
      </c>
      <c r="C26" s="16" t="s">
        <v>423</v>
      </c>
      <c r="D26" s="16" t="s">
        <v>239</v>
      </c>
      <c r="E26" s="17">
        <v>955727</v>
      </c>
      <c r="F26" s="18">
        <v>720.62</v>
      </c>
      <c r="G26" s="19">
        <v>1.4E-2</v>
      </c>
      <c r="H26" s="20"/>
    </row>
    <row r="27" spans="2:8" ht="15.75" customHeight="1" x14ac:dyDescent="0.2">
      <c r="B27" s="16" t="s">
        <v>993</v>
      </c>
      <c r="C27" s="16" t="s">
        <v>994</v>
      </c>
      <c r="D27" s="16" t="s">
        <v>239</v>
      </c>
      <c r="E27" s="17">
        <v>457358</v>
      </c>
      <c r="F27" s="18">
        <v>702.04</v>
      </c>
      <c r="G27" s="19">
        <v>1.3599999999999999E-2</v>
      </c>
      <c r="H27" s="20"/>
    </row>
    <row r="28" spans="2:8" ht="15.75" customHeight="1" x14ac:dyDescent="0.2">
      <c r="B28" s="16" t="s">
        <v>607</v>
      </c>
      <c r="C28" s="16" t="s">
        <v>608</v>
      </c>
      <c r="D28" s="16" t="s">
        <v>469</v>
      </c>
      <c r="E28" s="17">
        <v>61154</v>
      </c>
      <c r="F28" s="18">
        <v>690.8</v>
      </c>
      <c r="G28" s="19">
        <v>1.34E-2</v>
      </c>
      <c r="H28" s="20"/>
    </row>
    <row r="29" spans="2:8" ht="15.75" customHeight="1" x14ac:dyDescent="0.2">
      <c r="B29" s="16" t="s">
        <v>995</v>
      </c>
      <c r="C29" s="16" t="s">
        <v>996</v>
      </c>
      <c r="D29" s="16" t="s">
        <v>415</v>
      </c>
      <c r="E29" s="17">
        <v>9074</v>
      </c>
      <c r="F29" s="18">
        <v>678.67</v>
      </c>
      <c r="G29" s="19">
        <v>1.32E-2</v>
      </c>
      <c r="H29" s="20"/>
    </row>
    <row r="30" spans="2:8" ht="15.75" customHeight="1" x14ac:dyDescent="0.2">
      <c r="B30" s="16" t="s">
        <v>590</v>
      </c>
      <c r="C30" s="16" t="s">
        <v>591</v>
      </c>
      <c r="D30" s="16" t="s">
        <v>469</v>
      </c>
      <c r="E30" s="17">
        <v>96133</v>
      </c>
      <c r="F30" s="18">
        <v>678.65</v>
      </c>
      <c r="G30" s="19">
        <v>1.32E-2</v>
      </c>
      <c r="H30" s="20"/>
    </row>
    <row r="31" spans="2:8" ht="15.75" customHeight="1" x14ac:dyDescent="0.2">
      <c r="B31" s="16" t="s">
        <v>746</v>
      </c>
      <c r="C31" s="16" t="s">
        <v>747</v>
      </c>
      <c r="D31" s="16" t="s">
        <v>462</v>
      </c>
      <c r="E31" s="17">
        <v>746191</v>
      </c>
      <c r="F31" s="18">
        <v>669.33</v>
      </c>
      <c r="G31" s="19">
        <v>1.2999999999999999E-2</v>
      </c>
      <c r="H31" s="20"/>
    </row>
    <row r="32" spans="2:8" ht="15.75" customHeight="1" x14ac:dyDescent="0.2">
      <c r="B32" s="16" t="s">
        <v>799</v>
      </c>
      <c r="C32" s="16" t="s">
        <v>800</v>
      </c>
      <c r="D32" s="16" t="s">
        <v>518</v>
      </c>
      <c r="E32" s="17">
        <v>15509</v>
      </c>
      <c r="F32" s="18">
        <v>656.37</v>
      </c>
      <c r="G32" s="19">
        <v>1.2699999999999999E-2</v>
      </c>
      <c r="H32" s="20"/>
    </row>
    <row r="33" spans="2:8" ht="15.75" customHeight="1" x14ac:dyDescent="0.2">
      <c r="B33" s="16" t="s">
        <v>786</v>
      </c>
      <c r="C33" s="16" t="s">
        <v>787</v>
      </c>
      <c r="D33" s="16" t="s">
        <v>242</v>
      </c>
      <c r="E33" s="17">
        <v>8411</v>
      </c>
      <c r="F33" s="18">
        <v>654.80999999999995</v>
      </c>
      <c r="G33" s="19">
        <v>1.2699999999999999E-2</v>
      </c>
      <c r="H33" s="20"/>
    </row>
    <row r="34" spans="2:8" ht="15.75" customHeight="1" x14ac:dyDescent="0.2">
      <c r="B34" s="16" t="s">
        <v>997</v>
      </c>
      <c r="C34" s="16" t="s">
        <v>998</v>
      </c>
      <c r="D34" s="16" t="s">
        <v>239</v>
      </c>
      <c r="E34" s="17">
        <v>115883</v>
      </c>
      <c r="F34" s="18">
        <v>654.74</v>
      </c>
      <c r="G34" s="19">
        <v>1.2699999999999999E-2</v>
      </c>
      <c r="H34" s="20"/>
    </row>
    <row r="35" spans="2:8" ht="15.75" customHeight="1" x14ac:dyDescent="0.2">
      <c r="B35" s="16" t="s">
        <v>999</v>
      </c>
      <c r="C35" s="16" t="s">
        <v>1000</v>
      </c>
      <c r="D35" s="16" t="s">
        <v>469</v>
      </c>
      <c r="E35" s="17">
        <v>490</v>
      </c>
      <c r="F35" s="18">
        <v>653.6</v>
      </c>
      <c r="G35" s="19">
        <v>1.2699999999999999E-2</v>
      </c>
      <c r="H35" s="20"/>
    </row>
    <row r="36" spans="2:8" ht="15.75" customHeight="1" x14ac:dyDescent="0.2">
      <c r="B36" s="16" t="s">
        <v>535</v>
      </c>
      <c r="C36" s="16" t="s">
        <v>536</v>
      </c>
      <c r="D36" s="16" t="s">
        <v>518</v>
      </c>
      <c r="E36" s="17">
        <v>42351</v>
      </c>
      <c r="F36" s="18">
        <v>633.54999999999995</v>
      </c>
      <c r="G36" s="19">
        <v>1.23E-2</v>
      </c>
      <c r="H36" s="20"/>
    </row>
    <row r="37" spans="2:8" ht="15.75" customHeight="1" x14ac:dyDescent="0.2">
      <c r="B37" s="16" t="s">
        <v>470</v>
      </c>
      <c r="C37" s="16" t="s">
        <v>471</v>
      </c>
      <c r="D37" s="16" t="s">
        <v>472</v>
      </c>
      <c r="E37" s="17">
        <v>27444</v>
      </c>
      <c r="F37" s="18">
        <v>631.24</v>
      </c>
      <c r="G37" s="19">
        <v>1.2200000000000001E-2</v>
      </c>
      <c r="H37" s="20"/>
    </row>
    <row r="38" spans="2:8" ht="15.75" customHeight="1" x14ac:dyDescent="0.2">
      <c r="B38" s="16" t="s">
        <v>774</v>
      </c>
      <c r="C38" s="16" t="s">
        <v>775</v>
      </c>
      <c r="D38" s="16" t="s">
        <v>415</v>
      </c>
      <c r="E38" s="17">
        <v>54989</v>
      </c>
      <c r="F38" s="18">
        <v>606.83000000000004</v>
      </c>
      <c r="G38" s="19">
        <v>1.18E-2</v>
      </c>
      <c r="H38" s="20"/>
    </row>
    <row r="39" spans="2:8" ht="15.75" customHeight="1" x14ac:dyDescent="0.2">
      <c r="B39" s="16" t="s">
        <v>545</v>
      </c>
      <c r="C39" s="16" t="s">
        <v>546</v>
      </c>
      <c r="D39" s="16" t="s">
        <v>410</v>
      </c>
      <c r="E39" s="17">
        <v>12140</v>
      </c>
      <c r="F39" s="18">
        <v>599.96</v>
      </c>
      <c r="G39" s="19">
        <v>1.1599999999999999E-2</v>
      </c>
      <c r="H39" s="20"/>
    </row>
    <row r="40" spans="2:8" ht="15.75" customHeight="1" x14ac:dyDescent="0.2">
      <c r="B40" s="16" t="s">
        <v>782</v>
      </c>
      <c r="C40" s="16" t="s">
        <v>783</v>
      </c>
      <c r="D40" s="16" t="s">
        <v>518</v>
      </c>
      <c r="E40" s="17">
        <v>29796</v>
      </c>
      <c r="F40" s="18">
        <v>593.30999999999995</v>
      </c>
      <c r="G40" s="19">
        <v>1.15E-2</v>
      </c>
      <c r="H40" s="20"/>
    </row>
    <row r="41" spans="2:8" ht="15.75" customHeight="1" x14ac:dyDescent="0.2">
      <c r="B41" s="16" t="s">
        <v>788</v>
      </c>
      <c r="C41" s="16" t="s">
        <v>789</v>
      </c>
      <c r="D41" s="16" t="s">
        <v>717</v>
      </c>
      <c r="E41" s="17">
        <v>345790</v>
      </c>
      <c r="F41" s="18">
        <v>592.16999999999996</v>
      </c>
      <c r="G41" s="19">
        <v>1.15E-2</v>
      </c>
      <c r="H41" s="20"/>
    </row>
    <row r="42" spans="2:8" ht="15.75" customHeight="1" x14ac:dyDescent="0.2">
      <c r="B42" s="16" t="s">
        <v>664</v>
      </c>
      <c r="C42" s="16" t="s">
        <v>665</v>
      </c>
      <c r="D42" s="16" t="s">
        <v>521</v>
      </c>
      <c r="E42" s="17">
        <v>59046</v>
      </c>
      <c r="F42" s="18">
        <v>591.76</v>
      </c>
      <c r="G42" s="19">
        <v>1.15E-2</v>
      </c>
      <c r="H42" s="20"/>
    </row>
    <row r="43" spans="2:8" ht="15.75" customHeight="1" x14ac:dyDescent="0.2">
      <c r="B43" s="16" t="s">
        <v>395</v>
      </c>
      <c r="C43" s="16" t="s">
        <v>396</v>
      </c>
      <c r="D43" s="16" t="s">
        <v>397</v>
      </c>
      <c r="E43" s="17">
        <v>65827</v>
      </c>
      <c r="F43" s="18">
        <v>580.66</v>
      </c>
      <c r="G43" s="19">
        <v>1.1299999999999999E-2</v>
      </c>
      <c r="H43" s="20"/>
    </row>
    <row r="44" spans="2:8" ht="15.75" customHeight="1" x14ac:dyDescent="0.2">
      <c r="B44" s="16" t="s">
        <v>1001</v>
      </c>
      <c r="C44" s="16" t="s">
        <v>1002</v>
      </c>
      <c r="D44" s="16" t="s">
        <v>242</v>
      </c>
      <c r="E44" s="17">
        <v>38812</v>
      </c>
      <c r="F44" s="18">
        <v>576.9</v>
      </c>
      <c r="G44" s="19">
        <v>1.12E-2</v>
      </c>
      <c r="H44" s="20"/>
    </row>
    <row r="45" spans="2:8" ht="15.75" customHeight="1" x14ac:dyDescent="0.2">
      <c r="B45" s="16" t="s">
        <v>1003</v>
      </c>
      <c r="C45" s="16" t="s">
        <v>1004</v>
      </c>
      <c r="D45" s="16" t="s">
        <v>518</v>
      </c>
      <c r="E45" s="17">
        <v>11204</v>
      </c>
      <c r="F45" s="18">
        <v>567.48</v>
      </c>
      <c r="G45" s="19">
        <v>1.0999999999999999E-2</v>
      </c>
      <c r="H45" s="20"/>
    </row>
    <row r="46" spans="2:8" ht="15.75" customHeight="1" x14ac:dyDescent="0.2">
      <c r="B46" s="16" t="s">
        <v>1005</v>
      </c>
      <c r="C46" s="16" t="s">
        <v>1006</v>
      </c>
      <c r="D46" s="16" t="s">
        <v>389</v>
      </c>
      <c r="E46" s="17">
        <v>28017</v>
      </c>
      <c r="F46" s="18">
        <v>563.25</v>
      </c>
      <c r="G46" s="19">
        <v>1.09E-2</v>
      </c>
      <c r="H46" s="20"/>
    </row>
    <row r="47" spans="2:8" ht="15.75" customHeight="1" x14ac:dyDescent="0.2">
      <c r="B47" s="16" t="s">
        <v>772</v>
      </c>
      <c r="C47" s="16" t="s">
        <v>773</v>
      </c>
      <c r="D47" s="16" t="s">
        <v>462</v>
      </c>
      <c r="E47" s="17">
        <v>41328</v>
      </c>
      <c r="F47" s="18">
        <v>561.21</v>
      </c>
      <c r="G47" s="19">
        <v>1.09E-2</v>
      </c>
      <c r="H47" s="20"/>
    </row>
    <row r="48" spans="2:8" ht="15.75" customHeight="1" x14ac:dyDescent="0.2">
      <c r="B48" s="16" t="s">
        <v>1007</v>
      </c>
      <c r="C48" s="16" t="s">
        <v>1008</v>
      </c>
      <c r="D48" s="16" t="s">
        <v>700</v>
      </c>
      <c r="E48" s="17">
        <v>122164</v>
      </c>
      <c r="F48" s="18">
        <v>557.07000000000005</v>
      </c>
      <c r="G48" s="19">
        <v>1.0800000000000001E-2</v>
      </c>
      <c r="H48" s="20"/>
    </row>
    <row r="49" spans="2:8" ht="15.75" customHeight="1" x14ac:dyDescent="0.2">
      <c r="B49" s="16" t="s">
        <v>1009</v>
      </c>
      <c r="C49" s="16" t="s">
        <v>1010</v>
      </c>
      <c r="D49" s="16" t="s">
        <v>1011</v>
      </c>
      <c r="E49" s="17">
        <v>275490</v>
      </c>
      <c r="F49" s="18">
        <v>555.79999999999995</v>
      </c>
      <c r="G49" s="19">
        <v>1.0800000000000001E-2</v>
      </c>
      <c r="H49" s="20"/>
    </row>
    <row r="50" spans="2:8" ht="15.75" customHeight="1" x14ac:dyDescent="0.2">
      <c r="B50" s="16" t="s">
        <v>1012</v>
      </c>
      <c r="C50" s="16" t="s">
        <v>1013</v>
      </c>
      <c r="D50" s="16" t="s">
        <v>462</v>
      </c>
      <c r="E50" s="17">
        <v>103460</v>
      </c>
      <c r="F50" s="18">
        <v>547.20000000000005</v>
      </c>
      <c r="G50" s="19">
        <v>1.06E-2</v>
      </c>
      <c r="H50" s="20"/>
    </row>
    <row r="51" spans="2:8" ht="15.75" customHeight="1" x14ac:dyDescent="0.2">
      <c r="B51" s="16" t="s">
        <v>1014</v>
      </c>
      <c r="C51" s="16" t="s">
        <v>1015</v>
      </c>
      <c r="D51" s="16" t="s">
        <v>451</v>
      </c>
      <c r="E51" s="17">
        <v>327311</v>
      </c>
      <c r="F51" s="18">
        <v>530.08000000000004</v>
      </c>
      <c r="G51" s="19">
        <v>1.03E-2</v>
      </c>
      <c r="H51" s="20"/>
    </row>
    <row r="52" spans="2:8" ht="15.75" customHeight="1" x14ac:dyDescent="0.2">
      <c r="B52" s="16" t="s">
        <v>1016</v>
      </c>
      <c r="C52" s="16" t="s">
        <v>1017</v>
      </c>
      <c r="D52" s="16" t="s">
        <v>448</v>
      </c>
      <c r="E52" s="17">
        <v>124536</v>
      </c>
      <c r="F52" s="18">
        <v>523.29999999999995</v>
      </c>
      <c r="G52" s="19">
        <v>1.01E-2</v>
      </c>
      <c r="H52" s="20"/>
    </row>
    <row r="53" spans="2:8" ht="15.75" customHeight="1" x14ac:dyDescent="0.2">
      <c r="B53" s="16" t="s">
        <v>557</v>
      </c>
      <c r="C53" s="16" t="s">
        <v>558</v>
      </c>
      <c r="D53" s="16" t="s">
        <v>480</v>
      </c>
      <c r="E53" s="17">
        <v>87051</v>
      </c>
      <c r="F53" s="18">
        <v>522.52</v>
      </c>
      <c r="G53" s="19">
        <v>1.01E-2</v>
      </c>
      <c r="H53" s="20"/>
    </row>
    <row r="54" spans="2:8" ht="15.75" customHeight="1" x14ac:dyDescent="0.2">
      <c r="B54" s="16" t="s">
        <v>840</v>
      </c>
      <c r="C54" s="16" t="s">
        <v>841</v>
      </c>
      <c r="D54" s="16" t="s">
        <v>697</v>
      </c>
      <c r="E54" s="17">
        <v>1472</v>
      </c>
      <c r="F54" s="18">
        <v>507.12</v>
      </c>
      <c r="G54" s="19">
        <v>9.7999999999999997E-3</v>
      </c>
      <c r="H54" s="20"/>
    </row>
    <row r="55" spans="2:8" ht="15.75" customHeight="1" x14ac:dyDescent="0.2">
      <c r="B55" s="16" t="s">
        <v>833</v>
      </c>
      <c r="C55" s="16" t="s">
        <v>834</v>
      </c>
      <c r="D55" s="16" t="s">
        <v>242</v>
      </c>
      <c r="E55" s="17">
        <v>5671</v>
      </c>
      <c r="F55" s="18">
        <v>497.58</v>
      </c>
      <c r="G55" s="19">
        <v>9.5999999999999992E-3</v>
      </c>
      <c r="H55" s="20"/>
    </row>
    <row r="56" spans="2:8" ht="15.75" customHeight="1" x14ac:dyDescent="0.2">
      <c r="B56" s="16" t="s">
        <v>1018</v>
      </c>
      <c r="C56" s="16" t="s">
        <v>1019</v>
      </c>
      <c r="D56" s="16" t="s">
        <v>960</v>
      </c>
      <c r="E56" s="17">
        <v>593766</v>
      </c>
      <c r="F56" s="18">
        <v>484.51</v>
      </c>
      <c r="G56" s="19">
        <v>9.4000000000000004E-3</v>
      </c>
      <c r="H56" s="20"/>
    </row>
    <row r="57" spans="2:8" ht="15.75" customHeight="1" x14ac:dyDescent="0.2">
      <c r="B57" s="16" t="s">
        <v>1020</v>
      </c>
      <c r="C57" s="16" t="s">
        <v>1021</v>
      </c>
      <c r="D57" s="16" t="s">
        <v>726</v>
      </c>
      <c r="E57" s="17">
        <v>183933</v>
      </c>
      <c r="F57" s="18">
        <v>484.11</v>
      </c>
      <c r="G57" s="19">
        <v>9.4000000000000004E-3</v>
      </c>
      <c r="H57" s="20"/>
    </row>
    <row r="58" spans="2:8" ht="15.75" customHeight="1" x14ac:dyDescent="0.2">
      <c r="B58" s="16" t="s">
        <v>1022</v>
      </c>
      <c r="C58" s="16" t="s">
        <v>1023</v>
      </c>
      <c r="D58" s="16" t="s">
        <v>242</v>
      </c>
      <c r="E58" s="17">
        <v>20069</v>
      </c>
      <c r="F58" s="18">
        <v>479.26</v>
      </c>
      <c r="G58" s="19">
        <v>9.2999999999999992E-3</v>
      </c>
      <c r="H58" s="20"/>
    </row>
    <row r="59" spans="2:8" ht="15.75" customHeight="1" x14ac:dyDescent="0.2">
      <c r="B59" s="16" t="s">
        <v>424</v>
      </c>
      <c r="C59" s="16" t="s">
        <v>425</v>
      </c>
      <c r="D59" s="16" t="s">
        <v>426</v>
      </c>
      <c r="E59" s="17">
        <v>345851</v>
      </c>
      <c r="F59" s="18">
        <v>464.3</v>
      </c>
      <c r="G59" s="19">
        <v>8.9999999999999993E-3</v>
      </c>
      <c r="H59" s="20"/>
    </row>
    <row r="60" spans="2:8" ht="15.75" customHeight="1" x14ac:dyDescent="0.2">
      <c r="B60" s="16" t="s">
        <v>387</v>
      </c>
      <c r="C60" s="16" t="s">
        <v>388</v>
      </c>
      <c r="D60" s="16" t="s">
        <v>389</v>
      </c>
      <c r="E60" s="17">
        <v>154349</v>
      </c>
      <c r="F60" s="18">
        <v>449.39</v>
      </c>
      <c r="G60" s="19">
        <v>8.6999999999999994E-3</v>
      </c>
      <c r="H60" s="20"/>
    </row>
    <row r="61" spans="2:8" ht="15.75" customHeight="1" x14ac:dyDescent="0.2">
      <c r="B61" s="16" t="s">
        <v>1024</v>
      </c>
      <c r="C61" s="16" t="s">
        <v>1025</v>
      </c>
      <c r="D61" s="16" t="s">
        <v>239</v>
      </c>
      <c r="E61" s="17">
        <v>84790</v>
      </c>
      <c r="F61" s="18">
        <v>441.5</v>
      </c>
      <c r="G61" s="19">
        <v>8.6E-3</v>
      </c>
      <c r="H61" s="20"/>
    </row>
    <row r="62" spans="2:8" ht="15.75" customHeight="1" x14ac:dyDescent="0.2">
      <c r="B62" s="16" t="s">
        <v>1026</v>
      </c>
      <c r="C62" s="16" t="s">
        <v>1027</v>
      </c>
      <c r="D62" s="16" t="s">
        <v>402</v>
      </c>
      <c r="E62" s="17">
        <v>72011</v>
      </c>
      <c r="F62" s="18">
        <v>439.95</v>
      </c>
      <c r="G62" s="19">
        <v>8.5000000000000006E-3</v>
      </c>
      <c r="H62" s="20"/>
    </row>
    <row r="63" spans="2:8" ht="15.75" customHeight="1" x14ac:dyDescent="0.2">
      <c r="B63" s="16" t="s">
        <v>790</v>
      </c>
      <c r="C63" s="16" t="s">
        <v>791</v>
      </c>
      <c r="D63" s="16" t="s">
        <v>469</v>
      </c>
      <c r="E63" s="17">
        <v>18898</v>
      </c>
      <c r="F63" s="18">
        <v>437.93</v>
      </c>
      <c r="G63" s="19">
        <v>8.5000000000000006E-3</v>
      </c>
      <c r="H63" s="20"/>
    </row>
    <row r="64" spans="2:8" ht="15.75" customHeight="1" x14ac:dyDescent="0.2">
      <c r="B64" s="16" t="s">
        <v>1028</v>
      </c>
      <c r="C64" s="16" t="s">
        <v>1029</v>
      </c>
      <c r="D64" s="16" t="s">
        <v>397</v>
      </c>
      <c r="E64" s="17">
        <v>94463</v>
      </c>
      <c r="F64" s="18">
        <v>420.88</v>
      </c>
      <c r="G64" s="19">
        <v>8.2000000000000007E-3</v>
      </c>
      <c r="H64" s="20"/>
    </row>
    <row r="65" spans="2:8" ht="15.75" customHeight="1" x14ac:dyDescent="0.2">
      <c r="B65" s="16" t="s">
        <v>813</v>
      </c>
      <c r="C65" s="16" t="s">
        <v>814</v>
      </c>
      <c r="D65" s="16" t="s">
        <v>587</v>
      </c>
      <c r="E65" s="17">
        <v>92963</v>
      </c>
      <c r="F65" s="18">
        <v>417.26</v>
      </c>
      <c r="G65" s="19">
        <v>8.0999999999999996E-3</v>
      </c>
      <c r="H65" s="20"/>
    </row>
    <row r="66" spans="2:8" ht="15.75" customHeight="1" x14ac:dyDescent="0.2">
      <c r="B66" s="16" t="s">
        <v>778</v>
      </c>
      <c r="C66" s="16" t="s">
        <v>779</v>
      </c>
      <c r="D66" s="16" t="s">
        <v>472</v>
      </c>
      <c r="E66" s="17">
        <v>28201</v>
      </c>
      <c r="F66" s="18">
        <v>416.2</v>
      </c>
      <c r="G66" s="19">
        <v>8.0999999999999996E-3</v>
      </c>
      <c r="H66" s="20"/>
    </row>
    <row r="67" spans="2:8" ht="15.75" customHeight="1" x14ac:dyDescent="0.2">
      <c r="B67" s="16" t="s">
        <v>1030</v>
      </c>
      <c r="C67" s="16" t="s">
        <v>1031</v>
      </c>
      <c r="D67" s="16" t="s">
        <v>456</v>
      </c>
      <c r="E67" s="17">
        <v>37294</v>
      </c>
      <c r="F67" s="18">
        <v>403.11</v>
      </c>
      <c r="G67" s="19">
        <v>7.7999999999999996E-3</v>
      </c>
      <c r="H67" s="20"/>
    </row>
    <row r="68" spans="2:8" ht="15.75" customHeight="1" x14ac:dyDescent="0.2">
      <c r="B68" s="16" t="s">
        <v>811</v>
      </c>
      <c r="C68" s="16" t="s">
        <v>812</v>
      </c>
      <c r="D68" s="16" t="s">
        <v>475</v>
      </c>
      <c r="E68" s="17">
        <v>16169</v>
      </c>
      <c r="F68" s="18">
        <v>402.88</v>
      </c>
      <c r="G68" s="19">
        <v>7.7999999999999996E-3</v>
      </c>
      <c r="H68" s="20"/>
    </row>
    <row r="69" spans="2:8" ht="15.75" customHeight="1" x14ac:dyDescent="0.2">
      <c r="B69" s="16" t="s">
        <v>522</v>
      </c>
      <c r="C69" s="16" t="s">
        <v>523</v>
      </c>
      <c r="D69" s="16" t="s">
        <v>239</v>
      </c>
      <c r="E69" s="17">
        <v>293473</v>
      </c>
      <c r="F69" s="18">
        <v>402.2</v>
      </c>
      <c r="G69" s="19">
        <v>7.7999999999999996E-3</v>
      </c>
      <c r="H69" s="20"/>
    </row>
    <row r="70" spans="2:8" ht="15.75" customHeight="1" x14ac:dyDescent="0.2">
      <c r="B70" s="16" t="s">
        <v>760</v>
      </c>
      <c r="C70" s="16" t="s">
        <v>761</v>
      </c>
      <c r="D70" s="16" t="s">
        <v>410</v>
      </c>
      <c r="E70" s="17">
        <v>32391</v>
      </c>
      <c r="F70" s="18">
        <v>400.81</v>
      </c>
      <c r="G70" s="19">
        <v>7.7999999999999996E-3</v>
      </c>
      <c r="H70" s="20"/>
    </row>
    <row r="71" spans="2:8" ht="15.75" customHeight="1" x14ac:dyDescent="0.2">
      <c r="B71" s="16" t="s">
        <v>526</v>
      </c>
      <c r="C71" s="16" t="s">
        <v>527</v>
      </c>
      <c r="D71" s="16" t="s">
        <v>402</v>
      </c>
      <c r="E71" s="17">
        <v>142306</v>
      </c>
      <c r="F71" s="18">
        <v>396.75</v>
      </c>
      <c r="G71" s="19">
        <v>7.7000000000000002E-3</v>
      </c>
      <c r="H71" s="20"/>
    </row>
    <row r="72" spans="2:8" ht="15.75" customHeight="1" x14ac:dyDescent="0.2">
      <c r="B72" s="16" t="s">
        <v>1032</v>
      </c>
      <c r="C72" s="16" t="s">
        <v>1033</v>
      </c>
      <c r="D72" s="16" t="s">
        <v>472</v>
      </c>
      <c r="E72" s="17">
        <v>33733</v>
      </c>
      <c r="F72" s="18">
        <v>394.68</v>
      </c>
      <c r="G72" s="19">
        <v>7.7000000000000002E-3</v>
      </c>
      <c r="H72" s="20"/>
    </row>
    <row r="73" spans="2:8" ht="15.75" customHeight="1" x14ac:dyDescent="0.2">
      <c r="B73" s="16" t="s">
        <v>514</v>
      </c>
      <c r="C73" s="16" t="s">
        <v>515</v>
      </c>
      <c r="D73" s="16" t="s">
        <v>410</v>
      </c>
      <c r="E73" s="17">
        <v>17132</v>
      </c>
      <c r="F73" s="18">
        <v>394.16</v>
      </c>
      <c r="G73" s="19">
        <v>7.6E-3</v>
      </c>
      <c r="H73" s="20"/>
    </row>
    <row r="74" spans="2:8" ht="15.75" customHeight="1" x14ac:dyDescent="0.2">
      <c r="B74" s="16" t="s">
        <v>752</v>
      </c>
      <c r="C74" s="16" t="s">
        <v>753</v>
      </c>
      <c r="D74" s="16" t="s">
        <v>410</v>
      </c>
      <c r="E74" s="17">
        <v>95175</v>
      </c>
      <c r="F74" s="18">
        <v>373.42</v>
      </c>
      <c r="G74" s="19">
        <v>7.1999999999999998E-3</v>
      </c>
      <c r="H74" s="20"/>
    </row>
    <row r="75" spans="2:8" ht="15.75" customHeight="1" x14ac:dyDescent="0.2">
      <c r="B75" s="16" t="s">
        <v>784</v>
      </c>
      <c r="C75" s="16" t="s">
        <v>785</v>
      </c>
      <c r="D75" s="16" t="s">
        <v>475</v>
      </c>
      <c r="E75" s="17">
        <v>19014</v>
      </c>
      <c r="F75" s="18">
        <v>369.28</v>
      </c>
      <c r="G75" s="19">
        <v>7.1999999999999998E-3</v>
      </c>
      <c r="H75" s="20"/>
    </row>
    <row r="76" spans="2:8" ht="15.75" customHeight="1" x14ac:dyDescent="0.2">
      <c r="B76" s="16" t="s">
        <v>1034</v>
      </c>
      <c r="C76" s="16" t="s">
        <v>1035</v>
      </c>
      <c r="D76" s="16" t="s">
        <v>469</v>
      </c>
      <c r="E76" s="17">
        <v>78616</v>
      </c>
      <c r="F76" s="18">
        <v>366.7</v>
      </c>
      <c r="G76" s="19">
        <v>7.1000000000000004E-3</v>
      </c>
      <c r="H76" s="20"/>
    </row>
    <row r="77" spans="2:8" ht="15.75" customHeight="1" x14ac:dyDescent="0.2">
      <c r="B77" s="16" t="s">
        <v>1036</v>
      </c>
      <c r="C77" s="16" t="s">
        <v>1037</v>
      </c>
      <c r="D77" s="16" t="s">
        <v>602</v>
      </c>
      <c r="E77" s="17">
        <v>6649</v>
      </c>
      <c r="F77" s="18">
        <v>364.54</v>
      </c>
      <c r="G77" s="19">
        <v>7.1000000000000004E-3</v>
      </c>
      <c r="H77" s="20"/>
    </row>
    <row r="78" spans="2:8" ht="15.75" customHeight="1" x14ac:dyDescent="0.2">
      <c r="B78" s="16" t="s">
        <v>1038</v>
      </c>
      <c r="C78" s="16" t="s">
        <v>1039</v>
      </c>
      <c r="D78" s="16" t="s">
        <v>726</v>
      </c>
      <c r="E78" s="17">
        <v>83985</v>
      </c>
      <c r="F78" s="18">
        <v>361.81</v>
      </c>
      <c r="G78" s="19">
        <v>7.0000000000000001E-3</v>
      </c>
      <c r="H78" s="20"/>
    </row>
    <row r="79" spans="2:8" ht="15.75" customHeight="1" x14ac:dyDescent="0.2">
      <c r="B79" s="16" t="s">
        <v>1040</v>
      </c>
      <c r="C79" s="16" t="s">
        <v>1041</v>
      </c>
      <c r="D79" s="16" t="s">
        <v>239</v>
      </c>
      <c r="E79" s="17">
        <v>198236</v>
      </c>
      <c r="F79" s="18">
        <v>356.82</v>
      </c>
      <c r="G79" s="19">
        <v>6.8999999999999999E-3</v>
      </c>
      <c r="H79" s="20"/>
    </row>
    <row r="80" spans="2:8" ht="15.75" customHeight="1" x14ac:dyDescent="0.2">
      <c r="B80" s="16" t="s">
        <v>819</v>
      </c>
      <c r="C80" s="16" t="s">
        <v>820</v>
      </c>
      <c r="D80" s="16" t="s">
        <v>456</v>
      </c>
      <c r="E80" s="17">
        <v>16447</v>
      </c>
      <c r="F80" s="18">
        <v>349.58</v>
      </c>
      <c r="G80" s="19">
        <v>6.7999999999999996E-3</v>
      </c>
      <c r="H80" s="20"/>
    </row>
    <row r="81" spans="2:8" ht="15.75" customHeight="1" x14ac:dyDescent="0.2">
      <c r="B81" s="16" t="s">
        <v>1042</v>
      </c>
      <c r="C81" s="16" t="s">
        <v>1043</v>
      </c>
      <c r="D81" s="16" t="s">
        <v>394</v>
      </c>
      <c r="E81" s="17">
        <v>135007</v>
      </c>
      <c r="F81" s="18">
        <v>341.43</v>
      </c>
      <c r="G81" s="19">
        <v>6.6E-3</v>
      </c>
      <c r="H81" s="20"/>
    </row>
    <row r="82" spans="2:8" ht="15.75" customHeight="1" x14ac:dyDescent="0.2">
      <c r="B82" s="16" t="s">
        <v>1044</v>
      </c>
      <c r="C82" s="16" t="s">
        <v>1045</v>
      </c>
      <c r="D82" s="16" t="s">
        <v>402</v>
      </c>
      <c r="E82" s="17">
        <v>71366</v>
      </c>
      <c r="F82" s="18">
        <v>332.28</v>
      </c>
      <c r="G82" s="19">
        <v>6.4000000000000003E-3</v>
      </c>
      <c r="H82" s="20"/>
    </row>
    <row r="83" spans="2:8" ht="15.75" customHeight="1" x14ac:dyDescent="0.2">
      <c r="B83" s="16" t="s">
        <v>652</v>
      </c>
      <c r="C83" s="16" t="s">
        <v>653</v>
      </c>
      <c r="D83" s="16" t="s">
        <v>402</v>
      </c>
      <c r="E83" s="17">
        <v>198375</v>
      </c>
      <c r="F83" s="18">
        <v>313.93</v>
      </c>
      <c r="G83" s="19">
        <v>6.1000000000000004E-3</v>
      </c>
      <c r="H83" s="20"/>
    </row>
    <row r="84" spans="2:8" ht="15.75" customHeight="1" x14ac:dyDescent="0.2">
      <c r="B84" s="16" t="s">
        <v>524</v>
      </c>
      <c r="C84" s="16" t="s">
        <v>525</v>
      </c>
      <c r="D84" s="16" t="s">
        <v>448</v>
      </c>
      <c r="E84" s="17">
        <v>43742</v>
      </c>
      <c r="F84" s="18">
        <v>307.31</v>
      </c>
      <c r="G84" s="19">
        <v>6.0000000000000001E-3</v>
      </c>
      <c r="H84" s="20"/>
    </row>
    <row r="85" spans="2:8" ht="15.75" customHeight="1" x14ac:dyDescent="0.2">
      <c r="B85" s="16" t="s">
        <v>1046</v>
      </c>
      <c r="C85" s="16" t="s">
        <v>1047</v>
      </c>
      <c r="D85" s="16" t="s">
        <v>854</v>
      </c>
      <c r="E85" s="17">
        <v>221307</v>
      </c>
      <c r="F85" s="18">
        <v>306.62</v>
      </c>
      <c r="G85" s="19">
        <v>5.8999999999999999E-3</v>
      </c>
      <c r="H85" s="20"/>
    </row>
    <row r="86" spans="2:8" ht="15.75" customHeight="1" x14ac:dyDescent="0.2">
      <c r="B86" s="16" t="s">
        <v>1048</v>
      </c>
      <c r="C86" s="16" t="s">
        <v>1049</v>
      </c>
      <c r="D86" s="16" t="s">
        <v>825</v>
      </c>
      <c r="E86" s="17">
        <v>22750</v>
      </c>
      <c r="F86" s="18">
        <v>304.49</v>
      </c>
      <c r="G86" s="19">
        <v>5.8999999999999999E-3</v>
      </c>
      <c r="H86" s="20"/>
    </row>
    <row r="87" spans="2:8" ht="15.75" customHeight="1" x14ac:dyDescent="0.2">
      <c r="B87" s="16" t="s">
        <v>1050</v>
      </c>
      <c r="C87" s="16" t="s">
        <v>1051</v>
      </c>
      <c r="D87" s="16" t="s">
        <v>410</v>
      </c>
      <c r="E87" s="17">
        <v>16392</v>
      </c>
      <c r="F87" s="18">
        <v>302.47000000000003</v>
      </c>
      <c r="G87" s="19">
        <v>5.8999999999999999E-3</v>
      </c>
      <c r="H87" s="20"/>
    </row>
    <row r="88" spans="2:8" ht="15.75" customHeight="1" x14ac:dyDescent="0.2">
      <c r="B88" s="16" t="s">
        <v>444</v>
      </c>
      <c r="C88" s="16" t="s">
        <v>445</v>
      </c>
      <c r="D88" s="16" t="s">
        <v>402</v>
      </c>
      <c r="E88" s="17">
        <v>168785</v>
      </c>
      <c r="F88" s="18">
        <v>296.05</v>
      </c>
      <c r="G88" s="19">
        <v>5.7000000000000002E-3</v>
      </c>
      <c r="H88" s="20"/>
    </row>
    <row r="89" spans="2:8" ht="15.75" customHeight="1" x14ac:dyDescent="0.2">
      <c r="B89" s="16" t="s">
        <v>1052</v>
      </c>
      <c r="C89" s="16" t="s">
        <v>1053</v>
      </c>
      <c r="D89" s="16" t="s">
        <v>410</v>
      </c>
      <c r="E89" s="17">
        <v>107209</v>
      </c>
      <c r="F89" s="18">
        <v>283.19</v>
      </c>
      <c r="G89" s="19">
        <v>5.4999999999999997E-3</v>
      </c>
      <c r="H89" s="20"/>
    </row>
    <row r="90" spans="2:8" ht="15.75" customHeight="1" x14ac:dyDescent="0.2">
      <c r="B90" s="16" t="s">
        <v>1054</v>
      </c>
      <c r="C90" s="16" t="s">
        <v>1055</v>
      </c>
      <c r="D90" s="16" t="s">
        <v>990</v>
      </c>
      <c r="E90" s="17">
        <v>69890</v>
      </c>
      <c r="F90" s="18">
        <v>281.41000000000003</v>
      </c>
      <c r="G90" s="19">
        <v>5.4999999999999997E-3</v>
      </c>
      <c r="H90" s="20"/>
    </row>
    <row r="91" spans="2:8" ht="15.75" customHeight="1" x14ac:dyDescent="0.2">
      <c r="B91" s="16" t="s">
        <v>1056</v>
      </c>
      <c r="C91" s="16" t="s">
        <v>1057</v>
      </c>
      <c r="D91" s="16" t="s">
        <v>389</v>
      </c>
      <c r="E91" s="17">
        <v>1854675</v>
      </c>
      <c r="F91" s="18">
        <v>245.74</v>
      </c>
      <c r="G91" s="19">
        <v>4.7999999999999996E-3</v>
      </c>
      <c r="H91" s="20"/>
    </row>
    <row r="92" spans="2:8" ht="15.75" customHeight="1" x14ac:dyDescent="0.2">
      <c r="B92" s="16" t="s">
        <v>489</v>
      </c>
      <c r="C92" s="16" t="s">
        <v>490</v>
      </c>
      <c r="D92" s="16" t="s">
        <v>402</v>
      </c>
      <c r="E92" s="17">
        <v>28703</v>
      </c>
      <c r="F92" s="18">
        <v>243.79</v>
      </c>
      <c r="G92" s="19">
        <v>4.7000000000000002E-3</v>
      </c>
      <c r="H92" s="20"/>
    </row>
    <row r="93" spans="2:8" ht="15.75" customHeight="1" x14ac:dyDescent="0.2">
      <c r="B93" s="16" t="s">
        <v>1058</v>
      </c>
      <c r="C93" s="16" t="s">
        <v>1059</v>
      </c>
      <c r="D93" s="16" t="s">
        <v>415</v>
      </c>
      <c r="E93" s="17">
        <v>54604</v>
      </c>
      <c r="F93" s="18">
        <v>233.6</v>
      </c>
      <c r="G93" s="19">
        <v>4.4999999999999997E-3</v>
      </c>
      <c r="H93" s="20"/>
    </row>
    <row r="94" spans="2:8" ht="15.75" customHeight="1" x14ac:dyDescent="0.2">
      <c r="B94" s="16" t="s">
        <v>974</v>
      </c>
      <c r="C94" s="16" t="s">
        <v>975</v>
      </c>
      <c r="D94" s="16" t="s">
        <v>726</v>
      </c>
      <c r="E94" s="17">
        <v>41192</v>
      </c>
      <c r="F94" s="18">
        <v>224.19</v>
      </c>
      <c r="G94" s="19">
        <v>4.3E-3</v>
      </c>
      <c r="H94" s="20"/>
    </row>
    <row r="95" spans="2:8" ht="15.75" customHeight="1" x14ac:dyDescent="0.2">
      <c r="B95" s="16" t="s">
        <v>809</v>
      </c>
      <c r="C95" s="16" t="s">
        <v>810</v>
      </c>
      <c r="D95" s="16" t="s">
        <v>717</v>
      </c>
      <c r="E95" s="17">
        <v>8008</v>
      </c>
      <c r="F95" s="18">
        <v>222.41</v>
      </c>
      <c r="G95" s="19">
        <v>4.3E-3</v>
      </c>
      <c r="H95" s="20"/>
    </row>
    <row r="96" spans="2:8" ht="15.75" customHeight="1" x14ac:dyDescent="0.2">
      <c r="B96" s="16" t="s">
        <v>1060</v>
      </c>
      <c r="C96" s="16" t="s">
        <v>1061</v>
      </c>
      <c r="D96" s="16" t="s">
        <v>462</v>
      </c>
      <c r="E96" s="17">
        <v>172052</v>
      </c>
      <c r="F96" s="18">
        <v>208.87</v>
      </c>
      <c r="G96" s="19">
        <v>4.1000000000000003E-3</v>
      </c>
      <c r="H96" s="20"/>
    </row>
    <row r="97" spans="2:8" ht="15.75" customHeight="1" x14ac:dyDescent="0.2">
      <c r="B97" s="16" t="s">
        <v>1062</v>
      </c>
      <c r="C97" s="16" t="s">
        <v>1063</v>
      </c>
      <c r="D97" s="16" t="s">
        <v>448</v>
      </c>
      <c r="E97" s="17">
        <v>8951</v>
      </c>
      <c r="F97" s="18">
        <v>202.55</v>
      </c>
      <c r="G97" s="19">
        <v>3.8999999999999998E-3</v>
      </c>
      <c r="H97" s="20"/>
    </row>
    <row r="98" spans="2:8" ht="15.75" customHeight="1" x14ac:dyDescent="0.2">
      <c r="B98" s="16" t="s">
        <v>830</v>
      </c>
      <c r="C98" s="16" t="s">
        <v>831</v>
      </c>
      <c r="D98" s="16" t="s">
        <v>421</v>
      </c>
      <c r="E98" s="17">
        <v>10987</v>
      </c>
      <c r="F98" s="18">
        <v>192.48</v>
      </c>
      <c r="G98" s="19">
        <v>3.7000000000000002E-3</v>
      </c>
      <c r="H98" s="20"/>
    </row>
    <row r="99" spans="2:8" ht="15.75" customHeight="1" x14ac:dyDescent="0.2">
      <c r="B99" s="16" t="s">
        <v>1064</v>
      </c>
      <c r="C99" s="16" t="s">
        <v>1065</v>
      </c>
      <c r="D99" s="16" t="s">
        <v>602</v>
      </c>
      <c r="E99" s="17">
        <v>15641</v>
      </c>
      <c r="F99" s="18">
        <v>159.63</v>
      </c>
      <c r="G99" s="19">
        <v>3.0999999999999999E-3</v>
      </c>
      <c r="H99" s="20"/>
    </row>
    <row r="100" spans="2:8" ht="15.75" customHeight="1" x14ac:dyDescent="0.2">
      <c r="B100" s="16" t="s">
        <v>972</v>
      </c>
      <c r="C100" s="16" t="s">
        <v>973</v>
      </c>
      <c r="D100" s="16" t="s">
        <v>451</v>
      </c>
      <c r="E100" s="17">
        <v>74693</v>
      </c>
      <c r="F100" s="18">
        <v>153.53</v>
      </c>
      <c r="G100" s="19">
        <v>3.0000000000000001E-3</v>
      </c>
      <c r="H100" s="20"/>
    </row>
    <row r="101" spans="2:8" ht="15.75" customHeight="1" x14ac:dyDescent="0.2">
      <c r="B101" s="16" t="s">
        <v>1066</v>
      </c>
      <c r="C101" s="16" t="s">
        <v>1067</v>
      </c>
      <c r="D101" s="16" t="s">
        <v>239</v>
      </c>
      <c r="E101" s="17">
        <v>242056</v>
      </c>
      <c r="F101" s="18">
        <v>150.91999999999999</v>
      </c>
      <c r="G101" s="19">
        <v>2.8999999999999998E-3</v>
      </c>
      <c r="H101" s="20"/>
    </row>
    <row r="102" spans="2:8" ht="15.75" customHeight="1" x14ac:dyDescent="0.2">
      <c r="B102" s="16" t="s">
        <v>958</v>
      </c>
      <c r="C102" s="16" t="s">
        <v>959</v>
      </c>
      <c r="D102" s="16" t="s">
        <v>960</v>
      </c>
      <c r="E102" s="17">
        <v>61035</v>
      </c>
      <c r="F102" s="18">
        <v>149.75</v>
      </c>
      <c r="G102" s="19">
        <v>2.8999999999999998E-3</v>
      </c>
      <c r="H102" s="20"/>
    </row>
    <row r="103" spans="2:8" ht="15.75" customHeight="1" x14ac:dyDescent="0.2">
      <c r="B103" s="16" t="s">
        <v>1068</v>
      </c>
      <c r="C103" s="16" t="s">
        <v>1069</v>
      </c>
      <c r="D103" s="16" t="s">
        <v>530</v>
      </c>
      <c r="E103" s="17">
        <v>7303</v>
      </c>
      <c r="F103" s="18">
        <v>136.13999999999999</v>
      </c>
      <c r="G103" s="19">
        <v>2.5999999999999999E-3</v>
      </c>
      <c r="H103" s="20"/>
    </row>
    <row r="104" spans="2:8" ht="15.75" customHeight="1" x14ac:dyDescent="0.2">
      <c r="B104" s="16" t="s">
        <v>1070</v>
      </c>
      <c r="C104" s="16" t="s">
        <v>1071</v>
      </c>
      <c r="D104" s="16" t="s">
        <v>854</v>
      </c>
      <c r="E104" s="17">
        <v>19832</v>
      </c>
      <c r="F104" s="18">
        <v>119.04</v>
      </c>
      <c r="G104" s="19">
        <v>2.3E-3</v>
      </c>
      <c r="H104" s="20"/>
    </row>
    <row r="105" spans="2:8" ht="15.75" customHeight="1" x14ac:dyDescent="0.2">
      <c r="B105" s="16" t="s">
        <v>1072</v>
      </c>
      <c r="C105" s="16" t="s">
        <v>1073</v>
      </c>
      <c r="D105" s="16" t="s">
        <v>239</v>
      </c>
      <c r="E105" s="17">
        <v>128697</v>
      </c>
      <c r="F105" s="18">
        <v>104.24</v>
      </c>
      <c r="G105" s="19">
        <v>2E-3</v>
      </c>
      <c r="H105" s="20"/>
    </row>
    <row r="106" spans="2:8" ht="15.75" customHeight="1" x14ac:dyDescent="0.2">
      <c r="B106" s="16" t="s">
        <v>1074</v>
      </c>
      <c r="C106" s="16" t="s">
        <v>1075</v>
      </c>
      <c r="D106" s="16" t="s">
        <v>700</v>
      </c>
      <c r="E106" s="17">
        <v>15651</v>
      </c>
      <c r="F106" s="18">
        <v>98.28</v>
      </c>
      <c r="G106" s="19">
        <v>1.9E-3</v>
      </c>
      <c r="H106" s="20"/>
    </row>
    <row r="107" spans="2:8" ht="15.75" customHeight="1" x14ac:dyDescent="0.2">
      <c r="B107" s="15" t="s">
        <v>135</v>
      </c>
      <c r="C107" s="15"/>
      <c r="D107" s="15"/>
      <c r="E107" s="21"/>
      <c r="F107" s="22">
        <v>51509.18</v>
      </c>
      <c r="G107" s="23">
        <v>0.99890000000000001</v>
      </c>
      <c r="H107" s="24"/>
    </row>
    <row r="108" spans="2:8" ht="15.75" customHeight="1" x14ac:dyDescent="0.2">
      <c r="B108" s="15" t="s">
        <v>259</v>
      </c>
      <c r="C108" s="16"/>
      <c r="D108" s="16"/>
      <c r="E108" s="17"/>
      <c r="F108" s="18"/>
      <c r="G108" s="19"/>
      <c r="H108" s="20"/>
    </row>
    <row r="109" spans="2:8" ht="15.75" customHeight="1" x14ac:dyDescent="0.2">
      <c r="B109" s="15" t="s">
        <v>135</v>
      </c>
      <c r="C109" s="16"/>
      <c r="D109" s="16"/>
      <c r="E109" s="17"/>
      <c r="F109" s="25" t="s">
        <v>137</v>
      </c>
      <c r="G109" s="26" t="s">
        <v>137</v>
      </c>
      <c r="H109" s="20"/>
    </row>
    <row r="110" spans="2:8" ht="15.75" customHeight="1" x14ac:dyDescent="0.2">
      <c r="B110" s="16"/>
      <c r="C110" s="16"/>
      <c r="D110" s="16"/>
      <c r="E110" s="17"/>
      <c r="F110" s="18"/>
      <c r="G110" s="19"/>
      <c r="H110" s="20"/>
    </row>
    <row r="111" spans="2:8" ht="15.75" customHeight="1" x14ac:dyDescent="0.2">
      <c r="B111" s="27" t="s">
        <v>139</v>
      </c>
      <c r="C111" s="27"/>
      <c r="D111" s="27"/>
      <c r="E111" s="28"/>
      <c r="F111" s="22">
        <v>51509.18</v>
      </c>
      <c r="G111" s="23">
        <v>0.99890000000000001</v>
      </c>
      <c r="H111" s="24"/>
    </row>
    <row r="112" spans="2:8" ht="15.75" customHeight="1" x14ac:dyDescent="0.2">
      <c r="B112" s="16"/>
      <c r="C112" s="16"/>
      <c r="D112" s="16"/>
      <c r="E112" s="17"/>
      <c r="F112" s="18"/>
      <c r="G112" s="19"/>
      <c r="H112" s="20"/>
    </row>
    <row r="113" spans="2:8" ht="15.75" customHeight="1" x14ac:dyDescent="0.2">
      <c r="B113" s="16"/>
      <c r="C113" s="16"/>
      <c r="D113" s="16"/>
      <c r="E113" s="17"/>
      <c r="F113" s="18"/>
      <c r="G113" s="19"/>
      <c r="H113" s="20"/>
    </row>
    <row r="114" spans="2:8" ht="15.75" customHeight="1" x14ac:dyDescent="0.2">
      <c r="B114" s="15" t="s">
        <v>144</v>
      </c>
      <c r="C114" s="16"/>
      <c r="D114" s="16"/>
      <c r="E114" s="17"/>
      <c r="F114" s="18"/>
      <c r="G114" s="19"/>
      <c r="H114" s="20"/>
    </row>
    <row r="115" spans="2:8" ht="15.75" customHeight="1" x14ac:dyDescent="0.2">
      <c r="B115" s="16" t="s">
        <v>145</v>
      </c>
      <c r="C115" s="16"/>
      <c r="D115" s="16"/>
      <c r="E115" s="17"/>
      <c r="F115" s="18">
        <v>176.76</v>
      </c>
      <c r="G115" s="19">
        <v>3.5000000000000001E-3</v>
      </c>
      <c r="H115" s="20"/>
    </row>
    <row r="116" spans="2:8" ht="15.75" customHeight="1" x14ac:dyDescent="0.2">
      <c r="B116" s="15" t="s">
        <v>135</v>
      </c>
      <c r="C116" s="15"/>
      <c r="D116" s="15"/>
      <c r="E116" s="21"/>
      <c r="F116" s="22">
        <v>176.76</v>
      </c>
      <c r="G116" s="23">
        <v>3.3999999999999998E-3</v>
      </c>
      <c r="H116" s="24"/>
    </row>
    <row r="117" spans="2:8" ht="15.75" customHeight="1" x14ac:dyDescent="0.2">
      <c r="B117" s="16"/>
      <c r="C117" s="16"/>
      <c r="D117" s="16"/>
      <c r="E117" s="17"/>
      <c r="F117" s="18"/>
      <c r="G117" s="19"/>
      <c r="H117" s="20"/>
    </row>
    <row r="118" spans="2:8" ht="15.75" customHeight="1" x14ac:dyDescent="0.2">
      <c r="B118" s="27" t="s">
        <v>139</v>
      </c>
      <c r="C118" s="27"/>
      <c r="D118" s="27"/>
      <c r="E118" s="28"/>
      <c r="F118" s="22">
        <v>176.76</v>
      </c>
      <c r="G118" s="23">
        <v>3.3999999999999998E-3</v>
      </c>
      <c r="H118" s="24"/>
    </row>
    <row r="119" spans="2:8" ht="15.75" customHeight="1" x14ac:dyDescent="0.2">
      <c r="B119" s="16" t="s">
        <v>146</v>
      </c>
      <c r="C119" s="16"/>
      <c r="D119" s="16"/>
      <c r="E119" s="17"/>
      <c r="F119" s="29">
        <v>-122.08</v>
      </c>
      <c r="G119" s="30">
        <v>-2.2999999999999687E-3</v>
      </c>
      <c r="H119" s="20"/>
    </row>
    <row r="120" spans="2:8" ht="15.75" customHeight="1" x14ac:dyDescent="0.2">
      <c r="B120" s="31" t="s">
        <v>147</v>
      </c>
      <c r="C120" s="31"/>
      <c r="D120" s="31"/>
      <c r="E120" s="32"/>
      <c r="F120" s="33">
        <v>51563.86</v>
      </c>
      <c r="G120" s="34">
        <v>1</v>
      </c>
      <c r="H120" s="35"/>
    </row>
    <row r="121" spans="2:8" s="5" customFormat="1" ht="15.6" customHeight="1" x14ac:dyDescent="0.25">
      <c r="B121" s="133"/>
      <c r="C121" s="134"/>
      <c r="D121" s="134"/>
      <c r="E121" s="134"/>
      <c r="F121" s="134"/>
      <c r="G121" s="134"/>
      <c r="H121" s="135"/>
    </row>
    <row r="122" spans="2:8" s="5" customFormat="1" ht="15.6" customHeight="1" x14ac:dyDescent="0.25">
      <c r="B122" s="136" t="s">
        <v>1457</v>
      </c>
      <c r="C122" s="153"/>
      <c r="D122" s="153"/>
      <c r="E122" s="153"/>
      <c r="F122" s="153"/>
      <c r="G122" s="153"/>
      <c r="H122" s="135"/>
    </row>
    <row r="123" spans="2:8" s="5" customFormat="1" ht="15.6" customHeight="1" x14ac:dyDescent="0.25">
      <c r="B123" s="136" t="s">
        <v>1458</v>
      </c>
      <c r="C123" s="153"/>
      <c r="D123" s="153"/>
      <c r="E123" s="153"/>
      <c r="F123" s="153"/>
      <c r="G123" s="153"/>
      <c r="H123" s="135"/>
    </row>
    <row r="124" spans="2:8" s="5" customFormat="1" ht="15.6" customHeight="1" x14ac:dyDescent="0.25">
      <c r="B124" s="136" t="s">
        <v>1459</v>
      </c>
      <c r="C124" s="153"/>
      <c r="D124" s="153"/>
      <c r="E124" s="153"/>
      <c r="F124" s="153"/>
      <c r="G124" s="153"/>
      <c r="H124" s="135"/>
    </row>
    <row r="125" spans="2:8" s="5" customFormat="1" ht="15.6" customHeight="1" x14ac:dyDescent="0.25">
      <c r="B125" s="142"/>
      <c r="C125" s="139">
        <v>45382</v>
      </c>
      <c r="D125" s="139" t="s">
        <v>1561</v>
      </c>
      <c r="E125" s="153"/>
      <c r="F125" s="153"/>
      <c r="G125" s="153"/>
      <c r="H125" s="135"/>
    </row>
    <row r="126" spans="2:8" s="5" customFormat="1" ht="15.6" customHeight="1" x14ac:dyDescent="0.25">
      <c r="B126" s="142" t="s">
        <v>1461</v>
      </c>
      <c r="C126" s="140"/>
      <c r="D126" s="140"/>
      <c r="E126" s="153"/>
      <c r="F126" s="153"/>
      <c r="G126" s="153"/>
      <c r="H126" s="135"/>
    </row>
    <row r="127" spans="2:8" s="5" customFormat="1" ht="15.6" customHeight="1" x14ac:dyDescent="0.25">
      <c r="B127" s="142" t="s">
        <v>1462</v>
      </c>
      <c r="C127" s="141">
        <v>48.060600000000001</v>
      </c>
      <c r="D127" s="141" t="s">
        <v>1476</v>
      </c>
      <c r="E127" s="153"/>
      <c r="F127" s="153"/>
      <c r="G127" s="153"/>
      <c r="H127" s="135"/>
    </row>
    <row r="128" spans="2:8" s="5" customFormat="1" ht="15.6" customHeight="1" x14ac:dyDescent="0.25">
      <c r="B128" s="137" t="s">
        <v>1562</v>
      </c>
      <c r="C128" s="163"/>
      <c r="D128" s="163"/>
      <c r="E128" s="153"/>
      <c r="F128" s="153"/>
      <c r="G128" s="153"/>
      <c r="H128" s="135"/>
    </row>
    <row r="129" spans="2:8" s="5" customFormat="1" ht="15.6" customHeight="1" x14ac:dyDescent="0.25">
      <c r="B129" s="136" t="s">
        <v>1487</v>
      </c>
      <c r="C129" s="153"/>
      <c r="D129" s="153"/>
      <c r="E129" s="153"/>
      <c r="F129" s="153"/>
      <c r="G129" s="153"/>
      <c r="H129" s="135"/>
    </row>
    <row r="130" spans="2:8" s="5" customFormat="1" ht="15.6" customHeight="1" x14ac:dyDescent="0.25">
      <c r="B130" s="142" t="s">
        <v>1472</v>
      </c>
      <c r="C130" s="140" t="s">
        <v>1473</v>
      </c>
      <c r="D130" s="191" t="s">
        <v>1474</v>
      </c>
      <c r="E130" s="191"/>
      <c r="F130" s="153"/>
      <c r="G130" s="153"/>
      <c r="H130" s="135"/>
    </row>
    <row r="131" spans="2:8" s="5" customFormat="1" ht="15.6" customHeight="1" x14ac:dyDescent="0.25">
      <c r="B131" s="142"/>
      <c r="C131" s="140"/>
      <c r="D131" s="140" t="s">
        <v>1475</v>
      </c>
      <c r="E131" s="140" t="s">
        <v>140</v>
      </c>
      <c r="F131" s="153"/>
      <c r="G131" s="153"/>
      <c r="H131" s="135"/>
    </row>
    <row r="132" spans="2:8" s="5" customFormat="1" ht="15.6" customHeight="1" x14ac:dyDescent="0.25">
      <c r="B132" s="142" t="s">
        <v>1463</v>
      </c>
      <c r="C132" s="143">
        <v>45200</v>
      </c>
      <c r="D132" s="144" t="s">
        <v>1476</v>
      </c>
      <c r="E132" s="144" t="s">
        <v>1476</v>
      </c>
      <c r="F132" s="153"/>
      <c r="G132" s="153"/>
      <c r="H132" s="135"/>
    </row>
    <row r="133" spans="2:8" s="5" customFormat="1" ht="15.6" customHeight="1" x14ac:dyDescent="0.25">
      <c r="B133" s="142" t="s">
        <v>1463</v>
      </c>
      <c r="C133" s="143">
        <v>45231</v>
      </c>
      <c r="D133" s="144" t="s">
        <v>1476</v>
      </c>
      <c r="E133" s="144" t="s">
        <v>1476</v>
      </c>
      <c r="F133" s="153"/>
      <c r="G133" s="153"/>
      <c r="H133" s="135"/>
    </row>
    <row r="134" spans="2:8" s="5" customFormat="1" ht="15.6" customHeight="1" x14ac:dyDescent="0.25">
      <c r="B134" s="142" t="s">
        <v>1463</v>
      </c>
      <c r="C134" s="143">
        <v>45261</v>
      </c>
      <c r="D134" s="144" t="s">
        <v>1476</v>
      </c>
      <c r="E134" s="144" t="s">
        <v>1476</v>
      </c>
      <c r="F134" s="153"/>
      <c r="G134" s="153"/>
      <c r="H134" s="135"/>
    </row>
    <row r="135" spans="2:8" s="5" customFormat="1" ht="15.6" customHeight="1" x14ac:dyDescent="0.25">
      <c r="B135" s="142" t="s">
        <v>1463</v>
      </c>
      <c r="C135" s="143">
        <v>45292</v>
      </c>
      <c r="D135" s="144" t="s">
        <v>1476</v>
      </c>
      <c r="E135" s="144" t="s">
        <v>1476</v>
      </c>
      <c r="F135" s="153"/>
      <c r="G135" s="153"/>
      <c r="H135" s="135"/>
    </row>
    <row r="136" spans="2:8" s="5" customFormat="1" ht="15.6" customHeight="1" x14ac:dyDescent="0.25">
      <c r="B136" s="142" t="s">
        <v>1463</v>
      </c>
      <c r="C136" s="143">
        <v>45323</v>
      </c>
      <c r="D136" s="144" t="s">
        <v>1476</v>
      </c>
      <c r="E136" s="144" t="s">
        <v>1476</v>
      </c>
      <c r="F136" s="153"/>
      <c r="G136" s="153"/>
      <c r="H136" s="135"/>
    </row>
    <row r="137" spans="2:8" s="5" customFormat="1" ht="15.6" customHeight="1" x14ac:dyDescent="0.25">
      <c r="B137" s="142" t="s">
        <v>1463</v>
      </c>
      <c r="C137" s="143">
        <v>45352</v>
      </c>
      <c r="D137" s="144" t="s">
        <v>1476</v>
      </c>
      <c r="E137" s="144" t="s">
        <v>1476</v>
      </c>
      <c r="F137" s="153"/>
      <c r="G137" s="153"/>
      <c r="H137" s="135"/>
    </row>
    <row r="138" spans="2:8" s="5" customFormat="1" ht="15.6" customHeight="1" x14ac:dyDescent="0.25">
      <c r="B138" s="142" t="s">
        <v>1467</v>
      </c>
      <c r="C138" s="143">
        <v>45200</v>
      </c>
      <c r="D138" s="144" t="s">
        <v>1476</v>
      </c>
      <c r="E138" s="144" t="s">
        <v>1476</v>
      </c>
      <c r="F138" s="153"/>
      <c r="G138" s="153"/>
      <c r="H138" s="135"/>
    </row>
    <row r="139" spans="2:8" s="5" customFormat="1" ht="15.6" customHeight="1" x14ac:dyDescent="0.25">
      <c r="B139" s="142" t="s">
        <v>1467</v>
      </c>
      <c r="C139" s="143">
        <v>45231</v>
      </c>
      <c r="D139" s="144" t="s">
        <v>1476</v>
      </c>
      <c r="E139" s="144" t="s">
        <v>1476</v>
      </c>
      <c r="F139" s="153"/>
      <c r="G139" s="153"/>
      <c r="H139" s="135"/>
    </row>
    <row r="140" spans="2:8" s="5" customFormat="1" ht="15.6" customHeight="1" x14ac:dyDescent="0.25">
      <c r="B140" s="142" t="s">
        <v>1467</v>
      </c>
      <c r="C140" s="143">
        <v>45261</v>
      </c>
      <c r="D140" s="144" t="s">
        <v>1476</v>
      </c>
      <c r="E140" s="144" t="s">
        <v>1476</v>
      </c>
      <c r="F140" s="164"/>
      <c r="G140" s="153"/>
      <c r="H140" s="135"/>
    </row>
    <row r="141" spans="2:8" s="5" customFormat="1" ht="15.6" customHeight="1" x14ac:dyDescent="0.25">
      <c r="B141" s="142" t="s">
        <v>1467</v>
      </c>
      <c r="C141" s="143">
        <v>45292</v>
      </c>
      <c r="D141" s="144" t="s">
        <v>1476</v>
      </c>
      <c r="E141" s="144" t="s">
        <v>1476</v>
      </c>
      <c r="F141" s="164"/>
      <c r="G141" s="153"/>
      <c r="H141" s="135"/>
    </row>
    <row r="142" spans="2:8" s="5" customFormat="1" ht="15.6" customHeight="1" x14ac:dyDescent="0.25">
      <c r="B142" s="142" t="s">
        <v>1467</v>
      </c>
      <c r="C142" s="143">
        <v>45323</v>
      </c>
      <c r="D142" s="144" t="s">
        <v>1476</v>
      </c>
      <c r="E142" s="144" t="s">
        <v>1476</v>
      </c>
      <c r="F142" s="164"/>
      <c r="G142" s="153"/>
      <c r="H142" s="135"/>
    </row>
    <row r="143" spans="2:8" s="5" customFormat="1" ht="15.6" customHeight="1" x14ac:dyDescent="0.25">
      <c r="B143" s="142" t="s">
        <v>1467</v>
      </c>
      <c r="C143" s="143">
        <v>45352</v>
      </c>
      <c r="D143" s="144" t="s">
        <v>1476</v>
      </c>
      <c r="E143" s="144" t="s">
        <v>1476</v>
      </c>
      <c r="F143" s="164"/>
      <c r="G143" s="153"/>
      <c r="H143" s="135"/>
    </row>
    <row r="144" spans="2:8" s="5" customFormat="1" ht="15.6" customHeight="1" x14ac:dyDescent="0.25">
      <c r="B144" s="136" t="s">
        <v>1477</v>
      </c>
      <c r="C144" s="153"/>
      <c r="D144" s="153"/>
      <c r="E144" s="153"/>
      <c r="F144" s="153"/>
      <c r="G144" s="153"/>
      <c r="H144" s="135"/>
    </row>
    <row r="145" spans="2:8" s="5" customFormat="1" ht="15.6" customHeight="1" x14ac:dyDescent="0.25">
      <c r="B145" s="136" t="s">
        <v>1478</v>
      </c>
      <c r="C145" s="153"/>
      <c r="D145" s="153"/>
      <c r="E145" s="153"/>
      <c r="F145" s="153"/>
      <c r="G145" s="153"/>
      <c r="H145" s="135"/>
    </row>
    <row r="146" spans="2:8" s="5" customFormat="1" ht="15.6" customHeight="1" x14ac:dyDescent="0.25">
      <c r="B146" s="136" t="s">
        <v>1479</v>
      </c>
      <c r="C146" s="153"/>
      <c r="D146" s="153"/>
      <c r="E146" s="153"/>
      <c r="F146" s="153"/>
      <c r="G146" s="153"/>
      <c r="H146" s="135"/>
    </row>
    <row r="147" spans="2:8" s="5" customFormat="1" ht="15.6" customHeight="1" x14ac:dyDescent="0.25">
      <c r="B147" s="136" t="s">
        <v>1480</v>
      </c>
      <c r="C147" s="153"/>
      <c r="D147" s="153"/>
      <c r="E147" s="153"/>
      <c r="F147" s="153"/>
      <c r="G147" s="153"/>
      <c r="H147" s="135"/>
    </row>
    <row r="148" spans="2:8" s="5" customFormat="1" ht="15.6" customHeight="1" x14ac:dyDescent="0.25">
      <c r="B148" s="136" t="s">
        <v>1563</v>
      </c>
      <c r="C148" s="153"/>
      <c r="D148" s="153"/>
      <c r="E148" s="153"/>
      <c r="F148" s="153"/>
      <c r="G148" s="153"/>
      <c r="H148" s="135"/>
    </row>
    <row r="149" spans="2:8" s="5" customFormat="1" ht="15.6" customHeight="1" x14ac:dyDescent="0.25">
      <c r="B149" s="136" t="s">
        <v>1481</v>
      </c>
      <c r="C149" s="153"/>
      <c r="D149" s="153"/>
      <c r="E149" s="153"/>
      <c r="F149" s="153"/>
      <c r="G149" s="153"/>
      <c r="H149" s="135"/>
    </row>
    <row r="150" spans="2:8" s="5" customFormat="1" ht="15.6" customHeight="1" x14ac:dyDescent="0.25">
      <c r="B150" s="145" t="s">
        <v>1482</v>
      </c>
      <c r="C150" s="154"/>
      <c r="D150" s="154"/>
      <c r="E150" s="154"/>
      <c r="F150" s="154"/>
      <c r="G150" s="154"/>
      <c r="H150" s="147"/>
    </row>
    <row r="151" spans="2:8" ht="15.75" customHeight="1" thickBot="1" x14ac:dyDescent="0.25">
      <c r="B151" s="2"/>
    </row>
    <row r="152" spans="2:8" ht="27" customHeight="1" thickBot="1" x14ac:dyDescent="0.25">
      <c r="B152" s="53" t="s">
        <v>1270</v>
      </c>
      <c r="C152" s="54" t="s">
        <v>1271</v>
      </c>
      <c r="D152" s="54" t="s">
        <v>1272</v>
      </c>
      <c r="E152" s="55" t="s">
        <v>1273</v>
      </c>
      <c r="G152" s="2"/>
      <c r="H152" s="2"/>
    </row>
    <row r="153" spans="2:8" ht="29.25" customHeight="1" x14ac:dyDescent="0.2">
      <c r="B153" s="56" t="s">
        <v>90</v>
      </c>
      <c r="C153" s="220"/>
      <c r="D153" s="198" t="s">
        <v>1424</v>
      </c>
      <c r="E153" s="240"/>
      <c r="G153" s="2"/>
      <c r="H153" s="2"/>
    </row>
    <row r="154" spans="2:8" ht="39.950000000000003" customHeight="1" x14ac:dyDescent="0.2">
      <c r="B154" s="57" t="s">
        <v>1425</v>
      </c>
      <c r="C154" s="221"/>
      <c r="D154" s="199"/>
      <c r="E154" s="221"/>
      <c r="G154" s="2"/>
      <c r="H154" s="2"/>
    </row>
    <row r="155" spans="2:8" ht="39.950000000000003" customHeight="1" x14ac:dyDescent="0.2">
      <c r="B155" s="57" t="s">
        <v>1426</v>
      </c>
      <c r="C155" s="221"/>
      <c r="D155" s="199"/>
      <c r="E155" s="221"/>
      <c r="G155" s="2"/>
      <c r="H155" s="2"/>
    </row>
    <row r="156" spans="2:8" ht="23.25" customHeight="1" thickBot="1" x14ac:dyDescent="0.25">
      <c r="B156" s="58" t="s">
        <v>1377</v>
      </c>
      <c r="C156" s="222"/>
      <c r="D156" s="59" t="s">
        <v>1377</v>
      </c>
      <c r="E156" s="223"/>
      <c r="G156" s="2"/>
      <c r="H156" s="2"/>
    </row>
    <row r="157" spans="2:8" ht="24.95" customHeight="1" x14ac:dyDescent="0.2">
      <c r="B157" s="66" t="s">
        <v>1286</v>
      </c>
      <c r="C157" s="67"/>
      <c r="D157" s="68"/>
      <c r="E157" s="69"/>
      <c r="G157" s="2"/>
      <c r="H157" s="2"/>
    </row>
    <row r="159" spans="2:8" ht="12" x14ac:dyDescent="0.2">
      <c r="B159" s="2" t="s">
        <v>1279</v>
      </c>
      <c r="C159" s="2"/>
      <c r="D159" s="2"/>
      <c r="G159" s="2"/>
      <c r="H159" s="2"/>
    </row>
    <row r="160" spans="2:8" ht="12" x14ac:dyDescent="0.2">
      <c r="B160" s="3" t="s">
        <v>1280</v>
      </c>
      <c r="C160" s="2"/>
      <c r="D160" s="2"/>
      <c r="G160" s="2"/>
      <c r="H160" s="2"/>
    </row>
  </sheetData>
  <mergeCells count="4">
    <mergeCell ref="C153:C156"/>
    <mergeCell ref="D153:D155"/>
    <mergeCell ref="E153:E156"/>
    <mergeCell ref="D130:E130"/>
  </mergeCells>
  <hyperlinks>
    <hyperlink ref="I1" location="'Sheet1'!A1" display="Index" xr:uid="{5A10689A-6389-4A3E-BDA3-D84FF3333C2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2C819-E25E-4F3A-A04E-4994870CCBF1}">
  <dimension ref="B1:I135"/>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25</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237</v>
      </c>
      <c r="C7" s="16" t="s">
        <v>238</v>
      </c>
      <c r="D7" s="16" t="s">
        <v>239</v>
      </c>
      <c r="E7" s="17">
        <v>1146090</v>
      </c>
      <c r="F7" s="18">
        <v>12530.2</v>
      </c>
      <c r="G7" s="19">
        <v>4.9099999999999998E-2</v>
      </c>
      <c r="H7" s="20"/>
    </row>
    <row r="8" spans="2:9" ht="15.75" customHeight="1" x14ac:dyDescent="0.2">
      <c r="B8" s="16" t="s">
        <v>243</v>
      </c>
      <c r="C8" s="16" t="s">
        <v>244</v>
      </c>
      <c r="D8" s="16" t="s">
        <v>239</v>
      </c>
      <c r="E8" s="17">
        <v>852407</v>
      </c>
      <c r="F8" s="18">
        <v>12342</v>
      </c>
      <c r="G8" s="19">
        <v>4.8399999999999999E-2</v>
      </c>
      <c r="H8" s="20"/>
    </row>
    <row r="9" spans="2:9" ht="15.75" customHeight="1" x14ac:dyDescent="0.2">
      <c r="B9" s="16" t="s">
        <v>797</v>
      </c>
      <c r="C9" s="16" t="s">
        <v>798</v>
      </c>
      <c r="D9" s="16" t="s">
        <v>402</v>
      </c>
      <c r="E9" s="17">
        <v>1749963</v>
      </c>
      <c r="F9" s="18">
        <v>7892.33</v>
      </c>
      <c r="G9" s="19">
        <v>3.09E-2</v>
      </c>
      <c r="H9" s="20"/>
    </row>
    <row r="10" spans="2:9" ht="15.75" customHeight="1" x14ac:dyDescent="0.2">
      <c r="B10" s="16" t="s">
        <v>449</v>
      </c>
      <c r="C10" s="16" t="s">
        <v>450</v>
      </c>
      <c r="D10" s="16" t="s">
        <v>451</v>
      </c>
      <c r="E10" s="17">
        <v>162102</v>
      </c>
      <c r="F10" s="18">
        <v>6399.79</v>
      </c>
      <c r="G10" s="19">
        <v>2.5100000000000001E-2</v>
      </c>
      <c r="H10" s="20"/>
    </row>
    <row r="11" spans="2:9" ht="15.75" customHeight="1" x14ac:dyDescent="0.2">
      <c r="B11" s="16" t="s">
        <v>245</v>
      </c>
      <c r="C11" s="16" t="s">
        <v>246</v>
      </c>
      <c r="D11" s="16" t="s">
        <v>247</v>
      </c>
      <c r="E11" s="17">
        <v>215328</v>
      </c>
      <c r="F11" s="18">
        <v>6398.9</v>
      </c>
      <c r="G11" s="19">
        <v>2.5100000000000001E-2</v>
      </c>
      <c r="H11" s="20"/>
    </row>
    <row r="12" spans="2:9" ht="15.75" customHeight="1" x14ac:dyDescent="0.2">
      <c r="B12" s="16" t="s">
        <v>406</v>
      </c>
      <c r="C12" s="16" t="s">
        <v>407</v>
      </c>
      <c r="D12" s="16" t="s">
        <v>402</v>
      </c>
      <c r="E12" s="17">
        <v>1575264</v>
      </c>
      <c r="F12" s="18">
        <v>6147.47</v>
      </c>
      <c r="G12" s="19">
        <v>2.41E-2</v>
      </c>
      <c r="H12" s="20"/>
    </row>
    <row r="13" spans="2:9" ht="15.75" customHeight="1" x14ac:dyDescent="0.2">
      <c r="B13" s="16" t="s">
        <v>770</v>
      </c>
      <c r="C13" s="16" t="s">
        <v>771</v>
      </c>
      <c r="D13" s="16" t="s">
        <v>587</v>
      </c>
      <c r="E13" s="17">
        <v>938700</v>
      </c>
      <c r="F13" s="18">
        <v>5549.13</v>
      </c>
      <c r="G13" s="19">
        <v>2.18E-2</v>
      </c>
      <c r="H13" s="20"/>
    </row>
    <row r="14" spans="2:9" ht="15.75" customHeight="1" x14ac:dyDescent="0.2">
      <c r="B14" s="16" t="s">
        <v>968</v>
      </c>
      <c r="C14" s="16" t="s">
        <v>969</v>
      </c>
      <c r="D14" s="16" t="s">
        <v>402</v>
      </c>
      <c r="E14" s="17">
        <v>207557</v>
      </c>
      <c r="F14" s="18">
        <v>4897.93</v>
      </c>
      <c r="G14" s="19">
        <v>1.9199999999999998E-2</v>
      </c>
      <c r="H14" s="20"/>
    </row>
    <row r="15" spans="2:9" ht="15.75" customHeight="1" x14ac:dyDescent="0.2">
      <c r="B15" s="16" t="s">
        <v>240</v>
      </c>
      <c r="C15" s="16" t="s">
        <v>241</v>
      </c>
      <c r="D15" s="16" t="s">
        <v>242</v>
      </c>
      <c r="E15" s="17">
        <v>313180</v>
      </c>
      <c r="F15" s="18">
        <v>4691.59</v>
      </c>
      <c r="G15" s="19">
        <v>1.84E-2</v>
      </c>
      <c r="H15" s="20"/>
    </row>
    <row r="16" spans="2:9" ht="15.75" customHeight="1" x14ac:dyDescent="0.2">
      <c r="B16" s="16" t="s">
        <v>390</v>
      </c>
      <c r="C16" s="16" t="s">
        <v>391</v>
      </c>
      <c r="D16" s="16" t="s">
        <v>242</v>
      </c>
      <c r="E16" s="17">
        <v>116363</v>
      </c>
      <c r="F16" s="18">
        <v>4510.58</v>
      </c>
      <c r="G16" s="19">
        <v>1.77E-2</v>
      </c>
      <c r="H16" s="20"/>
    </row>
    <row r="17" spans="2:8" ht="15.75" customHeight="1" x14ac:dyDescent="0.2">
      <c r="B17" s="16" t="s">
        <v>807</v>
      </c>
      <c r="C17" s="16" t="s">
        <v>808</v>
      </c>
      <c r="D17" s="16" t="s">
        <v>530</v>
      </c>
      <c r="E17" s="17">
        <v>11542</v>
      </c>
      <c r="F17" s="18">
        <v>4465.28</v>
      </c>
      <c r="G17" s="19">
        <v>1.7500000000000002E-2</v>
      </c>
      <c r="H17" s="20"/>
    </row>
    <row r="18" spans="2:8" ht="15.75" customHeight="1" x14ac:dyDescent="0.2">
      <c r="B18" s="16" t="s">
        <v>463</v>
      </c>
      <c r="C18" s="16" t="s">
        <v>464</v>
      </c>
      <c r="D18" s="16" t="s">
        <v>239</v>
      </c>
      <c r="E18" s="17">
        <v>249108</v>
      </c>
      <c r="F18" s="18">
        <v>4447.82</v>
      </c>
      <c r="G18" s="19">
        <v>1.7399999999999999E-2</v>
      </c>
      <c r="H18" s="20"/>
    </row>
    <row r="19" spans="2:8" ht="15.75" customHeight="1" x14ac:dyDescent="0.2">
      <c r="B19" s="16" t="s">
        <v>561</v>
      </c>
      <c r="C19" s="16" t="s">
        <v>562</v>
      </c>
      <c r="D19" s="16" t="s">
        <v>410</v>
      </c>
      <c r="E19" s="17">
        <v>15353</v>
      </c>
      <c r="F19" s="18">
        <v>4163.8599999999997</v>
      </c>
      <c r="G19" s="19">
        <v>1.6299999999999999E-2</v>
      </c>
      <c r="H19" s="20"/>
    </row>
    <row r="20" spans="2:8" ht="15.75" customHeight="1" x14ac:dyDescent="0.2">
      <c r="B20" s="16" t="s">
        <v>720</v>
      </c>
      <c r="C20" s="16" t="s">
        <v>721</v>
      </c>
      <c r="D20" s="16" t="s">
        <v>418</v>
      </c>
      <c r="E20" s="17">
        <v>64475</v>
      </c>
      <c r="F20" s="18">
        <v>4136.8100000000004</v>
      </c>
      <c r="G20" s="19">
        <v>1.6199999999999999E-2</v>
      </c>
      <c r="H20" s="20"/>
    </row>
    <row r="21" spans="2:8" ht="15.75" customHeight="1" x14ac:dyDescent="0.2">
      <c r="B21" s="16" t="s">
        <v>698</v>
      </c>
      <c r="C21" s="16" t="s">
        <v>699</v>
      </c>
      <c r="D21" s="16" t="s">
        <v>700</v>
      </c>
      <c r="E21" s="17">
        <v>384597</v>
      </c>
      <c r="F21" s="18">
        <v>4134.6099999999997</v>
      </c>
      <c r="G21" s="19">
        <v>1.6199999999999999E-2</v>
      </c>
      <c r="H21" s="20"/>
    </row>
    <row r="22" spans="2:8" ht="15.75" customHeight="1" x14ac:dyDescent="0.2">
      <c r="B22" s="16" t="s">
        <v>419</v>
      </c>
      <c r="C22" s="16" t="s">
        <v>420</v>
      </c>
      <c r="D22" s="16" t="s">
        <v>421</v>
      </c>
      <c r="E22" s="17">
        <v>1971951</v>
      </c>
      <c r="F22" s="18">
        <v>3973.48</v>
      </c>
      <c r="G22" s="19">
        <v>1.5599999999999999E-2</v>
      </c>
      <c r="H22" s="20"/>
    </row>
    <row r="23" spans="2:8" ht="15.75" customHeight="1" x14ac:dyDescent="0.2">
      <c r="B23" s="16" t="s">
        <v>516</v>
      </c>
      <c r="C23" s="16" t="s">
        <v>517</v>
      </c>
      <c r="D23" s="16" t="s">
        <v>518</v>
      </c>
      <c r="E23" s="17">
        <v>297890</v>
      </c>
      <c r="F23" s="18">
        <v>3972.66</v>
      </c>
      <c r="G23" s="19">
        <v>1.5599999999999999E-2</v>
      </c>
      <c r="H23" s="20"/>
    </row>
    <row r="24" spans="2:8" ht="15.75" customHeight="1" x14ac:dyDescent="0.2">
      <c r="B24" s="16" t="s">
        <v>497</v>
      </c>
      <c r="C24" s="16" t="s">
        <v>498</v>
      </c>
      <c r="D24" s="16" t="s">
        <v>239</v>
      </c>
      <c r="E24" s="17">
        <v>520744</v>
      </c>
      <c r="F24" s="18">
        <v>3917.82</v>
      </c>
      <c r="G24" s="19">
        <v>1.54E-2</v>
      </c>
      <c r="H24" s="20"/>
    </row>
    <row r="25" spans="2:8" ht="15.75" customHeight="1" x14ac:dyDescent="0.2">
      <c r="B25" s="16" t="s">
        <v>942</v>
      </c>
      <c r="C25" s="16" t="s">
        <v>943</v>
      </c>
      <c r="D25" s="16" t="s">
        <v>518</v>
      </c>
      <c r="E25" s="17">
        <v>129703</v>
      </c>
      <c r="F25" s="18">
        <v>3899.2</v>
      </c>
      <c r="G25" s="19">
        <v>1.5299999999999999E-2</v>
      </c>
      <c r="H25" s="20"/>
    </row>
    <row r="26" spans="2:8" ht="15.75" customHeight="1" x14ac:dyDescent="0.2">
      <c r="B26" s="16" t="s">
        <v>664</v>
      </c>
      <c r="C26" s="16" t="s">
        <v>665</v>
      </c>
      <c r="D26" s="16" t="s">
        <v>521</v>
      </c>
      <c r="E26" s="17">
        <v>387731</v>
      </c>
      <c r="F26" s="18">
        <v>3885.84</v>
      </c>
      <c r="G26" s="19">
        <v>1.52E-2</v>
      </c>
      <c r="H26" s="20"/>
    </row>
    <row r="27" spans="2:8" ht="15.75" customHeight="1" x14ac:dyDescent="0.2">
      <c r="B27" s="16" t="s">
        <v>596</v>
      </c>
      <c r="C27" s="16" t="s">
        <v>597</v>
      </c>
      <c r="D27" s="16" t="s">
        <v>418</v>
      </c>
      <c r="E27" s="17">
        <v>1286198</v>
      </c>
      <c r="F27" s="18">
        <v>3816.15</v>
      </c>
      <c r="G27" s="19">
        <v>1.4999999999999999E-2</v>
      </c>
      <c r="H27" s="20"/>
    </row>
    <row r="28" spans="2:8" ht="15.75" customHeight="1" x14ac:dyDescent="0.2">
      <c r="B28" s="16" t="s">
        <v>607</v>
      </c>
      <c r="C28" s="16" t="s">
        <v>608</v>
      </c>
      <c r="D28" s="16" t="s">
        <v>469</v>
      </c>
      <c r="E28" s="17">
        <v>327439</v>
      </c>
      <c r="F28" s="18">
        <v>3698.75</v>
      </c>
      <c r="G28" s="19">
        <v>1.4500000000000001E-2</v>
      </c>
      <c r="H28" s="20"/>
    </row>
    <row r="29" spans="2:8" ht="15.75" customHeight="1" x14ac:dyDescent="0.2">
      <c r="B29" s="16" t="s">
        <v>413</v>
      </c>
      <c r="C29" s="16" t="s">
        <v>414</v>
      </c>
      <c r="D29" s="16" t="s">
        <v>415</v>
      </c>
      <c r="E29" s="17">
        <v>96571</v>
      </c>
      <c r="F29" s="18">
        <v>3671.44</v>
      </c>
      <c r="G29" s="19">
        <v>1.44E-2</v>
      </c>
      <c r="H29" s="20"/>
    </row>
    <row r="30" spans="2:8" ht="15.75" customHeight="1" x14ac:dyDescent="0.2">
      <c r="B30" s="16" t="s">
        <v>689</v>
      </c>
      <c r="C30" s="16" t="s">
        <v>690</v>
      </c>
      <c r="D30" s="16" t="s">
        <v>469</v>
      </c>
      <c r="E30" s="17">
        <v>5447802</v>
      </c>
      <c r="F30" s="18">
        <v>3601</v>
      </c>
      <c r="G30" s="19">
        <v>1.41E-2</v>
      </c>
      <c r="H30" s="20"/>
    </row>
    <row r="31" spans="2:8" ht="15.75" customHeight="1" x14ac:dyDescent="0.2">
      <c r="B31" s="16" t="s">
        <v>508</v>
      </c>
      <c r="C31" s="16" t="s">
        <v>509</v>
      </c>
      <c r="D31" s="16" t="s">
        <v>253</v>
      </c>
      <c r="E31" s="17">
        <v>74229</v>
      </c>
      <c r="F31" s="18">
        <v>3505.32</v>
      </c>
      <c r="G31" s="19">
        <v>1.37E-2</v>
      </c>
      <c r="H31" s="20"/>
    </row>
    <row r="32" spans="2:8" ht="15.75" customHeight="1" x14ac:dyDescent="0.2">
      <c r="B32" s="16" t="s">
        <v>551</v>
      </c>
      <c r="C32" s="16" t="s">
        <v>552</v>
      </c>
      <c r="D32" s="16" t="s">
        <v>469</v>
      </c>
      <c r="E32" s="17">
        <v>124186</v>
      </c>
      <c r="F32" s="18">
        <v>3491.3</v>
      </c>
      <c r="G32" s="19">
        <v>1.37E-2</v>
      </c>
      <c r="H32" s="20"/>
    </row>
    <row r="33" spans="2:8" ht="15.75" customHeight="1" x14ac:dyDescent="0.2">
      <c r="B33" s="16" t="s">
        <v>506</v>
      </c>
      <c r="C33" s="16" t="s">
        <v>507</v>
      </c>
      <c r="D33" s="16" t="s">
        <v>475</v>
      </c>
      <c r="E33" s="17">
        <v>152132</v>
      </c>
      <c r="F33" s="18">
        <v>3479.72</v>
      </c>
      <c r="G33" s="19">
        <v>1.3599999999999999E-2</v>
      </c>
      <c r="H33" s="20"/>
    </row>
    <row r="34" spans="2:8" ht="15.75" customHeight="1" x14ac:dyDescent="0.2">
      <c r="B34" s="16" t="s">
        <v>535</v>
      </c>
      <c r="C34" s="16" t="s">
        <v>536</v>
      </c>
      <c r="D34" s="16" t="s">
        <v>518</v>
      </c>
      <c r="E34" s="17">
        <v>231624</v>
      </c>
      <c r="F34" s="18">
        <v>3464.98</v>
      </c>
      <c r="G34" s="19">
        <v>1.3599999999999999E-2</v>
      </c>
      <c r="H34" s="20"/>
    </row>
    <row r="35" spans="2:8" ht="15.75" customHeight="1" x14ac:dyDescent="0.2">
      <c r="B35" s="16" t="s">
        <v>433</v>
      </c>
      <c r="C35" s="16" t="s">
        <v>434</v>
      </c>
      <c r="D35" s="16" t="s">
        <v>256</v>
      </c>
      <c r="E35" s="17">
        <v>803018</v>
      </c>
      <c r="F35" s="18">
        <v>3439.73</v>
      </c>
      <c r="G35" s="19">
        <v>1.35E-2</v>
      </c>
      <c r="H35" s="20"/>
    </row>
    <row r="36" spans="2:8" ht="15.75" customHeight="1" x14ac:dyDescent="0.2">
      <c r="B36" s="16" t="s">
        <v>257</v>
      </c>
      <c r="C36" s="16" t="s">
        <v>258</v>
      </c>
      <c r="D36" s="16" t="s">
        <v>242</v>
      </c>
      <c r="E36" s="17">
        <v>67463</v>
      </c>
      <c r="F36" s="18">
        <v>3331.59</v>
      </c>
      <c r="G36" s="19">
        <v>1.3100000000000001E-2</v>
      </c>
      <c r="H36" s="20"/>
    </row>
    <row r="37" spans="2:8" ht="15.75" customHeight="1" x14ac:dyDescent="0.2">
      <c r="B37" s="16" t="s">
        <v>254</v>
      </c>
      <c r="C37" s="16" t="s">
        <v>255</v>
      </c>
      <c r="D37" s="16" t="s">
        <v>256</v>
      </c>
      <c r="E37" s="17">
        <v>145859</v>
      </c>
      <c r="F37" s="18">
        <v>3302.76</v>
      </c>
      <c r="G37" s="19">
        <v>1.29E-2</v>
      </c>
      <c r="H37" s="20"/>
    </row>
    <row r="38" spans="2:8" ht="15.75" customHeight="1" x14ac:dyDescent="0.2">
      <c r="B38" s="16" t="s">
        <v>522</v>
      </c>
      <c r="C38" s="16" t="s">
        <v>523</v>
      </c>
      <c r="D38" s="16" t="s">
        <v>239</v>
      </c>
      <c r="E38" s="17">
        <v>2389701</v>
      </c>
      <c r="F38" s="18">
        <v>3275.09</v>
      </c>
      <c r="G38" s="19">
        <v>1.2800000000000001E-2</v>
      </c>
      <c r="H38" s="20"/>
    </row>
    <row r="39" spans="2:8" ht="15.75" customHeight="1" x14ac:dyDescent="0.2">
      <c r="B39" s="16" t="s">
        <v>813</v>
      </c>
      <c r="C39" s="16" t="s">
        <v>814</v>
      </c>
      <c r="D39" s="16" t="s">
        <v>587</v>
      </c>
      <c r="E39" s="17">
        <v>711028</v>
      </c>
      <c r="F39" s="18">
        <v>3191.45</v>
      </c>
      <c r="G39" s="19">
        <v>1.2500000000000001E-2</v>
      </c>
      <c r="H39" s="20"/>
    </row>
    <row r="40" spans="2:8" ht="15.75" customHeight="1" x14ac:dyDescent="0.2">
      <c r="B40" s="16" t="s">
        <v>528</v>
      </c>
      <c r="C40" s="16" t="s">
        <v>529</v>
      </c>
      <c r="D40" s="16" t="s">
        <v>530</v>
      </c>
      <c r="E40" s="17">
        <v>1907312</v>
      </c>
      <c r="F40" s="18">
        <v>3143.25</v>
      </c>
      <c r="G40" s="19">
        <v>1.23E-2</v>
      </c>
      <c r="H40" s="20"/>
    </row>
    <row r="41" spans="2:8" ht="15.75" customHeight="1" x14ac:dyDescent="0.2">
      <c r="B41" s="16" t="s">
        <v>711</v>
      </c>
      <c r="C41" s="16" t="s">
        <v>712</v>
      </c>
      <c r="D41" s="16" t="s">
        <v>530</v>
      </c>
      <c r="E41" s="17">
        <v>131626</v>
      </c>
      <c r="F41" s="18">
        <v>3131.58</v>
      </c>
      <c r="G41" s="19">
        <v>1.23E-2</v>
      </c>
      <c r="H41" s="20"/>
    </row>
    <row r="42" spans="2:8" ht="15.75" customHeight="1" x14ac:dyDescent="0.2">
      <c r="B42" s="16" t="s">
        <v>400</v>
      </c>
      <c r="C42" s="16" t="s">
        <v>401</v>
      </c>
      <c r="D42" s="16" t="s">
        <v>402</v>
      </c>
      <c r="E42" s="17">
        <v>42589</v>
      </c>
      <c r="F42" s="18">
        <v>3085.68</v>
      </c>
      <c r="G42" s="19">
        <v>1.21E-2</v>
      </c>
      <c r="H42" s="20"/>
    </row>
    <row r="43" spans="2:8" ht="15.75" customHeight="1" x14ac:dyDescent="0.2">
      <c r="B43" s="16" t="s">
        <v>577</v>
      </c>
      <c r="C43" s="16" t="s">
        <v>578</v>
      </c>
      <c r="D43" s="16" t="s">
        <v>451</v>
      </c>
      <c r="E43" s="17">
        <v>1679696</v>
      </c>
      <c r="F43" s="18">
        <v>3058.73</v>
      </c>
      <c r="G43" s="19">
        <v>1.2E-2</v>
      </c>
      <c r="H43" s="20"/>
    </row>
    <row r="44" spans="2:8" ht="15.75" customHeight="1" x14ac:dyDescent="0.2">
      <c r="B44" s="16" t="s">
        <v>786</v>
      </c>
      <c r="C44" s="16" t="s">
        <v>787</v>
      </c>
      <c r="D44" s="16" t="s">
        <v>242</v>
      </c>
      <c r="E44" s="17">
        <v>39263</v>
      </c>
      <c r="F44" s="18">
        <v>3056.68</v>
      </c>
      <c r="G44" s="19">
        <v>1.2E-2</v>
      </c>
      <c r="H44" s="20"/>
    </row>
    <row r="45" spans="2:8" ht="15.75" customHeight="1" x14ac:dyDescent="0.2">
      <c r="B45" s="16" t="s">
        <v>972</v>
      </c>
      <c r="C45" s="16" t="s">
        <v>973</v>
      </c>
      <c r="D45" s="16" t="s">
        <v>451</v>
      </c>
      <c r="E45" s="17">
        <v>1478767</v>
      </c>
      <c r="F45" s="18">
        <v>3039.61</v>
      </c>
      <c r="G45" s="19">
        <v>1.1900000000000001E-2</v>
      </c>
      <c r="H45" s="20"/>
    </row>
    <row r="46" spans="2:8" ht="15.75" customHeight="1" x14ac:dyDescent="0.2">
      <c r="B46" s="16" t="s">
        <v>644</v>
      </c>
      <c r="C46" s="16" t="s">
        <v>645</v>
      </c>
      <c r="D46" s="16" t="s">
        <v>239</v>
      </c>
      <c r="E46" s="17">
        <v>2012342</v>
      </c>
      <c r="F46" s="18">
        <v>3022.54</v>
      </c>
      <c r="G46" s="19">
        <v>1.18E-2</v>
      </c>
      <c r="H46" s="20"/>
    </row>
    <row r="47" spans="2:8" ht="15.75" customHeight="1" x14ac:dyDescent="0.2">
      <c r="B47" s="16" t="s">
        <v>1076</v>
      </c>
      <c r="C47" s="16" t="s">
        <v>1077</v>
      </c>
      <c r="D47" s="16" t="s">
        <v>469</v>
      </c>
      <c r="E47" s="17">
        <v>264288</v>
      </c>
      <c r="F47" s="18">
        <v>2890.25</v>
      </c>
      <c r="G47" s="19">
        <v>1.1299999999999999E-2</v>
      </c>
      <c r="H47" s="20"/>
    </row>
    <row r="48" spans="2:8" ht="15.75" customHeight="1" x14ac:dyDescent="0.2">
      <c r="B48" s="16" t="s">
        <v>585</v>
      </c>
      <c r="C48" s="16" t="s">
        <v>586</v>
      </c>
      <c r="D48" s="16" t="s">
        <v>587</v>
      </c>
      <c r="E48" s="17">
        <v>310766</v>
      </c>
      <c r="F48" s="18">
        <v>2889.19</v>
      </c>
      <c r="G48" s="19">
        <v>1.1299999999999999E-2</v>
      </c>
      <c r="H48" s="20"/>
    </row>
    <row r="49" spans="2:8" ht="15.75" customHeight="1" x14ac:dyDescent="0.2">
      <c r="B49" s="16" t="s">
        <v>1078</v>
      </c>
      <c r="C49" s="16" t="s">
        <v>1079</v>
      </c>
      <c r="D49" s="16" t="s">
        <v>415</v>
      </c>
      <c r="E49" s="17">
        <v>1090949</v>
      </c>
      <c r="F49" s="18">
        <v>2861.01</v>
      </c>
      <c r="G49" s="19">
        <v>1.12E-2</v>
      </c>
      <c r="H49" s="20"/>
    </row>
    <row r="50" spans="2:8" ht="15.75" customHeight="1" x14ac:dyDescent="0.2">
      <c r="B50" s="16" t="s">
        <v>819</v>
      </c>
      <c r="C50" s="16" t="s">
        <v>820</v>
      </c>
      <c r="D50" s="16" t="s">
        <v>456</v>
      </c>
      <c r="E50" s="17">
        <v>134157</v>
      </c>
      <c r="F50" s="18">
        <v>2851.51</v>
      </c>
      <c r="G50" s="19">
        <v>1.12E-2</v>
      </c>
      <c r="H50" s="20"/>
    </row>
    <row r="51" spans="2:8" ht="15.75" customHeight="1" x14ac:dyDescent="0.2">
      <c r="B51" s="16" t="s">
        <v>524</v>
      </c>
      <c r="C51" s="16" t="s">
        <v>525</v>
      </c>
      <c r="D51" s="16" t="s">
        <v>448</v>
      </c>
      <c r="E51" s="17">
        <v>403508</v>
      </c>
      <c r="F51" s="18">
        <v>2834.85</v>
      </c>
      <c r="G51" s="19">
        <v>1.11E-2</v>
      </c>
      <c r="H51" s="20"/>
    </row>
    <row r="52" spans="2:8" ht="15.75" customHeight="1" x14ac:dyDescent="0.2">
      <c r="B52" s="16" t="s">
        <v>485</v>
      </c>
      <c r="C52" s="16" t="s">
        <v>486</v>
      </c>
      <c r="D52" s="16" t="s">
        <v>469</v>
      </c>
      <c r="E52" s="17">
        <v>2416456</v>
      </c>
      <c r="F52" s="18">
        <v>2829.67</v>
      </c>
      <c r="G52" s="19">
        <v>1.11E-2</v>
      </c>
      <c r="H52" s="20"/>
    </row>
    <row r="53" spans="2:8" ht="15.75" customHeight="1" x14ac:dyDescent="0.2">
      <c r="B53" s="16" t="s">
        <v>940</v>
      </c>
      <c r="C53" s="16" t="s">
        <v>941</v>
      </c>
      <c r="D53" s="16" t="s">
        <v>418</v>
      </c>
      <c r="E53" s="17">
        <v>380163</v>
      </c>
      <c r="F53" s="18">
        <v>2817.2</v>
      </c>
      <c r="G53" s="19">
        <v>1.0999999999999999E-2</v>
      </c>
      <c r="H53" s="20"/>
    </row>
    <row r="54" spans="2:8" ht="15.75" customHeight="1" x14ac:dyDescent="0.2">
      <c r="B54" s="16" t="s">
        <v>431</v>
      </c>
      <c r="C54" s="16" t="s">
        <v>432</v>
      </c>
      <c r="D54" s="16" t="s">
        <v>239</v>
      </c>
      <c r="E54" s="17">
        <v>267145</v>
      </c>
      <c r="F54" s="18">
        <v>2797.54</v>
      </c>
      <c r="G54" s="19">
        <v>1.0999999999999999E-2</v>
      </c>
      <c r="H54" s="20"/>
    </row>
    <row r="55" spans="2:8" ht="15.75" customHeight="1" x14ac:dyDescent="0.2">
      <c r="B55" s="16" t="s">
        <v>512</v>
      </c>
      <c r="C55" s="16" t="s">
        <v>513</v>
      </c>
      <c r="D55" s="16" t="s">
        <v>456</v>
      </c>
      <c r="E55" s="17">
        <v>109009</v>
      </c>
      <c r="F55" s="18">
        <v>2790.9</v>
      </c>
      <c r="G55" s="19">
        <v>1.09E-2</v>
      </c>
      <c r="H55" s="20"/>
    </row>
    <row r="56" spans="2:8" ht="15.75" customHeight="1" x14ac:dyDescent="0.2">
      <c r="B56" s="16" t="s">
        <v>774</v>
      </c>
      <c r="C56" s="16" t="s">
        <v>775</v>
      </c>
      <c r="D56" s="16" t="s">
        <v>415</v>
      </c>
      <c r="E56" s="17">
        <v>244582</v>
      </c>
      <c r="F56" s="18">
        <v>2699.08</v>
      </c>
      <c r="G56" s="19">
        <v>1.06E-2</v>
      </c>
      <c r="H56" s="20"/>
    </row>
    <row r="57" spans="2:8" ht="15.75" customHeight="1" x14ac:dyDescent="0.2">
      <c r="B57" s="16" t="s">
        <v>543</v>
      </c>
      <c r="C57" s="16" t="s">
        <v>544</v>
      </c>
      <c r="D57" s="16" t="s">
        <v>518</v>
      </c>
      <c r="E57" s="17">
        <v>153435</v>
      </c>
      <c r="F57" s="18">
        <v>2682.81</v>
      </c>
      <c r="G57" s="19">
        <v>1.0500000000000001E-2</v>
      </c>
      <c r="H57" s="20"/>
    </row>
    <row r="58" spans="2:8" ht="15.75" customHeight="1" x14ac:dyDescent="0.2">
      <c r="B58" s="16" t="s">
        <v>614</v>
      </c>
      <c r="C58" s="16" t="s">
        <v>615</v>
      </c>
      <c r="D58" s="16" t="s">
        <v>397</v>
      </c>
      <c r="E58" s="17">
        <v>326619</v>
      </c>
      <c r="F58" s="18">
        <v>2650.84</v>
      </c>
      <c r="G58" s="19">
        <v>1.04E-2</v>
      </c>
      <c r="H58" s="20"/>
    </row>
    <row r="59" spans="2:8" ht="15.75" customHeight="1" x14ac:dyDescent="0.2">
      <c r="B59" s="16" t="s">
        <v>646</v>
      </c>
      <c r="C59" s="16" t="s">
        <v>647</v>
      </c>
      <c r="D59" s="16" t="s">
        <v>402</v>
      </c>
      <c r="E59" s="17">
        <v>181408</v>
      </c>
      <c r="F59" s="18">
        <v>2614.81</v>
      </c>
      <c r="G59" s="19">
        <v>1.0200000000000001E-2</v>
      </c>
      <c r="H59" s="20"/>
    </row>
    <row r="60" spans="2:8" ht="15.75" customHeight="1" x14ac:dyDescent="0.2">
      <c r="B60" s="16" t="s">
        <v>1080</v>
      </c>
      <c r="C60" s="16" t="s">
        <v>1081</v>
      </c>
      <c r="D60" s="16" t="s">
        <v>521</v>
      </c>
      <c r="E60" s="17">
        <v>474909</v>
      </c>
      <c r="F60" s="18">
        <v>2580.89</v>
      </c>
      <c r="G60" s="19">
        <v>1.01E-2</v>
      </c>
      <c r="H60" s="20"/>
    </row>
    <row r="61" spans="2:8" ht="15.75" customHeight="1" x14ac:dyDescent="0.2">
      <c r="B61" s="16" t="s">
        <v>251</v>
      </c>
      <c r="C61" s="16" t="s">
        <v>252</v>
      </c>
      <c r="D61" s="16" t="s">
        <v>253</v>
      </c>
      <c r="E61" s="17">
        <v>133038</v>
      </c>
      <c r="F61" s="18">
        <v>2556.13</v>
      </c>
      <c r="G61" s="19">
        <v>0.01</v>
      </c>
      <c r="H61" s="20"/>
    </row>
    <row r="62" spans="2:8" ht="15.75" customHeight="1" x14ac:dyDescent="0.2">
      <c r="B62" s="16" t="s">
        <v>792</v>
      </c>
      <c r="C62" s="16" t="s">
        <v>793</v>
      </c>
      <c r="D62" s="16" t="s">
        <v>794</v>
      </c>
      <c r="E62" s="17">
        <v>379215</v>
      </c>
      <c r="F62" s="18">
        <v>2540.5500000000002</v>
      </c>
      <c r="G62" s="19">
        <v>0.01</v>
      </c>
      <c r="H62" s="20"/>
    </row>
    <row r="63" spans="2:8" ht="15.75" customHeight="1" x14ac:dyDescent="0.2">
      <c r="B63" s="16" t="s">
        <v>910</v>
      </c>
      <c r="C63" s="16" t="s">
        <v>911</v>
      </c>
      <c r="D63" s="16" t="s">
        <v>456</v>
      </c>
      <c r="E63" s="17">
        <v>78865</v>
      </c>
      <c r="F63" s="18">
        <v>2456.09</v>
      </c>
      <c r="G63" s="19">
        <v>9.5999999999999992E-3</v>
      </c>
      <c r="H63" s="20"/>
    </row>
    <row r="64" spans="2:8" ht="15.75" customHeight="1" x14ac:dyDescent="0.2">
      <c r="B64" s="16" t="s">
        <v>683</v>
      </c>
      <c r="C64" s="16" t="s">
        <v>684</v>
      </c>
      <c r="D64" s="16" t="s">
        <v>451</v>
      </c>
      <c r="E64" s="17">
        <v>482998</v>
      </c>
      <c r="F64" s="18">
        <v>2188.71</v>
      </c>
      <c r="G64" s="19">
        <v>8.6E-3</v>
      </c>
      <c r="H64" s="20"/>
    </row>
    <row r="65" spans="2:8" ht="15.75" customHeight="1" x14ac:dyDescent="0.2">
      <c r="B65" s="16" t="s">
        <v>1082</v>
      </c>
      <c r="C65" s="16" t="s">
        <v>1083</v>
      </c>
      <c r="D65" s="16" t="s">
        <v>469</v>
      </c>
      <c r="E65" s="17">
        <v>14145</v>
      </c>
      <c r="F65" s="18">
        <v>2147.35</v>
      </c>
      <c r="G65" s="19">
        <v>8.3999999999999995E-3</v>
      </c>
      <c r="H65" s="20"/>
    </row>
    <row r="66" spans="2:8" ht="15.75" customHeight="1" x14ac:dyDescent="0.2">
      <c r="B66" s="16" t="s">
        <v>435</v>
      </c>
      <c r="C66" s="16" t="s">
        <v>436</v>
      </c>
      <c r="D66" s="16" t="s">
        <v>410</v>
      </c>
      <c r="E66" s="17">
        <v>205873</v>
      </c>
      <c r="F66" s="18">
        <v>2073.86</v>
      </c>
      <c r="G66" s="19">
        <v>8.0999999999999996E-3</v>
      </c>
      <c r="H66" s="20"/>
    </row>
    <row r="67" spans="2:8" ht="15.75" customHeight="1" x14ac:dyDescent="0.2">
      <c r="B67" s="16" t="s">
        <v>768</v>
      </c>
      <c r="C67" s="16" t="s">
        <v>769</v>
      </c>
      <c r="D67" s="16" t="s">
        <v>469</v>
      </c>
      <c r="E67" s="17">
        <v>283871</v>
      </c>
      <c r="F67" s="18">
        <v>1943.81</v>
      </c>
      <c r="G67" s="19">
        <v>7.6E-3</v>
      </c>
      <c r="H67" s="20"/>
    </row>
    <row r="68" spans="2:8" ht="15.75" customHeight="1" x14ac:dyDescent="0.2">
      <c r="B68" s="16" t="s">
        <v>894</v>
      </c>
      <c r="C68" s="16" t="s">
        <v>895</v>
      </c>
      <c r="D68" s="16" t="s">
        <v>700</v>
      </c>
      <c r="E68" s="17">
        <v>355804</v>
      </c>
      <c r="F68" s="18">
        <v>1941.62</v>
      </c>
      <c r="G68" s="19">
        <v>7.6E-3</v>
      </c>
      <c r="H68" s="20"/>
    </row>
    <row r="69" spans="2:8" ht="15.75" customHeight="1" x14ac:dyDescent="0.2">
      <c r="B69" s="16" t="s">
        <v>958</v>
      </c>
      <c r="C69" s="16" t="s">
        <v>959</v>
      </c>
      <c r="D69" s="16" t="s">
        <v>960</v>
      </c>
      <c r="E69" s="17">
        <v>744358</v>
      </c>
      <c r="F69" s="18">
        <v>1826.28</v>
      </c>
      <c r="G69" s="19">
        <v>7.1999999999999998E-3</v>
      </c>
      <c r="H69" s="20"/>
    </row>
    <row r="70" spans="2:8" ht="15.75" customHeight="1" x14ac:dyDescent="0.2">
      <c r="B70" s="16" t="s">
        <v>888</v>
      </c>
      <c r="C70" s="16" t="s">
        <v>889</v>
      </c>
      <c r="D70" s="16" t="s">
        <v>518</v>
      </c>
      <c r="E70" s="17">
        <v>77920</v>
      </c>
      <c r="F70" s="18">
        <v>1481.22</v>
      </c>
      <c r="G70" s="19">
        <v>5.7999999999999996E-3</v>
      </c>
      <c r="H70" s="20"/>
    </row>
    <row r="71" spans="2:8" ht="15.75" customHeight="1" x14ac:dyDescent="0.2">
      <c r="B71" s="16" t="s">
        <v>594</v>
      </c>
      <c r="C71" s="16" t="s">
        <v>595</v>
      </c>
      <c r="D71" s="16" t="s">
        <v>518</v>
      </c>
      <c r="E71" s="17">
        <v>40057</v>
      </c>
      <c r="F71" s="18">
        <v>1385.89</v>
      </c>
      <c r="G71" s="19">
        <v>5.4000000000000003E-3</v>
      </c>
      <c r="H71" s="20"/>
    </row>
    <row r="72" spans="2:8" ht="15.75" customHeight="1" x14ac:dyDescent="0.2">
      <c r="B72" s="16" t="s">
        <v>974</v>
      </c>
      <c r="C72" s="16" t="s">
        <v>975</v>
      </c>
      <c r="D72" s="16" t="s">
        <v>726</v>
      </c>
      <c r="E72" s="17">
        <v>247216</v>
      </c>
      <c r="F72" s="18">
        <v>1345.47</v>
      </c>
      <c r="G72" s="19">
        <v>5.3E-3</v>
      </c>
      <c r="H72" s="20"/>
    </row>
    <row r="73" spans="2:8" ht="15.75" customHeight="1" x14ac:dyDescent="0.2">
      <c r="B73" s="16" t="s">
        <v>648</v>
      </c>
      <c r="C73" s="16" t="s">
        <v>649</v>
      </c>
      <c r="D73" s="16" t="s">
        <v>239</v>
      </c>
      <c r="E73" s="17">
        <v>1126574</v>
      </c>
      <c r="F73" s="18">
        <v>1345.13</v>
      </c>
      <c r="G73" s="19">
        <v>5.3E-3</v>
      </c>
      <c r="H73" s="20"/>
    </row>
    <row r="74" spans="2:8" ht="15.75" customHeight="1" x14ac:dyDescent="0.2">
      <c r="B74" s="16" t="s">
        <v>422</v>
      </c>
      <c r="C74" s="16" t="s">
        <v>423</v>
      </c>
      <c r="D74" s="16" t="s">
        <v>239</v>
      </c>
      <c r="E74" s="17">
        <v>1721861</v>
      </c>
      <c r="F74" s="18">
        <v>1298.28</v>
      </c>
      <c r="G74" s="19">
        <v>5.1000000000000004E-3</v>
      </c>
      <c r="H74" s="20"/>
    </row>
    <row r="75" spans="2:8" ht="15.75" customHeight="1" x14ac:dyDescent="0.2">
      <c r="B75" s="16" t="s">
        <v>691</v>
      </c>
      <c r="C75" s="16" t="s">
        <v>692</v>
      </c>
      <c r="D75" s="16" t="s">
        <v>469</v>
      </c>
      <c r="E75" s="17">
        <v>122357</v>
      </c>
      <c r="F75" s="18">
        <v>942.03</v>
      </c>
      <c r="G75" s="19">
        <v>3.7000000000000002E-3</v>
      </c>
      <c r="H75" s="20"/>
    </row>
    <row r="76" spans="2:8" ht="15.75" customHeight="1" x14ac:dyDescent="0.2">
      <c r="B76" s="16" t="s">
        <v>703</v>
      </c>
      <c r="C76" s="16" t="s">
        <v>704</v>
      </c>
      <c r="D76" s="16" t="s">
        <v>700</v>
      </c>
      <c r="E76" s="17">
        <v>22136</v>
      </c>
      <c r="F76" s="18">
        <v>856.12</v>
      </c>
      <c r="G76" s="19">
        <v>3.3999999999999998E-3</v>
      </c>
      <c r="H76" s="20"/>
    </row>
    <row r="77" spans="2:8" ht="15.75" customHeight="1" x14ac:dyDescent="0.2">
      <c r="B77" s="16" t="s">
        <v>395</v>
      </c>
      <c r="C77" s="16" t="s">
        <v>396</v>
      </c>
      <c r="D77" s="16" t="s">
        <v>397</v>
      </c>
      <c r="E77" s="17">
        <v>65476</v>
      </c>
      <c r="F77" s="18">
        <v>577.55999999999995</v>
      </c>
      <c r="G77" s="19">
        <v>2.3E-3</v>
      </c>
      <c r="H77" s="20"/>
    </row>
    <row r="78" spans="2:8" ht="15.75" customHeight="1" x14ac:dyDescent="0.2">
      <c r="B78" s="16" t="s">
        <v>567</v>
      </c>
      <c r="C78" s="16" t="s">
        <v>568</v>
      </c>
      <c r="D78" s="16" t="s">
        <v>475</v>
      </c>
      <c r="E78" s="17">
        <v>4711</v>
      </c>
      <c r="F78" s="18">
        <v>48.28</v>
      </c>
      <c r="G78" s="19">
        <v>2.0000000000000001E-4</v>
      </c>
      <c r="H78" s="20"/>
    </row>
    <row r="79" spans="2:8" ht="15.75" customHeight="1" x14ac:dyDescent="0.2">
      <c r="B79" s="15" t="s">
        <v>135</v>
      </c>
      <c r="C79" s="15"/>
      <c r="D79" s="15"/>
      <c r="E79" s="21"/>
      <c r="F79" s="22">
        <v>246909.58</v>
      </c>
      <c r="G79" s="23">
        <v>0.96779999999999999</v>
      </c>
      <c r="H79" s="24"/>
    </row>
    <row r="80" spans="2:8" ht="15.75" customHeight="1" x14ac:dyDescent="0.2">
      <c r="B80" s="15" t="s">
        <v>259</v>
      </c>
      <c r="C80" s="16"/>
      <c r="D80" s="16"/>
      <c r="E80" s="17"/>
      <c r="F80" s="18"/>
      <c r="G80" s="19"/>
      <c r="H80" s="20"/>
    </row>
    <row r="81" spans="2:8" ht="15.75" customHeight="1" x14ac:dyDescent="0.2">
      <c r="B81" s="15" t="s">
        <v>135</v>
      </c>
      <c r="C81" s="16"/>
      <c r="D81" s="16"/>
      <c r="E81" s="17"/>
      <c r="F81" s="25" t="s">
        <v>137</v>
      </c>
      <c r="G81" s="26" t="s">
        <v>137</v>
      </c>
      <c r="H81" s="20"/>
    </row>
    <row r="82" spans="2:8" ht="15.75" customHeight="1" x14ac:dyDescent="0.2">
      <c r="B82" s="16"/>
      <c r="C82" s="16"/>
      <c r="D82" s="16"/>
      <c r="E82" s="17"/>
      <c r="F82" s="18"/>
      <c r="G82" s="19"/>
      <c r="H82" s="20"/>
    </row>
    <row r="83" spans="2:8" ht="15.75" customHeight="1" x14ac:dyDescent="0.2">
      <c r="B83" s="27" t="s">
        <v>139</v>
      </c>
      <c r="C83" s="27"/>
      <c r="D83" s="27"/>
      <c r="E83" s="28"/>
      <c r="F83" s="22">
        <v>246909.58</v>
      </c>
      <c r="G83" s="23">
        <v>0.96779999999999999</v>
      </c>
      <c r="H83" s="24"/>
    </row>
    <row r="84" spans="2:8" ht="15.75" customHeight="1" x14ac:dyDescent="0.2">
      <c r="B84" s="16"/>
      <c r="C84" s="16"/>
      <c r="D84" s="16"/>
      <c r="E84" s="17"/>
      <c r="F84" s="18"/>
      <c r="G84" s="19"/>
      <c r="H84" s="20"/>
    </row>
    <row r="85" spans="2:8" ht="15.75" customHeight="1" x14ac:dyDescent="0.2">
      <c r="B85" s="16"/>
      <c r="C85" s="16"/>
      <c r="D85" s="16"/>
      <c r="E85" s="17"/>
      <c r="F85" s="18"/>
      <c r="G85" s="19"/>
      <c r="H85" s="20"/>
    </row>
    <row r="86" spans="2:8" ht="15.75" customHeight="1" x14ac:dyDescent="0.2">
      <c r="B86" s="15" t="s">
        <v>144</v>
      </c>
      <c r="C86" s="16"/>
      <c r="D86" s="16"/>
      <c r="E86" s="17"/>
      <c r="F86" s="18"/>
      <c r="G86" s="19"/>
      <c r="H86" s="20"/>
    </row>
    <row r="87" spans="2:8" ht="15.75" customHeight="1" x14ac:dyDescent="0.2">
      <c r="B87" s="16" t="s">
        <v>145</v>
      </c>
      <c r="C87" s="16"/>
      <c r="D87" s="16"/>
      <c r="E87" s="17"/>
      <c r="F87" s="18">
        <v>8262.43</v>
      </c>
      <c r="G87" s="19">
        <v>3.2399999999999998E-2</v>
      </c>
      <c r="H87" s="20"/>
    </row>
    <row r="88" spans="2:8" ht="15.75" customHeight="1" x14ac:dyDescent="0.2">
      <c r="B88" s="15" t="s">
        <v>135</v>
      </c>
      <c r="C88" s="15"/>
      <c r="D88" s="15"/>
      <c r="E88" s="21"/>
      <c r="F88" s="22">
        <v>8262.43</v>
      </c>
      <c r="G88" s="23">
        <v>3.2399999999999998E-2</v>
      </c>
      <c r="H88" s="24"/>
    </row>
    <row r="89" spans="2:8" ht="15.75" customHeight="1" x14ac:dyDescent="0.2">
      <c r="B89" s="16"/>
      <c r="C89" s="16"/>
      <c r="D89" s="16"/>
      <c r="E89" s="17"/>
      <c r="F89" s="18"/>
      <c r="G89" s="19"/>
      <c r="H89" s="20"/>
    </row>
    <row r="90" spans="2:8" ht="15.75" customHeight="1" x14ac:dyDescent="0.2">
      <c r="B90" s="27" t="s">
        <v>139</v>
      </c>
      <c r="C90" s="27"/>
      <c r="D90" s="27"/>
      <c r="E90" s="28"/>
      <c r="F90" s="22">
        <v>8262.43</v>
      </c>
      <c r="G90" s="23">
        <v>3.2399999999999998E-2</v>
      </c>
      <c r="H90" s="24"/>
    </row>
    <row r="91" spans="2:8" ht="15.75" customHeight="1" x14ac:dyDescent="0.2">
      <c r="B91" s="16" t="s">
        <v>146</v>
      </c>
      <c r="C91" s="16"/>
      <c r="D91" s="16"/>
      <c r="E91" s="17"/>
      <c r="F91" s="29">
        <v>-67.89</v>
      </c>
      <c r="G91" s="30">
        <v>-1.9999999999997797E-4</v>
      </c>
      <c r="H91" s="20"/>
    </row>
    <row r="92" spans="2:8" ht="15.75" customHeight="1" x14ac:dyDescent="0.2">
      <c r="B92" s="31" t="s">
        <v>147</v>
      </c>
      <c r="C92" s="31"/>
      <c r="D92" s="31"/>
      <c r="E92" s="32"/>
      <c r="F92" s="33">
        <v>255104.12</v>
      </c>
      <c r="G92" s="34">
        <v>1</v>
      </c>
      <c r="H92" s="35"/>
    </row>
    <row r="93" spans="2:8" s="5" customFormat="1" ht="15.6" customHeight="1" x14ac:dyDescent="0.25">
      <c r="B93" s="133"/>
      <c r="C93" s="134"/>
      <c r="D93" s="134"/>
      <c r="E93" s="134"/>
      <c r="F93" s="134"/>
      <c r="G93" s="134"/>
      <c r="H93" s="135"/>
    </row>
    <row r="94" spans="2:8" s="5" customFormat="1" ht="15.6" customHeight="1" x14ac:dyDescent="0.25">
      <c r="B94" s="136" t="s">
        <v>1457</v>
      </c>
      <c r="C94" s="153"/>
      <c r="D94" s="153"/>
      <c r="E94" s="153"/>
      <c r="F94" s="153"/>
      <c r="G94" s="153"/>
      <c r="H94" s="135"/>
    </row>
    <row r="95" spans="2:8" s="5" customFormat="1" ht="15.6" customHeight="1" x14ac:dyDescent="0.25">
      <c r="B95" s="136" t="s">
        <v>1458</v>
      </c>
      <c r="C95" s="153"/>
      <c r="D95" s="153"/>
      <c r="E95" s="153"/>
      <c r="F95" s="153"/>
      <c r="G95" s="153"/>
      <c r="H95" s="135"/>
    </row>
    <row r="96" spans="2:8" s="5" customFormat="1" ht="15.6" customHeight="1" x14ac:dyDescent="0.25">
      <c r="B96" s="136" t="s">
        <v>1459</v>
      </c>
      <c r="C96" s="153"/>
      <c r="D96" s="153"/>
      <c r="E96" s="153"/>
      <c r="F96" s="153"/>
      <c r="G96" s="153"/>
      <c r="H96" s="135"/>
    </row>
    <row r="97" spans="2:8" s="5" customFormat="1" ht="15.6" customHeight="1" x14ac:dyDescent="0.25">
      <c r="B97" s="142"/>
      <c r="C97" s="139">
        <v>45382</v>
      </c>
      <c r="D97" s="139" t="s">
        <v>1460</v>
      </c>
      <c r="E97" s="153"/>
      <c r="F97" s="153"/>
      <c r="G97" s="153"/>
      <c r="H97" s="135"/>
    </row>
    <row r="98" spans="2:8" s="5" customFormat="1" ht="15.6" customHeight="1" x14ac:dyDescent="0.25">
      <c r="B98" s="142" t="s">
        <v>1461</v>
      </c>
      <c r="C98" s="140"/>
      <c r="D98" s="140"/>
      <c r="E98" s="153"/>
      <c r="F98" s="153"/>
      <c r="G98" s="153"/>
      <c r="H98" s="135"/>
    </row>
    <row r="99" spans="2:8" s="5" customFormat="1" ht="15.6" customHeight="1" x14ac:dyDescent="0.25">
      <c r="B99" s="142" t="s">
        <v>1462</v>
      </c>
      <c r="C99" s="141">
        <v>31.282</v>
      </c>
      <c r="D99" s="141">
        <v>27.230700000000002</v>
      </c>
      <c r="E99" s="153"/>
      <c r="F99" s="153"/>
      <c r="G99" s="153"/>
      <c r="H99" s="135"/>
    </row>
    <row r="100" spans="2:8" s="5" customFormat="1" ht="15.6" customHeight="1" x14ac:dyDescent="0.25">
      <c r="B100" s="142" t="s">
        <v>1463</v>
      </c>
      <c r="C100" s="141">
        <v>25.3276</v>
      </c>
      <c r="D100" s="141">
        <v>22.047399999999996</v>
      </c>
      <c r="E100" s="153"/>
      <c r="F100" s="153"/>
      <c r="G100" s="153"/>
      <c r="H100" s="135"/>
    </row>
    <row r="101" spans="2:8" s="5" customFormat="1" ht="15.6" customHeight="1" x14ac:dyDescent="0.25">
      <c r="B101" s="142" t="s">
        <v>1466</v>
      </c>
      <c r="C101" s="141">
        <v>35.375</v>
      </c>
      <c r="D101" s="141">
        <v>30.594499999999996</v>
      </c>
      <c r="E101" s="153"/>
      <c r="F101" s="153"/>
      <c r="G101" s="153"/>
      <c r="H101" s="135"/>
    </row>
    <row r="102" spans="2:8" s="5" customFormat="1" ht="15.6" customHeight="1" x14ac:dyDescent="0.25">
      <c r="B102" s="142" t="s">
        <v>1467</v>
      </c>
      <c r="C102" s="141">
        <v>28.069800000000001</v>
      </c>
      <c r="D102" s="141">
        <v>24.277200000000004</v>
      </c>
      <c r="E102" s="153"/>
      <c r="F102" s="153"/>
      <c r="G102" s="153"/>
      <c r="H102" s="135"/>
    </row>
    <row r="103" spans="2:8" s="5" customFormat="1" ht="15.6" customHeight="1" x14ac:dyDescent="0.25">
      <c r="B103" s="137" t="s">
        <v>1470</v>
      </c>
      <c r="C103" s="163"/>
      <c r="D103" s="163"/>
      <c r="E103" s="153"/>
      <c r="F103" s="153"/>
      <c r="G103" s="153"/>
      <c r="H103" s="135"/>
    </row>
    <row r="104" spans="2:8" s="5" customFormat="1" ht="15.6" customHeight="1" x14ac:dyDescent="0.25">
      <c r="B104" s="136" t="s">
        <v>1487</v>
      </c>
      <c r="C104" s="153"/>
      <c r="D104" s="153"/>
      <c r="E104" s="153"/>
      <c r="F104" s="153"/>
      <c r="G104" s="153"/>
      <c r="H104" s="135"/>
    </row>
    <row r="105" spans="2:8" s="5" customFormat="1" ht="15.6" customHeight="1" x14ac:dyDescent="0.25">
      <c r="B105" s="142" t="s">
        <v>1472</v>
      </c>
      <c r="C105" s="140" t="s">
        <v>1473</v>
      </c>
      <c r="D105" s="191" t="s">
        <v>1474</v>
      </c>
      <c r="E105" s="191"/>
      <c r="F105" s="153"/>
      <c r="G105" s="153"/>
      <c r="H105" s="135"/>
    </row>
    <row r="106" spans="2:8" s="5" customFormat="1" ht="15.6" customHeight="1" x14ac:dyDescent="0.25">
      <c r="B106" s="142"/>
      <c r="C106" s="140"/>
      <c r="D106" s="140" t="s">
        <v>1475</v>
      </c>
      <c r="E106" s="140" t="s">
        <v>140</v>
      </c>
      <c r="F106" s="153"/>
      <c r="G106" s="153"/>
      <c r="H106" s="135"/>
    </row>
    <row r="107" spans="2:8" s="5" customFormat="1" ht="15.6" customHeight="1" x14ac:dyDescent="0.25">
      <c r="B107" s="142" t="s">
        <v>1463</v>
      </c>
      <c r="C107" s="143">
        <v>45200</v>
      </c>
      <c r="D107" s="144" t="s">
        <v>1476</v>
      </c>
      <c r="E107" s="144" t="s">
        <v>1476</v>
      </c>
      <c r="F107" s="153"/>
      <c r="G107" s="153"/>
      <c r="H107" s="135"/>
    </row>
    <row r="108" spans="2:8" s="5" customFormat="1" ht="15.6" customHeight="1" x14ac:dyDescent="0.25">
      <c r="B108" s="142" t="s">
        <v>1463</v>
      </c>
      <c r="C108" s="143">
        <v>45231</v>
      </c>
      <c r="D108" s="144" t="s">
        <v>1476</v>
      </c>
      <c r="E108" s="144" t="s">
        <v>1476</v>
      </c>
      <c r="F108" s="153"/>
      <c r="G108" s="153"/>
      <c r="H108" s="135"/>
    </row>
    <row r="109" spans="2:8" s="5" customFormat="1" ht="15.6" customHeight="1" x14ac:dyDescent="0.25">
      <c r="B109" s="142" t="s">
        <v>1463</v>
      </c>
      <c r="C109" s="143">
        <v>45261</v>
      </c>
      <c r="D109" s="144" t="s">
        <v>1476</v>
      </c>
      <c r="E109" s="144" t="s">
        <v>1476</v>
      </c>
      <c r="F109" s="153"/>
      <c r="G109" s="153"/>
      <c r="H109" s="135"/>
    </row>
    <row r="110" spans="2:8" s="5" customFormat="1" ht="15.6" customHeight="1" x14ac:dyDescent="0.25">
      <c r="B110" s="142" t="s">
        <v>1463</v>
      </c>
      <c r="C110" s="143">
        <v>45292</v>
      </c>
      <c r="D110" s="144" t="s">
        <v>1476</v>
      </c>
      <c r="E110" s="144" t="s">
        <v>1476</v>
      </c>
      <c r="F110" s="153"/>
      <c r="G110" s="153"/>
      <c r="H110" s="135"/>
    </row>
    <row r="111" spans="2:8" s="5" customFormat="1" ht="15.6" customHeight="1" x14ac:dyDescent="0.25">
      <c r="B111" s="142" t="s">
        <v>1463</v>
      </c>
      <c r="C111" s="143">
        <v>45323</v>
      </c>
      <c r="D111" s="144" t="s">
        <v>1476</v>
      </c>
      <c r="E111" s="144" t="s">
        <v>1476</v>
      </c>
      <c r="F111" s="153"/>
      <c r="G111" s="153"/>
      <c r="H111" s="135"/>
    </row>
    <row r="112" spans="2:8" s="5" customFormat="1" ht="15.6" customHeight="1" x14ac:dyDescent="0.25">
      <c r="B112" s="142" t="s">
        <v>1463</v>
      </c>
      <c r="C112" s="143">
        <v>45352</v>
      </c>
      <c r="D112" s="144" t="s">
        <v>1476</v>
      </c>
      <c r="E112" s="144" t="s">
        <v>1476</v>
      </c>
      <c r="F112" s="153"/>
      <c r="G112" s="153"/>
      <c r="H112" s="135"/>
    </row>
    <row r="113" spans="2:8" s="5" customFormat="1" ht="15.6" customHeight="1" x14ac:dyDescent="0.25">
      <c r="B113" s="142" t="s">
        <v>1467</v>
      </c>
      <c r="C113" s="143">
        <v>45200</v>
      </c>
      <c r="D113" s="144" t="s">
        <v>1476</v>
      </c>
      <c r="E113" s="144" t="s">
        <v>1476</v>
      </c>
      <c r="F113" s="153"/>
      <c r="G113" s="153"/>
      <c r="H113" s="135"/>
    </row>
    <row r="114" spans="2:8" s="5" customFormat="1" ht="15.6" customHeight="1" x14ac:dyDescent="0.25">
      <c r="B114" s="142" t="s">
        <v>1467</v>
      </c>
      <c r="C114" s="143">
        <v>45231</v>
      </c>
      <c r="D114" s="144" t="s">
        <v>1476</v>
      </c>
      <c r="E114" s="144" t="s">
        <v>1476</v>
      </c>
      <c r="F114" s="153"/>
      <c r="G114" s="153"/>
      <c r="H114" s="135"/>
    </row>
    <row r="115" spans="2:8" s="5" customFormat="1" ht="15.6" customHeight="1" x14ac:dyDescent="0.25">
      <c r="B115" s="142" t="s">
        <v>1467</v>
      </c>
      <c r="C115" s="143">
        <v>45261</v>
      </c>
      <c r="D115" s="144" t="s">
        <v>1476</v>
      </c>
      <c r="E115" s="144" t="s">
        <v>1476</v>
      </c>
      <c r="F115" s="164"/>
      <c r="G115" s="153"/>
      <c r="H115" s="135"/>
    </row>
    <row r="116" spans="2:8" s="5" customFormat="1" ht="15.6" customHeight="1" x14ac:dyDescent="0.25">
      <c r="B116" s="142" t="s">
        <v>1467</v>
      </c>
      <c r="C116" s="143">
        <v>45292</v>
      </c>
      <c r="D116" s="144" t="s">
        <v>1476</v>
      </c>
      <c r="E116" s="144" t="s">
        <v>1476</v>
      </c>
      <c r="F116" s="164"/>
      <c r="G116" s="153"/>
      <c r="H116" s="135"/>
    </row>
    <row r="117" spans="2:8" s="5" customFormat="1" ht="15.6" customHeight="1" x14ac:dyDescent="0.25">
      <c r="B117" s="142" t="s">
        <v>1467</v>
      </c>
      <c r="C117" s="143">
        <v>45323</v>
      </c>
      <c r="D117" s="144" t="s">
        <v>1476</v>
      </c>
      <c r="E117" s="144" t="s">
        <v>1476</v>
      </c>
      <c r="F117" s="164"/>
      <c r="G117" s="153"/>
      <c r="H117" s="135"/>
    </row>
    <row r="118" spans="2:8" s="5" customFormat="1" ht="15.6" customHeight="1" x14ac:dyDescent="0.25">
      <c r="B118" s="142" t="s">
        <v>1467</v>
      </c>
      <c r="C118" s="143">
        <v>45352</v>
      </c>
      <c r="D118" s="144" t="s">
        <v>1476</v>
      </c>
      <c r="E118" s="144" t="s">
        <v>1476</v>
      </c>
      <c r="F118" s="164"/>
      <c r="G118" s="153"/>
      <c r="H118" s="135"/>
    </row>
    <row r="119" spans="2:8" s="5" customFormat="1" ht="15.6" customHeight="1" x14ac:dyDescent="0.25">
      <c r="B119" s="136" t="s">
        <v>1564</v>
      </c>
      <c r="C119" s="153"/>
      <c r="D119" s="153"/>
      <c r="E119" s="153"/>
      <c r="F119" s="153"/>
      <c r="G119" s="153"/>
      <c r="H119" s="135"/>
    </row>
    <row r="120" spans="2:8" s="5" customFormat="1" ht="15.6" customHeight="1" x14ac:dyDescent="0.25">
      <c r="B120" s="136" t="s">
        <v>1478</v>
      </c>
      <c r="C120" s="153"/>
      <c r="D120" s="153"/>
      <c r="E120" s="153"/>
      <c r="F120" s="153"/>
      <c r="G120" s="153"/>
      <c r="H120" s="135"/>
    </row>
    <row r="121" spans="2:8" s="5" customFormat="1" ht="15.6" customHeight="1" x14ac:dyDescent="0.25">
      <c r="B121" s="136" t="s">
        <v>1479</v>
      </c>
      <c r="C121" s="153"/>
      <c r="D121" s="153"/>
      <c r="E121" s="153"/>
      <c r="F121" s="153"/>
      <c r="G121" s="153"/>
      <c r="H121" s="135"/>
    </row>
    <row r="122" spans="2:8" s="5" customFormat="1" ht="15.6" customHeight="1" x14ac:dyDescent="0.25">
      <c r="B122" s="136" t="s">
        <v>1480</v>
      </c>
      <c r="C122" s="153"/>
      <c r="D122" s="153"/>
      <c r="E122" s="153"/>
      <c r="F122" s="153"/>
      <c r="G122" s="153"/>
      <c r="H122" s="135"/>
    </row>
    <row r="123" spans="2:8" s="5" customFormat="1" ht="15.6" customHeight="1" x14ac:dyDescent="0.25">
      <c r="B123" s="136" t="s">
        <v>1565</v>
      </c>
      <c r="C123" s="153"/>
      <c r="D123" s="153"/>
      <c r="E123" s="153"/>
      <c r="F123" s="153"/>
      <c r="G123" s="153"/>
      <c r="H123" s="135"/>
    </row>
    <row r="124" spans="2:8" s="5" customFormat="1" ht="15.6" customHeight="1" x14ac:dyDescent="0.25">
      <c r="B124" s="136" t="s">
        <v>1481</v>
      </c>
      <c r="C124" s="153"/>
      <c r="D124" s="153"/>
      <c r="E124" s="153"/>
      <c r="F124" s="153"/>
      <c r="G124" s="153"/>
      <c r="H124" s="135"/>
    </row>
    <row r="125" spans="2:8" s="5" customFormat="1" ht="15.6" customHeight="1" x14ac:dyDescent="0.25">
      <c r="B125" s="145" t="s">
        <v>1482</v>
      </c>
      <c r="C125" s="154"/>
      <c r="D125" s="154"/>
      <c r="E125" s="154"/>
      <c r="F125" s="154"/>
      <c r="G125" s="154"/>
      <c r="H125" s="147"/>
    </row>
    <row r="126" spans="2:8" ht="15.75" customHeight="1" thickBot="1" x14ac:dyDescent="0.25">
      <c r="B126" s="2"/>
    </row>
    <row r="127" spans="2:8" ht="27" customHeight="1" thickBot="1" x14ac:dyDescent="0.25">
      <c r="B127" s="53" t="s">
        <v>1270</v>
      </c>
      <c r="C127" s="54" t="s">
        <v>1271</v>
      </c>
      <c r="D127" s="54" t="s">
        <v>1272</v>
      </c>
      <c r="E127" s="55" t="s">
        <v>1273</v>
      </c>
      <c r="G127" s="2"/>
      <c r="H127" s="2"/>
    </row>
    <row r="128" spans="2:8" ht="27.75" customHeight="1" x14ac:dyDescent="0.2">
      <c r="B128" s="124" t="s">
        <v>92</v>
      </c>
      <c r="C128" s="220"/>
      <c r="D128" s="198" t="s">
        <v>1427</v>
      </c>
      <c r="E128" s="240"/>
      <c r="G128" s="2"/>
      <c r="H128" s="2"/>
    </row>
    <row r="129" spans="2:8" ht="31.5" customHeight="1" x14ac:dyDescent="0.2">
      <c r="B129" s="57" t="s">
        <v>1428</v>
      </c>
      <c r="C129" s="221"/>
      <c r="D129" s="199"/>
      <c r="E129" s="221"/>
      <c r="G129" s="2"/>
      <c r="H129" s="2"/>
    </row>
    <row r="130" spans="2:8" ht="39.950000000000003" customHeight="1" x14ac:dyDescent="0.2">
      <c r="B130" s="57" t="s">
        <v>1429</v>
      </c>
      <c r="C130" s="221"/>
      <c r="D130" s="199"/>
      <c r="E130" s="221"/>
      <c r="G130" s="2"/>
      <c r="H130" s="2"/>
    </row>
    <row r="131" spans="2:8" ht="21.75" customHeight="1" thickBot="1" x14ac:dyDescent="0.25">
      <c r="B131" s="58" t="s">
        <v>1385</v>
      </c>
      <c r="C131" s="222"/>
      <c r="D131" s="59" t="s">
        <v>1385</v>
      </c>
      <c r="E131" s="223"/>
      <c r="G131" s="2"/>
      <c r="H131" s="2"/>
    </row>
    <row r="132" spans="2:8" ht="24.95" customHeight="1" x14ac:dyDescent="0.2">
      <c r="B132" s="66" t="s">
        <v>1286</v>
      </c>
      <c r="C132" s="67"/>
      <c r="D132" s="68"/>
      <c r="E132" s="69"/>
      <c r="G132" s="2"/>
      <c r="H132" s="2"/>
    </row>
    <row r="134" spans="2:8" ht="12" x14ac:dyDescent="0.2">
      <c r="B134" s="2" t="s">
        <v>1279</v>
      </c>
      <c r="C134" s="2"/>
      <c r="D134" s="2"/>
      <c r="G134" s="2"/>
      <c r="H134" s="2"/>
    </row>
    <row r="135" spans="2:8" ht="12" x14ac:dyDescent="0.2">
      <c r="B135" s="3" t="s">
        <v>1280</v>
      </c>
      <c r="C135" s="2"/>
      <c r="D135" s="2"/>
      <c r="G135" s="2"/>
      <c r="H135" s="2"/>
    </row>
  </sheetData>
  <mergeCells count="4">
    <mergeCell ref="C128:C131"/>
    <mergeCell ref="D128:D130"/>
    <mergeCell ref="E128:E131"/>
    <mergeCell ref="D105:E105"/>
  </mergeCells>
  <hyperlinks>
    <hyperlink ref="I1" location="'Sheet1'!A1" display="Index" xr:uid="{A40FE39B-C94C-4160-8142-EA627680122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F2797-F71F-4840-BC53-02260AD21269}">
  <dimension ref="B1:I138"/>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26</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237</v>
      </c>
      <c r="C7" s="16" t="s">
        <v>238</v>
      </c>
      <c r="D7" s="16" t="s">
        <v>239</v>
      </c>
      <c r="E7" s="17">
        <v>305293</v>
      </c>
      <c r="F7" s="18">
        <v>3337.77</v>
      </c>
      <c r="G7" s="19">
        <v>3.5999999999999997E-2</v>
      </c>
      <c r="H7" s="20"/>
    </row>
    <row r="8" spans="2:9" ht="15.75" customHeight="1" x14ac:dyDescent="0.2">
      <c r="B8" s="16" t="s">
        <v>406</v>
      </c>
      <c r="C8" s="16" t="s">
        <v>407</v>
      </c>
      <c r="D8" s="16" t="s">
        <v>402</v>
      </c>
      <c r="E8" s="17">
        <v>801660</v>
      </c>
      <c r="F8" s="18">
        <v>3128.48</v>
      </c>
      <c r="G8" s="19">
        <v>3.3700000000000001E-2</v>
      </c>
      <c r="H8" s="20"/>
    </row>
    <row r="9" spans="2:9" ht="15.75" customHeight="1" x14ac:dyDescent="0.2">
      <c r="B9" s="16" t="s">
        <v>243</v>
      </c>
      <c r="C9" s="16" t="s">
        <v>244</v>
      </c>
      <c r="D9" s="16" t="s">
        <v>239</v>
      </c>
      <c r="E9" s="17">
        <v>210896</v>
      </c>
      <c r="F9" s="18">
        <v>3053.56</v>
      </c>
      <c r="G9" s="19">
        <v>3.2899999999999999E-2</v>
      </c>
      <c r="H9" s="20"/>
    </row>
    <row r="10" spans="2:9" ht="15.75" customHeight="1" x14ac:dyDescent="0.2">
      <c r="B10" s="16" t="s">
        <v>497</v>
      </c>
      <c r="C10" s="16" t="s">
        <v>498</v>
      </c>
      <c r="D10" s="16" t="s">
        <v>239</v>
      </c>
      <c r="E10" s="17">
        <v>301924</v>
      </c>
      <c r="F10" s="18">
        <v>2271.5300000000002</v>
      </c>
      <c r="G10" s="19">
        <v>2.4500000000000001E-2</v>
      </c>
      <c r="H10" s="20"/>
    </row>
    <row r="11" spans="2:9" ht="15.75" customHeight="1" x14ac:dyDescent="0.2">
      <c r="B11" s="16" t="s">
        <v>736</v>
      </c>
      <c r="C11" s="16" t="s">
        <v>737</v>
      </c>
      <c r="D11" s="16" t="s">
        <v>587</v>
      </c>
      <c r="E11" s="17">
        <v>461524</v>
      </c>
      <c r="F11" s="18">
        <v>2074.5500000000002</v>
      </c>
      <c r="G11" s="19">
        <v>2.23E-2</v>
      </c>
      <c r="H11" s="20"/>
    </row>
    <row r="12" spans="2:9" ht="15.75" customHeight="1" x14ac:dyDescent="0.2">
      <c r="B12" s="16" t="s">
        <v>506</v>
      </c>
      <c r="C12" s="16" t="s">
        <v>507</v>
      </c>
      <c r="D12" s="16" t="s">
        <v>475</v>
      </c>
      <c r="E12" s="17">
        <v>85585</v>
      </c>
      <c r="F12" s="18">
        <v>1957.59</v>
      </c>
      <c r="G12" s="19">
        <v>2.1100000000000001E-2</v>
      </c>
      <c r="H12" s="20"/>
    </row>
    <row r="13" spans="2:9" ht="15.75" customHeight="1" x14ac:dyDescent="0.2">
      <c r="B13" s="16" t="s">
        <v>245</v>
      </c>
      <c r="C13" s="16" t="s">
        <v>246</v>
      </c>
      <c r="D13" s="16" t="s">
        <v>247</v>
      </c>
      <c r="E13" s="17">
        <v>63641</v>
      </c>
      <c r="F13" s="18">
        <v>1891.22</v>
      </c>
      <c r="G13" s="19">
        <v>2.0400000000000001E-2</v>
      </c>
      <c r="H13" s="20"/>
    </row>
    <row r="14" spans="2:9" ht="15.75" customHeight="1" x14ac:dyDescent="0.2">
      <c r="B14" s="16" t="s">
        <v>543</v>
      </c>
      <c r="C14" s="16" t="s">
        <v>544</v>
      </c>
      <c r="D14" s="16" t="s">
        <v>518</v>
      </c>
      <c r="E14" s="17">
        <v>95332</v>
      </c>
      <c r="F14" s="18">
        <v>1666.88</v>
      </c>
      <c r="G14" s="19">
        <v>1.7999999999999999E-2</v>
      </c>
      <c r="H14" s="20"/>
    </row>
    <row r="15" spans="2:9" ht="15.75" customHeight="1" x14ac:dyDescent="0.2">
      <c r="B15" s="16" t="s">
        <v>516</v>
      </c>
      <c r="C15" s="16" t="s">
        <v>517</v>
      </c>
      <c r="D15" s="16" t="s">
        <v>518</v>
      </c>
      <c r="E15" s="17">
        <v>124121</v>
      </c>
      <c r="F15" s="18">
        <v>1655.28</v>
      </c>
      <c r="G15" s="19">
        <v>1.78E-2</v>
      </c>
      <c r="H15" s="20"/>
    </row>
    <row r="16" spans="2:9" ht="15.75" customHeight="1" x14ac:dyDescent="0.2">
      <c r="B16" s="16" t="s">
        <v>776</v>
      </c>
      <c r="C16" s="16" t="s">
        <v>777</v>
      </c>
      <c r="D16" s="16" t="s">
        <v>697</v>
      </c>
      <c r="E16" s="17">
        <v>191388</v>
      </c>
      <c r="F16" s="18">
        <v>1593.21</v>
      </c>
      <c r="G16" s="19">
        <v>1.72E-2</v>
      </c>
      <c r="H16" s="20"/>
    </row>
    <row r="17" spans="2:8" ht="15.75" customHeight="1" x14ac:dyDescent="0.2">
      <c r="B17" s="16" t="s">
        <v>463</v>
      </c>
      <c r="C17" s="16" t="s">
        <v>464</v>
      </c>
      <c r="D17" s="16" t="s">
        <v>239</v>
      </c>
      <c r="E17" s="17">
        <v>89154</v>
      </c>
      <c r="F17" s="18">
        <v>1591.84</v>
      </c>
      <c r="G17" s="19">
        <v>1.7100000000000001E-2</v>
      </c>
      <c r="H17" s="20"/>
    </row>
    <row r="18" spans="2:8" ht="15.75" customHeight="1" x14ac:dyDescent="0.2">
      <c r="B18" s="16" t="s">
        <v>596</v>
      </c>
      <c r="C18" s="16" t="s">
        <v>597</v>
      </c>
      <c r="D18" s="16" t="s">
        <v>418</v>
      </c>
      <c r="E18" s="17">
        <v>518754</v>
      </c>
      <c r="F18" s="18">
        <v>1539.14</v>
      </c>
      <c r="G18" s="19">
        <v>1.66E-2</v>
      </c>
      <c r="H18" s="20"/>
    </row>
    <row r="19" spans="2:8" ht="15.75" customHeight="1" x14ac:dyDescent="0.2">
      <c r="B19" s="16" t="s">
        <v>778</v>
      </c>
      <c r="C19" s="16" t="s">
        <v>779</v>
      </c>
      <c r="D19" s="16" t="s">
        <v>472</v>
      </c>
      <c r="E19" s="17">
        <v>103401</v>
      </c>
      <c r="F19" s="18">
        <v>1526.04</v>
      </c>
      <c r="G19" s="19">
        <v>1.6400000000000001E-2</v>
      </c>
      <c r="H19" s="20"/>
    </row>
    <row r="20" spans="2:8" ht="15.75" customHeight="1" x14ac:dyDescent="0.2">
      <c r="B20" s="16" t="s">
        <v>528</v>
      </c>
      <c r="C20" s="16" t="s">
        <v>529</v>
      </c>
      <c r="D20" s="16" t="s">
        <v>530</v>
      </c>
      <c r="E20" s="17">
        <v>912802</v>
      </c>
      <c r="F20" s="18">
        <v>1504.3</v>
      </c>
      <c r="G20" s="19">
        <v>1.6199999999999999E-2</v>
      </c>
      <c r="H20" s="20"/>
    </row>
    <row r="21" spans="2:8" ht="15.75" customHeight="1" x14ac:dyDescent="0.2">
      <c r="B21" s="16" t="s">
        <v>240</v>
      </c>
      <c r="C21" s="16" t="s">
        <v>241</v>
      </c>
      <c r="D21" s="16" t="s">
        <v>242</v>
      </c>
      <c r="E21" s="17">
        <v>100403</v>
      </c>
      <c r="F21" s="18">
        <v>1504.09</v>
      </c>
      <c r="G21" s="19">
        <v>1.6199999999999999E-2</v>
      </c>
      <c r="H21" s="20"/>
    </row>
    <row r="22" spans="2:8" ht="15.75" customHeight="1" x14ac:dyDescent="0.2">
      <c r="B22" s="16" t="s">
        <v>251</v>
      </c>
      <c r="C22" s="16" t="s">
        <v>252</v>
      </c>
      <c r="D22" s="16" t="s">
        <v>253</v>
      </c>
      <c r="E22" s="17">
        <v>75530</v>
      </c>
      <c r="F22" s="18">
        <v>1451.2</v>
      </c>
      <c r="G22" s="19">
        <v>1.5599999999999999E-2</v>
      </c>
      <c r="H22" s="20"/>
    </row>
    <row r="23" spans="2:8" ht="15.75" customHeight="1" x14ac:dyDescent="0.2">
      <c r="B23" s="16" t="s">
        <v>644</v>
      </c>
      <c r="C23" s="16" t="s">
        <v>645</v>
      </c>
      <c r="D23" s="16" t="s">
        <v>239</v>
      </c>
      <c r="E23" s="17">
        <v>962789</v>
      </c>
      <c r="F23" s="18">
        <v>1446.11</v>
      </c>
      <c r="G23" s="19">
        <v>1.5599999999999999E-2</v>
      </c>
      <c r="H23" s="20"/>
    </row>
    <row r="24" spans="2:8" ht="15.75" customHeight="1" x14ac:dyDescent="0.2">
      <c r="B24" s="16" t="s">
        <v>577</v>
      </c>
      <c r="C24" s="16" t="s">
        <v>578</v>
      </c>
      <c r="D24" s="16" t="s">
        <v>451</v>
      </c>
      <c r="E24" s="17">
        <v>780873</v>
      </c>
      <c r="F24" s="18">
        <v>1421.97</v>
      </c>
      <c r="G24" s="19">
        <v>1.5299999999999999E-2</v>
      </c>
      <c r="H24" s="20"/>
    </row>
    <row r="25" spans="2:8" ht="15.75" customHeight="1" x14ac:dyDescent="0.2">
      <c r="B25" s="16" t="s">
        <v>1084</v>
      </c>
      <c r="C25" s="16" t="s">
        <v>1085</v>
      </c>
      <c r="D25" s="16" t="s">
        <v>402</v>
      </c>
      <c r="E25" s="17">
        <v>33233</v>
      </c>
      <c r="F25" s="18">
        <v>1375.41</v>
      </c>
      <c r="G25" s="19">
        <v>1.4800000000000001E-2</v>
      </c>
      <c r="H25" s="20"/>
    </row>
    <row r="26" spans="2:8" ht="15.75" customHeight="1" x14ac:dyDescent="0.2">
      <c r="B26" s="16" t="s">
        <v>510</v>
      </c>
      <c r="C26" s="16" t="s">
        <v>511</v>
      </c>
      <c r="D26" s="16" t="s">
        <v>253</v>
      </c>
      <c r="E26" s="17">
        <v>10844</v>
      </c>
      <c r="F26" s="18">
        <v>1366.38</v>
      </c>
      <c r="G26" s="19">
        <v>1.47E-2</v>
      </c>
      <c r="H26" s="20"/>
    </row>
    <row r="27" spans="2:8" ht="15.75" customHeight="1" x14ac:dyDescent="0.2">
      <c r="B27" s="16" t="s">
        <v>485</v>
      </c>
      <c r="C27" s="16" t="s">
        <v>486</v>
      </c>
      <c r="D27" s="16" t="s">
        <v>469</v>
      </c>
      <c r="E27" s="17">
        <v>1150522</v>
      </c>
      <c r="F27" s="18">
        <v>1347.26</v>
      </c>
      <c r="G27" s="19">
        <v>1.4500000000000001E-2</v>
      </c>
      <c r="H27" s="20"/>
    </row>
    <row r="28" spans="2:8" ht="15.75" customHeight="1" x14ac:dyDescent="0.2">
      <c r="B28" s="16" t="s">
        <v>508</v>
      </c>
      <c r="C28" s="16" t="s">
        <v>509</v>
      </c>
      <c r="D28" s="16" t="s">
        <v>253</v>
      </c>
      <c r="E28" s="17">
        <v>27516</v>
      </c>
      <c r="F28" s="18">
        <v>1299.3900000000001</v>
      </c>
      <c r="G28" s="19">
        <v>1.4E-2</v>
      </c>
      <c r="H28" s="20"/>
    </row>
    <row r="29" spans="2:8" ht="15.75" customHeight="1" x14ac:dyDescent="0.2">
      <c r="B29" s="16" t="s">
        <v>904</v>
      </c>
      <c r="C29" s="16" t="s">
        <v>905</v>
      </c>
      <c r="D29" s="16" t="s">
        <v>469</v>
      </c>
      <c r="E29" s="17">
        <v>280510</v>
      </c>
      <c r="F29" s="18">
        <v>1295.4000000000001</v>
      </c>
      <c r="G29" s="19">
        <v>1.4E-2</v>
      </c>
      <c r="H29" s="20"/>
    </row>
    <row r="30" spans="2:8" ht="15.75" customHeight="1" x14ac:dyDescent="0.2">
      <c r="B30" s="16" t="s">
        <v>594</v>
      </c>
      <c r="C30" s="16" t="s">
        <v>595</v>
      </c>
      <c r="D30" s="16" t="s">
        <v>518</v>
      </c>
      <c r="E30" s="17">
        <v>37098</v>
      </c>
      <c r="F30" s="18">
        <v>1283.52</v>
      </c>
      <c r="G30" s="19">
        <v>1.38E-2</v>
      </c>
      <c r="H30" s="20"/>
    </row>
    <row r="31" spans="2:8" ht="15.75" customHeight="1" x14ac:dyDescent="0.2">
      <c r="B31" s="16" t="s">
        <v>711</v>
      </c>
      <c r="C31" s="16" t="s">
        <v>712</v>
      </c>
      <c r="D31" s="16" t="s">
        <v>530</v>
      </c>
      <c r="E31" s="17">
        <v>53593</v>
      </c>
      <c r="F31" s="18">
        <v>1275.06</v>
      </c>
      <c r="G31" s="19">
        <v>1.37E-2</v>
      </c>
      <c r="H31" s="20"/>
    </row>
    <row r="32" spans="2:8" ht="15.75" customHeight="1" x14ac:dyDescent="0.2">
      <c r="B32" s="16" t="s">
        <v>738</v>
      </c>
      <c r="C32" s="16" t="s">
        <v>739</v>
      </c>
      <c r="D32" s="16" t="s">
        <v>456</v>
      </c>
      <c r="E32" s="17">
        <v>476150</v>
      </c>
      <c r="F32" s="18">
        <v>1274.6500000000001</v>
      </c>
      <c r="G32" s="19">
        <v>1.37E-2</v>
      </c>
      <c r="H32" s="20"/>
    </row>
    <row r="33" spans="2:8" ht="15.75" customHeight="1" x14ac:dyDescent="0.2">
      <c r="B33" s="16" t="s">
        <v>607</v>
      </c>
      <c r="C33" s="16" t="s">
        <v>608</v>
      </c>
      <c r="D33" s="16" t="s">
        <v>469</v>
      </c>
      <c r="E33" s="17">
        <v>109811</v>
      </c>
      <c r="F33" s="18">
        <v>1240.43</v>
      </c>
      <c r="G33" s="19">
        <v>1.34E-2</v>
      </c>
      <c r="H33" s="20"/>
    </row>
    <row r="34" spans="2:8" ht="15.75" customHeight="1" x14ac:dyDescent="0.2">
      <c r="B34" s="16" t="s">
        <v>698</v>
      </c>
      <c r="C34" s="16" t="s">
        <v>699</v>
      </c>
      <c r="D34" s="16" t="s">
        <v>700</v>
      </c>
      <c r="E34" s="17">
        <v>114602</v>
      </c>
      <c r="F34" s="18">
        <v>1232.03</v>
      </c>
      <c r="G34" s="19">
        <v>1.3299999999999999E-2</v>
      </c>
      <c r="H34" s="20"/>
    </row>
    <row r="35" spans="2:8" ht="15.75" customHeight="1" x14ac:dyDescent="0.2">
      <c r="B35" s="16" t="s">
        <v>581</v>
      </c>
      <c r="C35" s="16" t="s">
        <v>582</v>
      </c>
      <c r="D35" s="16" t="s">
        <v>418</v>
      </c>
      <c r="E35" s="17">
        <v>143555</v>
      </c>
      <c r="F35" s="18">
        <v>1217.71</v>
      </c>
      <c r="G35" s="19">
        <v>1.3100000000000001E-2</v>
      </c>
      <c r="H35" s="20"/>
    </row>
    <row r="36" spans="2:8" ht="15.75" customHeight="1" x14ac:dyDescent="0.2">
      <c r="B36" s="16" t="s">
        <v>972</v>
      </c>
      <c r="C36" s="16" t="s">
        <v>973</v>
      </c>
      <c r="D36" s="16" t="s">
        <v>451</v>
      </c>
      <c r="E36" s="17">
        <v>571665</v>
      </c>
      <c r="F36" s="18">
        <v>1175.06</v>
      </c>
      <c r="G36" s="19">
        <v>1.2699999999999999E-2</v>
      </c>
      <c r="H36" s="20"/>
    </row>
    <row r="37" spans="2:8" ht="15.75" customHeight="1" x14ac:dyDescent="0.2">
      <c r="B37" s="16" t="s">
        <v>257</v>
      </c>
      <c r="C37" s="16" t="s">
        <v>258</v>
      </c>
      <c r="D37" s="16" t="s">
        <v>242</v>
      </c>
      <c r="E37" s="17">
        <v>23409</v>
      </c>
      <c r="F37" s="18">
        <v>1156.03</v>
      </c>
      <c r="G37" s="19">
        <v>1.2500000000000001E-2</v>
      </c>
      <c r="H37" s="20"/>
    </row>
    <row r="38" spans="2:8" ht="15.75" customHeight="1" x14ac:dyDescent="0.2">
      <c r="B38" s="16" t="s">
        <v>768</v>
      </c>
      <c r="C38" s="16" t="s">
        <v>769</v>
      </c>
      <c r="D38" s="16" t="s">
        <v>469</v>
      </c>
      <c r="E38" s="17">
        <v>165956</v>
      </c>
      <c r="F38" s="18">
        <v>1136.3800000000001</v>
      </c>
      <c r="G38" s="19">
        <v>1.2200000000000001E-2</v>
      </c>
      <c r="H38" s="20"/>
    </row>
    <row r="39" spans="2:8" ht="15.75" customHeight="1" x14ac:dyDescent="0.2">
      <c r="B39" s="16" t="s">
        <v>531</v>
      </c>
      <c r="C39" s="16" t="s">
        <v>532</v>
      </c>
      <c r="D39" s="16" t="s">
        <v>410</v>
      </c>
      <c r="E39" s="17">
        <v>43231</v>
      </c>
      <c r="F39" s="18">
        <v>1124.27</v>
      </c>
      <c r="G39" s="19">
        <v>1.21E-2</v>
      </c>
      <c r="H39" s="20"/>
    </row>
    <row r="40" spans="2:8" ht="15.75" customHeight="1" x14ac:dyDescent="0.2">
      <c r="B40" s="16" t="s">
        <v>524</v>
      </c>
      <c r="C40" s="16" t="s">
        <v>525</v>
      </c>
      <c r="D40" s="16" t="s">
        <v>448</v>
      </c>
      <c r="E40" s="17">
        <v>158879</v>
      </c>
      <c r="F40" s="18">
        <v>1116.2</v>
      </c>
      <c r="G40" s="19">
        <v>1.2E-2</v>
      </c>
      <c r="H40" s="20"/>
    </row>
    <row r="41" spans="2:8" ht="15.75" customHeight="1" x14ac:dyDescent="0.2">
      <c r="B41" s="16" t="s">
        <v>537</v>
      </c>
      <c r="C41" s="16" t="s">
        <v>538</v>
      </c>
      <c r="D41" s="16" t="s">
        <v>410</v>
      </c>
      <c r="E41" s="17">
        <v>865304</v>
      </c>
      <c r="F41" s="18">
        <v>1115.3800000000001</v>
      </c>
      <c r="G41" s="19">
        <v>1.2E-2</v>
      </c>
      <c r="H41" s="20"/>
    </row>
    <row r="42" spans="2:8" ht="15.75" customHeight="1" x14ac:dyDescent="0.2">
      <c r="B42" s="16" t="s">
        <v>618</v>
      </c>
      <c r="C42" s="16" t="s">
        <v>619</v>
      </c>
      <c r="D42" s="16" t="s">
        <v>242</v>
      </c>
      <c r="E42" s="17">
        <v>19717</v>
      </c>
      <c r="F42" s="18">
        <v>1084.92</v>
      </c>
      <c r="G42" s="19">
        <v>1.17E-2</v>
      </c>
      <c r="H42" s="20"/>
    </row>
    <row r="43" spans="2:8" ht="15.75" customHeight="1" x14ac:dyDescent="0.2">
      <c r="B43" s="16" t="s">
        <v>413</v>
      </c>
      <c r="C43" s="16" t="s">
        <v>414</v>
      </c>
      <c r="D43" s="16" t="s">
        <v>415</v>
      </c>
      <c r="E43" s="17">
        <v>28390</v>
      </c>
      <c r="F43" s="18">
        <v>1079.33</v>
      </c>
      <c r="G43" s="19">
        <v>1.1599999999999999E-2</v>
      </c>
      <c r="H43" s="20"/>
    </row>
    <row r="44" spans="2:8" ht="15.75" customHeight="1" x14ac:dyDescent="0.2">
      <c r="B44" s="16" t="s">
        <v>551</v>
      </c>
      <c r="C44" s="16" t="s">
        <v>552</v>
      </c>
      <c r="D44" s="16" t="s">
        <v>469</v>
      </c>
      <c r="E44" s="17">
        <v>38190</v>
      </c>
      <c r="F44" s="18">
        <v>1073.6500000000001</v>
      </c>
      <c r="G44" s="19">
        <v>1.1599999999999999E-2</v>
      </c>
      <c r="H44" s="20"/>
    </row>
    <row r="45" spans="2:8" ht="15.75" customHeight="1" x14ac:dyDescent="0.2">
      <c r="B45" s="16" t="s">
        <v>1080</v>
      </c>
      <c r="C45" s="16" t="s">
        <v>1081</v>
      </c>
      <c r="D45" s="16" t="s">
        <v>521</v>
      </c>
      <c r="E45" s="17">
        <v>193353</v>
      </c>
      <c r="F45" s="18">
        <v>1050.78</v>
      </c>
      <c r="G45" s="19">
        <v>1.1299999999999999E-2</v>
      </c>
      <c r="H45" s="20"/>
    </row>
    <row r="46" spans="2:8" ht="15.75" customHeight="1" x14ac:dyDescent="0.2">
      <c r="B46" s="16" t="s">
        <v>1086</v>
      </c>
      <c r="C46" s="16" t="s">
        <v>1087</v>
      </c>
      <c r="D46" s="16" t="s">
        <v>415</v>
      </c>
      <c r="E46" s="17">
        <v>135344</v>
      </c>
      <c r="F46" s="18">
        <v>1047.56</v>
      </c>
      <c r="G46" s="19">
        <v>1.1299999999999999E-2</v>
      </c>
      <c r="H46" s="20"/>
    </row>
    <row r="47" spans="2:8" ht="15.75" customHeight="1" x14ac:dyDescent="0.2">
      <c r="B47" s="16" t="s">
        <v>512</v>
      </c>
      <c r="C47" s="16" t="s">
        <v>513</v>
      </c>
      <c r="D47" s="16" t="s">
        <v>456</v>
      </c>
      <c r="E47" s="17">
        <v>40761</v>
      </c>
      <c r="F47" s="18">
        <v>1043.58</v>
      </c>
      <c r="G47" s="19">
        <v>1.12E-2</v>
      </c>
      <c r="H47" s="20"/>
    </row>
    <row r="48" spans="2:8" ht="15.75" customHeight="1" x14ac:dyDescent="0.2">
      <c r="B48" s="16" t="s">
        <v>431</v>
      </c>
      <c r="C48" s="16" t="s">
        <v>432</v>
      </c>
      <c r="D48" s="16" t="s">
        <v>239</v>
      </c>
      <c r="E48" s="17">
        <v>97555</v>
      </c>
      <c r="F48" s="18">
        <v>1021.6</v>
      </c>
      <c r="G48" s="19">
        <v>1.0999999999999999E-2</v>
      </c>
      <c r="H48" s="20"/>
    </row>
    <row r="49" spans="2:8" ht="15.75" customHeight="1" x14ac:dyDescent="0.2">
      <c r="B49" s="16" t="s">
        <v>946</v>
      </c>
      <c r="C49" s="16" t="s">
        <v>947</v>
      </c>
      <c r="D49" s="16" t="s">
        <v>394</v>
      </c>
      <c r="E49" s="17">
        <v>146356</v>
      </c>
      <c r="F49" s="18">
        <v>1006.78</v>
      </c>
      <c r="G49" s="19">
        <v>1.0800000000000001E-2</v>
      </c>
      <c r="H49" s="20"/>
    </row>
    <row r="50" spans="2:8" ht="15.75" customHeight="1" x14ac:dyDescent="0.2">
      <c r="B50" s="16" t="s">
        <v>884</v>
      </c>
      <c r="C50" s="16" t="s">
        <v>885</v>
      </c>
      <c r="D50" s="16" t="s">
        <v>418</v>
      </c>
      <c r="E50" s="17">
        <v>203118</v>
      </c>
      <c r="F50" s="18">
        <v>1003.4</v>
      </c>
      <c r="G50" s="19">
        <v>1.0800000000000001E-2</v>
      </c>
      <c r="H50" s="20"/>
    </row>
    <row r="51" spans="2:8" ht="15.75" customHeight="1" x14ac:dyDescent="0.2">
      <c r="B51" s="16" t="s">
        <v>974</v>
      </c>
      <c r="C51" s="16" t="s">
        <v>975</v>
      </c>
      <c r="D51" s="16" t="s">
        <v>726</v>
      </c>
      <c r="E51" s="17">
        <v>183275</v>
      </c>
      <c r="F51" s="18">
        <v>997.47</v>
      </c>
      <c r="G51" s="19">
        <v>1.0699999999999999E-2</v>
      </c>
      <c r="H51" s="20"/>
    </row>
    <row r="52" spans="2:8" ht="15.75" customHeight="1" x14ac:dyDescent="0.2">
      <c r="B52" s="16" t="s">
        <v>614</v>
      </c>
      <c r="C52" s="16" t="s">
        <v>615</v>
      </c>
      <c r="D52" s="16" t="s">
        <v>397</v>
      </c>
      <c r="E52" s="17">
        <v>121393</v>
      </c>
      <c r="F52" s="18">
        <v>985.23</v>
      </c>
      <c r="G52" s="19">
        <v>1.06E-2</v>
      </c>
      <c r="H52" s="20"/>
    </row>
    <row r="53" spans="2:8" ht="15.75" customHeight="1" x14ac:dyDescent="0.2">
      <c r="B53" s="16" t="s">
        <v>898</v>
      </c>
      <c r="C53" s="16" t="s">
        <v>899</v>
      </c>
      <c r="D53" s="16" t="s">
        <v>415</v>
      </c>
      <c r="E53" s="17">
        <v>100001</v>
      </c>
      <c r="F53" s="18">
        <v>981.96</v>
      </c>
      <c r="G53" s="19">
        <v>1.06E-2</v>
      </c>
      <c r="H53" s="20"/>
    </row>
    <row r="54" spans="2:8" ht="15.75" customHeight="1" x14ac:dyDescent="0.2">
      <c r="B54" s="16" t="s">
        <v>703</v>
      </c>
      <c r="C54" s="16" t="s">
        <v>704</v>
      </c>
      <c r="D54" s="16" t="s">
        <v>700</v>
      </c>
      <c r="E54" s="17">
        <v>25265</v>
      </c>
      <c r="F54" s="18">
        <v>977.14</v>
      </c>
      <c r="G54" s="19">
        <v>1.0500000000000001E-2</v>
      </c>
      <c r="H54" s="20"/>
    </row>
    <row r="55" spans="2:8" ht="15.75" customHeight="1" x14ac:dyDescent="0.2">
      <c r="B55" s="16" t="s">
        <v>588</v>
      </c>
      <c r="C55" s="16" t="s">
        <v>589</v>
      </c>
      <c r="D55" s="16" t="s">
        <v>410</v>
      </c>
      <c r="E55" s="17">
        <v>59632</v>
      </c>
      <c r="F55" s="18">
        <v>966.37</v>
      </c>
      <c r="G55" s="19">
        <v>1.04E-2</v>
      </c>
      <c r="H55" s="20"/>
    </row>
    <row r="56" spans="2:8" ht="15.75" customHeight="1" x14ac:dyDescent="0.2">
      <c r="B56" s="16" t="s">
        <v>648</v>
      </c>
      <c r="C56" s="16" t="s">
        <v>649</v>
      </c>
      <c r="D56" s="16" t="s">
        <v>239</v>
      </c>
      <c r="E56" s="17">
        <v>782184</v>
      </c>
      <c r="F56" s="18">
        <v>933.93</v>
      </c>
      <c r="G56" s="19">
        <v>1.01E-2</v>
      </c>
      <c r="H56" s="20"/>
    </row>
    <row r="57" spans="2:8" ht="15.75" customHeight="1" x14ac:dyDescent="0.2">
      <c r="B57" s="16" t="s">
        <v>433</v>
      </c>
      <c r="C57" s="16" t="s">
        <v>434</v>
      </c>
      <c r="D57" s="16" t="s">
        <v>256</v>
      </c>
      <c r="E57" s="17">
        <v>215041</v>
      </c>
      <c r="F57" s="18">
        <v>921.13</v>
      </c>
      <c r="G57" s="19">
        <v>9.9000000000000008E-3</v>
      </c>
      <c r="H57" s="20"/>
    </row>
    <row r="58" spans="2:8" ht="15.75" customHeight="1" x14ac:dyDescent="0.2">
      <c r="B58" s="16" t="s">
        <v>792</v>
      </c>
      <c r="C58" s="16" t="s">
        <v>793</v>
      </c>
      <c r="D58" s="16" t="s">
        <v>794</v>
      </c>
      <c r="E58" s="17">
        <v>134328</v>
      </c>
      <c r="F58" s="18">
        <v>899.93</v>
      </c>
      <c r="G58" s="19">
        <v>9.7000000000000003E-3</v>
      </c>
      <c r="H58" s="20"/>
    </row>
    <row r="59" spans="2:8" ht="15.75" customHeight="1" x14ac:dyDescent="0.2">
      <c r="B59" s="16" t="s">
        <v>823</v>
      </c>
      <c r="C59" s="16" t="s">
        <v>824</v>
      </c>
      <c r="D59" s="16" t="s">
        <v>825</v>
      </c>
      <c r="E59" s="17">
        <v>150122</v>
      </c>
      <c r="F59" s="18">
        <v>880.17</v>
      </c>
      <c r="G59" s="19">
        <v>9.4999999999999998E-3</v>
      </c>
      <c r="H59" s="20"/>
    </row>
    <row r="60" spans="2:8" ht="15.75" customHeight="1" x14ac:dyDescent="0.2">
      <c r="B60" s="16" t="s">
        <v>616</v>
      </c>
      <c r="C60" s="16" t="s">
        <v>617</v>
      </c>
      <c r="D60" s="16" t="s">
        <v>250</v>
      </c>
      <c r="E60" s="17">
        <v>178374</v>
      </c>
      <c r="F60" s="18">
        <v>874.84</v>
      </c>
      <c r="G60" s="19">
        <v>9.4000000000000004E-3</v>
      </c>
      <c r="H60" s="20"/>
    </row>
    <row r="61" spans="2:8" ht="15.75" customHeight="1" x14ac:dyDescent="0.2">
      <c r="B61" s="16" t="s">
        <v>522</v>
      </c>
      <c r="C61" s="16" t="s">
        <v>523</v>
      </c>
      <c r="D61" s="16" t="s">
        <v>239</v>
      </c>
      <c r="E61" s="17">
        <v>635208</v>
      </c>
      <c r="F61" s="18">
        <v>870.55</v>
      </c>
      <c r="G61" s="19">
        <v>9.4000000000000004E-3</v>
      </c>
      <c r="H61" s="20"/>
    </row>
    <row r="62" spans="2:8" ht="15.75" customHeight="1" x14ac:dyDescent="0.2">
      <c r="B62" s="16" t="s">
        <v>503</v>
      </c>
      <c r="C62" s="16" t="s">
        <v>504</v>
      </c>
      <c r="D62" s="16" t="s">
        <v>505</v>
      </c>
      <c r="E62" s="17">
        <v>312500</v>
      </c>
      <c r="F62" s="18">
        <v>856.88</v>
      </c>
      <c r="G62" s="19">
        <v>9.1999999999999998E-3</v>
      </c>
      <c r="H62" s="20"/>
    </row>
    <row r="63" spans="2:8" ht="15.75" customHeight="1" x14ac:dyDescent="0.2">
      <c r="B63" s="16" t="s">
        <v>894</v>
      </c>
      <c r="C63" s="16" t="s">
        <v>895</v>
      </c>
      <c r="D63" s="16" t="s">
        <v>700</v>
      </c>
      <c r="E63" s="17">
        <v>154635</v>
      </c>
      <c r="F63" s="18">
        <v>843.84</v>
      </c>
      <c r="G63" s="19">
        <v>9.1000000000000004E-3</v>
      </c>
      <c r="H63" s="20"/>
    </row>
    <row r="64" spans="2:8" ht="15.75" customHeight="1" x14ac:dyDescent="0.2">
      <c r="B64" s="16" t="s">
        <v>1088</v>
      </c>
      <c r="C64" s="16" t="s">
        <v>1089</v>
      </c>
      <c r="D64" s="16" t="s">
        <v>459</v>
      </c>
      <c r="E64" s="17">
        <v>195752</v>
      </c>
      <c r="F64" s="18">
        <v>840.46</v>
      </c>
      <c r="G64" s="19">
        <v>9.1000000000000004E-3</v>
      </c>
      <c r="H64" s="20"/>
    </row>
    <row r="65" spans="2:8" ht="15.75" customHeight="1" x14ac:dyDescent="0.2">
      <c r="B65" s="16" t="s">
        <v>545</v>
      </c>
      <c r="C65" s="16" t="s">
        <v>546</v>
      </c>
      <c r="D65" s="16" t="s">
        <v>410</v>
      </c>
      <c r="E65" s="17">
        <v>16596</v>
      </c>
      <c r="F65" s="18">
        <v>820.17</v>
      </c>
      <c r="G65" s="19">
        <v>8.8000000000000005E-3</v>
      </c>
      <c r="H65" s="20"/>
    </row>
    <row r="66" spans="2:8" ht="15.75" customHeight="1" x14ac:dyDescent="0.2">
      <c r="B66" s="16" t="s">
        <v>499</v>
      </c>
      <c r="C66" s="16" t="s">
        <v>500</v>
      </c>
      <c r="D66" s="16" t="s">
        <v>242</v>
      </c>
      <c r="E66" s="17">
        <v>53067</v>
      </c>
      <c r="F66" s="18">
        <v>819.12</v>
      </c>
      <c r="G66" s="19">
        <v>8.8000000000000005E-3</v>
      </c>
      <c r="H66" s="20"/>
    </row>
    <row r="67" spans="2:8" ht="15.75" customHeight="1" x14ac:dyDescent="0.2">
      <c r="B67" s="16" t="s">
        <v>910</v>
      </c>
      <c r="C67" s="16" t="s">
        <v>911</v>
      </c>
      <c r="D67" s="16" t="s">
        <v>456</v>
      </c>
      <c r="E67" s="17">
        <v>24985</v>
      </c>
      <c r="F67" s="18">
        <v>778.11</v>
      </c>
      <c r="G67" s="19">
        <v>8.3999999999999995E-3</v>
      </c>
      <c r="H67" s="20"/>
    </row>
    <row r="68" spans="2:8" ht="15.75" customHeight="1" x14ac:dyDescent="0.2">
      <c r="B68" s="16" t="s">
        <v>579</v>
      </c>
      <c r="C68" s="16" t="s">
        <v>580</v>
      </c>
      <c r="D68" s="16" t="s">
        <v>418</v>
      </c>
      <c r="E68" s="17">
        <v>56312</v>
      </c>
      <c r="F68" s="18">
        <v>770.26</v>
      </c>
      <c r="G68" s="19">
        <v>8.3000000000000001E-3</v>
      </c>
      <c r="H68" s="20"/>
    </row>
    <row r="69" spans="2:8" ht="15.75" customHeight="1" x14ac:dyDescent="0.2">
      <c r="B69" s="16" t="s">
        <v>1090</v>
      </c>
      <c r="C69" s="16" t="s">
        <v>1091</v>
      </c>
      <c r="D69" s="16" t="s">
        <v>415</v>
      </c>
      <c r="E69" s="17">
        <v>65732</v>
      </c>
      <c r="F69" s="18">
        <v>759.11</v>
      </c>
      <c r="G69" s="19">
        <v>8.2000000000000007E-3</v>
      </c>
      <c r="H69" s="20"/>
    </row>
    <row r="70" spans="2:8" ht="15.75" customHeight="1" x14ac:dyDescent="0.2">
      <c r="B70" s="16" t="s">
        <v>1092</v>
      </c>
      <c r="C70" s="16" t="s">
        <v>1093</v>
      </c>
      <c r="D70" s="16" t="s">
        <v>854</v>
      </c>
      <c r="E70" s="17">
        <v>216463</v>
      </c>
      <c r="F70" s="18">
        <v>751.88</v>
      </c>
      <c r="G70" s="19">
        <v>8.0999999999999996E-3</v>
      </c>
      <c r="H70" s="20"/>
    </row>
    <row r="71" spans="2:8" ht="15.75" customHeight="1" x14ac:dyDescent="0.2">
      <c r="B71" s="16" t="s">
        <v>691</v>
      </c>
      <c r="C71" s="16" t="s">
        <v>692</v>
      </c>
      <c r="D71" s="16" t="s">
        <v>469</v>
      </c>
      <c r="E71" s="17">
        <v>90082</v>
      </c>
      <c r="F71" s="18">
        <v>693.54</v>
      </c>
      <c r="G71" s="19">
        <v>7.4999999999999997E-3</v>
      </c>
      <c r="H71" s="20"/>
    </row>
    <row r="72" spans="2:8" ht="15.75" customHeight="1" x14ac:dyDescent="0.2">
      <c r="B72" s="16" t="s">
        <v>557</v>
      </c>
      <c r="C72" s="16" t="s">
        <v>558</v>
      </c>
      <c r="D72" s="16" t="s">
        <v>480</v>
      </c>
      <c r="E72" s="17">
        <v>112602</v>
      </c>
      <c r="F72" s="18">
        <v>675.89</v>
      </c>
      <c r="G72" s="19">
        <v>7.3000000000000001E-3</v>
      </c>
      <c r="H72" s="20"/>
    </row>
    <row r="73" spans="2:8" ht="15.75" customHeight="1" x14ac:dyDescent="0.2">
      <c r="B73" s="16" t="s">
        <v>790</v>
      </c>
      <c r="C73" s="16" t="s">
        <v>791</v>
      </c>
      <c r="D73" s="16" t="s">
        <v>469</v>
      </c>
      <c r="E73" s="17">
        <v>28635</v>
      </c>
      <c r="F73" s="18">
        <v>663.57</v>
      </c>
      <c r="G73" s="19">
        <v>7.1000000000000004E-3</v>
      </c>
      <c r="H73" s="20"/>
    </row>
    <row r="74" spans="2:8" ht="15.75" customHeight="1" x14ac:dyDescent="0.2">
      <c r="B74" s="16" t="s">
        <v>709</v>
      </c>
      <c r="C74" s="16" t="s">
        <v>710</v>
      </c>
      <c r="D74" s="16" t="s">
        <v>415</v>
      </c>
      <c r="E74" s="17">
        <v>151550</v>
      </c>
      <c r="F74" s="18">
        <v>570.89</v>
      </c>
      <c r="G74" s="19">
        <v>6.1999999999999998E-3</v>
      </c>
      <c r="H74" s="20"/>
    </row>
    <row r="75" spans="2:8" ht="15.75" customHeight="1" x14ac:dyDescent="0.2">
      <c r="B75" s="16" t="s">
        <v>809</v>
      </c>
      <c r="C75" s="16" t="s">
        <v>810</v>
      </c>
      <c r="D75" s="16" t="s">
        <v>717</v>
      </c>
      <c r="E75" s="17">
        <v>20113</v>
      </c>
      <c r="F75" s="18">
        <v>558.6</v>
      </c>
      <c r="G75" s="19">
        <v>6.0000000000000001E-3</v>
      </c>
      <c r="H75" s="20"/>
    </row>
    <row r="76" spans="2:8" ht="15.75" customHeight="1" x14ac:dyDescent="0.2">
      <c r="B76" s="16" t="s">
        <v>940</v>
      </c>
      <c r="C76" s="16" t="s">
        <v>941</v>
      </c>
      <c r="D76" s="16" t="s">
        <v>418</v>
      </c>
      <c r="E76" s="17">
        <v>70971</v>
      </c>
      <c r="F76" s="18">
        <v>525.92999999999995</v>
      </c>
      <c r="G76" s="19">
        <v>5.7000000000000002E-3</v>
      </c>
      <c r="H76" s="20"/>
    </row>
    <row r="77" spans="2:8" ht="15.75" customHeight="1" x14ac:dyDescent="0.2">
      <c r="B77" s="16" t="s">
        <v>866</v>
      </c>
      <c r="C77" s="16" t="s">
        <v>867</v>
      </c>
      <c r="D77" s="16" t="s">
        <v>518</v>
      </c>
      <c r="E77" s="17">
        <v>38083</v>
      </c>
      <c r="F77" s="18">
        <v>522.12</v>
      </c>
      <c r="G77" s="19">
        <v>5.5999999999999999E-3</v>
      </c>
      <c r="H77" s="20"/>
    </row>
    <row r="78" spans="2:8" ht="15.75" customHeight="1" x14ac:dyDescent="0.2">
      <c r="B78" s="16" t="s">
        <v>1094</v>
      </c>
      <c r="C78" s="16" t="s">
        <v>1095</v>
      </c>
      <c r="D78" s="16" t="s">
        <v>451</v>
      </c>
      <c r="E78" s="17">
        <v>48599</v>
      </c>
      <c r="F78" s="18">
        <v>450.27</v>
      </c>
      <c r="G78" s="19">
        <v>4.8999999999999998E-3</v>
      </c>
      <c r="H78" s="20"/>
    </row>
    <row r="79" spans="2:8" ht="15.75" customHeight="1" x14ac:dyDescent="0.2">
      <c r="B79" s="16" t="s">
        <v>870</v>
      </c>
      <c r="C79" s="16" t="s">
        <v>871</v>
      </c>
      <c r="D79" s="16" t="s">
        <v>394</v>
      </c>
      <c r="E79" s="17">
        <v>57715</v>
      </c>
      <c r="F79" s="18">
        <v>445.42</v>
      </c>
      <c r="G79" s="19">
        <v>4.7999999999999996E-3</v>
      </c>
      <c r="H79" s="20"/>
    </row>
    <row r="80" spans="2:8" ht="15.75" customHeight="1" x14ac:dyDescent="0.2">
      <c r="B80" s="16" t="s">
        <v>805</v>
      </c>
      <c r="C80" s="16" t="s">
        <v>806</v>
      </c>
      <c r="D80" s="16" t="s">
        <v>415</v>
      </c>
      <c r="E80" s="17">
        <v>37389</v>
      </c>
      <c r="F80" s="18">
        <v>431.45</v>
      </c>
      <c r="G80" s="19">
        <v>4.5999999999999999E-3</v>
      </c>
      <c r="H80" s="20"/>
    </row>
    <row r="81" spans="2:8" ht="15.75" customHeight="1" x14ac:dyDescent="0.2">
      <c r="B81" s="16" t="s">
        <v>567</v>
      </c>
      <c r="C81" s="16" t="s">
        <v>568</v>
      </c>
      <c r="D81" s="16" t="s">
        <v>475</v>
      </c>
      <c r="E81" s="17">
        <v>2460</v>
      </c>
      <c r="F81" s="18">
        <v>25.21</v>
      </c>
      <c r="G81" s="19">
        <v>2.9999999999999997E-4</v>
      </c>
      <c r="H81" s="20"/>
    </row>
    <row r="82" spans="2:8" ht="15.75" customHeight="1" x14ac:dyDescent="0.2">
      <c r="B82" s="15" t="s">
        <v>135</v>
      </c>
      <c r="C82" s="15"/>
      <c r="D82" s="15"/>
      <c r="E82" s="21"/>
      <c r="F82" s="22">
        <v>88148.36</v>
      </c>
      <c r="G82" s="23">
        <v>0.9496</v>
      </c>
      <c r="H82" s="24"/>
    </row>
    <row r="83" spans="2:8" ht="15.75" customHeight="1" x14ac:dyDescent="0.2">
      <c r="B83" s="15" t="s">
        <v>259</v>
      </c>
      <c r="C83" s="16"/>
      <c r="D83" s="16"/>
      <c r="E83" s="17"/>
      <c r="F83" s="18"/>
      <c r="G83" s="19"/>
      <c r="H83" s="20"/>
    </row>
    <row r="84" spans="2:8" ht="15.75" customHeight="1" x14ac:dyDescent="0.2">
      <c r="B84" s="15" t="s">
        <v>135</v>
      </c>
      <c r="C84" s="16"/>
      <c r="D84" s="16"/>
      <c r="E84" s="17"/>
      <c r="F84" s="25" t="s">
        <v>137</v>
      </c>
      <c r="G84" s="26" t="s">
        <v>137</v>
      </c>
      <c r="H84" s="20"/>
    </row>
    <row r="85" spans="2:8" ht="15.75" customHeight="1" x14ac:dyDescent="0.2">
      <c r="B85" s="16"/>
      <c r="C85" s="16"/>
      <c r="D85" s="16"/>
      <c r="E85" s="17"/>
      <c r="F85" s="18"/>
      <c r="G85" s="19"/>
      <c r="H85" s="20"/>
    </row>
    <row r="86" spans="2:8" ht="15.75" customHeight="1" x14ac:dyDescent="0.2">
      <c r="B86" s="27" t="s">
        <v>139</v>
      </c>
      <c r="C86" s="27"/>
      <c r="D86" s="27"/>
      <c r="E86" s="28"/>
      <c r="F86" s="22">
        <v>88148.36</v>
      </c>
      <c r="G86" s="23">
        <v>0.9496</v>
      </c>
      <c r="H86" s="24"/>
    </row>
    <row r="87" spans="2:8" ht="15.75" customHeight="1" x14ac:dyDescent="0.2">
      <c r="B87" s="16"/>
      <c r="C87" s="16"/>
      <c r="D87" s="16"/>
      <c r="E87" s="17"/>
      <c r="F87" s="18"/>
      <c r="G87" s="19"/>
      <c r="H87" s="20"/>
    </row>
    <row r="88" spans="2:8" ht="15.75" customHeight="1" x14ac:dyDescent="0.2">
      <c r="B88" s="16"/>
      <c r="C88" s="16"/>
      <c r="D88" s="16"/>
      <c r="E88" s="17"/>
      <c r="F88" s="18"/>
      <c r="G88" s="19"/>
      <c r="H88" s="20"/>
    </row>
    <row r="89" spans="2:8" ht="15.75" customHeight="1" x14ac:dyDescent="0.2">
      <c r="B89" s="15" t="s">
        <v>144</v>
      </c>
      <c r="C89" s="16"/>
      <c r="D89" s="16"/>
      <c r="E89" s="17"/>
      <c r="F89" s="18"/>
      <c r="G89" s="19"/>
      <c r="H89" s="20"/>
    </row>
    <row r="90" spans="2:8" ht="15.75" customHeight="1" x14ac:dyDescent="0.2">
      <c r="B90" s="16" t="s">
        <v>145</v>
      </c>
      <c r="C90" s="16"/>
      <c r="D90" s="16"/>
      <c r="E90" s="17"/>
      <c r="F90" s="18">
        <v>5099.95</v>
      </c>
      <c r="G90" s="19">
        <v>5.4899999999999997E-2</v>
      </c>
      <c r="H90" s="20"/>
    </row>
    <row r="91" spans="2:8" ht="15.75" customHeight="1" x14ac:dyDescent="0.2">
      <c r="B91" s="15" t="s">
        <v>135</v>
      </c>
      <c r="C91" s="15"/>
      <c r="D91" s="15"/>
      <c r="E91" s="21"/>
      <c r="F91" s="22">
        <v>5099.95</v>
      </c>
      <c r="G91" s="23">
        <v>5.4899999999999997E-2</v>
      </c>
      <c r="H91" s="24"/>
    </row>
    <row r="92" spans="2:8" ht="15.75" customHeight="1" x14ac:dyDescent="0.2">
      <c r="B92" s="16"/>
      <c r="C92" s="16"/>
      <c r="D92" s="16"/>
      <c r="E92" s="17"/>
      <c r="F92" s="18"/>
      <c r="G92" s="19"/>
      <c r="H92" s="20"/>
    </row>
    <row r="93" spans="2:8" ht="15.75" customHeight="1" x14ac:dyDescent="0.2">
      <c r="B93" s="27" t="s">
        <v>139</v>
      </c>
      <c r="C93" s="27"/>
      <c r="D93" s="27"/>
      <c r="E93" s="28"/>
      <c r="F93" s="22">
        <v>5099.95</v>
      </c>
      <c r="G93" s="23">
        <v>5.4899999999999997E-2</v>
      </c>
      <c r="H93" s="24"/>
    </row>
    <row r="94" spans="2:8" ht="15.75" customHeight="1" x14ac:dyDescent="0.2">
      <c r="B94" s="16" t="s">
        <v>146</v>
      </c>
      <c r="C94" s="16"/>
      <c r="D94" s="16"/>
      <c r="E94" s="17"/>
      <c r="F94" s="29">
        <v>-422.23</v>
      </c>
      <c r="G94" s="30">
        <v>-4.4999999999999485E-3</v>
      </c>
      <c r="H94" s="20"/>
    </row>
    <row r="95" spans="2:8" ht="15.75" customHeight="1" x14ac:dyDescent="0.2">
      <c r="B95" s="31" t="s">
        <v>147</v>
      </c>
      <c r="C95" s="31"/>
      <c r="D95" s="31"/>
      <c r="E95" s="32"/>
      <c r="F95" s="33">
        <v>92826.08</v>
      </c>
      <c r="G95" s="34">
        <v>1</v>
      </c>
      <c r="H95" s="35"/>
    </row>
    <row r="96" spans="2:8" s="5" customFormat="1" ht="15.6" customHeight="1" x14ac:dyDescent="0.25">
      <c r="B96" s="133"/>
      <c r="C96" s="134"/>
      <c r="D96" s="134"/>
      <c r="E96" s="134"/>
      <c r="F96" s="134"/>
      <c r="G96" s="134"/>
      <c r="H96" s="135"/>
    </row>
    <row r="97" spans="2:8" s="5" customFormat="1" ht="15.6" customHeight="1" x14ac:dyDescent="0.25">
      <c r="B97" s="136" t="s">
        <v>1457</v>
      </c>
      <c r="C97" s="153"/>
      <c r="D97" s="153"/>
      <c r="E97" s="153"/>
      <c r="F97" s="153"/>
      <c r="G97" s="153"/>
      <c r="H97" s="135"/>
    </row>
    <row r="98" spans="2:8" s="5" customFormat="1" ht="15.6" customHeight="1" x14ac:dyDescent="0.25">
      <c r="B98" s="136" t="s">
        <v>1458</v>
      </c>
      <c r="C98" s="153"/>
      <c r="D98" s="153"/>
      <c r="E98" s="153"/>
      <c r="F98" s="153"/>
      <c r="G98" s="153"/>
      <c r="H98" s="135"/>
    </row>
    <row r="99" spans="2:8" s="5" customFormat="1" ht="15.6" customHeight="1" x14ac:dyDescent="0.25">
      <c r="B99" s="136" t="s">
        <v>1459</v>
      </c>
      <c r="C99" s="153"/>
      <c r="D99" s="153"/>
      <c r="E99" s="153"/>
      <c r="F99" s="153"/>
      <c r="G99" s="153"/>
      <c r="H99" s="135"/>
    </row>
    <row r="100" spans="2:8" s="5" customFormat="1" ht="15.6" customHeight="1" x14ac:dyDescent="0.25">
      <c r="B100" s="142"/>
      <c r="C100" s="139">
        <v>45382</v>
      </c>
      <c r="D100" s="139" t="s">
        <v>1460</v>
      </c>
      <c r="E100" s="153"/>
      <c r="F100" s="153"/>
      <c r="G100" s="153"/>
      <c r="H100" s="135"/>
    </row>
    <row r="101" spans="2:8" s="5" customFormat="1" ht="15.6" customHeight="1" x14ac:dyDescent="0.25">
      <c r="B101" s="142" t="s">
        <v>1461</v>
      </c>
      <c r="C101" s="140"/>
      <c r="D101" s="140"/>
      <c r="E101" s="153"/>
      <c r="F101" s="153"/>
      <c r="G101" s="153"/>
      <c r="H101" s="135"/>
    </row>
    <row r="102" spans="2:8" s="5" customFormat="1" ht="15.6" customHeight="1" x14ac:dyDescent="0.25">
      <c r="B102" s="142" t="s">
        <v>1462</v>
      </c>
      <c r="C102" s="141">
        <v>13.3246</v>
      </c>
      <c r="D102" s="141">
        <v>11.660300000000001</v>
      </c>
      <c r="E102" s="153"/>
      <c r="F102" s="153"/>
      <c r="G102" s="153"/>
      <c r="H102" s="135"/>
    </row>
    <row r="103" spans="2:8" s="5" customFormat="1" ht="15.6" customHeight="1" x14ac:dyDescent="0.25">
      <c r="B103" s="142" t="s">
        <v>1463</v>
      </c>
      <c r="C103" s="141">
        <v>13.3247</v>
      </c>
      <c r="D103" s="141">
        <v>11.660300000000001</v>
      </c>
      <c r="E103" s="153"/>
      <c r="F103" s="153"/>
      <c r="G103" s="153"/>
      <c r="H103" s="135"/>
    </row>
    <row r="104" spans="2:8" s="5" customFormat="1" ht="15.6" customHeight="1" x14ac:dyDescent="0.25">
      <c r="B104" s="142" t="s">
        <v>1466</v>
      </c>
      <c r="C104" s="141">
        <v>13.6549</v>
      </c>
      <c r="D104" s="141">
        <v>11.850199999999999</v>
      </c>
      <c r="E104" s="153"/>
      <c r="F104" s="153"/>
      <c r="G104" s="153"/>
      <c r="H104" s="135"/>
    </row>
    <row r="105" spans="2:8" s="5" customFormat="1" ht="15.6" customHeight="1" x14ac:dyDescent="0.25">
      <c r="B105" s="142" t="s">
        <v>1467</v>
      </c>
      <c r="C105" s="141">
        <v>13.6549</v>
      </c>
      <c r="D105" s="141">
        <v>11.850199999999999</v>
      </c>
      <c r="E105" s="153"/>
      <c r="F105" s="153"/>
      <c r="G105" s="153"/>
      <c r="H105" s="135"/>
    </row>
    <row r="106" spans="2:8" s="5" customFormat="1" ht="15.6" customHeight="1" x14ac:dyDescent="0.25">
      <c r="B106" s="137" t="s">
        <v>1470</v>
      </c>
      <c r="C106" s="163"/>
      <c r="D106" s="163"/>
      <c r="E106" s="153"/>
      <c r="F106" s="153"/>
      <c r="G106" s="153"/>
      <c r="H106" s="135"/>
    </row>
    <row r="107" spans="2:8" s="5" customFormat="1" ht="15.6" customHeight="1" x14ac:dyDescent="0.25">
      <c r="B107" s="136" t="s">
        <v>1487</v>
      </c>
      <c r="C107" s="153"/>
      <c r="D107" s="153"/>
      <c r="E107" s="153"/>
      <c r="F107" s="153"/>
      <c r="G107" s="153"/>
      <c r="H107" s="135"/>
    </row>
    <row r="108" spans="2:8" s="5" customFormat="1" ht="15.6" customHeight="1" x14ac:dyDescent="0.25">
      <c r="B108" s="142" t="s">
        <v>1472</v>
      </c>
      <c r="C108" s="140" t="s">
        <v>1473</v>
      </c>
      <c r="D108" s="191" t="s">
        <v>1474</v>
      </c>
      <c r="E108" s="191"/>
      <c r="F108" s="153"/>
      <c r="G108" s="153"/>
      <c r="H108" s="135"/>
    </row>
    <row r="109" spans="2:8" s="5" customFormat="1" ht="15.6" customHeight="1" x14ac:dyDescent="0.25">
      <c r="B109" s="142"/>
      <c r="C109" s="140"/>
      <c r="D109" s="140" t="s">
        <v>1475</v>
      </c>
      <c r="E109" s="140" t="s">
        <v>140</v>
      </c>
      <c r="F109" s="153"/>
      <c r="G109" s="153"/>
      <c r="H109" s="135"/>
    </row>
    <row r="110" spans="2:8" s="5" customFormat="1" ht="15.6" customHeight="1" x14ac:dyDescent="0.25">
      <c r="B110" s="142" t="s">
        <v>1463</v>
      </c>
      <c r="C110" s="143">
        <v>45200</v>
      </c>
      <c r="D110" s="144" t="s">
        <v>1476</v>
      </c>
      <c r="E110" s="144" t="s">
        <v>1476</v>
      </c>
      <c r="F110" s="153"/>
      <c r="G110" s="153"/>
      <c r="H110" s="135"/>
    </row>
    <row r="111" spans="2:8" s="5" customFormat="1" ht="15.6" customHeight="1" x14ac:dyDescent="0.25">
      <c r="B111" s="142" t="s">
        <v>1463</v>
      </c>
      <c r="C111" s="143">
        <v>45231</v>
      </c>
      <c r="D111" s="144" t="s">
        <v>1476</v>
      </c>
      <c r="E111" s="144" t="s">
        <v>1476</v>
      </c>
      <c r="F111" s="153"/>
      <c r="G111" s="153"/>
      <c r="H111" s="135"/>
    </row>
    <row r="112" spans="2:8" s="5" customFormat="1" ht="15.6" customHeight="1" x14ac:dyDescent="0.25">
      <c r="B112" s="142" t="s">
        <v>1463</v>
      </c>
      <c r="C112" s="143">
        <v>45261</v>
      </c>
      <c r="D112" s="144" t="s">
        <v>1476</v>
      </c>
      <c r="E112" s="144" t="s">
        <v>1476</v>
      </c>
      <c r="F112" s="153"/>
      <c r="G112" s="153"/>
      <c r="H112" s="135"/>
    </row>
    <row r="113" spans="2:8" s="5" customFormat="1" ht="15.6" customHeight="1" x14ac:dyDescent="0.25">
      <c r="B113" s="142" t="s">
        <v>1463</v>
      </c>
      <c r="C113" s="143">
        <v>45292</v>
      </c>
      <c r="D113" s="144" t="s">
        <v>1476</v>
      </c>
      <c r="E113" s="144" t="s">
        <v>1476</v>
      </c>
      <c r="F113" s="153"/>
      <c r="G113" s="153"/>
      <c r="H113" s="135"/>
    </row>
    <row r="114" spans="2:8" s="5" customFormat="1" ht="15.6" customHeight="1" x14ac:dyDescent="0.25">
      <c r="B114" s="142" t="s">
        <v>1463</v>
      </c>
      <c r="C114" s="143">
        <v>45323</v>
      </c>
      <c r="D114" s="144" t="s">
        <v>1476</v>
      </c>
      <c r="E114" s="144" t="s">
        <v>1476</v>
      </c>
      <c r="F114" s="153"/>
      <c r="G114" s="153"/>
      <c r="H114" s="135"/>
    </row>
    <row r="115" spans="2:8" s="5" customFormat="1" ht="15.6" customHeight="1" x14ac:dyDescent="0.25">
      <c r="B115" s="142" t="s">
        <v>1463</v>
      </c>
      <c r="C115" s="143">
        <v>45352</v>
      </c>
      <c r="D115" s="144" t="s">
        <v>1476</v>
      </c>
      <c r="E115" s="144" t="s">
        <v>1476</v>
      </c>
      <c r="F115" s="153"/>
      <c r="G115" s="153"/>
      <c r="H115" s="135"/>
    </row>
    <row r="116" spans="2:8" s="5" customFormat="1" ht="15.6" customHeight="1" x14ac:dyDescent="0.25">
      <c r="B116" s="142" t="s">
        <v>1467</v>
      </c>
      <c r="C116" s="143">
        <v>45200</v>
      </c>
      <c r="D116" s="144" t="s">
        <v>1476</v>
      </c>
      <c r="E116" s="144" t="s">
        <v>1476</v>
      </c>
      <c r="F116" s="153"/>
      <c r="G116" s="153"/>
      <c r="H116" s="135"/>
    </row>
    <row r="117" spans="2:8" s="5" customFormat="1" ht="15.6" customHeight="1" x14ac:dyDescent="0.25">
      <c r="B117" s="142" t="s">
        <v>1467</v>
      </c>
      <c r="C117" s="143">
        <v>45231</v>
      </c>
      <c r="D117" s="144" t="s">
        <v>1476</v>
      </c>
      <c r="E117" s="144" t="s">
        <v>1476</v>
      </c>
      <c r="F117" s="153"/>
      <c r="G117" s="153"/>
      <c r="H117" s="135"/>
    </row>
    <row r="118" spans="2:8" s="5" customFormat="1" ht="15.6" customHeight="1" x14ac:dyDescent="0.25">
      <c r="B118" s="142" t="s">
        <v>1467</v>
      </c>
      <c r="C118" s="143">
        <v>45261</v>
      </c>
      <c r="D118" s="144" t="s">
        <v>1476</v>
      </c>
      <c r="E118" s="144" t="s">
        <v>1476</v>
      </c>
      <c r="F118" s="164"/>
      <c r="G118" s="153"/>
      <c r="H118" s="135"/>
    </row>
    <row r="119" spans="2:8" s="5" customFormat="1" ht="15.6" customHeight="1" x14ac:dyDescent="0.25">
      <c r="B119" s="142" t="s">
        <v>1467</v>
      </c>
      <c r="C119" s="143">
        <v>45292</v>
      </c>
      <c r="D119" s="144" t="s">
        <v>1476</v>
      </c>
      <c r="E119" s="144" t="s">
        <v>1476</v>
      </c>
      <c r="F119" s="164"/>
      <c r="G119" s="153"/>
      <c r="H119" s="135"/>
    </row>
    <row r="120" spans="2:8" s="5" customFormat="1" ht="15.6" customHeight="1" x14ac:dyDescent="0.25">
      <c r="B120" s="142" t="s">
        <v>1467</v>
      </c>
      <c r="C120" s="143">
        <v>45323</v>
      </c>
      <c r="D120" s="144" t="s">
        <v>1476</v>
      </c>
      <c r="E120" s="144" t="s">
        <v>1476</v>
      </c>
      <c r="F120" s="164"/>
      <c r="G120" s="153"/>
      <c r="H120" s="135"/>
    </row>
    <row r="121" spans="2:8" s="5" customFormat="1" ht="15.6" customHeight="1" x14ac:dyDescent="0.25">
      <c r="B121" s="142" t="s">
        <v>1467</v>
      </c>
      <c r="C121" s="143">
        <v>45352</v>
      </c>
      <c r="D121" s="144" t="s">
        <v>1476</v>
      </c>
      <c r="E121" s="144" t="s">
        <v>1476</v>
      </c>
      <c r="F121" s="164"/>
      <c r="G121" s="153"/>
      <c r="H121" s="135"/>
    </row>
    <row r="122" spans="2:8" s="5" customFormat="1" ht="15.6" customHeight="1" x14ac:dyDescent="0.25">
      <c r="B122" s="136" t="s">
        <v>1477</v>
      </c>
      <c r="C122" s="153"/>
      <c r="D122" s="153"/>
      <c r="E122" s="153"/>
      <c r="F122" s="153"/>
      <c r="G122" s="153"/>
      <c r="H122" s="135"/>
    </row>
    <row r="123" spans="2:8" s="5" customFormat="1" ht="15.6" customHeight="1" x14ac:dyDescent="0.25">
      <c r="B123" s="136" t="s">
        <v>1478</v>
      </c>
      <c r="C123" s="153"/>
      <c r="D123" s="153"/>
      <c r="E123" s="153"/>
      <c r="F123" s="153"/>
      <c r="G123" s="153"/>
      <c r="H123" s="135"/>
    </row>
    <row r="124" spans="2:8" s="5" customFormat="1" ht="15.6" customHeight="1" x14ac:dyDescent="0.25">
      <c r="B124" s="136" t="s">
        <v>1479</v>
      </c>
      <c r="C124" s="153"/>
      <c r="D124" s="153"/>
      <c r="E124" s="153"/>
      <c r="F124" s="153"/>
      <c r="G124" s="153"/>
      <c r="H124" s="135"/>
    </row>
    <row r="125" spans="2:8" s="5" customFormat="1" ht="15.6" customHeight="1" x14ac:dyDescent="0.25">
      <c r="B125" s="136" t="s">
        <v>1480</v>
      </c>
      <c r="C125" s="153"/>
      <c r="D125" s="153"/>
      <c r="E125" s="153"/>
      <c r="F125" s="153"/>
      <c r="G125" s="153"/>
      <c r="H125" s="135"/>
    </row>
    <row r="126" spans="2:8" s="5" customFormat="1" ht="15.6" customHeight="1" x14ac:dyDescent="0.25">
      <c r="B126" s="136" t="s">
        <v>1566</v>
      </c>
      <c r="C126" s="153"/>
      <c r="D126" s="153"/>
      <c r="E126" s="153"/>
      <c r="F126" s="153"/>
      <c r="G126" s="153"/>
      <c r="H126" s="135"/>
    </row>
    <row r="127" spans="2:8" s="5" customFormat="1" ht="15.6" customHeight="1" x14ac:dyDescent="0.25">
      <c r="B127" s="136" t="s">
        <v>1481</v>
      </c>
      <c r="C127" s="153"/>
      <c r="D127" s="153"/>
      <c r="E127" s="153"/>
      <c r="F127" s="153"/>
      <c r="G127" s="153"/>
      <c r="H127" s="135"/>
    </row>
    <row r="128" spans="2:8" s="5" customFormat="1" ht="15.6" customHeight="1" x14ac:dyDescent="0.25">
      <c r="B128" s="145" t="s">
        <v>1482</v>
      </c>
      <c r="C128" s="154"/>
      <c r="D128" s="154"/>
      <c r="E128" s="154"/>
      <c r="F128" s="154"/>
      <c r="G128" s="154"/>
      <c r="H128" s="147"/>
    </row>
    <row r="129" spans="2:8" ht="15.75" customHeight="1" thickBot="1" x14ac:dyDescent="0.25">
      <c r="B129" s="2"/>
    </row>
    <row r="130" spans="2:8" ht="27" customHeight="1" thickBot="1" x14ac:dyDescent="0.25">
      <c r="B130" s="53" t="s">
        <v>1270</v>
      </c>
      <c r="C130" s="54" t="s">
        <v>1271</v>
      </c>
      <c r="D130" s="54" t="s">
        <v>1272</v>
      </c>
      <c r="E130" s="55" t="s">
        <v>1273</v>
      </c>
      <c r="G130" s="2"/>
      <c r="H130" s="2"/>
    </row>
    <row r="131" spans="2:8" ht="27.75" customHeight="1" x14ac:dyDescent="0.2">
      <c r="B131" s="124" t="s">
        <v>26</v>
      </c>
      <c r="C131" s="220"/>
      <c r="D131" s="198" t="s">
        <v>1430</v>
      </c>
      <c r="E131" s="240"/>
      <c r="G131" s="2"/>
      <c r="H131" s="2"/>
    </row>
    <row r="132" spans="2:8" ht="31.5" customHeight="1" x14ac:dyDescent="0.2">
      <c r="B132" s="57" t="s">
        <v>1428</v>
      </c>
      <c r="C132" s="221"/>
      <c r="D132" s="199"/>
      <c r="E132" s="221"/>
      <c r="G132" s="2"/>
      <c r="H132" s="2"/>
    </row>
    <row r="133" spans="2:8" ht="39.950000000000003" customHeight="1" x14ac:dyDescent="0.2">
      <c r="B133" s="57" t="s">
        <v>1431</v>
      </c>
      <c r="C133" s="221"/>
      <c r="D133" s="199"/>
      <c r="E133" s="221"/>
      <c r="G133" s="2"/>
      <c r="H133" s="2"/>
    </row>
    <row r="134" spans="2:8" ht="21.75" customHeight="1" thickBot="1" x14ac:dyDescent="0.25">
      <c r="B134" s="58" t="s">
        <v>1385</v>
      </c>
      <c r="C134" s="222"/>
      <c r="D134" s="59" t="s">
        <v>1385</v>
      </c>
      <c r="E134" s="223"/>
      <c r="G134" s="2"/>
      <c r="H134" s="2"/>
    </row>
    <row r="135" spans="2:8" ht="24.95" customHeight="1" x14ac:dyDescent="0.2">
      <c r="B135" s="66" t="s">
        <v>1286</v>
      </c>
      <c r="C135" s="67"/>
      <c r="D135" s="68"/>
      <c r="E135" s="69"/>
      <c r="G135" s="2"/>
      <c r="H135" s="2"/>
    </row>
    <row r="137" spans="2:8" ht="12" x14ac:dyDescent="0.2">
      <c r="B137" s="2" t="s">
        <v>1279</v>
      </c>
      <c r="C137" s="2"/>
      <c r="D137" s="2"/>
      <c r="G137" s="2"/>
      <c r="H137" s="2"/>
    </row>
    <row r="138" spans="2:8" ht="12" x14ac:dyDescent="0.2">
      <c r="B138" s="3" t="s">
        <v>1280</v>
      </c>
      <c r="C138" s="2"/>
      <c r="D138" s="2"/>
      <c r="G138" s="2"/>
      <c r="H138" s="2"/>
    </row>
  </sheetData>
  <mergeCells count="4">
    <mergeCell ref="C131:C134"/>
    <mergeCell ref="D131:D133"/>
    <mergeCell ref="E131:E134"/>
    <mergeCell ref="D108:E108"/>
  </mergeCells>
  <hyperlinks>
    <hyperlink ref="I1" location="'Sheet1'!A1" display="Index" xr:uid="{A4594566-FEB2-499D-93A3-7A4D8A882F6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232F2-E6B4-48D7-B89F-FEEDE62B9F39}">
  <dimension ref="B1:I113"/>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1258</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449</v>
      </c>
      <c r="C7" s="16" t="s">
        <v>450</v>
      </c>
      <c r="D7" s="16" t="s">
        <v>451</v>
      </c>
      <c r="E7" s="17">
        <v>8933</v>
      </c>
      <c r="F7" s="18">
        <v>352.67</v>
      </c>
      <c r="G7" s="19">
        <v>4.7699999999999999E-2</v>
      </c>
      <c r="H7" s="20"/>
    </row>
    <row r="8" spans="2:9" ht="15.75" customHeight="1" x14ac:dyDescent="0.2">
      <c r="B8" s="16" t="s">
        <v>419</v>
      </c>
      <c r="C8" s="16" t="s">
        <v>420</v>
      </c>
      <c r="D8" s="16" t="s">
        <v>421</v>
      </c>
      <c r="E8" s="17">
        <v>145247</v>
      </c>
      <c r="F8" s="18">
        <v>292.67</v>
      </c>
      <c r="G8" s="19">
        <v>3.9600000000000003E-2</v>
      </c>
      <c r="H8" s="20"/>
    </row>
    <row r="9" spans="2:9" ht="15.75" customHeight="1" x14ac:dyDescent="0.2">
      <c r="B9" s="16" t="s">
        <v>460</v>
      </c>
      <c r="C9" s="16" t="s">
        <v>461</v>
      </c>
      <c r="D9" s="16" t="s">
        <v>462</v>
      </c>
      <c r="E9" s="17">
        <v>68913</v>
      </c>
      <c r="F9" s="18">
        <v>271.66000000000003</v>
      </c>
      <c r="G9" s="19">
        <v>3.6799999999999999E-2</v>
      </c>
      <c r="H9" s="20"/>
    </row>
    <row r="10" spans="2:9" ht="15.75" customHeight="1" x14ac:dyDescent="0.2">
      <c r="B10" s="16" t="s">
        <v>938</v>
      </c>
      <c r="C10" s="16" t="s">
        <v>939</v>
      </c>
      <c r="D10" s="16" t="s">
        <v>421</v>
      </c>
      <c r="E10" s="17">
        <v>7565</v>
      </c>
      <c r="F10" s="18">
        <v>251.69</v>
      </c>
      <c r="G10" s="19">
        <v>3.4099999999999998E-2</v>
      </c>
      <c r="H10" s="20"/>
    </row>
    <row r="11" spans="2:9" ht="15.75" customHeight="1" x14ac:dyDescent="0.2">
      <c r="B11" s="16" t="s">
        <v>452</v>
      </c>
      <c r="C11" s="16" t="s">
        <v>453</v>
      </c>
      <c r="D11" s="16" t="s">
        <v>247</v>
      </c>
      <c r="E11" s="17">
        <v>149134</v>
      </c>
      <c r="F11" s="18">
        <v>250.17</v>
      </c>
      <c r="G11" s="19">
        <v>3.39E-2</v>
      </c>
      <c r="H11" s="20"/>
    </row>
    <row r="12" spans="2:9" ht="15.75" customHeight="1" x14ac:dyDescent="0.2">
      <c r="B12" s="16" t="s">
        <v>1096</v>
      </c>
      <c r="C12" s="16" t="s">
        <v>1097</v>
      </c>
      <c r="D12" s="16" t="s">
        <v>472</v>
      </c>
      <c r="E12" s="17">
        <v>26053</v>
      </c>
      <c r="F12" s="18">
        <v>233.7</v>
      </c>
      <c r="G12" s="19">
        <v>3.1600000000000003E-2</v>
      </c>
      <c r="H12" s="20"/>
    </row>
    <row r="13" spans="2:9" ht="15.75" customHeight="1" x14ac:dyDescent="0.2">
      <c r="B13" s="16" t="s">
        <v>406</v>
      </c>
      <c r="C13" s="16" t="s">
        <v>407</v>
      </c>
      <c r="D13" s="16" t="s">
        <v>402</v>
      </c>
      <c r="E13" s="17">
        <v>59684</v>
      </c>
      <c r="F13" s="18">
        <v>232.92</v>
      </c>
      <c r="G13" s="19">
        <v>3.15E-2</v>
      </c>
      <c r="H13" s="20"/>
    </row>
    <row r="14" spans="2:9" ht="15.75" customHeight="1" x14ac:dyDescent="0.2">
      <c r="B14" s="16" t="s">
        <v>797</v>
      </c>
      <c r="C14" s="16" t="s">
        <v>798</v>
      </c>
      <c r="D14" s="16" t="s">
        <v>402</v>
      </c>
      <c r="E14" s="17">
        <v>51408</v>
      </c>
      <c r="F14" s="18">
        <v>231.85</v>
      </c>
      <c r="G14" s="19">
        <v>3.1399999999999997E-2</v>
      </c>
      <c r="H14" s="20"/>
    </row>
    <row r="15" spans="2:9" ht="15.75" customHeight="1" x14ac:dyDescent="0.2">
      <c r="B15" s="16" t="s">
        <v>1098</v>
      </c>
      <c r="C15" s="16" t="s">
        <v>1099</v>
      </c>
      <c r="D15" s="16" t="s">
        <v>397</v>
      </c>
      <c r="E15" s="17">
        <v>5781</v>
      </c>
      <c r="F15" s="18">
        <v>205.15</v>
      </c>
      <c r="G15" s="19">
        <v>2.7799999999999998E-2</v>
      </c>
      <c r="H15" s="20"/>
    </row>
    <row r="16" spans="2:9" ht="15.75" customHeight="1" x14ac:dyDescent="0.2">
      <c r="B16" s="16" t="s">
        <v>549</v>
      </c>
      <c r="C16" s="16" t="s">
        <v>550</v>
      </c>
      <c r="D16" s="16" t="s">
        <v>253</v>
      </c>
      <c r="E16" s="17">
        <v>9436</v>
      </c>
      <c r="F16" s="18">
        <v>203.05</v>
      </c>
      <c r="G16" s="19">
        <v>2.75E-2</v>
      </c>
      <c r="H16" s="20"/>
    </row>
    <row r="17" spans="2:8" ht="15.75" customHeight="1" x14ac:dyDescent="0.2">
      <c r="B17" s="16" t="s">
        <v>398</v>
      </c>
      <c r="C17" s="16" t="s">
        <v>399</v>
      </c>
      <c r="D17" s="16" t="s">
        <v>239</v>
      </c>
      <c r="E17" s="17">
        <v>75564</v>
      </c>
      <c r="F17" s="18">
        <v>199.53</v>
      </c>
      <c r="G17" s="19">
        <v>2.7E-2</v>
      </c>
      <c r="H17" s="20"/>
    </row>
    <row r="18" spans="2:8" ht="15.75" customHeight="1" x14ac:dyDescent="0.2">
      <c r="B18" s="16" t="s">
        <v>1100</v>
      </c>
      <c r="C18" s="16" t="s">
        <v>1101</v>
      </c>
      <c r="D18" s="16" t="s">
        <v>726</v>
      </c>
      <c r="E18" s="17">
        <v>109469</v>
      </c>
      <c r="F18" s="18">
        <v>198.19</v>
      </c>
      <c r="G18" s="19">
        <v>2.6800000000000001E-2</v>
      </c>
      <c r="H18" s="20"/>
    </row>
    <row r="19" spans="2:8" ht="15.75" customHeight="1" x14ac:dyDescent="0.2">
      <c r="B19" s="16" t="s">
        <v>744</v>
      </c>
      <c r="C19" s="16" t="s">
        <v>745</v>
      </c>
      <c r="D19" s="16" t="s">
        <v>402</v>
      </c>
      <c r="E19" s="17">
        <v>16769</v>
      </c>
      <c r="F19" s="18">
        <v>193.95</v>
      </c>
      <c r="G19" s="19">
        <v>2.63E-2</v>
      </c>
      <c r="H19" s="20"/>
    </row>
    <row r="20" spans="2:8" ht="15.75" customHeight="1" x14ac:dyDescent="0.2">
      <c r="B20" s="16" t="s">
        <v>592</v>
      </c>
      <c r="C20" s="16" t="s">
        <v>593</v>
      </c>
      <c r="D20" s="16" t="s">
        <v>418</v>
      </c>
      <c r="E20" s="17">
        <v>3608</v>
      </c>
      <c r="F20" s="18">
        <v>193.9</v>
      </c>
      <c r="G20" s="19">
        <v>2.6200000000000001E-2</v>
      </c>
      <c r="H20" s="20"/>
    </row>
    <row r="21" spans="2:8" ht="15.75" customHeight="1" x14ac:dyDescent="0.2">
      <c r="B21" s="16" t="s">
        <v>457</v>
      </c>
      <c r="C21" s="16" t="s">
        <v>458</v>
      </c>
      <c r="D21" s="16" t="s">
        <v>459</v>
      </c>
      <c r="E21" s="17">
        <v>15238</v>
      </c>
      <c r="F21" s="18">
        <v>190.75</v>
      </c>
      <c r="G21" s="19">
        <v>2.58E-2</v>
      </c>
      <c r="H21" s="20"/>
    </row>
    <row r="22" spans="2:8" ht="15.75" customHeight="1" x14ac:dyDescent="0.2">
      <c r="B22" s="16" t="s">
        <v>454</v>
      </c>
      <c r="C22" s="16" t="s">
        <v>455</v>
      </c>
      <c r="D22" s="16" t="s">
        <v>456</v>
      </c>
      <c r="E22" s="17">
        <v>6180</v>
      </c>
      <c r="F22" s="18">
        <v>186.31</v>
      </c>
      <c r="G22" s="19">
        <v>2.52E-2</v>
      </c>
      <c r="H22" s="20"/>
    </row>
    <row r="23" spans="2:8" ht="15.75" customHeight="1" x14ac:dyDescent="0.2">
      <c r="B23" s="16" t="s">
        <v>780</v>
      </c>
      <c r="C23" s="16" t="s">
        <v>781</v>
      </c>
      <c r="D23" s="16" t="s">
        <v>451</v>
      </c>
      <c r="E23" s="17">
        <v>3150</v>
      </c>
      <c r="F23" s="18">
        <v>176.15</v>
      </c>
      <c r="G23" s="19">
        <v>2.3800000000000002E-2</v>
      </c>
      <c r="H23" s="20"/>
    </row>
    <row r="24" spans="2:8" ht="15.75" customHeight="1" x14ac:dyDescent="0.2">
      <c r="B24" s="16" t="s">
        <v>1102</v>
      </c>
      <c r="C24" s="16" t="s">
        <v>1103</v>
      </c>
      <c r="D24" s="16" t="s">
        <v>521</v>
      </c>
      <c r="E24" s="17">
        <v>10359</v>
      </c>
      <c r="F24" s="18">
        <v>174.5</v>
      </c>
      <c r="G24" s="19">
        <v>2.3599999999999999E-2</v>
      </c>
      <c r="H24" s="20"/>
    </row>
    <row r="25" spans="2:8" ht="15.75" customHeight="1" x14ac:dyDescent="0.2">
      <c r="B25" s="16" t="s">
        <v>440</v>
      </c>
      <c r="C25" s="16" t="s">
        <v>441</v>
      </c>
      <c r="D25" s="16" t="s">
        <v>239</v>
      </c>
      <c r="E25" s="17">
        <v>27331</v>
      </c>
      <c r="F25" s="18">
        <v>158.81</v>
      </c>
      <c r="G25" s="19">
        <v>2.1499999999999998E-2</v>
      </c>
      <c r="H25" s="20"/>
    </row>
    <row r="26" spans="2:8" ht="15.75" customHeight="1" x14ac:dyDescent="0.2">
      <c r="B26" s="16" t="s">
        <v>627</v>
      </c>
      <c r="C26" s="16" t="s">
        <v>628</v>
      </c>
      <c r="D26" s="16" t="s">
        <v>415</v>
      </c>
      <c r="E26" s="17">
        <v>10093</v>
      </c>
      <c r="F26" s="18">
        <v>152.91</v>
      </c>
      <c r="G26" s="19">
        <v>2.07E-2</v>
      </c>
      <c r="H26" s="20"/>
    </row>
    <row r="27" spans="2:8" ht="15.75" customHeight="1" x14ac:dyDescent="0.2">
      <c r="B27" s="16" t="s">
        <v>512</v>
      </c>
      <c r="C27" s="16" t="s">
        <v>513</v>
      </c>
      <c r="D27" s="16" t="s">
        <v>456</v>
      </c>
      <c r="E27" s="17">
        <v>5894</v>
      </c>
      <c r="F27" s="18">
        <v>150.9</v>
      </c>
      <c r="G27" s="19">
        <v>2.0400000000000001E-2</v>
      </c>
      <c r="H27" s="20"/>
    </row>
    <row r="28" spans="2:8" ht="15.75" customHeight="1" x14ac:dyDescent="0.2">
      <c r="B28" s="16" t="s">
        <v>1104</v>
      </c>
      <c r="C28" s="16" t="s">
        <v>1105</v>
      </c>
      <c r="D28" s="16" t="s">
        <v>239</v>
      </c>
      <c r="E28" s="17">
        <v>120743</v>
      </c>
      <c r="F28" s="18">
        <v>150.19999999999999</v>
      </c>
      <c r="G28" s="19">
        <v>2.0299999999999999E-2</v>
      </c>
      <c r="H28" s="20"/>
    </row>
    <row r="29" spans="2:8" ht="15.75" customHeight="1" x14ac:dyDescent="0.2">
      <c r="B29" s="16" t="s">
        <v>403</v>
      </c>
      <c r="C29" s="16" t="s">
        <v>404</v>
      </c>
      <c r="D29" s="16" t="s">
        <v>405</v>
      </c>
      <c r="E29" s="17">
        <v>54460</v>
      </c>
      <c r="F29" s="18">
        <v>147.94</v>
      </c>
      <c r="G29" s="19">
        <v>0.02</v>
      </c>
      <c r="H29" s="20"/>
    </row>
    <row r="30" spans="2:8" ht="15.75" customHeight="1" x14ac:dyDescent="0.2">
      <c r="B30" s="16" t="s">
        <v>1106</v>
      </c>
      <c r="C30" s="16" t="s">
        <v>1107</v>
      </c>
      <c r="D30" s="16" t="s">
        <v>475</v>
      </c>
      <c r="E30" s="17">
        <v>24112</v>
      </c>
      <c r="F30" s="18">
        <v>147.65</v>
      </c>
      <c r="G30" s="19">
        <v>0.02</v>
      </c>
      <c r="H30" s="20"/>
    </row>
    <row r="31" spans="2:8" ht="15.75" customHeight="1" x14ac:dyDescent="0.2">
      <c r="B31" s="16" t="s">
        <v>1108</v>
      </c>
      <c r="C31" s="16" t="s">
        <v>1109</v>
      </c>
      <c r="D31" s="16" t="s">
        <v>459</v>
      </c>
      <c r="E31" s="17">
        <v>5341</v>
      </c>
      <c r="F31" s="18">
        <v>144.76</v>
      </c>
      <c r="G31" s="19">
        <v>1.9599999999999999E-2</v>
      </c>
      <c r="H31" s="20"/>
    </row>
    <row r="32" spans="2:8" ht="15.75" customHeight="1" x14ac:dyDescent="0.2">
      <c r="B32" s="16" t="s">
        <v>473</v>
      </c>
      <c r="C32" s="16" t="s">
        <v>474</v>
      </c>
      <c r="D32" s="16" t="s">
        <v>475</v>
      </c>
      <c r="E32" s="17">
        <v>545</v>
      </c>
      <c r="F32" s="18">
        <v>139.97</v>
      </c>
      <c r="G32" s="19">
        <v>1.89E-2</v>
      </c>
      <c r="H32" s="20"/>
    </row>
    <row r="33" spans="2:8" ht="15.75" customHeight="1" x14ac:dyDescent="0.2">
      <c r="B33" s="16" t="s">
        <v>1110</v>
      </c>
      <c r="C33" s="16" t="s">
        <v>1111</v>
      </c>
      <c r="D33" s="16" t="s">
        <v>418</v>
      </c>
      <c r="E33" s="17">
        <v>2159</v>
      </c>
      <c r="F33" s="18">
        <v>137.33000000000001</v>
      </c>
      <c r="G33" s="19">
        <v>1.8599999999999998E-2</v>
      </c>
      <c r="H33" s="20"/>
    </row>
    <row r="34" spans="2:8" ht="15.75" customHeight="1" x14ac:dyDescent="0.2">
      <c r="B34" s="16" t="s">
        <v>1112</v>
      </c>
      <c r="C34" s="16" t="s">
        <v>1113</v>
      </c>
      <c r="D34" s="16" t="s">
        <v>402</v>
      </c>
      <c r="E34" s="17">
        <v>38606</v>
      </c>
      <c r="F34" s="18">
        <v>136.57</v>
      </c>
      <c r="G34" s="19">
        <v>1.8499999999999999E-2</v>
      </c>
      <c r="H34" s="20"/>
    </row>
    <row r="35" spans="2:8" ht="15.75" customHeight="1" x14ac:dyDescent="0.2">
      <c r="B35" s="16" t="s">
        <v>1114</v>
      </c>
      <c r="C35" s="16" t="s">
        <v>1115</v>
      </c>
      <c r="D35" s="16" t="s">
        <v>613</v>
      </c>
      <c r="E35" s="17">
        <v>11795</v>
      </c>
      <c r="F35" s="18">
        <v>133.78</v>
      </c>
      <c r="G35" s="19">
        <v>1.8100000000000002E-2</v>
      </c>
      <c r="H35" s="20"/>
    </row>
    <row r="36" spans="2:8" ht="15.75" customHeight="1" x14ac:dyDescent="0.2">
      <c r="B36" s="16" t="s">
        <v>427</v>
      </c>
      <c r="C36" s="16" t="s">
        <v>428</v>
      </c>
      <c r="D36" s="16" t="s">
        <v>426</v>
      </c>
      <c r="E36" s="17">
        <v>14887</v>
      </c>
      <c r="F36" s="18">
        <v>126.41</v>
      </c>
      <c r="G36" s="19">
        <v>1.7100000000000001E-2</v>
      </c>
      <c r="H36" s="20"/>
    </row>
    <row r="37" spans="2:8" ht="15.75" customHeight="1" x14ac:dyDescent="0.2">
      <c r="B37" s="16" t="s">
        <v>828</v>
      </c>
      <c r="C37" s="16" t="s">
        <v>829</v>
      </c>
      <c r="D37" s="16" t="s">
        <v>459</v>
      </c>
      <c r="E37" s="17">
        <v>23717</v>
      </c>
      <c r="F37" s="18">
        <v>124.08</v>
      </c>
      <c r="G37" s="19">
        <v>1.6799999999999999E-2</v>
      </c>
      <c r="H37" s="20"/>
    </row>
    <row r="38" spans="2:8" ht="15.75" customHeight="1" x14ac:dyDescent="0.2">
      <c r="B38" s="16" t="s">
        <v>577</v>
      </c>
      <c r="C38" s="16" t="s">
        <v>578</v>
      </c>
      <c r="D38" s="16" t="s">
        <v>451</v>
      </c>
      <c r="E38" s="17">
        <v>67821</v>
      </c>
      <c r="F38" s="18">
        <v>123.5</v>
      </c>
      <c r="G38" s="19">
        <v>1.67E-2</v>
      </c>
      <c r="H38" s="20"/>
    </row>
    <row r="39" spans="2:8" ht="15.75" customHeight="1" x14ac:dyDescent="0.2">
      <c r="B39" s="16" t="s">
        <v>585</v>
      </c>
      <c r="C39" s="16" t="s">
        <v>586</v>
      </c>
      <c r="D39" s="16" t="s">
        <v>587</v>
      </c>
      <c r="E39" s="17">
        <v>12358</v>
      </c>
      <c r="F39" s="18">
        <v>114.89</v>
      </c>
      <c r="G39" s="19">
        <v>1.5599999999999999E-2</v>
      </c>
      <c r="H39" s="20"/>
    </row>
    <row r="40" spans="2:8" ht="15.75" customHeight="1" x14ac:dyDescent="0.2">
      <c r="B40" s="16" t="s">
        <v>485</v>
      </c>
      <c r="C40" s="16" t="s">
        <v>486</v>
      </c>
      <c r="D40" s="16" t="s">
        <v>469</v>
      </c>
      <c r="E40" s="17">
        <v>96717</v>
      </c>
      <c r="F40" s="18">
        <v>113.26</v>
      </c>
      <c r="G40" s="19">
        <v>1.5299999999999999E-2</v>
      </c>
      <c r="H40" s="20"/>
    </row>
    <row r="41" spans="2:8" ht="15.75" customHeight="1" x14ac:dyDescent="0.2">
      <c r="B41" s="16" t="s">
        <v>435</v>
      </c>
      <c r="C41" s="16" t="s">
        <v>436</v>
      </c>
      <c r="D41" s="16" t="s">
        <v>410</v>
      </c>
      <c r="E41" s="17">
        <v>10361</v>
      </c>
      <c r="F41" s="18">
        <v>104.37</v>
      </c>
      <c r="G41" s="19">
        <v>1.41E-2</v>
      </c>
      <c r="H41" s="20"/>
    </row>
    <row r="42" spans="2:8" ht="15.75" customHeight="1" x14ac:dyDescent="0.2">
      <c r="B42" s="16" t="s">
        <v>1116</v>
      </c>
      <c r="C42" s="16" t="s">
        <v>1117</v>
      </c>
      <c r="D42" s="16" t="s">
        <v>825</v>
      </c>
      <c r="E42" s="17">
        <v>20980</v>
      </c>
      <c r="F42" s="18">
        <v>104.31</v>
      </c>
      <c r="G42" s="19">
        <v>1.41E-2</v>
      </c>
      <c r="H42" s="20"/>
    </row>
    <row r="43" spans="2:8" ht="15.75" customHeight="1" x14ac:dyDescent="0.2">
      <c r="B43" s="16" t="s">
        <v>1118</v>
      </c>
      <c r="C43" s="16" t="s">
        <v>1119</v>
      </c>
      <c r="D43" s="16" t="s">
        <v>469</v>
      </c>
      <c r="E43" s="17">
        <v>347</v>
      </c>
      <c r="F43" s="18">
        <v>104.21</v>
      </c>
      <c r="G43" s="19">
        <v>1.41E-2</v>
      </c>
      <c r="H43" s="20"/>
    </row>
    <row r="44" spans="2:8" ht="15.75" customHeight="1" x14ac:dyDescent="0.2">
      <c r="B44" s="16" t="s">
        <v>531</v>
      </c>
      <c r="C44" s="16" t="s">
        <v>532</v>
      </c>
      <c r="D44" s="16" t="s">
        <v>410</v>
      </c>
      <c r="E44" s="17">
        <v>3695</v>
      </c>
      <c r="F44" s="18">
        <v>96.09</v>
      </c>
      <c r="G44" s="19">
        <v>1.2999999999999999E-2</v>
      </c>
      <c r="H44" s="20"/>
    </row>
    <row r="45" spans="2:8" ht="15.75" customHeight="1" x14ac:dyDescent="0.2">
      <c r="B45" s="16" t="s">
        <v>835</v>
      </c>
      <c r="C45" s="16" t="s">
        <v>836</v>
      </c>
      <c r="D45" s="16" t="s">
        <v>521</v>
      </c>
      <c r="E45" s="17">
        <v>15764</v>
      </c>
      <c r="F45" s="18">
        <v>95.95</v>
      </c>
      <c r="G45" s="19">
        <v>1.2999999999999999E-2</v>
      </c>
      <c r="H45" s="20"/>
    </row>
    <row r="46" spans="2:8" ht="15.75" customHeight="1" x14ac:dyDescent="0.2">
      <c r="B46" s="16" t="s">
        <v>1120</v>
      </c>
      <c r="C46" s="16" t="s">
        <v>1121</v>
      </c>
      <c r="D46" s="16" t="s">
        <v>402</v>
      </c>
      <c r="E46" s="17">
        <v>11967</v>
      </c>
      <c r="F46" s="18">
        <v>81.680000000000007</v>
      </c>
      <c r="G46" s="19">
        <v>1.11E-2</v>
      </c>
      <c r="H46" s="20"/>
    </row>
    <row r="47" spans="2:8" ht="15.75" customHeight="1" x14ac:dyDescent="0.2">
      <c r="B47" s="16" t="s">
        <v>611</v>
      </c>
      <c r="C47" s="16" t="s">
        <v>612</v>
      </c>
      <c r="D47" s="16" t="s">
        <v>613</v>
      </c>
      <c r="E47" s="17">
        <v>5726</v>
      </c>
      <c r="F47" s="18">
        <v>80.08</v>
      </c>
      <c r="G47" s="19">
        <v>1.0800000000000001E-2</v>
      </c>
      <c r="H47" s="20"/>
    </row>
    <row r="48" spans="2:8" ht="15.75" customHeight="1" x14ac:dyDescent="0.2">
      <c r="B48" s="16" t="s">
        <v>1122</v>
      </c>
      <c r="C48" s="16" t="s">
        <v>1123</v>
      </c>
      <c r="D48" s="16" t="s">
        <v>462</v>
      </c>
      <c r="E48" s="17">
        <v>4360</v>
      </c>
      <c r="F48" s="18">
        <v>80.010000000000005</v>
      </c>
      <c r="G48" s="19">
        <v>1.0800000000000001E-2</v>
      </c>
      <c r="H48" s="20"/>
    </row>
    <row r="49" spans="2:8" ht="15.75" customHeight="1" x14ac:dyDescent="0.2">
      <c r="B49" s="16" t="s">
        <v>936</v>
      </c>
      <c r="C49" s="16" t="s">
        <v>937</v>
      </c>
      <c r="D49" s="16" t="s">
        <v>451</v>
      </c>
      <c r="E49" s="17">
        <v>1755</v>
      </c>
      <c r="F49" s="18">
        <v>79.42</v>
      </c>
      <c r="G49" s="19">
        <v>1.0800000000000001E-2</v>
      </c>
      <c r="H49" s="20"/>
    </row>
    <row r="50" spans="2:8" ht="15.75" customHeight="1" x14ac:dyDescent="0.2">
      <c r="B50" s="16" t="s">
        <v>926</v>
      </c>
      <c r="C50" s="16" t="s">
        <v>927</v>
      </c>
      <c r="D50" s="16" t="s">
        <v>415</v>
      </c>
      <c r="E50" s="17">
        <v>11400</v>
      </c>
      <c r="F50" s="18">
        <v>65.33</v>
      </c>
      <c r="G50" s="19">
        <v>8.8000000000000005E-3</v>
      </c>
      <c r="H50" s="20"/>
    </row>
    <row r="51" spans="2:8" ht="15.75" customHeight="1" x14ac:dyDescent="0.2">
      <c r="B51" s="16" t="s">
        <v>1124</v>
      </c>
      <c r="C51" s="16" t="s">
        <v>1125</v>
      </c>
      <c r="D51" s="16" t="s">
        <v>462</v>
      </c>
      <c r="E51" s="17">
        <v>10986</v>
      </c>
      <c r="F51" s="18">
        <v>58.64</v>
      </c>
      <c r="G51" s="19">
        <v>7.9000000000000008E-3</v>
      </c>
      <c r="H51" s="20"/>
    </row>
    <row r="52" spans="2:8" ht="15.75" customHeight="1" x14ac:dyDescent="0.2">
      <c r="B52" s="16" t="s">
        <v>541</v>
      </c>
      <c r="C52" s="16" t="s">
        <v>542</v>
      </c>
      <c r="D52" s="16" t="s">
        <v>402</v>
      </c>
      <c r="E52" s="17">
        <v>516</v>
      </c>
      <c r="F52" s="18">
        <v>42.69</v>
      </c>
      <c r="G52" s="19">
        <v>5.7999999999999996E-3</v>
      </c>
      <c r="H52" s="20"/>
    </row>
    <row r="53" spans="2:8" ht="15.75" customHeight="1" x14ac:dyDescent="0.2">
      <c r="B53" s="16" t="s">
        <v>1126</v>
      </c>
      <c r="C53" s="16" t="s">
        <v>1127</v>
      </c>
      <c r="D53" s="16" t="s">
        <v>462</v>
      </c>
      <c r="E53" s="17">
        <v>3604</v>
      </c>
      <c r="F53" s="18">
        <v>37</v>
      </c>
      <c r="G53" s="19">
        <v>5.0000000000000001E-3</v>
      </c>
      <c r="H53" s="20"/>
    </row>
    <row r="54" spans="2:8" ht="15.75" customHeight="1" x14ac:dyDescent="0.2">
      <c r="B54" s="16" t="s">
        <v>1128</v>
      </c>
      <c r="C54" s="16" t="s">
        <v>1129</v>
      </c>
      <c r="D54" s="16" t="s">
        <v>402</v>
      </c>
      <c r="E54" s="17">
        <v>21983</v>
      </c>
      <c r="F54" s="18">
        <v>31.29</v>
      </c>
      <c r="G54" s="19">
        <v>4.1999999999999997E-3</v>
      </c>
      <c r="H54" s="20"/>
    </row>
    <row r="55" spans="2:8" ht="15.75" customHeight="1" x14ac:dyDescent="0.2">
      <c r="B55" s="16" t="s">
        <v>1130</v>
      </c>
      <c r="C55" s="16" t="s">
        <v>1131</v>
      </c>
      <c r="D55" s="16" t="s">
        <v>726</v>
      </c>
      <c r="E55" s="17">
        <v>3287</v>
      </c>
      <c r="F55" s="18">
        <v>30.46</v>
      </c>
      <c r="G55" s="19">
        <v>4.1000000000000003E-3</v>
      </c>
      <c r="H55" s="20"/>
    </row>
    <row r="56" spans="2:8" ht="15.75" customHeight="1" x14ac:dyDescent="0.2">
      <c r="B56" s="16" t="s">
        <v>1132</v>
      </c>
      <c r="C56" s="16" t="s">
        <v>1133</v>
      </c>
      <c r="D56" s="16" t="s">
        <v>521</v>
      </c>
      <c r="E56" s="17">
        <v>3010</v>
      </c>
      <c r="F56" s="18">
        <v>27.58</v>
      </c>
      <c r="G56" s="19">
        <v>3.7000000000000002E-3</v>
      </c>
      <c r="H56" s="20"/>
    </row>
    <row r="57" spans="2:8" ht="15.75" customHeight="1" x14ac:dyDescent="0.2">
      <c r="B57" s="15" t="s">
        <v>135</v>
      </c>
      <c r="C57" s="15"/>
      <c r="D57" s="15"/>
      <c r="E57" s="21"/>
      <c r="F57" s="22">
        <v>7360.88</v>
      </c>
      <c r="G57" s="23">
        <v>0.99650000000000005</v>
      </c>
      <c r="H57" s="24"/>
    </row>
    <row r="58" spans="2:8" ht="15.75" customHeight="1" x14ac:dyDescent="0.2">
      <c r="B58" s="15" t="s">
        <v>259</v>
      </c>
      <c r="C58" s="16"/>
      <c r="D58" s="16"/>
      <c r="E58" s="17"/>
      <c r="F58" s="18"/>
      <c r="G58" s="19"/>
      <c r="H58" s="20"/>
    </row>
    <row r="59" spans="2:8" ht="15.75" customHeight="1" x14ac:dyDescent="0.2">
      <c r="B59" s="15" t="s">
        <v>135</v>
      </c>
      <c r="C59" s="16"/>
      <c r="D59" s="16"/>
      <c r="E59" s="17"/>
      <c r="F59" s="25" t="s">
        <v>137</v>
      </c>
      <c r="G59" s="26" t="s">
        <v>137</v>
      </c>
      <c r="H59" s="20"/>
    </row>
    <row r="60" spans="2:8" ht="15.75" customHeight="1" x14ac:dyDescent="0.2">
      <c r="B60" s="16"/>
      <c r="C60" s="16"/>
      <c r="D60" s="16"/>
      <c r="E60" s="17"/>
      <c r="F60" s="18"/>
      <c r="G60" s="19"/>
      <c r="H60" s="20"/>
    </row>
    <row r="61" spans="2:8" ht="15.75" customHeight="1" x14ac:dyDescent="0.2">
      <c r="B61" s="27" t="s">
        <v>139</v>
      </c>
      <c r="C61" s="27"/>
      <c r="D61" s="27"/>
      <c r="E61" s="28"/>
      <c r="F61" s="22">
        <v>7360.88</v>
      </c>
      <c r="G61" s="23">
        <v>0.99650000000000005</v>
      </c>
      <c r="H61" s="24"/>
    </row>
    <row r="62" spans="2:8" ht="15.75" customHeight="1" x14ac:dyDescent="0.2">
      <c r="B62" s="16"/>
      <c r="C62" s="16"/>
      <c r="D62" s="16"/>
      <c r="E62" s="17"/>
      <c r="F62" s="18"/>
      <c r="G62" s="19"/>
      <c r="H62" s="20"/>
    </row>
    <row r="63" spans="2:8" ht="15.75" customHeight="1" x14ac:dyDescent="0.2">
      <c r="B63" s="16"/>
      <c r="C63" s="16"/>
      <c r="D63" s="16"/>
      <c r="E63" s="17"/>
      <c r="F63" s="18"/>
      <c r="G63" s="19"/>
      <c r="H63" s="20"/>
    </row>
    <row r="64" spans="2:8" ht="15.75" customHeight="1" x14ac:dyDescent="0.2">
      <c r="B64" s="15" t="s">
        <v>144</v>
      </c>
      <c r="C64" s="16"/>
      <c r="D64" s="16"/>
      <c r="E64" s="17"/>
      <c r="F64" s="18"/>
      <c r="G64" s="19"/>
      <c r="H64" s="20"/>
    </row>
    <row r="65" spans="2:8" ht="15.75" customHeight="1" x14ac:dyDescent="0.2">
      <c r="B65" s="16" t="s">
        <v>145</v>
      </c>
      <c r="C65" s="16"/>
      <c r="D65" s="16"/>
      <c r="E65" s="17"/>
      <c r="F65" s="18">
        <v>27.18</v>
      </c>
      <c r="G65" s="19">
        <v>3.7000000000000002E-3</v>
      </c>
      <c r="H65" s="20"/>
    </row>
    <row r="66" spans="2:8" ht="15.75" customHeight="1" x14ac:dyDescent="0.2">
      <c r="B66" s="15" t="s">
        <v>135</v>
      </c>
      <c r="C66" s="15"/>
      <c r="D66" s="15"/>
      <c r="E66" s="21"/>
      <c r="F66" s="22">
        <v>27.18</v>
      </c>
      <c r="G66" s="23">
        <v>3.7000000000000002E-3</v>
      </c>
      <c r="H66" s="24"/>
    </row>
    <row r="67" spans="2:8" ht="15.75" customHeight="1" x14ac:dyDescent="0.2">
      <c r="B67" s="16"/>
      <c r="C67" s="16"/>
      <c r="D67" s="16"/>
      <c r="E67" s="17"/>
      <c r="F67" s="18"/>
      <c r="G67" s="19"/>
      <c r="H67" s="20"/>
    </row>
    <row r="68" spans="2:8" ht="15.75" customHeight="1" x14ac:dyDescent="0.2">
      <c r="B68" s="27" t="s">
        <v>139</v>
      </c>
      <c r="C68" s="27"/>
      <c r="D68" s="27"/>
      <c r="E68" s="28"/>
      <c r="F68" s="22">
        <v>27.18</v>
      </c>
      <c r="G68" s="23">
        <v>3.7000000000000002E-3</v>
      </c>
      <c r="H68" s="24"/>
    </row>
    <row r="69" spans="2:8" ht="15.75" customHeight="1" x14ac:dyDescent="0.2">
      <c r="B69" s="16" t="s">
        <v>146</v>
      </c>
      <c r="C69" s="16"/>
      <c r="D69" s="16"/>
      <c r="E69" s="17"/>
      <c r="F69" s="29">
        <v>-1.55</v>
      </c>
      <c r="G69" s="30">
        <v>-1.9999999999997797E-4</v>
      </c>
      <c r="H69" s="20"/>
    </row>
    <row r="70" spans="2:8" ht="15.75" customHeight="1" x14ac:dyDescent="0.2">
      <c r="B70" s="31" t="s">
        <v>147</v>
      </c>
      <c r="C70" s="31"/>
      <c r="D70" s="31"/>
      <c r="E70" s="32"/>
      <c r="F70" s="33">
        <v>7386.51</v>
      </c>
      <c r="G70" s="34">
        <v>1</v>
      </c>
      <c r="H70" s="35"/>
    </row>
    <row r="71" spans="2:8" s="5" customFormat="1" ht="15.6" customHeight="1" x14ac:dyDescent="0.25">
      <c r="B71" s="133"/>
      <c r="C71" s="134"/>
      <c r="D71" s="134"/>
      <c r="E71" s="134"/>
      <c r="F71" s="134"/>
      <c r="G71" s="134"/>
      <c r="H71" s="135"/>
    </row>
    <row r="72" spans="2:8" s="5" customFormat="1" ht="15.6" customHeight="1" x14ac:dyDescent="0.25">
      <c r="B72" s="136" t="s">
        <v>1457</v>
      </c>
      <c r="C72" s="153"/>
      <c r="D72" s="153"/>
      <c r="E72" s="153"/>
      <c r="F72" s="153"/>
      <c r="G72" s="153"/>
      <c r="H72" s="135"/>
    </row>
    <row r="73" spans="2:8" s="5" customFormat="1" ht="15.6" customHeight="1" x14ac:dyDescent="0.25">
      <c r="B73" s="136" t="s">
        <v>1458</v>
      </c>
      <c r="C73" s="153"/>
      <c r="D73" s="153"/>
      <c r="E73" s="153"/>
      <c r="F73" s="153"/>
      <c r="G73" s="153"/>
      <c r="H73" s="135"/>
    </row>
    <row r="74" spans="2:8" s="5" customFormat="1" ht="15.6" customHeight="1" x14ac:dyDescent="0.25">
      <c r="B74" s="136" t="s">
        <v>1459</v>
      </c>
      <c r="C74" s="153"/>
      <c r="D74" s="153"/>
      <c r="E74" s="153"/>
      <c r="F74" s="153"/>
      <c r="G74" s="153"/>
      <c r="H74" s="135"/>
    </row>
    <row r="75" spans="2:8" s="5" customFormat="1" ht="15.6" customHeight="1" x14ac:dyDescent="0.25">
      <c r="B75" s="142"/>
      <c r="C75" s="139">
        <v>45382</v>
      </c>
      <c r="D75" s="139" t="s">
        <v>1460</v>
      </c>
      <c r="E75" s="153"/>
      <c r="F75" s="153"/>
      <c r="G75" s="153"/>
      <c r="H75" s="135"/>
    </row>
    <row r="76" spans="2:8" s="5" customFormat="1" ht="15.6" customHeight="1" x14ac:dyDescent="0.25">
      <c r="B76" s="142" t="s">
        <v>1461</v>
      </c>
      <c r="C76" s="140"/>
      <c r="D76" s="140"/>
      <c r="E76" s="153"/>
      <c r="F76" s="153"/>
      <c r="G76" s="153"/>
      <c r="H76" s="135"/>
    </row>
    <row r="77" spans="2:8" s="5" customFormat="1" ht="15.6" customHeight="1" x14ac:dyDescent="0.25">
      <c r="B77" s="142" t="s">
        <v>1462</v>
      </c>
      <c r="C77" s="141">
        <v>45.057600000000001</v>
      </c>
      <c r="D77" s="141">
        <v>33.563200000000002</v>
      </c>
      <c r="E77" s="153"/>
      <c r="F77" s="153"/>
      <c r="G77" s="153"/>
      <c r="H77" s="135"/>
    </row>
    <row r="78" spans="2:8" s="5" customFormat="1" ht="15.6" customHeight="1" x14ac:dyDescent="0.25">
      <c r="B78" s="142" t="s">
        <v>1463</v>
      </c>
      <c r="C78" s="141">
        <v>45.057600000000001</v>
      </c>
      <c r="D78" s="141">
        <v>33.563200000000002</v>
      </c>
      <c r="E78" s="153"/>
      <c r="F78" s="153"/>
      <c r="G78" s="153"/>
      <c r="H78" s="135"/>
    </row>
    <row r="79" spans="2:8" s="5" customFormat="1" ht="15.6" customHeight="1" x14ac:dyDescent="0.25">
      <c r="B79" s="142" t="s">
        <v>1466</v>
      </c>
      <c r="C79" s="141">
        <v>49.059100000000001</v>
      </c>
      <c r="D79" s="141">
        <v>36.4375</v>
      </c>
      <c r="E79" s="153"/>
      <c r="F79" s="153"/>
      <c r="G79" s="153"/>
      <c r="H79" s="135"/>
    </row>
    <row r="80" spans="2:8" s="5" customFormat="1" ht="15.6" customHeight="1" x14ac:dyDescent="0.25">
      <c r="B80" s="142" t="s">
        <v>1467</v>
      </c>
      <c r="C80" s="141">
        <v>49.059199999999997</v>
      </c>
      <c r="D80" s="141">
        <v>36.4375</v>
      </c>
      <c r="E80" s="153"/>
      <c r="F80" s="153"/>
      <c r="G80" s="153"/>
      <c r="H80" s="135"/>
    </row>
    <row r="81" spans="2:8" s="5" customFormat="1" ht="15.6" customHeight="1" x14ac:dyDescent="0.25">
      <c r="B81" s="137" t="s">
        <v>1470</v>
      </c>
      <c r="C81" s="163"/>
      <c r="D81" s="163"/>
      <c r="E81" s="153"/>
      <c r="F81" s="153"/>
      <c r="G81" s="153"/>
      <c r="H81" s="135"/>
    </row>
    <row r="82" spans="2:8" s="5" customFormat="1" ht="15.6" customHeight="1" x14ac:dyDescent="0.25">
      <c r="B82" s="136" t="s">
        <v>1487</v>
      </c>
      <c r="C82" s="153"/>
      <c r="D82" s="153"/>
      <c r="E82" s="153"/>
      <c r="F82" s="153"/>
      <c r="G82" s="153"/>
      <c r="H82" s="135"/>
    </row>
    <row r="83" spans="2:8" s="5" customFormat="1" ht="15.6" customHeight="1" x14ac:dyDescent="0.25">
      <c r="B83" s="142" t="s">
        <v>1472</v>
      </c>
      <c r="C83" s="140" t="s">
        <v>1473</v>
      </c>
      <c r="D83" s="191" t="s">
        <v>1474</v>
      </c>
      <c r="E83" s="191"/>
      <c r="F83" s="153"/>
      <c r="G83" s="153"/>
      <c r="H83" s="135"/>
    </row>
    <row r="84" spans="2:8" s="5" customFormat="1" ht="15.6" customHeight="1" x14ac:dyDescent="0.25">
      <c r="B84" s="142"/>
      <c r="C84" s="140"/>
      <c r="D84" s="140" t="s">
        <v>1475</v>
      </c>
      <c r="E84" s="140" t="s">
        <v>140</v>
      </c>
      <c r="F84" s="153"/>
      <c r="G84" s="153"/>
      <c r="H84" s="135"/>
    </row>
    <row r="85" spans="2:8" s="5" customFormat="1" ht="15.6" customHeight="1" x14ac:dyDescent="0.25">
      <c r="B85" s="142" t="s">
        <v>1463</v>
      </c>
      <c r="C85" s="143">
        <v>45200</v>
      </c>
      <c r="D85" s="144" t="s">
        <v>1476</v>
      </c>
      <c r="E85" s="144" t="s">
        <v>1476</v>
      </c>
      <c r="F85" s="153"/>
      <c r="G85" s="153"/>
      <c r="H85" s="135"/>
    </row>
    <row r="86" spans="2:8" s="5" customFormat="1" ht="15.6" customHeight="1" x14ac:dyDescent="0.25">
      <c r="B86" s="142" t="s">
        <v>1463</v>
      </c>
      <c r="C86" s="143">
        <v>45231</v>
      </c>
      <c r="D86" s="144" t="s">
        <v>1476</v>
      </c>
      <c r="E86" s="144" t="s">
        <v>1476</v>
      </c>
      <c r="F86" s="153"/>
      <c r="G86" s="153"/>
      <c r="H86" s="135"/>
    </row>
    <row r="87" spans="2:8" s="5" customFormat="1" ht="15.6" customHeight="1" x14ac:dyDescent="0.25">
      <c r="B87" s="142" t="s">
        <v>1463</v>
      </c>
      <c r="C87" s="143">
        <v>45261</v>
      </c>
      <c r="D87" s="144" t="s">
        <v>1476</v>
      </c>
      <c r="E87" s="144" t="s">
        <v>1476</v>
      </c>
      <c r="F87" s="153"/>
      <c r="G87" s="153"/>
      <c r="H87" s="135"/>
    </row>
    <row r="88" spans="2:8" s="5" customFormat="1" ht="15.6" customHeight="1" x14ac:dyDescent="0.25">
      <c r="B88" s="142" t="s">
        <v>1463</v>
      </c>
      <c r="C88" s="143">
        <v>45292</v>
      </c>
      <c r="D88" s="144" t="s">
        <v>1476</v>
      </c>
      <c r="E88" s="144" t="s">
        <v>1476</v>
      </c>
      <c r="F88" s="153"/>
      <c r="G88" s="153"/>
      <c r="H88" s="135"/>
    </row>
    <row r="89" spans="2:8" s="5" customFormat="1" ht="15.6" customHeight="1" x14ac:dyDescent="0.25">
      <c r="B89" s="142" t="s">
        <v>1463</v>
      </c>
      <c r="C89" s="143">
        <v>45323</v>
      </c>
      <c r="D89" s="144" t="s">
        <v>1476</v>
      </c>
      <c r="E89" s="144" t="s">
        <v>1476</v>
      </c>
      <c r="F89" s="153"/>
      <c r="G89" s="153"/>
      <c r="H89" s="135"/>
    </row>
    <row r="90" spans="2:8" s="5" customFormat="1" ht="15.6" customHeight="1" x14ac:dyDescent="0.25">
      <c r="B90" s="142" t="s">
        <v>1463</v>
      </c>
      <c r="C90" s="143">
        <v>45352</v>
      </c>
      <c r="D90" s="144" t="s">
        <v>1476</v>
      </c>
      <c r="E90" s="144" t="s">
        <v>1476</v>
      </c>
      <c r="F90" s="153"/>
      <c r="G90" s="153"/>
      <c r="H90" s="135"/>
    </row>
    <row r="91" spans="2:8" s="5" customFormat="1" ht="15.6" customHeight="1" x14ac:dyDescent="0.25">
      <c r="B91" s="142" t="s">
        <v>1467</v>
      </c>
      <c r="C91" s="143">
        <v>45200</v>
      </c>
      <c r="D91" s="144" t="s">
        <v>1476</v>
      </c>
      <c r="E91" s="144" t="s">
        <v>1476</v>
      </c>
      <c r="F91" s="153"/>
      <c r="G91" s="153"/>
      <c r="H91" s="135"/>
    </row>
    <row r="92" spans="2:8" s="5" customFormat="1" ht="15.6" customHeight="1" x14ac:dyDescent="0.25">
      <c r="B92" s="142" t="s">
        <v>1467</v>
      </c>
      <c r="C92" s="143">
        <v>45231</v>
      </c>
      <c r="D92" s="144" t="s">
        <v>1476</v>
      </c>
      <c r="E92" s="144" t="s">
        <v>1476</v>
      </c>
      <c r="F92" s="153"/>
      <c r="G92" s="153"/>
      <c r="H92" s="135"/>
    </row>
    <row r="93" spans="2:8" s="5" customFormat="1" ht="15.6" customHeight="1" x14ac:dyDescent="0.25">
      <c r="B93" s="142" t="s">
        <v>1467</v>
      </c>
      <c r="C93" s="143">
        <v>45261</v>
      </c>
      <c r="D93" s="144" t="s">
        <v>1476</v>
      </c>
      <c r="E93" s="144" t="s">
        <v>1476</v>
      </c>
      <c r="F93" s="164"/>
      <c r="G93" s="153"/>
      <c r="H93" s="135"/>
    </row>
    <row r="94" spans="2:8" s="5" customFormat="1" ht="15.6" customHeight="1" x14ac:dyDescent="0.25">
      <c r="B94" s="142" t="s">
        <v>1467</v>
      </c>
      <c r="C94" s="143">
        <v>45292</v>
      </c>
      <c r="D94" s="144" t="s">
        <v>1476</v>
      </c>
      <c r="E94" s="144" t="s">
        <v>1476</v>
      </c>
      <c r="F94" s="164"/>
      <c r="G94" s="153"/>
      <c r="H94" s="135"/>
    </row>
    <row r="95" spans="2:8" s="5" customFormat="1" ht="15.6" customHeight="1" x14ac:dyDescent="0.25">
      <c r="B95" s="142" t="s">
        <v>1467</v>
      </c>
      <c r="C95" s="143">
        <v>45323</v>
      </c>
      <c r="D95" s="144" t="s">
        <v>1476</v>
      </c>
      <c r="E95" s="144" t="s">
        <v>1476</v>
      </c>
      <c r="F95" s="164"/>
      <c r="G95" s="153"/>
      <c r="H95" s="135"/>
    </row>
    <row r="96" spans="2:8" s="5" customFormat="1" ht="15.6" customHeight="1" x14ac:dyDescent="0.25">
      <c r="B96" s="142" t="s">
        <v>1467</v>
      </c>
      <c r="C96" s="143">
        <v>45352</v>
      </c>
      <c r="D96" s="144" t="s">
        <v>1476</v>
      </c>
      <c r="E96" s="144" t="s">
        <v>1476</v>
      </c>
      <c r="F96" s="164"/>
      <c r="G96" s="153"/>
      <c r="H96" s="135"/>
    </row>
    <row r="97" spans="2:8" s="5" customFormat="1" ht="15.6" customHeight="1" x14ac:dyDescent="0.25">
      <c r="B97" s="136" t="s">
        <v>1477</v>
      </c>
      <c r="C97" s="153"/>
      <c r="D97" s="153"/>
      <c r="E97" s="153"/>
      <c r="F97" s="153"/>
      <c r="G97" s="153"/>
      <c r="H97" s="135"/>
    </row>
    <row r="98" spans="2:8" s="5" customFormat="1" ht="15.6" customHeight="1" x14ac:dyDescent="0.25">
      <c r="B98" s="136" t="s">
        <v>1478</v>
      </c>
      <c r="C98" s="153"/>
      <c r="D98" s="153"/>
      <c r="E98" s="153"/>
      <c r="F98" s="153"/>
      <c r="G98" s="153"/>
      <c r="H98" s="135"/>
    </row>
    <row r="99" spans="2:8" s="5" customFormat="1" ht="15.6" customHeight="1" x14ac:dyDescent="0.25">
      <c r="B99" s="136" t="s">
        <v>1479</v>
      </c>
      <c r="C99" s="153"/>
      <c r="D99" s="153"/>
      <c r="E99" s="153"/>
      <c r="F99" s="153"/>
      <c r="G99" s="153"/>
      <c r="H99" s="135"/>
    </row>
    <row r="100" spans="2:8" s="5" customFormat="1" ht="15.6" customHeight="1" x14ac:dyDescent="0.25">
      <c r="B100" s="136" t="s">
        <v>1480</v>
      </c>
      <c r="C100" s="153"/>
      <c r="D100" s="153"/>
      <c r="E100" s="153"/>
      <c r="F100" s="153"/>
      <c r="G100" s="153"/>
      <c r="H100" s="135"/>
    </row>
    <row r="101" spans="2:8" s="5" customFormat="1" ht="15.6" customHeight="1" x14ac:dyDescent="0.25">
      <c r="B101" s="136" t="s">
        <v>1567</v>
      </c>
      <c r="C101" s="153"/>
      <c r="D101" s="153"/>
      <c r="E101" s="153"/>
      <c r="F101" s="153"/>
      <c r="G101" s="153"/>
      <c r="H101" s="135"/>
    </row>
    <row r="102" spans="2:8" s="5" customFormat="1" ht="15.6" customHeight="1" x14ac:dyDescent="0.25">
      <c r="B102" s="136" t="s">
        <v>1481</v>
      </c>
      <c r="C102" s="153"/>
      <c r="D102" s="153"/>
      <c r="E102" s="153"/>
      <c r="F102" s="153"/>
      <c r="G102" s="153"/>
      <c r="H102" s="135"/>
    </row>
    <row r="103" spans="2:8" s="5" customFormat="1" ht="15.6" customHeight="1" x14ac:dyDescent="0.25">
      <c r="B103" s="145" t="s">
        <v>1482</v>
      </c>
      <c r="C103" s="154"/>
      <c r="D103" s="154"/>
      <c r="E103" s="154"/>
      <c r="F103" s="154"/>
      <c r="G103" s="154"/>
      <c r="H103" s="147"/>
    </row>
    <row r="104" spans="2:8" ht="15.75" customHeight="1" thickBot="1" x14ac:dyDescent="0.25">
      <c r="B104" s="2"/>
    </row>
    <row r="105" spans="2:8" ht="27" customHeight="1" thickBot="1" x14ac:dyDescent="0.25">
      <c r="B105" s="53" t="s">
        <v>1270</v>
      </c>
      <c r="C105" s="54" t="s">
        <v>1271</v>
      </c>
      <c r="D105" s="54" t="s">
        <v>1272</v>
      </c>
      <c r="E105" s="55" t="s">
        <v>1273</v>
      </c>
      <c r="G105" s="2"/>
      <c r="H105" s="2"/>
    </row>
    <row r="106" spans="2:8" ht="29.25" customHeight="1" x14ac:dyDescent="0.2">
      <c r="B106" s="56" t="s">
        <v>27</v>
      </c>
      <c r="C106" s="220"/>
      <c r="D106" s="198" t="s">
        <v>1432</v>
      </c>
      <c r="E106" s="240"/>
      <c r="G106" s="2"/>
      <c r="H106" s="2"/>
    </row>
    <row r="107" spans="2:8" ht="39.950000000000003" customHeight="1" x14ac:dyDescent="0.2">
      <c r="B107" s="57" t="s">
        <v>1433</v>
      </c>
      <c r="C107" s="221"/>
      <c r="D107" s="199"/>
      <c r="E107" s="221"/>
      <c r="G107" s="2"/>
      <c r="H107" s="2"/>
    </row>
    <row r="108" spans="2:8" ht="45" customHeight="1" x14ac:dyDescent="0.2">
      <c r="B108" s="57" t="s">
        <v>1434</v>
      </c>
      <c r="C108" s="221"/>
      <c r="D108" s="199"/>
      <c r="E108" s="221"/>
      <c r="G108" s="2"/>
      <c r="H108" s="2"/>
    </row>
    <row r="109" spans="2:8" ht="23.25" customHeight="1" thickBot="1" x14ac:dyDescent="0.25">
      <c r="B109" s="58" t="s">
        <v>1377</v>
      </c>
      <c r="C109" s="222"/>
      <c r="D109" s="59" t="s">
        <v>1377</v>
      </c>
      <c r="E109" s="223"/>
      <c r="G109" s="2"/>
      <c r="H109" s="2"/>
    </row>
    <row r="110" spans="2:8" ht="24.95" customHeight="1" x14ac:dyDescent="0.2">
      <c r="B110" s="66" t="s">
        <v>1286</v>
      </c>
      <c r="C110" s="67"/>
      <c r="D110" s="68"/>
      <c r="E110" s="69"/>
      <c r="G110" s="2"/>
      <c r="H110" s="2"/>
    </row>
    <row r="112" spans="2:8" ht="12" x14ac:dyDescent="0.2">
      <c r="B112" s="2" t="s">
        <v>1279</v>
      </c>
      <c r="C112" s="2"/>
      <c r="D112" s="2"/>
      <c r="G112" s="2"/>
      <c r="H112" s="2"/>
    </row>
    <row r="113" spans="2:8" ht="12" x14ac:dyDescent="0.2">
      <c r="B113" s="3" t="s">
        <v>1280</v>
      </c>
      <c r="C113" s="2"/>
      <c r="D113" s="2"/>
      <c r="G113" s="2"/>
      <c r="H113" s="2"/>
    </row>
  </sheetData>
  <mergeCells count="4">
    <mergeCell ref="C106:C109"/>
    <mergeCell ref="D106:D108"/>
    <mergeCell ref="E106:E109"/>
    <mergeCell ref="D83:E83"/>
  </mergeCells>
  <hyperlinks>
    <hyperlink ref="I1" location="'Sheet1'!A1" display="Index" xr:uid="{8AAE1662-D474-40E5-8A81-E92CB14C177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66EC0-2FC0-486D-8EF6-D94A977B8897}">
  <dimension ref="B1:I147"/>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28</v>
      </c>
      <c r="C1" s="1" t="s">
        <v>1259</v>
      </c>
      <c r="D1" s="1" t="s">
        <v>1260</v>
      </c>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243</v>
      </c>
      <c r="C7" s="16" t="s">
        <v>244</v>
      </c>
      <c r="D7" s="16" t="s">
        <v>239</v>
      </c>
      <c r="E7" s="17">
        <v>406812</v>
      </c>
      <c r="F7" s="18">
        <v>5890.23</v>
      </c>
      <c r="G7" s="19">
        <v>8.9899999999999994E-2</v>
      </c>
      <c r="H7" s="20"/>
    </row>
    <row r="8" spans="2:9" ht="15.75" customHeight="1" x14ac:dyDescent="0.2">
      <c r="B8" s="16" t="s">
        <v>245</v>
      </c>
      <c r="C8" s="16" t="s">
        <v>246</v>
      </c>
      <c r="D8" s="16" t="s">
        <v>247</v>
      </c>
      <c r="E8" s="17">
        <v>183867</v>
      </c>
      <c r="F8" s="18">
        <v>5463.98</v>
      </c>
      <c r="G8" s="19">
        <v>8.3400000000000002E-2</v>
      </c>
      <c r="H8" s="20"/>
    </row>
    <row r="9" spans="2:9" ht="15.75" customHeight="1" x14ac:dyDescent="0.2">
      <c r="B9" s="16" t="s">
        <v>237</v>
      </c>
      <c r="C9" s="16" t="s">
        <v>238</v>
      </c>
      <c r="D9" s="16" t="s">
        <v>239</v>
      </c>
      <c r="E9" s="17">
        <v>381281</v>
      </c>
      <c r="F9" s="18">
        <v>4168.55</v>
      </c>
      <c r="G9" s="19">
        <v>6.3600000000000004E-2</v>
      </c>
      <c r="H9" s="20"/>
    </row>
    <row r="10" spans="2:9" ht="15.75" customHeight="1" x14ac:dyDescent="0.2">
      <c r="B10" s="16" t="s">
        <v>240</v>
      </c>
      <c r="C10" s="16" t="s">
        <v>241</v>
      </c>
      <c r="D10" s="16" t="s">
        <v>242</v>
      </c>
      <c r="E10" s="17">
        <v>193355</v>
      </c>
      <c r="F10" s="18">
        <v>2896.55</v>
      </c>
      <c r="G10" s="19">
        <v>4.4200000000000003E-2</v>
      </c>
      <c r="H10" s="20"/>
    </row>
    <row r="11" spans="2:9" ht="15.75" customHeight="1" x14ac:dyDescent="0.2">
      <c r="B11" s="16" t="s">
        <v>392</v>
      </c>
      <c r="C11" s="16" t="s">
        <v>393</v>
      </c>
      <c r="D11" s="16" t="s">
        <v>394</v>
      </c>
      <c r="E11" s="17">
        <v>64013</v>
      </c>
      <c r="F11" s="18">
        <v>2409.39</v>
      </c>
      <c r="G11" s="19">
        <v>3.6799999999999999E-2</v>
      </c>
      <c r="H11" s="20"/>
    </row>
    <row r="12" spans="2:9" ht="15.75" customHeight="1" x14ac:dyDescent="0.2">
      <c r="B12" s="16" t="s">
        <v>390</v>
      </c>
      <c r="C12" s="16" t="s">
        <v>391</v>
      </c>
      <c r="D12" s="16" t="s">
        <v>242</v>
      </c>
      <c r="E12" s="17">
        <v>54992</v>
      </c>
      <c r="F12" s="18">
        <v>2131.65</v>
      </c>
      <c r="G12" s="19">
        <v>3.2500000000000001E-2</v>
      </c>
      <c r="H12" s="20"/>
    </row>
    <row r="13" spans="2:9" ht="15.75" customHeight="1" x14ac:dyDescent="0.2">
      <c r="B13" s="16" t="s">
        <v>433</v>
      </c>
      <c r="C13" s="16" t="s">
        <v>434</v>
      </c>
      <c r="D13" s="16" t="s">
        <v>256</v>
      </c>
      <c r="E13" s="17">
        <v>478992</v>
      </c>
      <c r="F13" s="18">
        <v>2051.7600000000002</v>
      </c>
      <c r="G13" s="19">
        <v>3.1300000000000001E-2</v>
      </c>
      <c r="H13" s="20"/>
    </row>
    <row r="14" spans="2:9" ht="15.75" customHeight="1" x14ac:dyDescent="0.2">
      <c r="B14" s="16" t="s">
        <v>411</v>
      </c>
      <c r="C14" s="16" t="s">
        <v>412</v>
      </c>
      <c r="D14" s="16" t="s">
        <v>389</v>
      </c>
      <c r="E14" s="17">
        <v>140380</v>
      </c>
      <c r="F14" s="18">
        <v>1724.71</v>
      </c>
      <c r="G14" s="19">
        <v>2.63E-2</v>
      </c>
      <c r="H14" s="20"/>
    </row>
    <row r="15" spans="2:9" ht="15.75" customHeight="1" x14ac:dyDescent="0.2">
      <c r="B15" s="16" t="s">
        <v>431</v>
      </c>
      <c r="C15" s="16" t="s">
        <v>432</v>
      </c>
      <c r="D15" s="16" t="s">
        <v>239</v>
      </c>
      <c r="E15" s="17">
        <v>153364</v>
      </c>
      <c r="F15" s="18">
        <v>1606.03</v>
      </c>
      <c r="G15" s="19">
        <v>2.4500000000000001E-2</v>
      </c>
      <c r="H15" s="20"/>
    </row>
    <row r="16" spans="2:9" ht="15.75" customHeight="1" x14ac:dyDescent="0.2">
      <c r="B16" s="16" t="s">
        <v>497</v>
      </c>
      <c r="C16" s="16" t="s">
        <v>498</v>
      </c>
      <c r="D16" s="16" t="s">
        <v>239</v>
      </c>
      <c r="E16" s="17">
        <v>206903</v>
      </c>
      <c r="F16" s="18">
        <v>1556.63</v>
      </c>
      <c r="G16" s="19">
        <v>2.3800000000000002E-2</v>
      </c>
      <c r="H16" s="20"/>
    </row>
    <row r="17" spans="2:8" ht="15.75" customHeight="1" x14ac:dyDescent="0.2">
      <c r="B17" s="16" t="s">
        <v>463</v>
      </c>
      <c r="C17" s="16" t="s">
        <v>464</v>
      </c>
      <c r="D17" s="16" t="s">
        <v>239</v>
      </c>
      <c r="E17" s="17">
        <v>79529</v>
      </c>
      <c r="F17" s="18">
        <v>1419.99</v>
      </c>
      <c r="G17" s="19">
        <v>2.1700000000000001E-2</v>
      </c>
      <c r="H17" s="20"/>
    </row>
    <row r="18" spans="2:8" ht="15.75" customHeight="1" x14ac:dyDescent="0.2">
      <c r="B18" s="16" t="s">
        <v>254</v>
      </c>
      <c r="C18" s="16" t="s">
        <v>255</v>
      </c>
      <c r="D18" s="16" t="s">
        <v>256</v>
      </c>
      <c r="E18" s="17">
        <v>48244</v>
      </c>
      <c r="F18" s="18">
        <v>1092.4100000000001</v>
      </c>
      <c r="G18" s="19">
        <v>1.67E-2</v>
      </c>
      <c r="H18" s="20"/>
    </row>
    <row r="19" spans="2:8" ht="15.75" customHeight="1" x14ac:dyDescent="0.2">
      <c r="B19" s="16" t="s">
        <v>400</v>
      </c>
      <c r="C19" s="16" t="s">
        <v>401</v>
      </c>
      <c r="D19" s="16" t="s">
        <v>402</v>
      </c>
      <c r="E19" s="17">
        <v>15036</v>
      </c>
      <c r="F19" s="18">
        <v>1089.4000000000001</v>
      </c>
      <c r="G19" s="19">
        <v>1.66E-2</v>
      </c>
      <c r="H19" s="20"/>
    </row>
    <row r="20" spans="2:8" ht="15.75" customHeight="1" x14ac:dyDescent="0.2">
      <c r="B20" s="16" t="s">
        <v>251</v>
      </c>
      <c r="C20" s="16" t="s">
        <v>252</v>
      </c>
      <c r="D20" s="16" t="s">
        <v>253</v>
      </c>
      <c r="E20" s="17">
        <v>51394</v>
      </c>
      <c r="F20" s="18">
        <v>987.46</v>
      </c>
      <c r="G20" s="19">
        <v>1.5100000000000001E-2</v>
      </c>
      <c r="H20" s="20"/>
    </row>
    <row r="21" spans="2:8" ht="15.75" customHeight="1" x14ac:dyDescent="0.2">
      <c r="B21" s="16" t="s">
        <v>588</v>
      </c>
      <c r="C21" s="16" t="s">
        <v>589</v>
      </c>
      <c r="D21" s="16" t="s">
        <v>410</v>
      </c>
      <c r="E21" s="17">
        <v>58490</v>
      </c>
      <c r="F21" s="18">
        <v>947.86</v>
      </c>
      <c r="G21" s="19">
        <v>1.4500000000000001E-2</v>
      </c>
      <c r="H21" s="20"/>
    </row>
    <row r="22" spans="2:8" ht="15.75" customHeight="1" x14ac:dyDescent="0.2">
      <c r="B22" s="16" t="s">
        <v>679</v>
      </c>
      <c r="C22" s="16" t="s">
        <v>680</v>
      </c>
      <c r="D22" s="16" t="s">
        <v>253</v>
      </c>
      <c r="E22" s="17">
        <v>94439</v>
      </c>
      <c r="F22" s="18">
        <v>937.59</v>
      </c>
      <c r="G22" s="19">
        <v>1.43E-2</v>
      </c>
      <c r="H22" s="20"/>
    </row>
    <row r="23" spans="2:8" ht="15.75" customHeight="1" x14ac:dyDescent="0.2">
      <c r="B23" s="16" t="s">
        <v>510</v>
      </c>
      <c r="C23" s="16" t="s">
        <v>511</v>
      </c>
      <c r="D23" s="16" t="s">
        <v>253</v>
      </c>
      <c r="E23" s="17">
        <v>7117</v>
      </c>
      <c r="F23" s="18">
        <v>896.77</v>
      </c>
      <c r="G23" s="19">
        <v>1.37E-2</v>
      </c>
      <c r="H23" s="20"/>
    </row>
    <row r="24" spans="2:8" ht="15.75" customHeight="1" x14ac:dyDescent="0.2">
      <c r="B24" s="16" t="s">
        <v>499</v>
      </c>
      <c r="C24" s="16" t="s">
        <v>500</v>
      </c>
      <c r="D24" s="16" t="s">
        <v>242</v>
      </c>
      <c r="E24" s="17">
        <v>57411</v>
      </c>
      <c r="F24" s="18">
        <v>886.17</v>
      </c>
      <c r="G24" s="19">
        <v>1.35E-2</v>
      </c>
      <c r="H24" s="20"/>
    </row>
    <row r="25" spans="2:8" ht="15.75" customHeight="1" x14ac:dyDescent="0.2">
      <c r="B25" s="16" t="s">
        <v>501</v>
      </c>
      <c r="C25" s="16" t="s">
        <v>502</v>
      </c>
      <c r="D25" s="16" t="s">
        <v>462</v>
      </c>
      <c r="E25" s="17">
        <v>257049</v>
      </c>
      <c r="F25" s="18">
        <v>863.17</v>
      </c>
      <c r="G25" s="19">
        <v>1.32E-2</v>
      </c>
      <c r="H25" s="20"/>
    </row>
    <row r="26" spans="2:8" ht="15.75" customHeight="1" x14ac:dyDescent="0.2">
      <c r="B26" s="16" t="s">
        <v>413</v>
      </c>
      <c r="C26" s="16" t="s">
        <v>414</v>
      </c>
      <c r="D26" s="16" t="s">
        <v>415</v>
      </c>
      <c r="E26" s="17">
        <v>22305</v>
      </c>
      <c r="F26" s="18">
        <v>847.99</v>
      </c>
      <c r="G26" s="19">
        <v>1.29E-2</v>
      </c>
      <c r="H26" s="20"/>
    </row>
    <row r="27" spans="2:8" ht="15.75" customHeight="1" x14ac:dyDescent="0.2">
      <c r="B27" s="16" t="s">
        <v>713</v>
      </c>
      <c r="C27" s="16" t="s">
        <v>714</v>
      </c>
      <c r="D27" s="16" t="s">
        <v>415</v>
      </c>
      <c r="E27" s="17">
        <v>24336</v>
      </c>
      <c r="F27" s="18">
        <v>692.79</v>
      </c>
      <c r="G27" s="19">
        <v>1.06E-2</v>
      </c>
      <c r="H27" s="20"/>
    </row>
    <row r="28" spans="2:8" ht="15.75" customHeight="1" x14ac:dyDescent="0.2">
      <c r="B28" s="16" t="s">
        <v>821</v>
      </c>
      <c r="C28" s="16" t="s">
        <v>822</v>
      </c>
      <c r="D28" s="16" t="s">
        <v>426</v>
      </c>
      <c r="E28" s="17">
        <v>442627</v>
      </c>
      <c r="F28" s="18">
        <v>689.83</v>
      </c>
      <c r="G28" s="19">
        <v>1.0500000000000001E-2</v>
      </c>
      <c r="H28" s="20"/>
    </row>
    <row r="29" spans="2:8" ht="15.75" customHeight="1" x14ac:dyDescent="0.2">
      <c r="B29" s="16" t="s">
        <v>465</v>
      </c>
      <c r="C29" s="16" t="s">
        <v>466</v>
      </c>
      <c r="D29" s="16" t="s">
        <v>462</v>
      </c>
      <c r="E29" s="17">
        <v>245204</v>
      </c>
      <c r="F29" s="18">
        <v>678.97</v>
      </c>
      <c r="G29" s="19">
        <v>1.04E-2</v>
      </c>
      <c r="H29" s="20"/>
    </row>
    <row r="30" spans="2:8" ht="15.75" customHeight="1" x14ac:dyDescent="0.2">
      <c r="B30" s="16" t="s">
        <v>1112</v>
      </c>
      <c r="C30" s="16" t="s">
        <v>1113</v>
      </c>
      <c r="D30" s="16" t="s">
        <v>402</v>
      </c>
      <c r="E30" s="17">
        <v>174511</v>
      </c>
      <c r="F30" s="18">
        <v>617.33000000000004</v>
      </c>
      <c r="G30" s="19">
        <v>9.4000000000000004E-3</v>
      </c>
      <c r="H30" s="20"/>
    </row>
    <row r="31" spans="2:8" ht="15.75" customHeight="1" x14ac:dyDescent="0.2">
      <c r="B31" s="16" t="s">
        <v>681</v>
      </c>
      <c r="C31" s="16" t="s">
        <v>682</v>
      </c>
      <c r="D31" s="16" t="s">
        <v>475</v>
      </c>
      <c r="E31" s="17">
        <v>6264</v>
      </c>
      <c r="F31" s="18">
        <v>610.69000000000005</v>
      </c>
      <c r="G31" s="19">
        <v>9.2999999999999992E-3</v>
      </c>
      <c r="H31" s="20"/>
    </row>
    <row r="32" spans="2:8" ht="15.75" customHeight="1" x14ac:dyDescent="0.2">
      <c r="B32" s="16" t="s">
        <v>478</v>
      </c>
      <c r="C32" s="16" t="s">
        <v>479</v>
      </c>
      <c r="D32" s="16" t="s">
        <v>480</v>
      </c>
      <c r="E32" s="17">
        <v>209240</v>
      </c>
      <c r="F32" s="18">
        <v>560.87</v>
      </c>
      <c r="G32" s="19">
        <v>8.6E-3</v>
      </c>
      <c r="H32" s="20"/>
    </row>
    <row r="33" spans="2:8" ht="15.75" customHeight="1" x14ac:dyDescent="0.2">
      <c r="B33" s="16" t="s">
        <v>577</v>
      </c>
      <c r="C33" s="16" t="s">
        <v>578</v>
      </c>
      <c r="D33" s="16" t="s">
        <v>451</v>
      </c>
      <c r="E33" s="17">
        <v>306229</v>
      </c>
      <c r="F33" s="18">
        <v>557.64</v>
      </c>
      <c r="G33" s="19">
        <v>8.5000000000000006E-3</v>
      </c>
      <c r="H33" s="20"/>
    </row>
    <row r="34" spans="2:8" ht="15.75" customHeight="1" x14ac:dyDescent="0.2">
      <c r="B34" s="16" t="s">
        <v>742</v>
      </c>
      <c r="C34" s="16" t="s">
        <v>743</v>
      </c>
      <c r="D34" s="16" t="s">
        <v>253</v>
      </c>
      <c r="E34" s="17">
        <v>6078</v>
      </c>
      <c r="F34" s="18">
        <v>556.02</v>
      </c>
      <c r="G34" s="19">
        <v>8.5000000000000006E-3</v>
      </c>
      <c r="H34" s="20"/>
    </row>
    <row r="35" spans="2:8" ht="15.75" customHeight="1" x14ac:dyDescent="0.2">
      <c r="B35" s="16" t="s">
        <v>487</v>
      </c>
      <c r="C35" s="16" t="s">
        <v>488</v>
      </c>
      <c r="D35" s="16" t="s">
        <v>239</v>
      </c>
      <c r="E35" s="17">
        <v>35577</v>
      </c>
      <c r="F35" s="18">
        <v>552.51</v>
      </c>
      <c r="G35" s="19">
        <v>8.3999999999999995E-3</v>
      </c>
      <c r="H35" s="20"/>
    </row>
    <row r="36" spans="2:8" ht="15.75" customHeight="1" x14ac:dyDescent="0.2">
      <c r="B36" s="16" t="s">
        <v>622</v>
      </c>
      <c r="C36" s="16" t="s">
        <v>623</v>
      </c>
      <c r="D36" s="16" t="s">
        <v>624</v>
      </c>
      <c r="E36" s="17">
        <v>123113</v>
      </c>
      <c r="F36" s="18">
        <v>534.42999999999995</v>
      </c>
      <c r="G36" s="19">
        <v>8.2000000000000007E-3</v>
      </c>
      <c r="H36" s="20"/>
    </row>
    <row r="37" spans="2:8" ht="15.75" customHeight="1" x14ac:dyDescent="0.2">
      <c r="B37" s="16" t="s">
        <v>961</v>
      </c>
      <c r="C37" s="16" t="s">
        <v>962</v>
      </c>
      <c r="D37" s="16" t="s">
        <v>960</v>
      </c>
      <c r="E37" s="17">
        <v>39287</v>
      </c>
      <c r="F37" s="18">
        <v>527.16999999999996</v>
      </c>
      <c r="G37" s="19">
        <v>8.0000000000000002E-3</v>
      </c>
      <c r="H37" s="20"/>
    </row>
    <row r="38" spans="2:8" ht="15.75" customHeight="1" x14ac:dyDescent="0.2">
      <c r="B38" s="16" t="s">
        <v>248</v>
      </c>
      <c r="C38" s="16" t="s">
        <v>249</v>
      </c>
      <c r="D38" s="16" t="s">
        <v>250</v>
      </c>
      <c r="E38" s="17">
        <v>19242</v>
      </c>
      <c r="F38" s="18">
        <v>504.59</v>
      </c>
      <c r="G38" s="19">
        <v>7.7000000000000002E-3</v>
      </c>
      <c r="H38" s="20"/>
    </row>
    <row r="39" spans="2:8" ht="15.75" customHeight="1" x14ac:dyDescent="0.2">
      <c r="B39" s="16" t="s">
        <v>442</v>
      </c>
      <c r="C39" s="16" t="s">
        <v>443</v>
      </c>
      <c r="D39" s="16" t="s">
        <v>402</v>
      </c>
      <c r="E39" s="17">
        <v>29271</v>
      </c>
      <c r="F39" s="18">
        <v>481.17</v>
      </c>
      <c r="G39" s="19">
        <v>7.3000000000000001E-3</v>
      </c>
      <c r="H39" s="20"/>
    </row>
    <row r="40" spans="2:8" ht="15.75" customHeight="1" x14ac:dyDescent="0.2">
      <c r="B40" s="16" t="s">
        <v>449</v>
      </c>
      <c r="C40" s="16" t="s">
        <v>450</v>
      </c>
      <c r="D40" s="16" t="s">
        <v>451</v>
      </c>
      <c r="E40" s="17">
        <v>11880</v>
      </c>
      <c r="F40" s="18">
        <v>469.02</v>
      </c>
      <c r="G40" s="19">
        <v>7.1999999999999998E-3</v>
      </c>
      <c r="H40" s="20"/>
    </row>
    <row r="41" spans="2:8" ht="15.75" customHeight="1" x14ac:dyDescent="0.2">
      <c r="B41" s="16" t="s">
        <v>506</v>
      </c>
      <c r="C41" s="16" t="s">
        <v>507</v>
      </c>
      <c r="D41" s="16" t="s">
        <v>475</v>
      </c>
      <c r="E41" s="17">
        <v>19833</v>
      </c>
      <c r="F41" s="18">
        <v>453.64</v>
      </c>
      <c r="G41" s="19">
        <v>6.8999999999999999E-3</v>
      </c>
      <c r="H41" s="20"/>
    </row>
    <row r="42" spans="2:8" ht="15.75" customHeight="1" x14ac:dyDescent="0.2">
      <c r="B42" s="16" t="s">
        <v>963</v>
      </c>
      <c r="C42" s="16" t="s">
        <v>964</v>
      </c>
      <c r="D42" s="16" t="s">
        <v>965</v>
      </c>
      <c r="E42" s="17">
        <v>14066</v>
      </c>
      <c r="F42" s="18">
        <v>449.7</v>
      </c>
      <c r="G42" s="19">
        <v>6.8999999999999999E-3</v>
      </c>
      <c r="H42" s="20"/>
    </row>
    <row r="43" spans="2:8" ht="15.75" customHeight="1" x14ac:dyDescent="0.2">
      <c r="B43" s="16" t="s">
        <v>437</v>
      </c>
      <c r="C43" s="16" t="s">
        <v>438</v>
      </c>
      <c r="D43" s="16" t="s">
        <v>439</v>
      </c>
      <c r="E43" s="17">
        <v>78860</v>
      </c>
      <c r="F43" s="18">
        <v>441.81</v>
      </c>
      <c r="G43" s="19">
        <v>6.7000000000000002E-3</v>
      </c>
      <c r="H43" s="20"/>
    </row>
    <row r="44" spans="2:8" ht="15.75" customHeight="1" x14ac:dyDescent="0.2">
      <c r="B44" s="16" t="s">
        <v>476</v>
      </c>
      <c r="C44" s="16" t="s">
        <v>477</v>
      </c>
      <c r="D44" s="16" t="s">
        <v>242</v>
      </c>
      <c r="E44" s="17">
        <v>34488</v>
      </c>
      <c r="F44" s="18">
        <v>430.44</v>
      </c>
      <c r="G44" s="19">
        <v>6.6E-3</v>
      </c>
      <c r="H44" s="20"/>
    </row>
    <row r="45" spans="2:8" ht="15.75" customHeight="1" x14ac:dyDescent="0.2">
      <c r="B45" s="16" t="s">
        <v>483</v>
      </c>
      <c r="C45" s="16" t="s">
        <v>484</v>
      </c>
      <c r="D45" s="16" t="s">
        <v>426</v>
      </c>
      <c r="E45" s="17">
        <v>51665</v>
      </c>
      <c r="F45" s="18">
        <v>428.92</v>
      </c>
      <c r="G45" s="19">
        <v>6.4999999999999997E-3</v>
      </c>
      <c r="H45" s="20"/>
    </row>
    <row r="46" spans="2:8" ht="15.75" customHeight="1" x14ac:dyDescent="0.2">
      <c r="B46" s="16" t="s">
        <v>758</v>
      </c>
      <c r="C46" s="16" t="s">
        <v>759</v>
      </c>
      <c r="D46" s="16" t="s">
        <v>410</v>
      </c>
      <c r="E46" s="17">
        <v>28267</v>
      </c>
      <c r="F46" s="18">
        <v>423.14</v>
      </c>
      <c r="G46" s="19">
        <v>6.4999999999999997E-3</v>
      </c>
      <c r="H46" s="20"/>
    </row>
    <row r="47" spans="2:8" ht="15.75" customHeight="1" x14ac:dyDescent="0.2">
      <c r="B47" s="16" t="s">
        <v>565</v>
      </c>
      <c r="C47" s="16" t="s">
        <v>566</v>
      </c>
      <c r="D47" s="16" t="s">
        <v>410</v>
      </c>
      <c r="E47" s="17">
        <v>6573</v>
      </c>
      <c r="F47" s="18">
        <v>404.76</v>
      </c>
      <c r="G47" s="19">
        <v>6.1999999999999998E-3</v>
      </c>
      <c r="H47" s="20"/>
    </row>
    <row r="48" spans="2:8" ht="15.75" customHeight="1" x14ac:dyDescent="0.2">
      <c r="B48" s="16" t="s">
        <v>419</v>
      </c>
      <c r="C48" s="16" t="s">
        <v>420</v>
      </c>
      <c r="D48" s="16" t="s">
        <v>421</v>
      </c>
      <c r="E48" s="17">
        <v>193193</v>
      </c>
      <c r="F48" s="18">
        <v>389.28</v>
      </c>
      <c r="G48" s="19">
        <v>5.8999999999999999E-3</v>
      </c>
      <c r="H48" s="20"/>
    </row>
    <row r="49" spans="2:8" ht="15.75" customHeight="1" x14ac:dyDescent="0.2">
      <c r="B49" s="16" t="s">
        <v>932</v>
      </c>
      <c r="C49" s="16" t="s">
        <v>933</v>
      </c>
      <c r="D49" s="16" t="s">
        <v>825</v>
      </c>
      <c r="E49" s="17">
        <v>33900</v>
      </c>
      <c r="F49" s="18">
        <v>371.61</v>
      </c>
      <c r="G49" s="19">
        <v>5.7000000000000002E-3</v>
      </c>
      <c r="H49" s="20"/>
    </row>
    <row r="50" spans="2:8" ht="15.75" customHeight="1" x14ac:dyDescent="0.2">
      <c r="B50" s="16" t="s">
        <v>533</v>
      </c>
      <c r="C50" s="16" t="s">
        <v>534</v>
      </c>
      <c r="D50" s="16" t="s">
        <v>521</v>
      </c>
      <c r="E50" s="17">
        <v>24436</v>
      </c>
      <c r="F50" s="18">
        <v>366.6</v>
      </c>
      <c r="G50" s="19">
        <v>5.5999999999999999E-3</v>
      </c>
      <c r="H50" s="20"/>
    </row>
    <row r="51" spans="2:8" ht="15.75" customHeight="1" x14ac:dyDescent="0.2">
      <c r="B51" s="16" t="s">
        <v>966</v>
      </c>
      <c r="C51" s="16" t="s">
        <v>967</v>
      </c>
      <c r="D51" s="16" t="s">
        <v>242</v>
      </c>
      <c r="E51" s="17">
        <v>75842</v>
      </c>
      <c r="F51" s="18">
        <v>364.12</v>
      </c>
      <c r="G51" s="19">
        <v>5.5999999999999999E-3</v>
      </c>
      <c r="H51" s="20"/>
    </row>
    <row r="52" spans="2:8" ht="15.75" customHeight="1" x14ac:dyDescent="0.2">
      <c r="B52" s="16" t="s">
        <v>611</v>
      </c>
      <c r="C52" s="16" t="s">
        <v>612</v>
      </c>
      <c r="D52" s="16" t="s">
        <v>613</v>
      </c>
      <c r="E52" s="17">
        <v>25843</v>
      </c>
      <c r="F52" s="18">
        <v>361.44</v>
      </c>
      <c r="G52" s="19">
        <v>5.4999999999999997E-3</v>
      </c>
      <c r="H52" s="20"/>
    </row>
    <row r="53" spans="2:8" ht="15.75" customHeight="1" x14ac:dyDescent="0.2">
      <c r="B53" s="16" t="s">
        <v>460</v>
      </c>
      <c r="C53" s="16" t="s">
        <v>461</v>
      </c>
      <c r="D53" s="16" t="s">
        <v>462</v>
      </c>
      <c r="E53" s="17">
        <v>91648</v>
      </c>
      <c r="F53" s="18">
        <v>361.28</v>
      </c>
      <c r="G53" s="19">
        <v>5.4999999999999997E-3</v>
      </c>
      <c r="H53" s="20"/>
    </row>
    <row r="54" spans="2:8" ht="15.75" customHeight="1" x14ac:dyDescent="0.2">
      <c r="B54" s="16" t="s">
        <v>1122</v>
      </c>
      <c r="C54" s="16" t="s">
        <v>1123</v>
      </c>
      <c r="D54" s="16" t="s">
        <v>462</v>
      </c>
      <c r="E54" s="17">
        <v>19575</v>
      </c>
      <c r="F54" s="18">
        <v>359.23</v>
      </c>
      <c r="G54" s="19">
        <v>5.4999999999999997E-3</v>
      </c>
      <c r="H54" s="20"/>
    </row>
    <row r="55" spans="2:8" ht="15.75" customHeight="1" x14ac:dyDescent="0.2">
      <c r="B55" s="16" t="s">
        <v>519</v>
      </c>
      <c r="C55" s="16" t="s">
        <v>520</v>
      </c>
      <c r="D55" s="16" t="s">
        <v>521</v>
      </c>
      <c r="E55" s="17">
        <v>56716</v>
      </c>
      <c r="F55" s="18">
        <v>359.21</v>
      </c>
      <c r="G55" s="19">
        <v>5.4999999999999997E-3</v>
      </c>
      <c r="H55" s="20"/>
    </row>
    <row r="56" spans="2:8" ht="15.75" customHeight="1" x14ac:dyDescent="0.2">
      <c r="B56" s="16" t="s">
        <v>936</v>
      </c>
      <c r="C56" s="16" t="s">
        <v>937</v>
      </c>
      <c r="D56" s="16" t="s">
        <v>451</v>
      </c>
      <c r="E56" s="17">
        <v>7931</v>
      </c>
      <c r="F56" s="18">
        <v>358.93</v>
      </c>
      <c r="G56" s="19">
        <v>5.4999999999999997E-3</v>
      </c>
      <c r="H56" s="20"/>
    </row>
    <row r="57" spans="2:8" ht="15.75" customHeight="1" x14ac:dyDescent="0.2">
      <c r="B57" s="16" t="s">
        <v>968</v>
      </c>
      <c r="C57" s="16" t="s">
        <v>969</v>
      </c>
      <c r="D57" s="16" t="s">
        <v>402</v>
      </c>
      <c r="E57" s="17">
        <v>15056</v>
      </c>
      <c r="F57" s="18">
        <v>355.29</v>
      </c>
      <c r="G57" s="19">
        <v>5.4000000000000003E-3</v>
      </c>
      <c r="H57" s="20"/>
    </row>
    <row r="58" spans="2:8" ht="15.75" customHeight="1" x14ac:dyDescent="0.2">
      <c r="B58" s="16" t="s">
        <v>446</v>
      </c>
      <c r="C58" s="16" t="s">
        <v>447</v>
      </c>
      <c r="D58" s="16" t="s">
        <v>448</v>
      </c>
      <c r="E58" s="17">
        <v>5439</v>
      </c>
      <c r="F58" s="18">
        <v>345.75</v>
      </c>
      <c r="G58" s="19">
        <v>5.3E-3</v>
      </c>
      <c r="H58" s="20"/>
    </row>
    <row r="59" spans="2:8" ht="15.75" customHeight="1" x14ac:dyDescent="0.2">
      <c r="B59" s="16" t="s">
        <v>938</v>
      </c>
      <c r="C59" s="16" t="s">
        <v>939</v>
      </c>
      <c r="D59" s="16" t="s">
        <v>421</v>
      </c>
      <c r="E59" s="17">
        <v>10067</v>
      </c>
      <c r="F59" s="18">
        <v>334.93</v>
      </c>
      <c r="G59" s="19">
        <v>5.1000000000000004E-3</v>
      </c>
      <c r="H59" s="20"/>
    </row>
    <row r="60" spans="2:8" ht="15.75" customHeight="1" x14ac:dyDescent="0.2">
      <c r="B60" s="16" t="s">
        <v>452</v>
      </c>
      <c r="C60" s="16" t="s">
        <v>453</v>
      </c>
      <c r="D60" s="16" t="s">
        <v>247</v>
      </c>
      <c r="E60" s="17">
        <v>198866</v>
      </c>
      <c r="F60" s="18">
        <v>333.6</v>
      </c>
      <c r="G60" s="19">
        <v>5.1000000000000004E-3</v>
      </c>
      <c r="H60" s="20"/>
    </row>
    <row r="61" spans="2:8" ht="15.75" customHeight="1" x14ac:dyDescent="0.2">
      <c r="B61" s="16" t="s">
        <v>508</v>
      </c>
      <c r="C61" s="16" t="s">
        <v>509</v>
      </c>
      <c r="D61" s="16" t="s">
        <v>253</v>
      </c>
      <c r="E61" s="17">
        <v>6978</v>
      </c>
      <c r="F61" s="18">
        <v>329.52</v>
      </c>
      <c r="G61" s="19">
        <v>5.0000000000000001E-3</v>
      </c>
      <c r="H61" s="20"/>
    </row>
    <row r="62" spans="2:8" ht="15.75" customHeight="1" x14ac:dyDescent="0.2">
      <c r="B62" s="16" t="s">
        <v>559</v>
      </c>
      <c r="C62" s="16" t="s">
        <v>560</v>
      </c>
      <c r="D62" s="16" t="s">
        <v>250</v>
      </c>
      <c r="E62" s="17">
        <v>6366</v>
      </c>
      <c r="F62" s="18">
        <v>312.64999999999998</v>
      </c>
      <c r="G62" s="19">
        <v>4.7999999999999996E-3</v>
      </c>
      <c r="H62" s="20"/>
    </row>
    <row r="63" spans="2:8" ht="15.75" customHeight="1" x14ac:dyDescent="0.2">
      <c r="B63" s="16" t="s">
        <v>555</v>
      </c>
      <c r="C63" s="16" t="s">
        <v>556</v>
      </c>
      <c r="D63" s="16" t="s">
        <v>247</v>
      </c>
      <c r="E63" s="17">
        <v>51742</v>
      </c>
      <c r="F63" s="18">
        <v>311.69</v>
      </c>
      <c r="G63" s="19">
        <v>4.7999999999999996E-3</v>
      </c>
      <c r="H63" s="20"/>
    </row>
    <row r="64" spans="2:8" ht="15.75" customHeight="1" x14ac:dyDescent="0.2">
      <c r="B64" s="16" t="s">
        <v>1096</v>
      </c>
      <c r="C64" s="16" t="s">
        <v>1097</v>
      </c>
      <c r="D64" s="16" t="s">
        <v>472</v>
      </c>
      <c r="E64" s="17">
        <v>34731</v>
      </c>
      <c r="F64" s="18">
        <v>311.54000000000002</v>
      </c>
      <c r="G64" s="19">
        <v>4.7999999999999996E-3</v>
      </c>
      <c r="H64" s="20"/>
    </row>
    <row r="65" spans="2:8" ht="15.75" customHeight="1" x14ac:dyDescent="0.2">
      <c r="B65" s="16" t="s">
        <v>406</v>
      </c>
      <c r="C65" s="16" t="s">
        <v>407</v>
      </c>
      <c r="D65" s="16" t="s">
        <v>402</v>
      </c>
      <c r="E65" s="17">
        <v>78705</v>
      </c>
      <c r="F65" s="18">
        <v>307.14999999999998</v>
      </c>
      <c r="G65" s="19">
        <v>4.7000000000000002E-3</v>
      </c>
      <c r="H65" s="20"/>
    </row>
    <row r="66" spans="2:8" ht="15.75" customHeight="1" x14ac:dyDescent="0.2">
      <c r="B66" s="16" t="s">
        <v>797</v>
      </c>
      <c r="C66" s="16" t="s">
        <v>798</v>
      </c>
      <c r="D66" s="16" t="s">
        <v>402</v>
      </c>
      <c r="E66" s="17">
        <v>66977</v>
      </c>
      <c r="F66" s="18">
        <v>302.07</v>
      </c>
      <c r="G66" s="19">
        <v>4.5999999999999999E-3</v>
      </c>
      <c r="H66" s="20"/>
    </row>
    <row r="67" spans="2:8" ht="15.75" customHeight="1" x14ac:dyDescent="0.2">
      <c r="B67" s="16" t="s">
        <v>934</v>
      </c>
      <c r="C67" s="16" t="s">
        <v>935</v>
      </c>
      <c r="D67" s="16" t="s">
        <v>253</v>
      </c>
      <c r="E67" s="17">
        <v>7364</v>
      </c>
      <c r="F67" s="18">
        <v>295.98</v>
      </c>
      <c r="G67" s="19">
        <v>4.4999999999999997E-3</v>
      </c>
      <c r="H67" s="20"/>
    </row>
    <row r="68" spans="2:8" ht="15.75" customHeight="1" x14ac:dyDescent="0.2">
      <c r="B68" s="16" t="s">
        <v>1098</v>
      </c>
      <c r="C68" s="16" t="s">
        <v>1099</v>
      </c>
      <c r="D68" s="16" t="s">
        <v>397</v>
      </c>
      <c r="E68" s="17">
        <v>7680</v>
      </c>
      <c r="F68" s="18">
        <v>272.54000000000002</v>
      </c>
      <c r="G68" s="19">
        <v>4.1999999999999997E-3</v>
      </c>
      <c r="H68" s="20"/>
    </row>
    <row r="69" spans="2:8" ht="15.75" customHeight="1" x14ac:dyDescent="0.2">
      <c r="B69" s="16" t="s">
        <v>549</v>
      </c>
      <c r="C69" s="16" t="s">
        <v>550</v>
      </c>
      <c r="D69" s="16" t="s">
        <v>253</v>
      </c>
      <c r="E69" s="17">
        <v>12550</v>
      </c>
      <c r="F69" s="18">
        <v>270.06</v>
      </c>
      <c r="G69" s="19">
        <v>4.1000000000000003E-3</v>
      </c>
      <c r="H69" s="20"/>
    </row>
    <row r="70" spans="2:8" ht="15.75" customHeight="1" x14ac:dyDescent="0.2">
      <c r="B70" s="16" t="s">
        <v>398</v>
      </c>
      <c r="C70" s="16" t="s">
        <v>399</v>
      </c>
      <c r="D70" s="16" t="s">
        <v>239</v>
      </c>
      <c r="E70" s="17">
        <v>100563</v>
      </c>
      <c r="F70" s="18">
        <v>265.54000000000002</v>
      </c>
      <c r="G70" s="19">
        <v>4.1000000000000003E-3</v>
      </c>
      <c r="H70" s="20"/>
    </row>
    <row r="71" spans="2:8" ht="15.75" customHeight="1" x14ac:dyDescent="0.2">
      <c r="B71" s="16" t="s">
        <v>1100</v>
      </c>
      <c r="C71" s="16" t="s">
        <v>1101</v>
      </c>
      <c r="D71" s="16" t="s">
        <v>726</v>
      </c>
      <c r="E71" s="17">
        <v>145793</v>
      </c>
      <c r="F71" s="18">
        <v>263.95999999999998</v>
      </c>
      <c r="G71" s="19">
        <v>4.0000000000000001E-3</v>
      </c>
      <c r="H71" s="20"/>
    </row>
    <row r="72" spans="2:8" ht="15.75" customHeight="1" x14ac:dyDescent="0.2">
      <c r="B72" s="16" t="s">
        <v>1124</v>
      </c>
      <c r="C72" s="16" t="s">
        <v>1125</v>
      </c>
      <c r="D72" s="16" t="s">
        <v>462</v>
      </c>
      <c r="E72" s="17">
        <v>49441</v>
      </c>
      <c r="F72" s="18">
        <v>263.92</v>
      </c>
      <c r="G72" s="19">
        <v>4.0000000000000001E-3</v>
      </c>
      <c r="H72" s="20"/>
    </row>
    <row r="73" spans="2:8" ht="15.75" customHeight="1" x14ac:dyDescent="0.2">
      <c r="B73" s="16" t="s">
        <v>744</v>
      </c>
      <c r="C73" s="16" t="s">
        <v>745</v>
      </c>
      <c r="D73" s="16" t="s">
        <v>402</v>
      </c>
      <c r="E73" s="17">
        <v>22318</v>
      </c>
      <c r="F73" s="18">
        <v>258.13</v>
      </c>
      <c r="G73" s="19">
        <v>3.8999999999999998E-3</v>
      </c>
      <c r="H73" s="20"/>
    </row>
    <row r="74" spans="2:8" ht="15.75" customHeight="1" x14ac:dyDescent="0.2">
      <c r="B74" s="16" t="s">
        <v>592</v>
      </c>
      <c r="C74" s="16" t="s">
        <v>593</v>
      </c>
      <c r="D74" s="16" t="s">
        <v>418</v>
      </c>
      <c r="E74" s="17">
        <v>4796</v>
      </c>
      <c r="F74" s="18">
        <v>257.74</v>
      </c>
      <c r="G74" s="19">
        <v>3.8999999999999998E-3</v>
      </c>
      <c r="H74" s="20"/>
    </row>
    <row r="75" spans="2:8" ht="15.75" customHeight="1" x14ac:dyDescent="0.2">
      <c r="B75" s="16" t="s">
        <v>457</v>
      </c>
      <c r="C75" s="16" t="s">
        <v>458</v>
      </c>
      <c r="D75" s="16" t="s">
        <v>459</v>
      </c>
      <c r="E75" s="17">
        <v>20225</v>
      </c>
      <c r="F75" s="18">
        <v>253.18</v>
      </c>
      <c r="G75" s="19">
        <v>3.8999999999999998E-3</v>
      </c>
      <c r="H75" s="20"/>
    </row>
    <row r="76" spans="2:8" ht="15.75" customHeight="1" x14ac:dyDescent="0.2">
      <c r="B76" s="16" t="s">
        <v>454</v>
      </c>
      <c r="C76" s="16" t="s">
        <v>455</v>
      </c>
      <c r="D76" s="16" t="s">
        <v>456</v>
      </c>
      <c r="E76" s="17">
        <v>8236</v>
      </c>
      <c r="F76" s="18">
        <v>248.29</v>
      </c>
      <c r="G76" s="19">
        <v>3.8E-3</v>
      </c>
      <c r="H76" s="20"/>
    </row>
    <row r="77" spans="2:8" ht="15.75" customHeight="1" x14ac:dyDescent="0.2">
      <c r="B77" s="16" t="s">
        <v>257</v>
      </c>
      <c r="C77" s="16" t="s">
        <v>258</v>
      </c>
      <c r="D77" s="16" t="s">
        <v>242</v>
      </c>
      <c r="E77" s="17">
        <v>4948</v>
      </c>
      <c r="F77" s="18">
        <v>244.35</v>
      </c>
      <c r="G77" s="19">
        <v>3.7000000000000002E-3</v>
      </c>
      <c r="H77" s="20"/>
    </row>
    <row r="78" spans="2:8" ht="15.75" customHeight="1" x14ac:dyDescent="0.2">
      <c r="B78" s="16" t="s">
        <v>727</v>
      </c>
      <c r="C78" s="16" t="s">
        <v>728</v>
      </c>
      <c r="D78" s="16" t="s">
        <v>410</v>
      </c>
      <c r="E78" s="17">
        <v>6863</v>
      </c>
      <c r="F78" s="18">
        <v>236.45</v>
      </c>
      <c r="G78" s="19">
        <v>3.5999999999999999E-3</v>
      </c>
      <c r="H78" s="20"/>
    </row>
    <row r="79" spans="2:8" ht="15.75" customHeight="1" x14ac:dyDescent="0.2">
      <c r="B79" s="16" t="s">
        <v>780</v>
      </c>
      <c r="C79" s="16" t="s">
        <v>781</v>
      </c>
      <c r="D79" s="16" t="s">
        <v>451</v>
      </c>
      <c r="E79" s="17">
        <v>4187</v>
      </c>
      <c r="F79" s="18">
        <v>234.14</v>
      </c>
      <c r="G79" s="19">
        <v>3.5999999999999999E-3</v>
      </c>
      <c r="H79" s="20"/>
    </row>
    <row r="80" spans="2:8" ht="15.75" customHeight="1" x14ac:dyDescent="0.2">
      <c r="B80" s="16" t="s">
        <v>1102</v>
      </c>
      <c r="C80" s="16" t="s">
        <v>1103</v>
      </c>
      <c r="D80" s="16" t="s">
        <v>521</v>
      </c>
      <c r="E80" s="17">
        <v>13779</v>
      </c>
      <c r="F80" s="18">
        <v>232.11</v>
      </c>
      <c r="G80" s="19">
        <v>3.5000000000000001E-3</v>
      </c>
      <c r="H80" s="20"/>
    </row>
    <row r="81" spans="2:8" ht="15.75" customHeight="1" x14ac:dyDescent="0.2">
      <c r="B81" s="16" t="s">
        <v>440</v>
      </c>
      <c r="C81" s="16" t="s">
        <v>441</v>
      </c>
      <c r="D81" s="16" t="s">
        <v>239</v>
      </c>
      <c r="E81" s="17">
        <v>36434</v>
      </c>
      <c r="F81" s="18">
        <v>211.7</v>
      </c>
      <c r="G81" s="19">
        <v>3.2000000000000002E-3</v>
      </c>
      <c r="H81" s="20"/>
    </row>
    <row r="82" spans="2:8" ht="15.75" customHeight="1" x14ac:dyDescent="0.2">
      <c r="B82" s="16" t="s">
        <v>627</v>
      </c>
      <c r="C82" s="16" t="s">
        <v>628</v>
      </c>
      <c r="D82" s="16" t="s">
        <v>415</v>
      </c>
      <c r="E82" s="17">
        <v>13408</v>
      </c>
      <c r="F82" s="18">
        <v>203.13</v>
      </c>
      <c r="G82" s="19">
        <v>3.0999999999999999E-3</v>
      </c>
      <c r="H82" s="20"/>
    </row>
    <row r="83" spans="2:8" ht="15.75" customHeight="1" x14ac:dyDescent="0.2">
      <c r="B83" s="16" t="s">
        <v>512</v>
      </c>
      <c r="C83" s="16" t="s">
        <v>513</v>
      </c>
      <c r="D83" s="16" t="s">
        <v>456</v>
      </c>
      <c r="E83" s="17">
        <v>7851</v>
      </c>
      <c r="F83" s="18">
        <v>201.01</v>
      </c>
      <c r="G83" s="19">
        <v>3.0999999999999999E-3</v>
      </c>
      <c r="H83" s="20"/>
    </row>
    <row r="84" spans="2:8" ht="15.75" customHeight="1" x14ac:dyDescent="0.2">
      <c r="B84" s="16" t="s">
        <v>1104</v>
      </c>
      <c r="C84" s="16" t="s">
        <v>1105</v>
      </c>
      <c r="D84" s="16" t="s">
        <v>239</v>
      </c>
      <c r="E84" s="17">
        <v>160333</v>
      </c>
      <c r="F84" s="18">
        <v>199.45</v>
      </c>
      <c r="G84" s="19">
        <v>3.0000000000000001E-3</v>
      </c>
      <c r="H84" s="20"/>
    </row>
    <row r="85" spans="2:8" ht="15.75" customHeight="1" x14ac:dyDescent="0.2">
      <c r="B85" s="16" t="s">
        <v>1106</v>
      </c>
      <c r="C85" s="16" t="s">
        <v>1107</v>
      </c>
      <c r="D85" s="16" t="s">
        <v>475</v>
      </c>
      <c r="E85" s="17">
        <v>32223</v>
      </c>
      <c r="F85" s="18">
        <v>197.32</v>
      </c>
      <c r="G85" s="19">
        <v>3.0000000000000001E-3</v>
      </c>
      <c r="H85" s="20"/>
    </row>
    <row r="86" spans="2:8" ht="15.75" customHeight="1" x14ac:dyDescent="0.2">
      <c r="B86" s="16" t="s">
        <v>403</v>
      </c>
      <c r="C86" s="16" t="s">
        <v>404</v>
      </c>
      <c r="D86" s="16" t="s">
        <v>405</v>
      </c>
      <c r="E86" s="17">
        <v>72452</v>
      </c>
      <c r="F86" s="18">
        <v>196.82</v>
      </c>
      <c r="G86" s="19">
        <v>3.0000000000000001E-3</v>
      </c>
      <c r="H86" s="20"/>
    </row>
    <row r="87" spans="2:8" ht="15.75" customHeight="1" x14ac:dyDescent="0.2">
      <c r="B87" s="16" t="s">
        <v>541</v>
      </c>
      <c r="C87" s="16" t="s">
        <v>542</v>
      </c>
      <c r="D87" s="16" t="s">
        <v>402</v>
      </c>
      <c r="E87" s="17">
        <v>2330</v>
      </c>
      <c r="F87" s="18">
        <v>192.76</v>
      </c>
      <c r="G87" s="19">
        <v>2.8999999999999998E-3</v>
      </c>
      <c r="H87" s="20"/>
    </row>
    <row r="88" spans="2:8" ht="15.75" customHeight="1" x14ac:dyDescent="0.2">
      <c r="B88" s="16" t="s">
        <v>1108</v>
      </c>
      <c r="C88" s="16" t="s">
        <v>1109</v>
      </c>
      <c r="D88" s="16" t="s">
        <v>459</v>
      </c>
      <c r="E88" s="17">
        <v>7105</v>
      </c>
      <c r="F88" s="18">
        <v>192.57</v>
      </c>
      <c r="G88" s="19">
        <v>2.8999999999999998E-3</v>
      </c>
      <c r="H88" s="20"/>
    </row>
    <row r="89" spans="2:8" ht="15.75" customHeight="1" x14ac:dyDescent="0.2">
      <c r="B89" s="16" t="s">
        <v>473</v>
      </c>
      <c r="C89" s="16" t="s">
        <v>474</v>
      </c>
      <c r="D89" s="16" t="s">
        <v>475</v>
      </c>
      <c r="E89" s="17">
        <v>725</v>
      </c>
      <c r="F89" s="18">
        <v>186.2</v>
      </c>
      <c r="G89" s="19">
        <v>2.8E-3</v>
      </c>
      <c r="H89" s="20"/>
    </row>
    <row r="90" spans="2:8" ht="15.75" customHeight="1" x14ac:dyDescent="0.2">
      <c r="B90" s="16" t="s">
        <v>1110</v>
      </c>
      <c r="C90" s="16" t="s">
        <v>1111</v>
      </c>
      <c r="D90" s="16" t="s">
        <v>418</v>
      </c>
      <c r="E90" s="17">
        <v>2871</v>
      </c>
      <c r="F90" s="18">
        <v>182.62</v>
      </c>
      <c r="G90" s="19">
        <v>2.8E-3</v>
      </c>
      <c r="H90" s="20"/>
    </row>
    <row r="91" spans="2:8" ht="15.75" customHeight="1" x14ac:dyDescent="0.2">
      <c r="B91" s="16" t="s">
        <v>1114</v>
      </c>
      <c r="C91" s="16" t="s">
        <v>1115</v>
      </c>
      <c r="D91" s="16" t="s">
        <v>613</v>
      </c>
      <c r="E91" s="17">
        <v>15691</v>
      </c>
      <c r="F91" s="18">
        <v>177.98</v>
      </c>
      <c r="G91" s="19">
        <v>2.7000000000000001E-3</v>
      </c>
      <c r="H91" s="20"/>
    </row>
    <row r="92" spans="2:8" ht="15.75" customHeight="1" x14ac:dyDescent="0.2">
      <c r="B92" s="16" t="s">
        <v>427</v>
      </c>
      <c r="C92" s="16" t="s">
        <v>428</v>
      </c>
      <c r="D92" s="16" t="s">
        <v>426</v>
      </c>
      <c r="E92" s="17">
        <v>19807</v>
      </c>
      <c r="F92" s="18">
        <v>168.19</v>
      </c>
      <c r="G92" s="19">
        <v>2.5999999999999999E-3</v>
      </c>
      <c r="H92" s="20"/>
    </row>
    <row r="93" spans="2:8" ht="15.75" customHeight="1" x14ac:dyDescent="0.2">
      <c r="B93" s="16" t="s">
        <v>1126</v>
      </c>
      <c r="C93" s="16" t="s">
        <v>1127</v>
      </c>
      <c r="D93" s="16" t="s">
        <v>462</v>
      </c>
      <c r="E93" s="17">
        <v>16225</v>
      </c>
      <c r="F93" s="18">
        <v>166.58</v>
      </c>
      <c r="G93" s="19">
        <v>2.5000000000000001E-3</v>
      </c>
      <c r="H93" s="20"/>
    </row>
    <row r="94" spans="2:8" ht="15.75" customHeight="1" x14ac:dyDescent="0.2">
      <c r="B94" s="16" t="s">
        <v>828</v>
      </c>
      <c r="C94" s="16" t="s">
        <v>829</v>
      </c>
      <c r="D94" s="16" t="s">
        <v>459</v>
      </c>
      <c r="E94" s="17">
        <v>31523</v>
      </c>
      <c r="F94" s="18">
        <v>164.91</v>
      </c>
      <c r="G94" s="19">
        <v>2.5000000000000001E-3</v>
      </c>
      <c r="H94" s="20"/>
    </row>
    <row r="95" spans="2:8" ht="15.75" customHeight="1" x14ac:dyDescent="0.2">
      <c r="B95" s="16" t="s">
        <v>1134</v>
      </c>
      <c r="C95" s="16" t="s">
        <v>1135</v>
      </c>
      <c r="D95" s="16" t="s">
        <v>253</v>
      </c>
      <c r="E95" s="17">
        <v>24982</v>
      </c>
      <c r="F95" s="18">
        <v>164.18</v>
      </c>
      <c r="G95" s="19">
        <v>2.5000000000000001E-3</v>
      </c>
      <c r="H95" s="20"/>
    </row>
    <row r="96" spans="2:8" ht="15.75" customHeight="1" x14ac:dyDescent="0.2">
      <c r="B96" s="16" t="s">
        <v>585</v>
      </c>
      <c r="C96" s="16" t="s">
        <v>586</v>
      </c>
      <c r="D96" s="16" t="s">
        <v>587</v>
      </c>
      <c r="E96" s="17">
        <v>16452</v>
      </c>
      <c r="F96" s="18">
        <v>152.94999999999999</v>
      </c>
      <c r="G96" s="19">
        <v>2.3E-3</v>
      </c>
      <c r="H96" s="20"/>
    </row>
    <row r="97" spans="2:8" ht="15.75" customHeight="1" x14ac:dyDescent="0.2">
      <c r="B97" s="16" t="s">
        <v>485</v>
      </c>
      <c r="C97" s="16" t="s">
        <v>486</v>
      </c>
      <c r="D97" s="16" t="s">
        <v>469</v>
      </c>
      <c r="E97" s="17">
        <v>128686</v>
      </c>
      <c r="F97" s="18">
        <v>150.69</v>
      </c>
      <c r="G97" s="19">
        <v>2.3E-3</v>
      </c>
      <c r="H97" s="20"/>
    </row>
    <row r="98" spans="2:8" ht="15.75" customHeight="1" x14ac:dyDescent="0.2">
      <c r="B98" s="16" t="s">
        <v>1128</v>
      </c>
      <c r="C98" s="16" t="s">
        <v>1129</v>
      </c>
      <c r="D98" s="16" t="s">
        <v>402</v>
      </c>
      <c r="E98" s="17">
        <v>99622</v>
      </c>
      <c r="F98" s="18">
        <v>141.81</v>
      </c>
      <c r="G98" s="19">
        <v>2.2000000000000001E-3</v>
      </c>
      <c r="H98" s="20"/>
    </row>
    <row r="99" spans="2:8" ht="15.75" customHeight="1" x14ac:dyDescent="0.2">
      <c r="B99" s="16" t="s">
        <v>1118</v>
      </c>
      <c r="C99" s="16" t="s">
        <v>1119</v>
      </c>
      <c r="D99" s="16" t="s">
        <v>469</v>
      </c>
      <c r="E99" s="17">
        <v>463</v>
      </c>
      <c r="F99" s="18">
        <v>139.04</v>
      </c>
      <c r="G99" s="19">
        <v>2.0999999999999999E-3</v>
      </c>
      <c r="H99" s="20"/>
    </row>
    <row r="100" spans="2:8" ht="15.75" customHeight="1" x14ac:dyDescent="0.2">
      <c r="B100" s="16" t="s">
        <v>435</v>
      </c>
      <c r="C100" s="16" t="s">
        <v>436</v>
      </c>
      <c r="D100" s="16" t="s">
        <v>410</v>
      </c>
      <c r="E100" s="17">
        <v>13784</v>
      </c>
      <c r="F100" s="18">
        <v>138.85</v>
      </c>
      <c r="G100" s="19">
        <v>2.0999999999999999E-3</v>
      </c>
      <c r="H100" s="20"/>
    </row>
    <row r="101" spans="2:8" ht="15.75" customHeight="1" x14ac:dyDescent="0.2">
      <c r="B101" s="16" t="s">
        <v>1116</v>
      </c>
      <c r="C101" s="16" t="s">
        <v>1117</v>
      </c>
      <c r="D101" s="16" t="s">
        <v>825</v>
      </c>
      <c r="E101" s="17">
        <v>27914</v>
      </c>
      <c r="F101" s="18">
        <v>138.79</v>
      </c>
      <c r="G101" s="19">
        <v>2.0999999999999999E-3</v>
      </c>
      <c r="H101" s="20"/>
    </row>
    <row r="102" spans="2:8" ht="15.75" customHeight="1" x14ac:dyDescent="0.2">
      <c r="B102" s="16" t="s">
        <v>1130</v>
      </c>
      <c r="C102" s="16" t="s">
        <v>1131</v>
      </c>
      <c r="D102" s="16" t="s">
        <v>726</v>
      </c>
      <c r="E102" s="17">
        <v>14873</v>
      </c>
      <c r="F102" s="18">
        <v>137.81</v>
      </c>
      <c r="G102" s="19">
        <v>2.0999999999999999E-3</v>
      </c>
      <c r="H102" s="20"/>
    </row>
    <row r="103" spans="2:8" ht="15.75" customHeight="1" x14ac:dyDescent="0.2">
      <c r="B103" s="16" t="s">
        <v>531</v>
      </c>
      <c r="C103" s="16" t="s">
        <v>532</v>
      </c>
      <c r="D103" s="16" t="s">
        <v>410</v>
      </c>
      <c r="E103" s="17">
        <v>4903</v>
      </c>
      <c r="F103" s="18">
        <v>127.51</v>
      </c>
      <c r="G103" s="19">
        <v>1.9E-3</v>
      </c>
      <c r="H103" s="20"/>
    </row>
    <row r="104" spans="2:8" ht="15.75" customHeight="1" x14ac:dyDescent="0.2">
      <c r="B104" s="16" t="s">
        <v>835</v>
      </c>
      <c r="C104" s="16" t="s">
        <v>836</v>
      </c>
      <c r="D104" s="16" t="s">
        <v>521</v>
      </c>
      <c r="E104" s="17">
        <v>20936</v>
      </c>
      <c r="F104" s="18">
        <v>127.43</v>
      </c>
      <c r="G104" s="19">
        <v>1.9E-3</v>
      </c>
      <c r="H104" s="20"/>
    </row>
    <row r="105" spans="2:8" ht="15.75" customHeight="1" x14ac:dyDescent="0.2">
      <c r="B105" s="16" t="s">
        <v>1132</v>
      </c>
      <c r="C105" s="16" t="s">
        <v>1133</v>
      </c>
      <c r="D105" s="16" t="s">
        <v>521</v>
      </c>
      <c r="E105" s="17">
        <v>13629</v>
      </c>
      <c r="F105" s="18">
        <v>124.86</v>
      </c>
      <c r="G105" s="19">
        <v>1.9E-3</v>
      </c>
      <c r="H105" s="20"/>
    </row>
    <row r="106" spans="2:8" ht="15.75" customHeight="1" x14ac:dyDescent="0.2">
      <c r="B106" s="16" t="s">
        <v>1120</v>
      </c>
      <c r="C106" s="16" t="s">
        <v>1121</v>
      </c>
      <c r="D106" s="16" t="s">
        <v>402</v>
      </c>
      <c r="E106" s="17">
        <v>15888</v>
      </c>
      <c r="F106" s="18">
        <v>108.44</v>
      </c>
      <c r="G106" s="19">
        <v>1.6999999999999999E-3</v>
      </c>
      <c r="H106" s="20"/>
    </row>
    <row r="107" spans="2:8" ht="15.75" customHeight="1" x14ac:dyDescent="0.2">
      <c r="B107" s="16" t="s">
        <v>926</v>
      </c>
      <c r="C107" s="16" t="s">
        <v>927</v>
      </c>
      <c r="D107" s="16" t="s">
        <v>415</v>
      </c>
      <c r="E107" s="17">
        <v>15206</v>
      </c>
      <c r="F107" s="18">
        <v>87.14</v>
      </c>
      <c r="G107" s="19">
        <v>1.2999999999999999E-3</v>
      </c>
      <c r="H107" s="20"/>
    </row>
    <row r="108" spans="2:8" ht="15.75" customHeight="1" x14ac:dyDescent="0.2">
      <c r="B108" s="15" t="s">
        <v>135</v>
      </c>
      <c r="C108" s="15"/>
      <c r="D108" s="15"/>
      <c r="E108" s="21"/>
      <c r="F108" s="22">
        <v>65446.75</v>
      </c>
      <c r="G108" s="23">
        <v>0.999</v>
      </c>
      <c r="H108" s="24"/>
    </row>
    <row r="109" spans="2:8" ht="15.75" customHeight="1" x14ac:dyDescent="0.2">
      <c r="B109" s="15" t="s">
        <v>259</v>
      </c>
      <c r="C109" s="16"/>
      <c r="D109" s="16"/>
      <c r="E109" s="17"/>
      <c r="F109" s="18"/>
      <c r="G109" s="19"/>
      <c r="H109" s="20"/>
    </row>
    <row r="110" spans="2:8" ht="15.75" customHeight="1" x14ac:dyDescent="0.2">
      <c r="B110" s="15" t="s">
        <v>135</v>
      </c>
      <c r="C110" s="16"/>
      <c r="D110" s="16"/>
      <c r="E110" s="17"/>
      <c r="F110" s="25" t="s">
        <v>137</v>
      </c>
      <c r="G110" s="26" t="s">
        <v>137</v>
      </c>
      <c r="H110" s="20"/>
    </row>
    <row r="111" spans="2:8" ht="15.75" customHeight="1" x14ac:dyDescent="0.2">
      <c r="B111" s="16"/>
      <c r="C111" s="16"/>
      <c r="D111" s="16"/>
      <c r="E111" s="17"/>
      <c r="F111" s="18"/>
      <c r="G111" s="19"/>
      <c r="H111" s="20"/>
    </row>
    <row r="112" spans="2:8" ht="15.75" customHeight="1" x14ac:dyDescent="0.2">
      <c r="B112" s="27" t="s">
        <v>139</v>
      </c>
      <c r="C112" s="27"/>
      <c r="D112" s="27"/>
      <c r="E112" s="28"/>
      <c r="F112" s="22">
        <v>65446.75</v>
      </c>
      <c r="G112" s="23">
        <v>0.999</v>
      </c>
      <c r="H112" s="24"/>
    </row>
    <row r="113" spans="2:8" ht="15.75" customHeight="1" x14ac:dyDescent="0.2">
      <c r="B113" s="16"/>
      <c r="C113" s="16"/>
      <c r="D113" s="16"/>
      <c r="E113" s="17"/>
      <c r="F113" s="18"/>
      <c r="G113" s="19"/>
      <c r="H113" s="20"/>
    </row>
    <row r="114" spans="2:8" ht="15.75" customHeight="1" x14ac:dyDescent="0.2">
      <c r="B114" s="16"/>
      <c r="C114" s="16"/>
      <c r="D114" s="16"/>
      <c r="E114" s="17"/>
      <c r="F114" s="18"/>
      <c r="G114" s="19"/>
      <c r="H114" s="20"/>
    </row>
    <row r="115" spans="2:8" ht="15.75" customHeight="1" x14ac:dyDescent="0.2">
      <c r="B115" s="15" t="s">
        <v>144</v>
      </c>
      <c r="C115" s="16"/>
      <c r="D115" s="16"/>
      <c r="E115" s="17"/>
      <c r="F115" s="18"/>
      <c r="G115" s="19"/>
      <c r="H115" s="20"/>
    </row>
    <row r="116" spans="2:8" ht="15.75" customHeight="1" x14ac:dyDescent="0.2">
      <c r="B116" s="16" t="s">
        <v>145</v>
      </c>
      <c r="C116" s="16"/>
      <c r="D116" s="16"/>
      <c r="E116" s="17"/>
      <c r="F116" s="18">
        <v>72.61</v>
      </c>
      <c r="G116" s="19">
        <v>1.1000000000000001E-3</v>
      </c>
      <c r="H116" s="20"/>
    </row>
    <row r="117" spans="2:8" ht="15.75" customHeight="1" x14ac:dyDescent="0.2">
      <c r="B117" s="15" t="s">
        <v>135</v>
      </c>
      <c r="C117" s="15"/>
      <c r="D117" s="15"/>
      <c r="E117" s="21"/>
      <c r="F117" s="22">
        <v>72.61</v>
      </c>
      <c r="G117" s="23">
        <v>1.1000000000000001E-3</v>
      </c>
      <c r="H117" s="24"/>
    </row>
    <row r="118" spans="2:8" ht="15.75" customHeight="1" x14ac:dyDescent="0.2">
      <c r="B118" s="16"/>
      <c r="C118" s="16"/>
      <c r="D118" s="16"/>
      <c r="E118" s="17"/>
      <c r="F118" s="18"/>
      <c r="G118" s="19"/>
      <c r="H118" s="20"/>
    </row>
    <row r="119" spans="2:8" ht="15.75" customHeight="1" x14ac:dyDescent="0.2">
      <c r="B119" s="27" t="s">
        <v>139</v>
      </c>
      <c r="C119" s="27"/>
      <c r="D119" s="27"/>
      <c r="E119" s="28"/>
      <c r="F119" s="22">
        <v>72.61</v>
      </c>
      <c r="G119" s="23">
        <v>1.1000000000000001E-3</v>
      </c>
      <c r="H119" s="24"/>
    </row>
    <row r="120" spans="2:8" ht="15.75" customHeight="1" x14ac:dyDescent="0.2">
      <c r="B120" s="16" t="s">
        <v>146</v>
      </c>
      <c r="C120" s="16"/>
      <c r="D120" s="16"/>
      <c r="E120" s="17"/>
      <c r="F120" s="29">
        <v>-11.62</v>
      </c>
      <c r="G120" s="30">
        <v>-9.9999999999988987E-5</v>
      </c>
      <c r="H120" s="20"/>
    </row>
    <row r="121" spans="2:8" ht="15.75" customHeight="1" x14ac:dyDescent="0.2">
      <c r="B121" s="31" t="s">
        <v>147</v>
      </c>
      <c r="C121" s="31"/>
      <c r="D121" s="31"/>
      <c r="E121" s="32"/>
      <c r="F121" s="33">
        <v>65507.74</v>
      </c>
      <c r="G121" s="34">
        <v>1</v>
      </c>
      <c r="H121" s="35"/>
    </row>
    <row r="122" spans="2:8" s="5" customFormat="1" ht="15.6" customHeight="1" x14ac:dyDescent="0.25">
      <c r="B122" s="133"/>
      <c r="C122" s="134"/>
      <c r="D122" s="134"/>
      <c r="E122" s="134"/>
      <c r="F122" s="134"/>
      <c r="G122" s="134"/>
      <c r="H122" s="135"/>
    </row>
    <row r="123" spans="2:8" s="5" customFormat="1" ht="15.6" customHeight="1" x14ac:dyDescent="0.25">
      <c r="B123" s="136" t="s">
        <v>1457</v>
      </c>
      <c r="C123" s="153"/>
      <c r="D123" s="153"/>
      <c r="E123" s="153"/>
      <c r="F123" s="153"/>
      <c r="G123" s="153"/>
      <c r="H123" s="135"/>
    </row>
    <row r="124" spans="2:8" s="5" customFormat="1" ht="15.6" customHeight="1" x14ac:dyDescent="0.25">
      <c r="B124" s="136" t="s">
        <v>1458</v>
      </c>
      <c r="C124" s="153"/>
      <c r="D124" s="153"/>
      <c r="E124" s="153"/>
      <c r="F124" s="153"/>
      <c r="G124" s="153"/>
      <c r="H124" s="135"/>
    </row>
    <row r="125" spans="2:8" s="5" customFormat="1" ht="15.6" customHeight="1" x14ac:dyDescent="0.25">
      <c r="B125" s="136" t="s">
        <v>1459</v>
      </c>
      <c r="C125" s="153"/>
      <c r="D125" s="153"/>
      <c r="E125" s="153"/>
      <c r="F125" s="153"/>
      <c r="G125" s="153"/>
      <c r="H125" s="135"/>
    </row>
    <row r="126" spans="2:8" s="5" customFormat="1" ht="15.6" customHeight="1" x14ac:dyDescent="0.25">
      <c r="B126" s="142"/>
      <c r="C126" s="139">
        <v>45382</v>
      </c>
      <c r="D126" s="139" t="s">
        <v>1460</v>
      </c>
      <c r="E126" s="153"/>
      <c r="F126" s="153"/>
      <c r="G126" s="153"/>
      <c r="H126" s="135"/>
    </row>
    <row r="127" spans="2:8" s="5" customFormat="1" ht="15.6" customHeight="1" x14ac:dyDescent="0.25">
      <c r="B127" s="142" t="s">
        <v>1461</v>
      </c>
      <c r="C127" s="140"/>
      <c r="D127" s="140"/>
      <c r="E127" s="153"/>
      <c r="F127" s="153"/>
      <c r="G127" s="153"/>
      <c r="H127" s="135"/>
    </row>
    <row r="128" spans="2:8" s="5" customFormat="1" ht="15.6" customHeight="1" x14ac:dyDescent="0.25">
      <c r="B128" s="142" t="s">
        <v>1462</v>
      </c>
      <c r="C128" s="141">
        <v>245.86080000000001</v>
      </c>
      <c r="D128" s="141">
        <v>209.607</v>
      </c>
      <c r="E128" s="153"/>
      <c r="F128" s="153"/>
      <c r="G128" s="153"/>
      <c r="H128" s="135"/>
    </row>
    <row r="129" spans="2:8" s="5" customFormat="1" ht="15.6" customHeight="1" x14ac:dyDescent="0.25">
      <c r="B129" s="137" t="s">
        <v>1470</v>
      </c>
      <c r="C129" s="163"/>
      <c r="D129" s="163"/>
      <c r="E129" s="153"/>
      <c r="F129" s="153"/>
      <c r="G129" s="153"/>
      <c r="H129" s="135"/>
    </row>
    <row r="130" spans="2:8" s="5" customFormat="1" ht="15.6" customHeight="1" x14ac:dyDescent="0.25">
      <c r="B130" s="136" t="s">
        <v>1545</v>
      </c>
      <c r="C130" s="153"/>
      <c r="D130" s="153"/>
      <c r="E130" s="153"/>
      <c r="F130" s="153"/>
      <c r="G130" s="153"/>
      <c r="H130" s="135"/>
    </row>
    <row r="131" spans="2:8" s="5" customFormat="1" ht="15.6" customHeight="1" x14ac:dyDescent="0.25">
      <c r="B131" s="136" t="s">
        <v>1477</v>
      </c>
      <c r="C131" s="153"/>
      <c r="D131" s="153"/>
      <c r="E131" s="153"/>
      <c r="F131" s="153"/>
      <c r="G131" s="153"/>
      <c r="H131" s="135"/>
    </row>
    <row r="132" spans="2:8" s="5" customFormat="1" ht="15.6" customHeight="1" x14ac:dyDescent="0.25">
      <c r="B132" s="136" t="s">
        <v>1478</v>
      </c>
      <c r="C132" s="153"/>
      <c r="D132" s="153"/>
      <c r="E132" s="153"/>
      <c r="F132" s="153"/>
      <c r="G132" s="153"/>
      <c r="H132" s="135"/>
    </row>
    <row r="133" spans="2:8" s="5" customFormat="1" ht="15.6" customHeight="1" x14ac:dyDescent="0.25">
      <c r="B133" s="136" t="s">
        <v>1479</v>
      </c>
      <c r="C133" s="153"/>
      <c r="D133" s="153"/>
      <c r="E133" s="153"/>
      <c r="F133" s="153"/>
      <c r="G133" s="153"/>
      <c r="H133" s="135"/>
    </row>
    <row r="134" spans="2:8" s="5" customFormat="1" ht="15.6" customHeight="1" x14ac:dyDescent="0.25">
      <c r="B134" s="136" t="s">
        <v>1480</v>
      </c>
      <c r="C134" s="153"/>
      <c r="D134" s="153"/>
      <c r="E134" s="153"/>
      <c r="F134" s="153"/>
      <c r="G134" s="153"/>
      <c r="H134" s="135"/>
    </row>
    <row r="135" spans="2:8" s="5" customFormat="1" ht="15.6" customHeight="1" x14ac:dyDescent="0.25">
      <c r="B135" s="136" t="s">
        <v>1568</v>
      </c>
      <c r="C135" s="153"/>
      <c r="D135" s="153"/>
      <c r="E135" s="153"/>
      <c r="F135" s="153"/>
      <c r="G135" s="153"/>
      <c r="H135" s="135"/>
    </row>
    <row r="136" spans="2:8" s="5" customFormat="1" ht="15.6" customHeight="1" x14ac:dyDescent="0.25">
      <c r="B136" s="136" t="s">
        <v>1481</v>
      </c>
      <c r="C136" s="153"/>
      <c r="D136" s="153"/>
      <c r="E136" s="153"/>
      <c r="F136" s="153"/>
      <c r="G136" s="153"/>
      <c r="H136" s="135"/>
    </row>
    <row r="137" spans="2:8" s="5" customFormat="1" ht="15.6" customHeight="1" x14ac:dyDescent="0.25">
      <c r="B137" s="145" t="s">
        <v>1482</v>
      </c>
      <c r="C137" s="154"/>
      <c r="D137" s="154"/>
      <c r="E137" s="154"/>
      <c r="F137" s="154"/>
      <c r="G137" s="154"/>
      <c r="H137" s="147"/>
    </row>
    <row r="138" spans="2:8" ht="15.75" customHeight="1" thickBot="1" x14ac:dyDescent="0.25">
      <c r="B138" s="2"/>
    </row>
    <row r="139" spans="2:8" ht="27" customHeight="1" thickBot="1" x14ac:dyDescent="0.25">
      <c r="B139" s="53" t="s">
        <v>1270</v>
      </c>
      <c r="C139" s="54" t="s">
        <v>1271</v>
      </c>
      <c r="D139" s="54" t="s">
        <v>1272</v>
      </c>
      <c r="E139" s="55" t="s">
        <v>1273</v>
      </c>
      <c r="G139" s="2"/>
      <c r="H139" s="2"/>
    </row>
    <row r="140" spans="2:8" ht="21.75" customHeight="1" x14ac:dyDescent="0.2">
      <c r="B140" s="124" t="s">
        <v>98</v>
      </c>
      <c r="C140" s="220"/>
      <c r="D140" s="198" t="s">
        <v>1411</v>
      </c>
      <c r="E140" s="240"/>
      <c r="G140" s="2"/>
      <c r="H140" s="2"/>
    </row>
    <row r="141" spans="2:8" ht="31.5" customHeight="1" x14ac:dyDescent="0.2">
      <c r="B141" s="57" t="s">
        <v>1435</v>
      </c>
      <c r="C141" s="221"/>
      <c r="D141" s="199"/>
      <c r="E141" s="221"/>
      <c r="G141" s="2"/>
      <c r="H141" s="2"/>
    </row>
    <row r="142" spans="2:8" ht="48.75" customHeight="1" x14ac:dyDescent="0.2">
      <c r="B142" s="57" t="s">
        <v>1436</v>
      </c>
      <c r="C142" s="221"/>
      <c r="D142" s="199"/>
      <c r="E142" s="221"/>
      <c r="G142" s="2"/>
      <c r="H142" s="2"/>
    </row>
    <row r="143" spans="2:8" ht="28.5" customHeight="1" thickBot="1" x14ac:dyDescent="0.25">
      <c r="B143" s="58" t="s">
        <v>1437</v>
      </c>
      <c r="C143" s="222"/>
      <c r="D143" s="59" t="s">
        <v>1437</v>
      </c>
      <c r="E143" s="223"/>
      <c r="G143" s="2"/>
      <c r="H143" s="2"/>
    </row>
    <row r="144" spans="2:8" ht="24.95" customHeight="1" x14ac:dyDescent="0.2">
      <c r="B144" s="66" t="s">
        <v>1286</v>
      </c>
      <c r="C144" s="67"/>
      <c r="D144" s="68"/>
      <c r="E144" s="69"/>
      <c r="G144" s="2"/>
      <c r="H144" s="2"/>
    </row>
    <row r="146" spans="2:8" ht="12" x14ac:dyDescent="0.2">
      <c r="B146" s="2" t="s">
        <v>1279</v>
      </c>
      <c r="C146" s="2"/>
      <c r="D146" s="2"/>
      <c r="G146" s="2"/>
      <c r="H146" s="2"/>
    </row>
    <row r="147" spans="2:8" ht="12" x14ac:dyDescent="0.2">
      <c r="B147" s="3" t="s">
        <v>1280</v>
      </c>
      <c r="C147" s="2"/>
      <c r="D147" s="2"/>
      <c r="G147" s="2"/>
      <c r="H147" s="2"/>
    </row>
  </sheetData>
  <mergeCells count="3">
    <mergeCell ref="C140:C143"/>
    <mergeCell ref="D140:D142"/>
    <mergeCell ref="E140:E143"/>
  </mergeCells>
  <hyperlinks>
    <hyperlink ref="I1" location="'Sheet1'!A1" display="Index" xr:uid="{39DA8571-697D-417F-BBD6-C52C04C656E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0EC7A-144B-4C73-B27C-B91427B5509A}">
  <dimension ref="B1:I120"/>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1261</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237</v>
      </c>
      <c r="C7" s="16" t="s">
        <v>238</v>
      </c>
      <c r="D7" s="16" t="s">
        <v>239</v>
      </c>
      <c r="E7" s="17">
        <v>680968</v>
      </c>
      <c r="F7" s="18">
        <v>7445.02</v>
      </c>
      <c r="G7" s="19">
        <v>7.2900000000000006E-2</v>
      </c>
      <c r="H7" s="20"/>
    </row>
    <row r="8" spans="2:9" ht="15.75" customHeight="1" x14ac:dyDescent="0.2">
      <c r="B8" s="16" t="s">
        <v>243</v>
      </c>
      <c r="C8" s="16" t="s">
        <v>244</v>
      </c>
      <c r="D8" s="16" t="s">
        <v>239</v>
      </c>
      <c r="E8" s="17">
        <v>458211</v>
      </c>
      <c r="F8" s="18">
        <v>6634.44</v>
      </c>
      <c r="G8" s="19">
        <v>6.4899999999999999E-2</v>
      </c>
      <c r="H8" s="20"/>
    </row>
    <row r="9" spans="2:9" ht="15.75" customHeight="1" x14ac:dyDescent="0.2">
      <c r="B9" s="16" t="s">
        <v>497</v>
      </c>
      <c r="C9" s="16" t="s">
        <v>498</v>
      </c>
      <c r="D9" s="16" t="s">
        <v>239</v>
      </c>
      <c r="E9" s="17">
        <v>460575</v>
      </c>
      <c r="F9" s="18">
        <v>3465.14</v>
      </c>
      <c r="G9" s="19">
        <v>3.39E-2</v>
      </c>
      <c r="H9" s="20"/>
    </row>
    <row r="10" spans="2:9" ht="15.75" customHeight="1" x14ac:dyDescent="0.2">
      <c r="B10" s="16" t="s">
        <v>240</v>
      </c>
      <c r="C10" s="16" t="s">
        <v>241</v>
      </c>
      <c r="D10" s="16" t="s">
        <v>242</v>
      </c>
      <c r="E10" s="17">
        <v>205257</v>
      </c>
      <c r="F10" s="18">
        <v>3074.85</v>
      </c>
      <c r="G10" s="19">
        <v>3.0099999999999998E-2</v>
      </c>
      <c r="H10" s="20"/>
    </row>
    <row r="11" spans="2:9" ht="15.75" customHeight="1" x14ac:dyDescent="0.2">
      <c r="B11" s="16" t="s">
        <v>449</v>
      </c>
      <c r="C11" s="16" t="s">
        <v>450</v>
      </c>
      <c r="D11" s="16" t="s">
        <v>451</v>
      </c>
      <c r="E11" s="17">
        <v>72136</v>
      </c>
      <c r="F11" s="18">
        <v>2847.93</v>
      </c>
      <c r="G11" s="19">
        <v>2.7900000000000001E-2</v>
      </c>
      <c r="H11" s="20"/>
    </row>
    <row r="12" spans="2:9" ht="15.75" customHeight="1" x14ac:dyDescent="0.2">
      <c r="B12" s="16" t="s">
        <v>744</v>
      </c>
      <c r="C12" s="16" t="s">
        <v>745</v>
      </c>
      <c r="D12" s="16" t="s">
        <v>402</v>
      </c>
      <c r="E12" s="17">
        <v>245268</v>
      </c>
      <c r="F12" s="18">
        <v>2836.77</v>
      </c>
      <c r="G12" s="19">
        <v>2.7799999999999998E-2</v>
      </c>
      <c r="H12" s="20"/>
    </row>
    <row r="13" spans="2:9" ht="15.75" customHeight="1" x14ac:dyDescent="0.2">
      <c r="B13" s="16" t="s">
        <v>431</v>
      </c>
      <c r="C13" s="16" t="s">
        <v>432</v>
      </c>
      <c r="D13" s="16" t="s">
        <v>239</v>
      </c>
      <c r="E13" s="17">
        <v>250779</v>
      </c>
      <c r="F13" s="18">
        <v>2626.16</v>
      </c>
      <c r="G13" s="19">
        <v>2.5700000000000001E-2</v>
      </c>
      <c r="H13" s="20"/>
    </row>
    <row r="14" spans="2:9" ht="15.75" customHeight="1" x14ac:dyDescent="0.2">
      <c r="B14" s="16" t="s">
        <v>392</v>
      </c>
      <c r="C14" s="16" t="s">
        <v>393</v>
      </c>
      <c r="D14" s="16" t="s">
        <v>394</v>
      </c>
      <c r="E14" s="17">
        <v>68942</v>
      </c>
      <c r="F14" s="18">
        <v>2594.91</v>
      </c>
      <c r="G14" s="19">
        <v>2.5399999999999999E-2</v>
      </c>
      <c r="H14" s="20"/>
    </row>
    <row r="15" spans="2:9" ht="15.75" customHeight="1" x14ac:dyDescent="0.2">
      <c r="B15" s="16" t="s">
        <v>413</v>
      </c>
      <c r="C15" s="16" t="s">
        <v>414</v>
      </c>
      <c r="D15" s="16" t="s">
        <v>415</v>
      </c>
      <c r="E15" s="17">
        <v>64805</v>
      </c>
      <c r="F15" s="18">
        <v>2463.7600000000002</v>
      </c>
      <c r="G15" s="19">
        <v>2.41E-2</v>
      </c>
      <c r="H15" s="20"/>
    </row>
    <row r="16" spans="2:9" ht="15.75" customHeight="1" x14ac:dyDescent="0.2">
      <c r="B16" s="16" t="s">
        <v>703</v>
      </c>
      <c r="C16" s="16" t="s">
        <v>704</v>
      </c>
      <c r="D16" s="16" t="s">
        <v>700</v>
      </c>
      <c r="E16" s="17">
        <v>62052</v>
      </c>
      <c r="F16" s="18">
        <v>2399.89</v>
      </c>
      <c r="G16" s="19">
        <v>2.35E-2</v>
      </c>
      <c r="H16" s="20"/>
    </row>
    <row r="17" spans="2:8" ht="15.75" customHeight="1" x14ac:dyDescent="0.2">
      <c r="B17" s="16" t="s">
        <v>245</v>
      </c>
      <c r="C17" s="16" t="s">
        <v>246</v>
      </c>
      <c r="D17" s="16" t="s">
        <v>247</v>
      </c>
      <c r="E17" s="17">
        <v>77182</v>
      </c>
      <c r="F17" s="18">
        <v>2293.62</v>
      </c>
      <c r="G17" s="19">
        <v>2.24E-2</v>
      </c>
      <c r="H17" s="20"/>
    </row>
    <row r="18" spans="2:8" ht="15.75" customHeight="1" x14ac:dyDescent="0.2">
      <c r="B18" s="16" t="s">
        <v>1110</v>
      </c>
      <c r="C18" s="16" t="s">
        <v>1111</v>
      </c>
      <c r="D18" s="16" t="s">
        <v>418</v>
      </c>
      <c r="E18" s="17">
        <v>32210</v>
      </c>
      <c r="F18" s="18">
        <v>2048.83</v>
      </c>
      <c r="G18" s="19">
        <v>2.01E-2</v>
      </c>
      <c r="H18" s="20"/>
    </row>
    <row r="19" spans="2:8" ht="15.75" customHeight="1" x14ac:dyDescent="0.2">
      <c r="B19" s="16" t="s">
        <v>512</v>
      </c>
      <c r="C19" s="16" t="s">
        <v>513</v>
      </c>
      <c r="D19" s="16" t="s">
        <v>456</v>
      </c>
      <c r="E19" s="17">
        <v>78642</v>
      </c>
      <c r="F19" s="18">
        <v>2013.43</v>
      </c>
      <c r="G19" s="19">
        <v>1.9699999999999999E-2</v>
      </c>
      <c r="H19" s="20"/>
    </row>
    <row r="20" spans="2:8" ht="15.75" customHeight="1" x14ac:dyDescent="0.2">
      <c r="B20" s="16" t="s">
        <v>516</v>
      </c>
      <c r="C20" s="16" t="s">
        <v>517</v>
      </c>
      <c r="D20" s="16" t="s">
        <v>518</v>
      </c>
      <c r="E20" s="17">
        <v>148944</v>
      </c>
      <c r="F20" s="18">
        <v>1986.32</v>
      </c>
      <c r="G20" s="19">
        <v>1.9400000000000001E-2</v>
      </c>
      <c r="H20" s="20"/>
    </row>
    <row r="21" spans="2:8" ht="15.75" customHeight="1" x14ac:dyDescent="0.2">
      <c r="B21" s="16" t="s">
        <v>510</v>
      </c>
      <c r="C21" s="16" t="s">
        <v>511</v>
      </c>
      <c r="D21" s="16" t="s">
        <v>253</v>
      </c>
      <c r="E21" s="17">
        <v>15074</v>
      </c>
      <c r="F21" s="18">
        <v>1899.38</v>
      </c>
      <c r="G21" s="19">
        <v>1.8599999999999998E-2</v>
      </c>
      <c r="H21" s="20"/>
    </row>
    <row r="22" spans="2:8" ht="15.75" customHeight="1" x14ac:dyDescent="0.2">
      <c r="B22" s="16" t="s">
        <v>400</v>
      </c>
      <c r="C22" s="16" t="s">
        <v>401</v>
      </c>
      <c r="D22" s="16" t="s">
        <v>402</v>
      </c>
      <c r="E22" s="17">
        <v>25893</v>
      </c>
      <c r="F22" s="18">
        <v>1876.01</v>
      </c>
      <c r="G22" s="19">
        <v>1.84E-2</v>
      </c>
      <c r="H22" s="20"/>
    </row>
    <row r="23" spans="2:8" ht="15.75" customHeight="1" x14ac:dyDescent="0.2">
      <c r="B23" s="16" t="s">
        <v>506</v>
      </c>
      <c r="C23" s="16" t="s">
        <v>507</v>
      </c>
      <c r="D23" s="16" t="s">
        <v>475</v>
      </c>
      <c r="E23" s="17">
        <v>80412</v>
      </c>
      <c r="F23" s="18">
        <v>1839.26</v>
      </c>
      <c r="G23" s="19">
        <v>1.7999999999999999E-2</v>
      </c>
      <c r="H23" s="20"/>
    </row>
    <row r="24" spans="2:8" ht="15.75" customHeight="1" x14ac:dyDescent="0.2">
      <c r="B24" s="16" t="s">
        <v>770</v>
      </c>
      <c r="C24" s="16" t="s">
        <v>771</v>
      </c>
      <c r="D24" s="16" t="s">
        <v>587</v>
      </c>
      <c r="E24" s="17">
        <v>310010</v>
      </c>
      <c r="F24" s="18">
        <v>1832.62</v>
      </c>
      <c r="G24" s="19">
        <v>1.7899999999999999E-2</v>
      </c>
      <c r="H24" s="20"/>
    </row>
    <row r="25" spans="2:8" ht="15.75" customHeight="1" x14ac:dyDescent="0.2">
      <c r="B25" s="16" t="s">
        <v>583</v>
      </c>
      <c r="C25" s="16" t="s">
        <v>584</v>
      </c>
      <c r="D25" s="16" t="s">
        <v>239</v>
      </c>
      <c r="E25" s="17">
        <v>1973876</v>
      </c>
      <c r="F25" s="18">
        <v>1826.82</v>
      </c>
      <c r="G25" s="19">
        <v>1.7899999999999999E-2</v>
      </c>
      <c r="H25" s="20"/>
    </row>
    <row r="26" spans="2:8" ht="15.75" customHeight="1" x14ac:dyDescent="0.2">
      <c r="B26" s="16" t="s">
        <v>611</v>
      </c>
      <c r="C26" s="16" t="s">
        <v>612</v>
      </c>
      <c r="D26" s="16" t="s">
        <v>613</v>
      </c>
      <c r="E26" s="17">
        <v>129596</v>
      </c>
      <c r="F26" s="18">
        <v>1812.53</v>
      </c>
      <c r="G26" s="19">
        <v>1.77E-2</v>
      </c>
      <c r="H26" s="20"/>
    </row>
    <row r="27" spans="2:8" ht="15.75" customHeight="1" x14ac:dyDescent="0.2">
      <c r="B27" s="16" t="s">
        <v>433</v>
      </c>
      <c r="C27" s="16" t="s">
        <v>434</v>
      </c>
      <c r="D27" s="16" t="s">
        <v>256</v>
      </c>
      <c r="E27" s="17">
        <v>408976</v>
      </c>
      <c r="F27" s="18">
        <v>1751.85</v>
      </c>
      <c r="G27" s="19">
        <v>1.7100000000000001E-2</v>
      </c>
      <c r="H27" s="20"/>
    </row>
    <row r="28" spans="2:8" ht="15.75" customHeight="1" x14ac:dyDescent="0.2">
      <c r="B28" s="16" t="s">
        <v>934</v>
      </c>
      <c r="C28" s="16" t="s">
        <v>935</v>
      </c>
      <c r="D28" s="16" t="s">
        <v>253</v>
      </c>
      <c r="E28" s="17">
        <v>42262</v>
      </c>
      <c r="F28" s="18">
        <v>1698.64</v>
      </c>
      <c r="G28" s="19">
        <v>1.66E-2</v>
      </c>
      <c r="H28" s="20"/>
    </row>
    <row r="29" spans="2:8" ht="15.75" customHeight="1" x14ac:dyDescent="0.2">
      <c r="B29" s="16" t="s">
        <v>406</v>
      </c>
      <c r="C29" s="16" t="s">
        <v>407</v>
      </c>
      <c r="D29" s="16" t="s">
        <v>402</v>
      </c>
      <c r="E29" s="17">
        <v>429086</v>
      </c>
      <c r="F29" s="18">
        <v>1674.51</v>
      </c>
      <c r="G29" s="19">
        <v>1.6400000000000001E-2</v>
      </c>
      <c r="H29" s="20"/>
    </row>
    <row r="30" spans="2:8" ht="15.75" customHeight="1" x14ac:dyDescent="0.2">
      <c r="B30" s="16" t="s">
        <v>878</v>
      </c>
      <c r="C30" s="16" t="s">
        <v>879</v>
      </c>
      <c r="D30" s="16" t="s">
        <v>415</v>
      </c>
      <c r="E30" s="17">
        <v>131363</v>
      </c>
      <c r="F30" s="18">
        <v>1673.17</v>
      </c>
      <c r="G30" s="19">
        <v>1.6400000000000001E-2</v>
      </c>
      <c r="H30" s="20"/>
    </row>
    <row r="31" spans="2:8" ht="15.75" customHeight="1" x14ac:dyDescent="0.2">
      <c r="B31" s="16" t="s">
        <v>442</v>
      </c>
      <c r="C31" s="16" t="s">
        <v>443</v>
      </c>
      <c r="D31" s="16" t="s">
        <v>402</v>
      </c>
      <c r="E31" s="17">
        <v>96321</v>
      </c>
      <c r="F31" s="18">
        <v>1583.37</v>
      </c>
      <c r="G31" s="19">
        <v>1.55E-2</v>
      </c>
      <c r="H31" s="20"/>
    </row>
    <row r="32" spans="2:8" ht="15.75" customHeight="1" x14ac:dyDescent="0.2">
      <c r="B32" s="16" t="s">
        <v>1136</v>
      </c>
      <c r="C32" s="16" t="s">
        <v>1137</v>
      </c>
      <c r="D32" s="16" t="s">
        <v>418</v>
      </c>
      <c r="E32" s="17">
        <v>37036</v>
      </c>
      <c r="F32" s="18">
        <v>1552.68</v>
      </c>
      <c r="G32" s="19">
        <v>1.52E-2</v>
      </c>
      <c r="H32" s="20"/>
    </row>
    <row r="33" spans="2:8" ht="15.75" customHeight="1" x14ac:dyDescent="0.2">
      <c r="B33" s="16" t="s">
        <v>499</v>
      </c>
      <c r="C33" s="16" t="s">
        <v>500</v>
      </c>
      <c r="D33" s="16" t="s">
        <v>242</v>
      </c>
      <c r="E33" s="17">
        <v>100139</v>
      </c>
      <c r="F33" s="18">
        <v>1545.7</v>
      </c>
      <c r="G33" s="19">
        <v>1.5100000000000001E-2</v>
      </c>
      <c r="H33" s="20"/>
    </row>
    <row r="34" spans="2:8" ht="15.75" customHeight="1" x14ac:dyDescent="0.2">
      <c r="B34" s="16" t="s">
        <v>577</v>
      </c>
      <c r="C34" s="16" t="s">
        <v>578</v>
      </c>
      <c r="D34" s="16" t="s">
        <v>451</v>
      </c>
      <c r="E34" s="17">
        <v>844965</v>
      </c>
      <c r="F34" s="18">
        <v>1538.68</v>
      </c>
      <c r="G34" s="19">
        <v>1.5100000000000001E-2</v>
      </c>
      <c r="H34" s="20"/>
    </row>
    <row r="35" spans="2:8" ht="15.75" customHeight="1" x14ac:dyDescent="0.2">
      <c r="B35" s="16" t="s">
        <v>874</v>
      </c>
      <c r="C35" s="16" t="s">
        <v>875</v>
      </c>
      <c r="D35" s="16" t="s">
        <v>518</v>
      </c>
      <c r="E35" s="17">
        <v>176098</v>
      </c>
      <c r="F35" s="18">
        <v>1513.47</v>
      </c>
      <c r="G35" s="19">
        <v>1.4800000000000001E-2</v>
      </c>
      <c r="H35" s="20"/>
    </row>
    <row r="36" spans="2:8" ht="15.75" customHeight="1" x14ac:dyDescent="0.2">
      <c r="B36" s="16" t="s">
        <v>607</v>
      </c>
      <c r="C36" s="16" t="s">
        <v>608</v>
      </c>
      <c r="D36" s="16" t="s">
        <v>469</v>
      </c>
      <c r="E36" s="17">
        <v>133341</v>
      </c>
      <c r="F36" s="18">
        <v>1506.22</v>
      </c>
      <c r="G36" s="19">
        <v>1.47E-2</v>
      </c>
      <c r="H36" s="20"/>
    </row>
    <row r="37" spans="2:8" ht="15.75" customHeight="1" x14ac:dyDescent="0.2">
      <c r="B37" s="16" t="s">
        <v>435</v>
      </c>
      <c r="C37" s="16" t="s">
        <v>436</v>
      </c>
      <c r="D37" s="16" t="s">
        <v>410</v>
      </c>
      <c r="E37" s="17">
        <v>147079</v>
      </c>
      <c r="F37" s="18">
        <v>1481.6</v>
      </c>
      <c r="G37" s="19">
        <v>1.4500000000000001E-2</v>
      </c>
      <c r="H37" s="20"/>
    </row>
    <row r="38" spans="2:8" ht="15.75" customHeight="1" x14ac:dyDescent="0.2">
      <c r="B38" s="16" t="s">
        <v>251</v>
      </c>
      <c r="C38" s="16" t="s">
        <v>252</v>
      </c>
      <c r="D38" s="16" t="s">
        <v>253</v>
      </c>
      <c r="E38" s="17">
        <v>76871</v>
      </c>
      <c r="F38" s="18">
        <v>1476.96</v>
      </c>
      <c r="G38" s="19">
        <v>1.4500000000000001E-2</v>
      </c>
      <c r="H38" s="20"/>
    </row>
    <row r="39" spans="2:8" ht="15.75" customHeight="1" x14ac:dyDescent="0.2">
      <c r="B39" s="16" t="s">
        <v>1001</v>
      </c>
      <c r="C39" s="16" t="s">
        <v>1002</v>
      </c>
      <c r="D39" s="16" t="s">
        <v>242</v>
      </c>
      <c r="E39" s="17">
        <v>97983</v>
      </c>
      <c r="F39" s="18">
        <v>1456.42</v>
      </c>
      <c r="G39" s="19">
        <v>1.43E-2</v>
      </c>
      <c r="H39" s="20"/>
    </row>
    <row r="40" spans="2:8" ht="15.75" customHeight="1" x14ac:dyDescent="0.2">
      <c r="B40" s="16" t="s">
        <v>254</v>
      </c>
      <c r="C40" s="16" t="s">
        <v>255</v>
      </c>
      <c r="D40" s="16" t="s">
        <v>256</v>
      </c>
      <c r="E40" s="17">
        <v>61576</v>
      </c>
      <c r="F40" s="18">
        <v>1394.3</v>
      </c>
      <c r="G40" s="19">
        <v>1.3599999999999999E-2</v>
      </c>
      <c r="H40" s="20"/>
    </row>
    <row r="41" spans="2:8" ht="15.75" customHeight="1" x14ac:dyDescent="0.2">
      <c r="B41" s="16" t="s">
        <v>844</v>
      </c>
      <c r="C41" s="16" t="s">
        <v>845</v>
      </c>
      <c r="D41" s="16" t="s">
        <v>397</v>
      </c>
      <c r="E41" s="17">
        <v>22012</v>
      </c>
      <c r="F41" s="18">
        <v>1361.21</v>
      </c>
      <c r="G41" s="19">
        <v>1.3299999999999999E-2</v>
      </c>
      <c r="H41" s="20"/>
    </row>
    <row r="42" spans="2:8" ht="15.75" customHeight="1" x14ac:dyDescent="0.2">
      <c r="B42" s="16" t="s">
        <v>248</v>
      </c>
      <c r="C42" s="16" t="s">
        <v>249</v>
      </c>
      <c r="D42" s="16" t="s">
        <v>250</v>
      </c>
      <c r="E42" s="17">
        <v>51686</v>
      </c>
      <c r="F42" s="18">
        <v>1355.39</v>
      </c>
      <c r="G42" s="19">
        <v>1.3299999999999999E-2</v>
      </c>
      <c r="H42" s="20"/>
    </row>
    <row r="43" spans="2:8" ht="15.75" customHeight="1" x14ac:dyDescent="0.2">
      <c r="B43" s="16" t="s">
        <v>805</v>
      </c>
      <c r="C43" s="16" t="s">
        <v>806</v>
      </c>
      <c r="D43" s="16" t="s">
        <v>415</v>
      </c>
      <c r="E43" s="17">
        <v>104713</v>
      </c>
      <c r="F43" s="18">
        <v>1208.3399999999999</v>
      </c>
      <c r="G43" s="19">
        <v>1.18E-2</v>
      </c>
      <c r="H43" s="20"/>
    </row>
    <row r="44" spans="2:8" ht="15.75" customHeight="1" x14ac:dyDescent="0.2">
      <c r="B44" s="16" t="s">
        <v>936</v>
      </c>
      <c r="C44" s="16" t="s">
        <v>937</v>
      </c>
      <c r="D44" s="16" t="s">
        <v>451</v>
      </c>
      <c r="E44" s="17">
        <v>23038</v>
      </c>
      <c r="F44" s="18">
        <v>1042.6099999999999</v>
      </c>
      <c r="G44" s="19">
        <v>1.0200000000000001E-2</v>
      </c>
      <c r="H44" s="20"/>
    </row>
    <row r="45" spans="2:8" ht="15.75" customHeight="1" x14ac:dyDescent="0.2">
      <c r="B45" s="16" t="s">
        <v>910</v>
      </c>
      <c r="C45" s="16" t="s">
        <v>911</v>
      </c>
      <c r="D45" s="16" t="s">
        <v>456</v>
      </c>
      <c r="E45" s="17">
        <v>33124</v>
      </c>
      <c r="F45" s="18">
        <v>1031.58</v>
      </c>
      <c r="G45" s="19">
        <v>1.01E-2</v>
      </c>
      <c r="H45" s="20"/>
    </row>
    <row r="46" spans="2:8" ht="15.75" customHeight="1" x14ac:dyDescent="0.2">
      <c r="B46" s="16" t="s">
        <v>257</v>
      </c>
      <c r="C46" s="16" t="s">
        <v>258</v>
      </c>
      <c r="D46" s="16" t="s">
        <v>242</v>
      </c>
      <c r="E46" s="17">
        <v>20771</v>
      </c>
      <c r="F46" s="18">
        <v>1025.76</v>
      </c>
      <c r="G46" s="19">
        <v>0.01</v>
      </c>
      <c r="H46" s="20"/>
    </row>
    <row r="47" spans="2:8" ht="15.75" customHeight="1" x14ac:dyDescent="0.2">
      <c r="B47" s="16" t="s">
        <v>618</v>
      </c>
      <c r="C47" s="16" t="s">
        <v>619</v>
      </c>
      <c r="D47" s="16" t="s">
        <v>242</v>
      </c>
      <c r="E47" s="17">
        <v>18189</v>
      </c>
      <c r="F47" s="18">
        <v>1000.84</v>
      </c>
      <c r="G47" s="19">
        <v>9.7999999999999997E-3</v>
      </c>
      <c r="H47" s="20"/>
    </row>
    <row r="48" spans="2:8" ht="15.75" customHeight="1" x14ac:dyDescent="0.2">
      <c r="B48" s="16" t="s">
        <v>786</v>
      </c>
      <c r="C48" s="16" t="s">
        <v>787</v>
      </c>
      <c r="D48" s="16" t="s">
        <v>242</v>
      </c>
      <c r="E48" s="17">
        <v>12783</v>
      </c>
      <c r="F48" s="18">
        <v>995.18</v>
      </c>
      <c r="G48" s="19">
        <v>9.7000000000000003E-3</v>
      </c>
      <c r="H48" s="20"/>
    </row>
    <row r="49" spans="2:8" ht="15.75" customHeight="1" x14ac:dyDescent="0.2">
      <c r="B49" s="16" t="s">
        <v>1138</v>
      </c>
      <c r="C49" s="16" t="s">
        <v>1139</v>
      </c>
      <c r="D49" s="16" t="s">
        <v>518</v>
      </c>
      <c r="E49" s="17">
        <v>25416</v>
      </c>
      <c r="F49" s="18">
        <v>995.1</v>
      </c>
      <c r="G49" s="19">
        <v>9.7000000000000003E-3</v>
      </c>
      <c r="H49" s="20"/>
    </row>
    <row r="50" spans="2:8" ht="15.75" customHeight="1" x14ac:dyDescent="0.2">
      <c r="B50" s="16" t="s">
        <v>857</v>
      </c>
      <c r="C50" s="16" t="s">
        <v>858</v>
      </c>
      <c r="D50" s="16" t="s">
        <v>250</v>
      </c>
      <c r="E50" s="17">
        <v>89151</v>
      </c>
      <c r="F50" s="18">
        <v>993.77</v>
      </c>
      <c r="G50" s="19">
        <v>9.7000000000000003E-3</v>
      </c>
      <c r="H50" s="20"/>
    </row>
    <row r="51" spans="2:8" ht="15.75" customHeight="1" x14ac:dyDescent="0.2">
      <c r="B51" s="16" t="s">
        <v>792</v>
      </c>
      <c r="C51" s="16" t="s">
        <v>793</v>
      </c>
      <c r="D51" s="16" t="s">
        <v>794</v>
      </c>
      <c r="E51" s="17">
        <v>147727</v>
      </c>
      <c r="F51" s="18">
        <v>989.7</v>
      </c>
      <c r="G51" s="19">
        <v>9.7000000000000003E-3</v>
      </c>
      <c r="H51" s="20"/>
    </row>
    <row r="52" spans="2:8" ht="15.75" customHeight="1" x14ac:dyDescent="0.2">
      <c r="B52" s="16" t="s">
        <v>681</v>
      </c>
      <c r="C52" s="16" t="s">
        <v>682</v>
      </c>
      <c r="D52" s="16" t="s">
        <v>475</v>
      </c>
      <c r="E52" s="17">
        <v>10137</v>
      </c>
      <c r="F52" s="18">
        <v>988.27</v>
      </c>
      <c r="G52" s="19">
        <v>9.7000000000000003E-3</v>
      </c>
      <c r="H52" s="20"/>
    </row>
    <row r="53" spans="2:8" ht="15.75" customHeight="1" x14ac:dyDescent="0.2">
      <c r="B53" s="16" t="s">
        <v>620</v>
      </c>
      <c r="C53" s="16" t="s">
        <v>621</v>
      </c>
      <c r="D53" s="16" t="s">
        <v>469</v>
      </c>
      <c r="E53" s="17">
        <v>22861</v>
      </c>
      <c r="F53" s="18">
        <v>986.43</v>
      </c>
      <c r="G53" s="19">
        <v>9.7000000000000003E-3</v>
      </c>
      <c r="H53" s="20"/>
    </row>
    <row r="54" spans="2:8" ht="15.75" customHeight="1" x14ac:dyDescent="0.2">
      <c r="B54" s="16" t="s">
        <v>823</v>
      </c>
      <c r="C54" s="16" t="s">
        <v>824</v>
      </c>
      <c r="D54" s="16" t="s">
        <v>825</v>
      </c>
      <c r="E54" s="17">
        <v>154723</v>
      </c>
      <c r="F54" s="18">
        <v>907.14</v>
      </c>
      <c r="G54" s="19">
        <v>8.8999999999999999E-3</v>
      </c>
      <c r="H54" s="20"/>
    </row>
    <row r="55" spans="2:8" ht="15.75" customHeight="1" x14ac:dyDescent="0.2">
      <c r="B55" s="16" t="s">
        <v>1140</v>
      </c>
      <c r="C55" s="16" t="s">
        <v>1141</v>
      </c>
      <c r="D55" s="16" t="s">
        <v>415</v>
      </c>
      <c r="E55" s="17">
        <v>51243</v>
      </c>
      <c r="F55" s="18">
        <v>884.33</v>
      </c>
      <c r="G55" s="19">
        <v>8.6999999999999994E-3</v>
      </c>
      <c r="H55" s="20"/>
    </row>
    <row r="56" spans="2:8" ht="15.75" customHeight="1" x14ac:dyDescent="0.2">
      <c r="B56" s="16" t="s">
        <v>514</v>
      </c>
      <c r="C56" s="16" t="s">
        <v>515</v>
      </c>
      <c r="D56" s="16" t="s">
        <v>410</v>
      </c>
      <c r="E56" s="17">
        <v>38153</v>
      </c>
      <c r="F56" s="18">
        <v>877.81</v>
      </c>
      <c r="G56" s="19">
        <v>8.6E-3</v>
      </c>
      <c r="H56" s="20"/>
    </row>
    <row r="57" spans="2:8" ht="15.75" customHeight="1" x14ac:dyDescent="0.2">
      <c r="B57" s="16" t="s">
        <v>561</v>
      </c>
      <c r="C57" s="16" t="s">
        <v>562</v>
      </c>
      <c r="D57" s="16" t="s">
        <v>410</v>
      </c>
      <c r="E57" s="17">
        <v>2974</v>
      </c>
      <c r="F57" s="18">
        <v>806.57</v>
      </c>
      <c r="G57" s="19">
        <v>7.9000000000000008E-3</v>
      </c>
      <c r="H57" s="20"/>
    </row>
    <row r="58" spans="2:8" ht="15.75" customHeight="1" x14ac:dyDescent="0.2">
      <c r="B58" s="16" t="s">
        <v>463</v>
      </c>
      <c r="C58" s="16" t="s">
        <v>464</v>
      </c>
      <c r="D58" s="16" t="s">
        <v>239</v>
      </c>
      <c r="E58" s="17">
        <v>43348</v>
      </c>
      <c r="F58" s="18">
        <v>773.98</v>
      </c>
      <c r="G58" s="19">
        <v>7.6E-3</v>
      </c>
      <c r="H58" s="20"/>
    </row>
    <row r="59" spans="2:8" ht="15.75" customHeight="1" x14ac:dyDescent="0.2">
      <c r="B59" s="16" t="s">
        <v>1082</v>
      </c>
      <c r="C59" s="16" t="s">
        <v>1083</v>
      </c>
      <c r="D59" s="16" t="s">
        <v>469</v>
      </c>
      <c r="E59" s="17">
        <v>4987</v>
      </c>
      <c r="F59" s="18">
        <v>757.07</v>
      </c>
      <c r="G59" s="19">
        <v>7.4000000000000003E-3</v>
      </c>
      <c r="H59" s="20"/>
    </row>
    <row r="60" spans="2:8" ht="15.75" customHeight="1" x14ac:dyDescent="0.2">
      <c r="B60" s="16" t="s">
        <v>551</v>
      </c>
      <c r="C60" s="16" t="s">
        <v>552</v>
      </c>
      <c r="D60" s="16" t="s">
        <v>469</v>
      </c>
      <c r="E60" s="17">
        <v>26709</v>
      </c>
      <c r="F60" s="18">
        <v>750.88</v>
      </c>
      <c r="G60" s="19">
        <v>7.3000000000000001E-3</v>
      </c>
      <c r="H60" s="20"/>
    </row>
    <row r="61" spans="2:8" ht="15.75" customHeight="1" x14ac:dyDescent="0.2">
      <c r="B61" s="16" t="s">
        <v>698</v>
      </c>
      <c r="C61" s="16" t="s">
        <v>699</v>
      </c>
      <c r="D61" s="16" t="s">
        <v>700</v>
      </c>
      <c r="E61" s="17">
        <v>66588</v>
      </c>
      <c r="F61" s="18">
        <v>715.85</v>
      </c>
      <c r="G61" s="19">
        <v>7.0000000000000001E-3</v>
      </c>
      <c r="H61" s="20"/>
    </row>
    <row r="62" spans="2:8" ht="15.75" customHeight="1" x14ac:dyDescent="0.2">
      <c r="B62" s="16" t="s">
        <v>1142</v>
      </c>
      <c r="C62" s="16" t="s">
        <v>1143</v>
      </c>
      <c r="D62" s="16" t="s">
        <v>415</v>
      </c>
      <c r="E62" s="17">
        <v>9821</v>
      </c>
      <c r="F62" s="18">
        <v>666.11</v>
      </c>
      <c r="G62" s="19">
        <v>6.4999999999999997E-3</v>
      </c>
      <c r="H62" s="20"/>
    </row>
    <row r="63" spans="2:8" ht="15.75" customHeight="1" x14ac:dyDescent="0.2">
      <c r="B63" s="16" t="s">
        <v>888</v>
      </c>
      <c r="C63" s="16" t="s">
        <v>889</v>
      </c>
      <c r="D63" s="16" t="s">
        <v>518</v>
      </c>
      <c r="E63" s="17">
        <v>28868</v>
      </c>
      <c r="F63" s="18">
        <v>548.77</v>
      </c>
      <c r="G63" s="19">
        <v>5.4000000000000003E-3</v>
      </c>
      <c r="H63" s="20"/>
    </row>
    <row r="64" spans="2:8" ht="15.75" customHeight="1" x14ac:dyDescent="0.2">
      <c r="B64" s="15" t="s">
        <v>135</v>
      </c>
      <c r="C64" s="15"/>
      <c r="D64" s="15"/>
      <c r="E64" s="21"/>
      <c r="F64" s="22">
        <v>99327.95</v>
      </c>
      <c r="G64" s="23">
        <v>0.97209999999999996</v>
      </c>
      <c r="H64" s="24"/>
    </row>
    <row r="65" spans="2:8" ht="15.75" customHeight="1" x14ac:dyDescent="0.2">
      <c r="B65" s="15" t="s">
        <v>259</v>
      </c>
      <c r="C65" s="16"/>
      <c r="D65" s="16"/>
      <c r="E65" s="17"/>
      <c r="F65" s="18"/>
      <c r="G65" s="19"/>
      <c r="H65" s="20"/>
    </row>
    <row r="66" spans="2:8" ht="15.75" customHeight="1" x14ac:dyDescent="0.2">
      <c r="B66" s="15" t="s">
        <v>135</v>
      </c>
      <c r="C66" s="16"/>
      <c r="D66" s="16"/>
      <c r="E66" s="17"/>
      <c r="F66" s="25" t="s">
        <v>137</v>
      </c>
      <c r="G66" s="26" t="s">
        <v>137</v>
      </c>
      <c r="H66" s="20"/>
    </row>
    <row r="67" spans="2:8" ht="15.75" customHeight="1" x14ac:dyDescent="0.2">
      <c r="B67" s="16"/>
      <c r="C67" s="16"/>
      <c r="D67" s="16"/>
      <c r="E67" s="17"/>
      <c r="F67" s="18"/>
      <c r="G67" s="19"/>
      <c r="H67" s="20"/>
    </row>
    <row r="68" spans="2:8" ht="15.75" customHeight="1" x14ac:dyDescent="0.2">
      <c r="B68" s="27" t="s">
        <v>139</v>
      </c>
      <c r="C68" s="27"/>
      <c r="D68" s="27"/>
      <c r="E68" s="28"/>
      <c r="F68" s="22">
        <v>99327.95</v>
      </c>
      <c r="G68" s="23">
        <v>0.97209999999999996</v>
      </c>
      <c r="H68" s="24"/>
    </row>
    <row r="69" spans="2:8" ht="15.75" customHeight="1" x14ac:dyDescent="0.2">
      <c r="B69" s="16"/>
      <c r="C69" s="16"/>
      <c r="D69" s="16"/>
      <c r="E69" s="17"/>
      <c r="F69" s="18"/>
      <c r="G69" s="19"/>
      <c r="H69" s="20"/>
    </row>
    <row r="70" spans="2:8" ht="15.75" customHeight="1" x14ac:dyDescent="0.2">
      <c r="B70" s="16"/>
      <c r="C70" s="16"/>
      <c r="D70" s="16"/>
      <c r="E70" s="17"/>
      <c r="F70" s="18"/>
      <c r="G70" s="19"/>
      <c r="H70" s="20"/>
    </row>
    <row r="71" spans="2:8" ht="15.75" customHeight="1" x14ac:dyDescent="0.2">
      <c r="B71" s="15" t="s">
        <v>144</v>
      </c>
      <c r="C71" s="16"/>
      <c r="D71" s="16"/>
      <c r="E71" s="17"/>
      <c r="F71" s="18"/>
      <c r="G71" s="19"/>
      <c r="H71" s="20"/>
    </row>
    <row r="72" spans="2:8" ht="15.75" customHeight="1" x14ac:dyDescent="0.2">
      <c r="B72" s="16" t="s">
        <v>145</v>
      </c>
      <c r="C72" s="16"/>
      <c r="D72" s="16"/>
      <c r="E72" s="17"/>
      <c r="F72" s="18">
        <v>3127.38</v>
      </c>
      <c r="G72" s="19">
        <v>3.0599999999999999E-2</v>
      </c>
      <c r="H72" s="20"/>
    </row>
    <row r="73" spans="2:8" ht="15.75" customHeight="1" x14ac:dyDescent="0.2">
      <c r="B73" s="15" t="s">
        <v>135</v>
      </c>
      <c r="C73" s="15"/>
      <c r="D73" s="15"/>
      <c r="E73" s="21"/>
      <c r="F73" s="22">
        <v>3127.38</v>
      </c>
      <c r="G73" s="23">
        <v>3.0599999999999999E-2</v>
      </c>
      <c r="H73" s="24"/>
    </row>
    <row r="74" spans="2:8" ht="15.75" customHeight="1" x14ac:dyDescent="0.2">
      <c r="B74" s="16"/>
      <c r="C74" s="16"/>
      <c r="D74" s="16"/>
      <c r="E74" s="17"/>
      <c r="F74" s="18"/>
      <c r="G74" s="19"/>
      <c r="H74" s="20"/>
    </row>
    <row r="75" spans="2:8" ht="15.75" customHeight="1" x14ac:dyDescent="0.2">
      <c r="B75" s="27" t="s">
        <v>139</v>
      </c>
      <c r="C75" s="27"/>
      <c r="D75" s="27"/>
      <c r="E75" s="28"/>
      <c r="F75" s="22">
        <v>3127.38</v>
      </c>
      <c r="G75" s="23">
        <v>3.0599999999999999E-2</v>
      </c>
      <c r="H75" s="24"/>
    </row>
    <row r="76" spans="2:8" ht="15.75" customHeight="1" x14ac:dyDescent="0.2">
      <c r="B76" s="16" t="s">
        <v>146</v>
      </c>
      <c r="C76" s="16"/>
      <c r="D76" s="16"/>
      <c r="E76" s="17"/>
      <c r="F76" s="29">
        <v>-278.02</v>
      </c>
      <c r="G76" s="30">
        <v>-2.6999999999999247E-3</v>
      </c>
      <c r="H76" s="20"/>
    </row>
    <row r="77" spans="2:8" ht="15.75" customHeight="1" x14ac:dyDescent="0.2">
      <c r="B77" s="31" t="s">
        <v>147</v>
      </c>
      <c r="C77" s="31"/>
      <c r="D77" s="31"/>
      <c r="E77" s="32"/>
      <c r="F77" s="33">
        <v>102177.31</v>
      </c>
      <c r="G77" s="34">
        <v>1</v>
      </c>
      <c r="H77" s="35"/>
    </row>
    <row r="78" spans="2:8" s="5" customFormat="1" ht="15.6" customHeight="1" x14ac:dyDescent="0.25">
      <c r="B78" s="133"/>
      <c r="C78" s="134"/>
      <c r="D78" s="134"/>
      <c r="E78" s="134"/>
      <c r="F78" s="134"/>
      <c r="G78" s="134"/>
      <c r="H78" s="135"/>
    </row>
    <row r="79" spans="2:8" s="5" customFormat="1" ht="15.6" customHeight="1" x14ac:dyDescent="0.25">
      <c r="B79" s="136" t="s">
        <v>1457</v>
      </c>
      <c r="C79" s="153"/>
      <c r="D79" s="153"/>
      <c r="E79" s="153"/>
      <c r="F79" s="153"/>
      <c r="G79" s="153"/>
      <c r="H79" s="135"/>
    </row>
    <row r="80" spans="2:8" s="5" customFormat="1" ht="15.6" customHeight="1" x14ac:dyDescent="0.25">
      <c r="B80" s="136" t="s">
        <v>1458</v>
      </c>
      <c r="C80" s="153"/>
      <c r="D80" s="153"/>
      <c r="E80" s="153"/>
      <c r="F80" s="153"/>
      <c r="G80" s="153"/>
      <c r="H80" s="135"/>
    </row>
    <row r="81" spans="2:8" s="5" customFormat="1" ht="15.6" customHeight="1" x14ac:dyDescent="0.25">
      <c r="B81" s="136" t="s">
        <v>1459</v>
      </c>
      <c r="C81" s="153"/>
      <c r="D81" s="153"/>
      <c r="E81" s="153"/>
      <c r="F81" s="153"/>
      <c r="G81" s="153"/>
      <c r="H81" s="135"/>
    </row>
    <row r="82" spans="2:8" s="5" customFormat="1" ht="15.6" customHeight="1" x14ac:dyDescent="0.25">
      <c r="B82" s="142"/>
      <c r="C82" s="139">
        <v>45382</v>
      </c>
      <c r="D82" s="139" t="s">
        <v>1460</v>
      </c>
      <c r="E82" s="153"/>
      <c r="F82" s="153"/>
      <c r="G82" s="153"/>
      <c r="H82" s="135"/>
    </row>
    <row r="83" spans="2:8" s="5" customFormat="1" ht="15.6" customHeight="1" x14ac:dyDescent="0.25">
      <c r="B83" s="142" t="s">
        <v>1461</v>
      </c>
      <c r="C83" s="140"/>
      <c r="D83" s="140"/>
      <c r="E83" s="153"/>
      <c r="F83" s="153"/>
      <c r="G83" s="153"/>
      <c r="H83" s="135"/>
    </row>
    <row r="84" spans="2:8" s="5" customFormat="1" ht="15.6" customHeight="1" x14ac:dyDescent="0.25">
      <c r="B84" s="142" t="s">
        <v>1462</v>
      </c>
      <c r="C84" s="141">
        <v>127.1427</v>
      </c>
      <c r="D84" s="141">
        <v>114.03280000000001</v>
      </c>
      <c r="E84" s="153"/>
      <c r="F84" s="153"/>
      <c r="G84" s="153"/>
      <c r="H84" s="135"/>
    </row>
    <row r="85" spans="2:8" s="5" customFormat="1" ht="15.6" customHeight="1" x14ac:dyDescent="0.25">
      <c r="B85" s="142" t="s">
        <v>1463</v>
      </c>
      <c r="C85" s="141">
        <v>26.698499999999999</v>
      </c>
      <c r="D85" s="141">
        <v>24.339500000000001</v>
      </c>
      <c r="E85" s="153"/>
      <c r="F85" s="153"/>
      <c r="G85" s="153"/>
      <c r="H85" s="135"/>
    </row>
    <row r="86" spans="2:8" s="5" customFormat="1" ht="15.6" customHeight="1" x14ac:dyDescent="0.25">
      <c r="B86" s="142" t="s">
        <v>1466</v>
      </c>
      <c r="C86" s="141">
        <v>142.863</v>
      </c>
      <c r="D86" s="141">
        <v>127.38820000000001</v>
      </c>
      <c r="E86" s="153"/>
      <c r="F86" s="153"/>
      <c r="G86" s="153"/>
      <c r="H86" s="135"/>
    </row>
    <row r="87" spans="2:8" s="5" customFormat="1" ht="15.6" customHeight="1" x14ac:dyDescent="0.25">
      <c r="B87" s="142" t="s">
        <v>1467</v>
      </c>
      <c r="C87" s="141">
        <v>31.639099999999999</v>
      </c>
      <c r="D87" s="141">
        <v>28.607500000000002</v>
      </c>
      <c r="E87" s="153"/>
      <c r="F87" s="153"/>
      <c r="G87" s="153"/>
      <c r="H87" s="135"/>
    </row>
    <row r="88" spans="2:8" s="5" customFormat="1" ht="15.6" customHeight="1" x14ac:dyDescent="0.25">
      <c r="B88" s="137" t="s">
        <v>1470</v>
      </c>
      <c r="C88" s="163"/>
      <c r="D88" s="163"/>
      <c r="E88" s="153"/>
      <c r="F88" s="153"/>
      <c r="G88" s="153"/>
      <c r="H88" s="135"/>
    </row>
    <row r="89" spans="2:8" s="5" customFormat="1" ht="15.6" customHeight="1" x14ac:dyDescent="0.25">
      <c r="B89" s="136" t="s">
        <v>1487</v>
      </c>
      <c r="C89" s="153"/>
      <c r="D89" s="153"/>
      <c r="E89" s="153"/>
      <c r="F89" s="153"/>
      <c r="G89" s="153"/>
      <c r="H89" s="135"/>
    </row>
    <row r="90" spans="2:8" s="5" customFormat="1" ht="15.6" customHeight="1" x14ac:dyDescent="0.25">
      <c r="B90" s="142" t="s">
        <v>1472</v>
      </c>
      <c r="C90" s="140" t="s">
        <v>1473</v>
      </c>
      <c r="D90" s="191" t="s">
        <v>1474</v>
      </c>
      <c r="E90" s="191"/>
      <c r="F90" s="153"/>
      <c r="G90" s="153"/>
      <c r="H90" s="135"/>
    </row>
    <row r="91" spans="2:8" s="5" customFormat="1" ht="15.6" customHeight="1" x14ac:dyDescent="0.25">
      <c r="B91" s="142"/>
      <c r="C91" s="140"/>
      <c r="D91" s="140" t="s">
        <v>1475</v>
      </c>
      <c r="E91" s="140" t="s">
        <v>140</v>
      </c>
      <c r="F91" s="153"/>
      <c r="G91" s="153"/>
      <c r="H91" s="135"/>
    </row>
    <row r="92" spans="2:8" s="5" customFormat="1" ht="15.6" customHeight="1" x14ac:dyDescent="0.25">
      <c r="B92" s="142" t="s">
        <v>1463</v>
      </c>
      <c r="C92" s="143">
        <v>45200</v>
      </c>
      <c r="D92" s="144">
        <v>0.2</v>
      </c>
      <c r="E92" s="144">
        <v>0.2</v>
      </c>
      <c r="F92" s="153"/>
      <c r="G92" s="153"/>
      <c r="H92" s="135"/>
    </row>
    <row r="93" spans="2:8" s="5" customFormat="1" ht="15.6" customHeight="1" x14ac:dyDescent="0.25">
      <c r="B93" s="142" t="s">
        <v>1463</v>
      </c>
      <c r="C93" s="143">
        <v>45231</v>
      </c>
      <c r="D93" s="144" t="s">
        <v>1476</v>
      </c>
      <c r="E93" s="144" t="s">
        <v>1476</v>
      </c>
      <c r="F93" s="153"/>
      <c r="G93" s="153"/>
      <c r="H93" s="135"/>
    </row>
    <row r="94" spans="2:8" s="5" customFormat="1" ht="15.6" customHeight="1" x14ac:dyDescent="0.25">
      <c r="B94" s="142" t="s">
        <v>1463</v>
      </c>
      <c r="C94" s="143">
        <v>45261</v>
      </c>
      <c r="D94" s="144" t="s">
        <v>1476</v>
      </c>
      <c r="E94" s="144" t="s">
        <v>1476</v>
      </c>
      <c r="F94" s="153"/>
      <c r="G94" s="153"/>
      <c r="H94" s="135"/>
    </row>
    <row r="95" spans="2:8" s="5" customFormat="1" ht="15.6" customHeight="1" x14ac:dyDescent="0.25">
      <c r="B95" s="142" t="s">
        <v>1463</v>
      </c>
      <c r="C95" s="143">
        <v>45292</v>
      </c>
      <c r="D95" s="144">
        <v>0.2</v>
      </c>
      <c r="E95" s="144">
        <v>0.2</v>
      </c>
      <c r="F95" s="153"/>
      <c r="G95" s="153"/>
      <c r="H95" s="135"/>
    </row>
    <row r="96" spans="2:8" s="5" customFormat="1" ht="15.6" customHeight="1" x14ac:dyDescent="0.25">
      <c r="B96" s="142" t="s">
        <v>1463</v>
      </c>
      <c r="C96" s="143">
        <v>45323</v>
      </c>
      <c r="D96" s="144" t="s">
        <v>1476</v>
      </c>
      <c r="E96" s="144" t="s">
        <v>1476</v>
      </c>
      <c r="F96" s="153"/>
      <c r="G96" s="153"/>
      <c r="H96" s="135"/>
    </row>
    <row r="97" spans="2:8" s="5" customFormat="1" ht="15.6" customHeight="1" x14ac:dyDescent="0.25">
      <c r="B97" s="142" t="s">
        <v>1463</v>
      </c>
      <c r="C97" s="143">
        <v>45352</v>
      </c>
      <c r="D97" s="144" t="s">
        <v>1476</v>
      </c>
      <c r="E97" s="144" t="s">
        <v>1476</v>
      </c>
      <c r="F97" s="153"/>
      <c r="G97" s="153"/>
      <c r="H97" s="135"/>
    </row>
    <row r="98" spans="2:8" s="5" customFormat="1" ht="15.6" customHeight="1" x14ac:dyDescent="0.25">
      <c r="B98" s="142" t="s">
        <v>1467</v>
      </c>
      <c r="C98" s="143">
        <v>45200</v>
      </c>
      <c r="D98" s="144">
        <v>0.2</v>
      </c>
      <c r="E98" s="144">
        <v>0.2</v>
      </c>
      <c r="F98" s="153"/>
      <c r="G98" s="153"/>
      <c r="H98" s="135"/>
    </row>
    <row r="99" spans="2:8" s="5" customFormat="1" ht="15.6" customHeight="1" x14ac:dyDescent="0.25">
      <c r="B99" s="142" t="s">
        <v>1467</v>
      </c>
      <c r="C99" s="143">
        <v>45231</v>
      </c>
      <c r="D99" s="144" t="s">
        <v>1476</v>
      </c>
      <c r="E99" s="144" t="s">
        <v>1476</v>
      </c>
      <c r="F99" s="153"/>
      <c r="G99" s="153"/>
      <c r="H99" s="135"/>
    </row>
    <row r="100" spans="2:8" s="5" customFormat="1" ht="15.6" customHeight="1" x14ac:dyDescent="0.25">
      <c r="B100" s="142" t="s">
        <v>1467</v>
      </c>
      <c r="C100" s="143">
        <v>45261</v>
      </c>
      <c r="D100" s="144" t="s">
        <v>1476</v>
      </c>
      <c r="E100" s="144" t="s">
        <v>1476</v>
      </c>
      <c r="F100" s="164"/>
      <c r="G100" s="153"/>
      <c r="H100" s="135"/>
    </row>
    <row r="101" spans="2:8" s="5" customFormat="1" ht="15.6" customHeight="1" x14ac:dyDescent="0.25">
      <c r="B101" s="142" t="s">
        <v>1467</v>
      </c>
      <c r="C101" s="143">
        <v>45292</v>
      </c>
      <c r="D101" s="144">
        <v>0.2</v>
      </c>
      <c r="E101" s="144">
        <v>0.2</v>
      </c>
      <c r="F101" s="164"/>
      <c r="G101" s="153"/>
      <c r="H101" s="135"/>
    </row>
    <row r="102" spans="2:8" s="5" customFormat="1" ht="15.6" customHeight="1" x14ac:dyDescent="0.25">
      <c r="B102" s="142" t="s">
        <v>1467</v>
      </c>
      <c r="C102" s="143">
        <v>45323</v>
      </c>
      <c r="D102" s="144" t="s">
        <v>1476</v>
      </c>
      <c r="E102" s="144" t="s">
        <v>1476</v>
      </c>
      <c r="F102" s="164"/>
      <c r="G102" s="153"/>
      <c r="H102" s="135"/>
    </row>
    <row r="103" spans="2:8" s="5" customFormat="1" ht="15.6" customHeight="1" x14ac:dyDescent="0.25">
      <c r="B103" s="142" t="s">
        <v>1467</v>
      </c>
      <c r="C103" s="143">
        <v>45352</v>
      </c>
      <c r="D103" s="144" t="s">
        <v>1476</v>
      </c>
      <c r="E103" s="144" t="s">
        <v>1476</v>
      </c>
      <c r="F103" s="164"/>
      <c r="G103" s="153"/>
      <c r="H103" s="135"/>
    </row>
    <row r="104" spans="2:8" s="5" customFormat="1" ht="15.6" customHeight="1" x14ac:dyDescent="0.25">
      <c r="B104" s="136" t="s">
        <v>1477</v>
      </c>
      <c r="C104" s="153"/>
      <c r="D104" s="153"/>
      <c r="E104" s="153"/>
      <c r="F104" s="153"/>
      <c r="G104" s="153"/>
      <c r="H104" s="135"/>
    </row>
    <row r="105" spans="2:8" s="5" customFormat="1" ht="15.6" customHeight="1" x14ac:dyDescent="0.25">
      <c r="B105" s="136" t="s">
        <v>1478</v>
      </c>
      <c r="C105" s="153"/>
      <c r="D105" s="153"/>
      <c r="E105" s="153"/>
      <c r="F105" s="153"/>
      <c r="G105" s="153"/>
      <c r="H105" s="135"/>
    </row>
    <row r="106" spans="2:8" s="5" customFormat="1" ht="15.6" customHeight="1" x14ac:dyDescent="0.25">
      <c r="B106" s="136" t="s">
        <v>1479</v>
      </c>
      <c r="C106" s="153"/>
      <c r="D106" s="153"/>
      <c r="E106" s="153"/>
      <c r="F106" s="153"/>
      <c r="G106" s="153"/>
      <c r="H106" s="135"/>
    </row>
    <row r="107" spans="2:8" s="5" customFormat="1" ht="15.6" customHeight="1" x14ac:dyDescent="0.25">
      <c r="B107" s="136" t="s">
        <v>1480</v>
      </c>
      <c r="C107" s="153"/>
      <c r="D107" s="153"/>
      <c r="E107" s="153"/>
      <c r="F107" s="153"/>
      <c r="G107" s="153"/>
      <c r="H107" s="135"/>
    </row>
    <row r="108" spans="2:8" s="5" customFormat="1" ht="15.6" customHeight="1" x14ac:dyDescent="0.25">
      <c r="B108" s="136" t="s">
        <v>1567</v>
      </c>
      <c r="C108" s="153"/>
      <c r="D108" s="153"/>
      <c r="E108" s="153"/>
      <c r="F108" s="153"/>
      <c r="G108" s="153"/>
      <c r="H108" s="135"/>
    </row>
    <row r="109" spans="2:8" s="5" customFormat="1" ht="15.6" customHeight="1" x14ac:dyDescent="0.25">
      <c r="B109" s="136" t="s">
        <v>1481</v>
      </c>
      <c r="C109" s="153"/>
      <c r="D109" s="153"/>
      <c r="E109" s="153"/>
      <c r="F109" s="153"/>
      <c r="G109" s="153"/>
      <c r="H109" s="135"/>
    </row>
    <row r="110" spans="2:8" s="5" customFormat="1" ht="15.6" customHeight="1" x14ac:dyDescent="0.25">
      <c r="B110" s="145" t="s">
        <v>1482</v>
      </c>
      <c r="C110" s="154"/>
      <c r="D110" s="154"/>
      <c r="E110" s="154"/>
      <c r="F110" s="154"/>
      <c r="G110" s="154"/>
      <c r="H110" s="147"/>
    </row>
    <row r="111" spans="2:8" ht="15.75" customHeight="1" thickBot="1" x14ac:dyDescent="0.25">
      <c r="B111" s="2"/>
    </row>
    <row r="112" spans="2:8" ht="27" customHeight="1" thickBot="1" x14ac:dyDescent="0.25">
      <c r="B112" s="53" t="s">
        <v>1270</v>
      </c>
      <c r="C112" s="54" t="s">
        <v>1271</v>
      </c>
      <c r="D112" s="54" t="s">
        <v>1272</v>
      </c>
      <c r="E112" s="55" t="s">
        <v>1273</v>
      </c>
      <c r="G112" s="2"/>
      <c r="H112" s="2"/>
    </row>
    <row r="113" spans="2:8" ht="28.5" customHeight="1" x14ac:dyDescent="0.2">
      <c r="B113" s="124" t="s">
        <v>1438</v>
      </c>
      <c r="C113" s="220"/>
      <c r="D113" s="198" t="s">
        <v>1401</v>
      </c>
      <c r="E113" s="240"/>
      <c r="G113" s="2"/>
      <c r="H113" s="2"/>
    </row>
    <row r="114" spans="2:8" ht="30" customHeight="1" x14ac:dyDescent="0.2">
      <c r="B114" s="57" t="s">
        <v>1418</v>
      </c>
      <c r="C114" s="221"/>
      <c r="D114" s="199"/>
      <c r="E114" s="221"/>
      <c r="G114" s="2"/>
      <c r="H114" s="2"/>
    </row>
    <row r="115" spans="2:8" ht="30.75" customHeight="1" x14ac:dyDescent="0.2">
      <c r="B115" s="57" t="s">
        <v>1439</v>
      </c>
      <c r="C115" s="221"/>
      <c r="D115" s="199"/>
      <c r="E115" s="221"/>
      <c r="G115" s="2"/>
      <c r="H115" s="2"/>
    </row>
    <row r="116" spans="2:8" ht="30" customHeight="1" thickBot="1" x14ac:dyDescent="0.25">
      <c r="B116" s="58" t="s">
        <v>1377</v>
      </c>
      <c r="C116" s="222"/>
      <c r="D116" s="59" t="s">
        <v>1377</v>
      </c>
      <c r="E116" s="223"/>
      <c r="G116" s="2"/>
      <c r="H116" s="2"/>
    </row>
    <row r="117" spans="2:8" ht="24.95" customHeight="1" x14ac:dyDescent="0.2">
      <c r="B117" s="66" t="s">
        <v>1286</v>
      </c>
      <c r="C117" s="67"/>
      <c r="D117" s="68"/>
      <c r="E117" s="69"/>
      <c r="G117" s="2"/>
      <c r="H117" s="2"/>
    </row>
    <row r="119" spans="2:8" ht="12" x14ac:dyDescent="0.2">
      <c r="B119" s="2" t="s">
        <v>1279</v>
      </c>
      <c r="C119" s="2"/>
      <c r="D119" s="2"/>
      <c r="G119" s="2"/>
      <c r="H119" s="2"/>
    </row>
    <row r="120" spans="2:8" ht="12" x14ac:dyDescent="0.2">
      <c r="B120" s="3" t="s">
        <v>1280</v>
      </c>
      <c r="C120" s="2"/>
      <c r="D120" s="2"/>
      <c r="G120" s="2"/>
      <c r="H120" s="2"/>
    </row>
  </sheetData>
  <mergeCells count="4">
    <mergeCell ref="C113:C116"/>
    <mergeCell ref="D113:D115"/>
    <mergeCell ref="E113:E116"/>
    <mergeCell ref="D90:E90"/>
  </mergeCells>
  <hyperlinks>
    <hyperlink ref="I1" location="'Sheet1'!A1" display="Index" xr:uid="{5386B3B7-F15F-4D47-A242-4B9EE902F03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5FB1C-6873-41F6-8922-B5E739A47CEF}">
  <dimension ref="B1:I96"/>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29</v>
      </c>
      <c r="C1" s="1" t="s">
        <v>1262</v>
      </c>
      <c r="D1" s="1" t="s">
        <v>1263</v>
      </c>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243</v>
      </c>
      <c r="C7" s="16" t="s">
        <v>244</v>
      </c>
      <c r="D7" s="16" t="s">
        <v>239</v>
      </c>
      <c r="E7" s="17">
        <v>579056</v>
      </c>
      <c r="F7" s="18">
        <v>8384.15</v>
      </c>
      <c r="G7" s="19">
        <v>0.1109</v>
      </c>
      <c r="H7" s="20"/>
    </row>
    <row r="8" spans="2:9" ht="15.75" customHeight="1" x14ac:dyDescent="0.2">
      <c r="B8" s="16" t="s">
        <v>245</v>
      </c>
      <c r="C8" s="16" t="s">
        <v>246</v>
      </c>
      <c r="D8" s="16" t="s">
        <v>247</v>
      </c>
      <c r="E8" s="17">
        <v>260682</v>
      </c>
      <c r="F8" s="18">
        <v>7746.69</v>
      </c>
      <c r="G8" s="19">
        <v>0.10249999999999999</v>
      </c>
      <c r="H8" s="20"/>
    </row>
    <row r="9" spans="2:9" ht="15.75" customHeight="1" x14ac:dyDescent="0.2">
      <c r="B9" s="16" t="s">
        <v>237</v>
      </c>
      <c r="C9" s="16" t="s">
        <v>238</v>
      </c>
      <c r="D9" s="16" t="s">
        <v>239</v>
      </c>
      <c r="E9" s="17">
        <v>541179</v>
      </c>
      <c r="F9" s="18">
        <v>5916.71</v>
      </c>
      <c r="G9" s="19">
        <v>7.8299999999999995E-2</v>
      </c>
      <c r="H9" s="20"/>
    </row>
    <row r="10" spans="2:9" ht="15.75" customHeight="1" x14ac:dyDescent="0.2">
      <c r="B10" s="16" t="s">
        <v>240</v>
      </c>
      <c r="C10" s="16" t="s">
        <v>241</v>
      </c>
      <c r="D10" s="16" t="s">
        <v>242</v>
      </c>
      <c r="E10" s="17">
        <v>274073</v>
      </c>
      <c r="F10" s="18">
        <v>4105.75</v>
      </c>
      <c r="G10" s="19">
        <v>5.4300000000000001E-2</v>
      </c>
      <c r="H10" s="20"/>
    </row>
    <row r="11" spans="2:9" ht="15.75" customHeight="1" x14ac:dyDescent="0.2">
      <c r="B11" s="16" t="s">
        <v>392</v>
      </c>
      <c r="C11" s="16" t="s">
        <v>393</v>
      </c>
      <c r="D11" s="16" t="s">
        <v>394</v>
      </c>
      <c r="E11" s="17">
        <v>90599</v>
      </c>
      <c r="F11" s="18">
        <v>3410.06</v>
      </c>
      <c r="G11" s="19">
        <v>4.5100000000000001E-2</v>
      </c>
      <c r="H11" s="20"/>
    </row>
    <row r="12" spans="2:9" ht="15.75" customHeight="1" x14ac:dyDescent="0.2">
      <c r="B12" s="16" t="s">
        <v>390</v>
      </c>
      <c r="C12" s="16" t="s">
        <v>391</v>
      </c>
      <c r="D12" s="16" t="s">
        <v>242</v>
      </c>
      <c r="E12" s="17">
        <v>77915</v>
      </c>
      <c r="F12" s="18">
        <v>3020.22</v>
      </c>
      <c r="G12" s="19">
        <v>0.04</v>
      </c>
      <c r="H12" s="20"/>
    </row>
    <row r="13" spans="2:9" ht="15.75" customHeight="1" x14ac:dyDescent="0.2">
      <c r="B13" s="16" t="s">
        <v>433</v>
      </c>
      <c r="C13" s="16" t="s">
        <v>434</v>
      </c>
      <c r="D13" s="16" t="s">
        <v>256</v>
      </c>
      <c r="E13" s="17">
        <v>679932</v>
      </c>
      <c r="F13" s="18">
        <v>2912.49</v>
      </c>
      <c r="G13" s="19">
        <v>3.85E-2</v>
      </c>
      <c r="H13" s="20"/>
    </row>
    <row r="14" spans="2:9" ht="15.75" customHeight="1" x14ac:dyDescent="0.2">
      <c r="B14" s="16" t="s">
        <v>411</v>
      </c>
      <c r="C14" s="16" t="s">
        <v>412</v>
      </c>
      <c r="D14" s="16" t="s">
        <v>389</v>
      </c>
      <c r="E14" s="17">
        <v>199417</v>
      </c>
      <c r="F14" s="18">
        <v>2450.04</v>
      </c>
      <c r="G14" s="19">
        <v>3.2399999999999998E-2</v>
      </c>
      <c r="H14" s="20"/>
    </row>
    <row r="15" spans="2:9" ht="15.75" customHeight="1" x14ac:dyDescent="0.2">
      <c r="B15" s="16" t="s">
        <v>431</v>
      </c>
      <c r="C15" s="16" t="s">
        <v>432</v>
      </c>
      <c r="D15" s="16" t="s">
        <v>239</v>
      </c>
      <c r="E15" s="17">
        <v>218695</v>
      </c>
      <c r="F15" s="18">
        <v>2290.17</v>
      </c>
      <c r="G15" s="19">
        <v>3.0300000000000001E-2</v>
      </c>
      <c r="H15" s="20"/>
    </row>
    <row r="16" spans="2:9" ht="15.75" customHeight="1" x14ac:dyDescent="0.2">
      <c r="B16" s="16" t="s">
        <v>497</v>
      </c>
      <c r="C16" s="16" t="s">
        <v>498</v>
      </c>
      <c r="D16" s="16" t="s">
        <v>239</v>
      </c>
      <c r="E16" s="17">
        <v>294306</v>
      </c>
      <c r="F16" s="18">
        <v>2214.21</v>
      </c>
      <c r="G16" s="19">
        <v>2.93E-2</v>
      </c>
      <c r="H16" s="20"/>
    </row>
    <row r="17" spans="2:8" ht="15.75" customHeight="1" x14ac:dyDescent="0.2">
      <c r="B17" s="16" t="s">
        <v>463</v>
      </c>
      <c r="C17" s="16" t="s">
        <v>464</v>
      </c>
      <c r="D17" s="16" t="s">
        <v>239</v>
      </c>
      <c r="E17" s="17">
        <v>113215</v>
      </c>
      <c r="F17" s="18">
        <v>2021.45</v>
      </c>
      <c r="G17" s="19">
        <v>2.6700000000000002E-2</v>
      </c>
      <c r="H17" s="20"/>
    </row>
    <row r="18" spans="2:8" ht="15.75" customHeight="1" x14ac:dyDescent="0.2">
      <c r="B18" s="16" t="s">
        <v>254</v>
      </c>
      <c r="C18" s="16" t="s">
        <v>255</v>
      </c>
      <c r="D18" s="16" t="s">
        <v>256</v>
      </c>
      <c r="E18" s="17">
        <v>68428</v>
      </c>
      <c r="F18" s="18">
        <v>1549.45</v>
      </c>
      <c r="G18" s="19">
        <v>2.0500000000000001E-2</v>
      </c>
      <c r="H18" s="20"/>
    </row>
    <row r="19" spans="2:8" ht="15.75" customHeight="1" x14ac:dyDescent="0.2">
      <c r="B19" s="16" t="s">
        <v>400</v>
      </c>
      <c r="C19" s="16" t="s">
        <v>401</v>
      </c>
      <c r="D19" s="16" t="s">
        <v>402</v>
      </c>
      <c r="E19" s="17">
        <v>21345</v>
      </c>
      <c r="F19" s="18">
        <v>1546.5</v>
      </c>
      <c r="G19" s="19">
        <v>2.0500000000000001E-2</v>
      </c>
      <c r="H19" s="20"/>
    </row>
    <row r="20" spans="2:8" ht="15.75" customHeight="1" x14ac:dyDescent="0.2">
      <c r="B20" s="16" t="s">
        <v>251</v>
      </c>
      <c r="C20" s="16" t="s">
        <v>252</v>
      </c>
      <c r="D20" s="16" t="s">
        <v>253</v>
      </c>
      <c r="E20" s="17">
        <v>72628</v>
      </c>
      <c r="F20" s="18">
        <v>1395.44</v>
      </c>
      <c r="G20" s="19">
        <v>1.8499999999999999E-2</v>
      </c>
      <c r="H20" s="20"/>
    </row>
    <row r="21" spans="2:8" ht="15.75" customHeight="1" x14ac:dyDescent="0.2">
      <c r="B21" s="16" t="s">
        <v>588</v>
      </c>
      <c r="C21" s="16" t="s">
        <v>589</v>
      </c>
      <c r="D21" s="16" t="s">
        <v>410</v>
      </c>
      <c r="E21" s="17">
        <v>82905</v>
      </c>
      <c r="F21" s="18">
        <v>1343.52</v>
      </c>
      <c r="G21" s="19">
        <v>1.78E-2</v>
      </c>
      <c r="H21" s="20"/>
    </row>
    <row r="22" spans="2:8" ht="15.75" customHeight="1" x14ac:dyDescent="0.2">
      <c r="B22" s="16" t="s">
        <v>679</v>
      </c>
      <c r="C22" s="16" t="s">
        <v>680</v>
      </c>
      <c r="D22" s="16" t="s">
        <v>253</v>
      </c>
      <c r="E22" s="17">
        <v>133826</v>
      </c>
      <c r="F22" s="18">
        <v>1328.62</v>
      </c>
      <c r="G22" s="19">
        <v>1.7600000000000001E-2</v>
      </c>
      <c r="H22" s="20"/>
    </row>
    <row r="23" spans="2:8" ht="15.75" customHeight="1" x14ac:dyDescent="0.2">
      <c r="B23" s="16" t="s">
        <v>510</v>
      </c>
      <c r="C23" s="16" t="s">
        <v>511</v>
      </c>
      <c r="D23" s="16" t="s">
        <v>253</v>
      </c>
      <c r="E23" s="17">
        <v>10084</v>
      </c>
      <c r="F23" s="18">
        <v>1270.6199999999999</v>
      </c>
      <c r="G23" s="19">
        <v>1.6799999999999999E-2</v>
      </c>
      <c r="H23" s="20"/>
    </row>
    <row r="24" spans="2:8" ht="15.75" customHeight="1" x14ac:dyDescent="0.2">
      <c r="B24" s="16" t="s">
        <v>499</v>
      </c>
      <c r="C24" s="16" t="s">
        <v>500</v>
      </c>
      <c r="D24" s="16" t="s">
        <v>242</v>
      </c>
      <c r="E24" s="17">
        <v>81291</v>
      </c>
      <c r="F24" s="18">
        <v>1254.77</v>
      </c>
      <c r="G24" s="19">
        <v>1.66E-2</v>
      </c>
      <c r="H24" s="20"/>
    </row>
    <row r="25" spans="2:8" ht="15.75" customHeight="1" x14ac:dyDescent="0.2">
      <c r="B25" s="16" t="s">
        <v>501</v>
      </c>
      <c r="C25" s="16" t="s">
        <v>502</v>
      </c>
      <c r="D25" s="16" t="s">
        <v>462</v>
      </c>
      <c r="E25" s="17">
        <v>366262</v>
      </c>
      <c r="F25" s="18">
        <v>1229.9100000000001</v>
      </c>
      <c r="G25" s="19">
        <v>1.6299999999999999E-2</v>
      </c>
      <c r="H25" s="20"/>
    </row>
    <row r="26" spans="2:8" ht="15.75" customHeight="1" x14ac:dyDescent="0.2">
      <c r="B26" s="16" t="s">
        <v>413</v>
      </c>
      <c r="C26" s="16" t="s">
        <v>414</v>
      </c>
      <c r="D26" s="16" t="s">
        <v>415</v>
      </c>
      <c r="E26" s="17">
        <v>31700</v>
      </c>
      <c r="F26" s="18">
        <v>1205.17</v>
      </c>
      <c r="G26" s="19">
        <v>1.5900000000000001E-2</v>
      </c>
      <c r="H26" s="20"/>
    </row>
    <row r="27" spans="2:8" ht="15.75" customHeight="1" x14ac:dyDescent="0.2">
      <c r="B27" s="16" t="s">
        <v>713</v>
      </c>
      <c r="C27" s="16" t="s">
        <v>714</v>
      </c>
      <c r="D27" s="16" t="s">
        <v>415</v>
      </c>
      <c r="E27" s="17">
        <v>34634</v>
      </c>
      <c r="F27" s="18">
        <v>985.94</v>
      </c>
      <c r="G27" s="19">
        <v>1.2999999999999999E-2</v>
      </c>
      <c r="H27" s="20"/>
    </row>
    <row r="28" spans="2:8" ht="15.75" customHeight="1" x14ac:dyDescent="0.2">
      <c r="B28" s="16" t="s">
        <v>821</v>
      </c>
      <c r="C28" s="16" t="s">
        <v>822</v>
      </c>
      <c r="D28" s="16" t="s">
        <v>426</v>
      </c>
      <c r="E28" s="17">
        <v>629479</v>
      </c>
      <c r="F28" s="18">
        <v>981.04</v>
      </c>
      <c r="G28" s="19">
        <v>1.2999999999999999E-2</v>
      </c>
      <c r="H28" s="20"/>
    </row>
    <row r="29" spans="2:8" ht="15.75" customHeight="1" x14ac:dyDescent="0.2">
      <c r="B29" s="16" t="s">
        <v>465</v>
      </c>
      <c r="C29" s="16" t="s">
        <v>466</v>
      </c>
      <c r="D29" s="16" t="s">
        <v>462</v>
      </c>
      <c r="E29" s="17">
        <v>349492</v>
      </c>
      <c r="F29" s="18">
        <v>967.74</v>
      </c>
      <c r="G29" s="19">
        <v>1.2800000000000001E-2</v>
      </c>
      <c r="H29" s="20"/>
    </row>
    <row r="30" spans="2:8" ht="15.75" customHeight="1" x14ac:dyDescent="0.2">
      <c r="B30" s="16" t="s">
        <v>681</v>
      </c>
      <c r="C30" s="16" t="s">
        <v>682</v>
      </c>
      <c r="D30" s="16" t="s">
        <v>475</v>
      </c>
      <c r="E30" s="17">
        <v>8914</v>
      </c>
      <c r="F30" s="18">
        <v>869.04</v>
      </c>
      <c r="G30" s="19">
        <v>1.15E-2</v>
      </c>
      <c r="H30" s="20"/>
    </row>
    <row r="31" spans="2:8" ht="15.75" customHeight="1" x14ac:dyDescent="0.2">
      <c r="B31" s="16" t="s">
        <v>478</v>
      </c>
      <c r="C31" s="16" t="s">
        <v>479</v>
      </c>
      <c r="D31" s="16" t="s">
        <v>480</v>
      </c>
      <c r="E31" s="17">
        <v>297777</v>
      </c>
      <c r="F31" s="18">
        <v>798.19</v>
      </c>
      <c r="G31" s="19">
        <v>1.06E-2</v>
      </c>
      <c r="H31" s="20"/>
    </row>
    <row r="32" spans="2:8" ht="15.75" customHeight="1" x14ac:dyDescent="0.2">
      <c r="B32" s="16" t="s">
        <v>742</v>
      </c>
      <c r="C32" s="16" t="s">
        <v>743</v>
      </c>
      <c r="D32" s="16" t="s">
        <v>253</v>
      </c>
      <c r="E32" s="17">
        <v>8627</v>
      </c>
      <c r="F32" s="18">
        <v>789.21</v>
      </c>
      <c r="G32" s="19">
        <v>1.04E-2</v>
      </c>
      <c r="H32" s="20"/>
    </row>
    <row r="33" spans="2:8" ht="15.75" customHeight="1" x14ac:dyDescent="0.2">
      <c r="B33" s="16" t="s">
        <v>487</v>
      </c>
      <c r="C33" s="16" t="s">
        <v>488</v>
      </c>
      <c r="D33" s="16" t="s">
        <v>239</v>
      </c>
      <c r="E33" s="17">
        <v>50695</v>
      </c>
      <c r="F33" s="18">
        <v>787.29</v>
      </c>
      <c r="G33" s="19">
        <v>1.04E-2</v>
      </c>
      <c r="H33" s="20"/>
    </row>
    <row r="34" spans="2:8" ht="15.75" customHeight="1" x14ac:dyDescent="0.2">
      <c r="B34" s="16" t="s">
        <v>622</v>
      </c>
      <c r="C34" s="16" t="s">
        <v>623</v>
      </c>
      <c r="D34" s="16" t="s">
        <v>624</v>
      </c>
      <c r="E34" s="17">
        <v>175175</v>
      </c>
      <c r="F34" s="18">
        <v>760.43</v>
      </c>
      <c r="G34" s="19">
        <v>1.01E-2</v>
      </c>
      <c r="H34" s="20"/>
    </row>
    <row r="35" spans="2:8" ht="15.75" customHeight="1" x14ac:dyDescent="0.2">
      <c r="B35" s="16" t="s">
        <v>961</v>
      </c>
      <c r="C35" s="16" t="s">
        <v>962</v>
      </c>
      <c r="D35" s="16" t="s">
        <v>960</v>
      </c>
      <c r="E35" s="17">
        <v>55833</v>
      </c>
      <c r="F35" s="18">
        <v>749.2</v>
      </c>
      <c r="G35" s="19">
        <v>9.9000000000000008E-3</v>
      </c>
      <c r="H35" s="20"/>
    </row>
    <row r="36" spans="2:8" ht="15.75" customHeight="1" x14ac:dyDescent="0.2">
      <c r="B36" s="16" t="s">
        <v>248</v>
      </c>
      <c r="C36" s="16" t="s">
        <v>249</v>
      </c>
      <c r="D36" s="16" t="s">
        <v>250</v>
      </c>
      <c r="E36" s="17">
        <v>27445</v>
      </c>
      <c r="F36" s="18">
        <v>719.7</v>
      </c>
      <c r="G36" s="19">
        <v>9.4999999999999998E-3</v>
      </c>
      <c r="H36" s="20"/>
    </row>
    <row r="37" spans="2:8" ht="15.75" customHeight="1" x14ac:dyDescent="0.2">
      <c r="B37" s="16" t="s">
        <v>442</v>
      </c>
      <c r="C37" s="16" t="s">
        <v>443</v>
      </c>
      <c r="D37" s="16" t="s">
        <v>402</v>
      </c>
      <c r="E37" s="17">
        <v>41542</v>
      </c>
      <c r="F37" s="18">
        <v>682.89</v>
      </c>
      <c r="G37" s="19">
        <v>8.9999999999999993E-3</v>
      </c>
      <c r="H37" s="20"/>
    </row>
    <row r="38" spans="2:8" ht="15.75" customHeight="1" x14ac:dyDescent="0.2">
      <c r="B38" s="16" t="s">
        <v>506</v>
      </c>
      <c r="C38" s="16" t="s">
        <v>507</v>
      </c>
      <c r="D38" s="16" t="s">
        <v>475</v>
      </c>
      <c r="E38" s="17">
        <v>28105</v>
      </c>
      <c r="F38" s="18">
        <v>642.85</v>
      </c>
      <c r="G38" s="19">
        <v>8.5000000000000006E-3</v>
      </c>
      <c r="H38" s="20"/>
    </row>
    <row r="39" spans="2:8" ht="15.75" customHeight="1" x14ac:dyDescent="0.2">
      <c r="B39" s="16" t="s">
        <v>963</v>
      </c>
      <c r="C39" s="16" t="s">
        <v>964</v>
      </c>
      <c r="D39" s="16" t="s">
        <v>965</v>
      </c>
      <c r="E39" s="17">
        <v>20001</v>
      </c>
      <c r="F39" s="18">
        <v>639.45000000000005</v>
      </c>
      <c r="G39" s="19">
        <v>8.5000000000000006E-3</v>
      </c>
      <c r="H39" s="20"/>
    </row>
    <row r="40" spans="2:8" ht="15.75" customHeight="1" x14ac:dyDescent="0.2">
      <c r="B40" s="16" t="s">
        <v>437</v>
      </c>
      <c r="C40" s="16" t="s">
        <v>438</v>
      </c>
      <c r="D40" s="16" t="s">
        <v>439</v>
      </c>
      <c r="E40" s="17">
        <v>111665</v>
      </c>
      <c r="F40" s="18">
        <v>625.6</v>
      </c>
      <c r="G40" s="19">
        <v>8.3000000000000001E-3</v>
      </c>
      <c r="H40" s="20"/>
    </row>
    <row r="41" spans="2:8" ht="15.75" customHeight="1" x14ac:dyDescent="0.2">
      <c r="B41" s="16" t="s">
        <v>476</v>
      </c>
      <c r="C41" s="16" t="s">
        <v>477</v>
      </c>
      <c r="D41" s="16" t="s">
        <v>242</v>
      </c>
      <c r="E41" s="17">
        <v>48962</v>
      </c>
      <c r="F41" s="18">
        <v>611.09</v>
      </c>
      <c r="G41" s="19">
        <v>8.0999999999999996E-3</v>
      </c>
      <c r="H41" s="20"/>
    </row>
    <row r="42" spans="2:8" ht="15.75" customHeight="1" x14ac:dyDescent="0.2">
      <c r="B42" s="16" t="s">
        <v>483</v>
      </c>
      <c r="C42" s="16" t="s">
        <v>484</v>
      </c>
      <c r="D42" s="16" t="s">
        <v>426</v>
      </c>
      <c r="E42" s="17">
        <v>73333</v>
      </c>
      <c r="F42" s="18">
        <v>608.80999999999995</v>
      </c>
      <c r="G42" s="19">
        <v>8.0999999999999996E-3</v>
      </c>
      <c r="H42" s="20"/>
    </row>
    <row r="43" spans="2:8" ht="15.75" customHeight="1" x14ac:dyDescent="0.2">
      <c r="B43" s="16" t="s">
        <v>758</v>
      </c>
      <c r="C43" s="16" t="s">
        <v>759</v>
      </c>
      <c r="D43" s="16" t="s">
        <v>410</v>
      </c>
      <c r="E43" s="17">
        <v>40090</v>
      </c>
      <c r="F43" s="18">
        <v>600.13</v>
      </c>
      <c r="G43" s="19">
        <v>7.9000000000000008E-3</v>
      </c>
      <c r="H43" s="20"/>
    </row>
    <row r="44" spans="2:8" ht="15.75" customHeight="1" x14ac:dyDescent="0.2">
      <c r="B44" s="16" t="s">
        <v>565</v>
      </c>
      <c r="C44" s="16" t="s">
        <v>566</v>
      </c>
      <c r="D44" s="16" t="s">
        <v>410</v>
      </c>
      <c r="E44" s="17">
        <v>9339</v>
      </c>
      <c r="F44" s="18">
        <v>575.09</v>
      </c>
      <c r="G44" s="19">
        <v>7.6E-3</v>
      </c>
      <c r="H44" s="20"/>
    </row>
    <row r="45" spans="2:8" ht="15.75" customHeight="1" x14ac:dyDescent="0.2">
      <c r="B45" s="16" t="s">
        <v>932</v>
      </c>
      <c r="C45" s="16" t="s">
        <v>933</v>
      </c>
      <c r="D45" s="16" t="s">
        <v>825</v>
      </c>
      <c r="E45" s="17">
        <v>48220</v>
      </c>
      <c r="F45" s="18">
        <v>528.59</v>
      </c>
      <c r="G45" s="19">
        <v>7.0000000000000001E-3</v>
      </c>
      <c r="H45" s="20"/>
    </row>
    <row r="46" spans="2:8" ht="15.75" customHeight="1" x14ac:dyDescent="0.2">
      <c r="B46" s="16" t="s">
        <v>533</v>
      </c>
      <c r="C46" s="16" t="s">
        <v>534</v>
      </c>
      <c r="D46" s="16" t="s">
        <v>521</v>
      </c>
      <c r="E46" s="17">
        <v>34647</v>
      </c>
      <c r="F46" s="18">
        <v>519.79</v>
      </c>
      <c r="G46" s="19">
        <v>6.8999999999999999E-3</v>
      </c>
      <c r="H46" s="20"/>
    </row>
    <row r="47" spans="2:8" ht="15.75" customHeight="1" x14ac:dyDescent="0.2">
      <c r="B47" s="16" t="s">
        <v>966</v>
      </c>
      <c r="C47" s="16" t="s">
        <v>967</v>
      </c>
      <c r="D47" s="16" t="s">
        <v>242</v>
      </c>
      <c r="E47" s="17">
        <v>107801</v>
      </c>
      <c r="F47" s="18">
        <v>517.54999999999995</v>
      </c>
      <c r="G47" s="19">
        <v>6.7999999999999996E-3</v>
      </c>
      <c r="H47" s="20"/>
    </row>
    <row r="48" spans="2:8" ht="15.75" customHeight="1" x14ac:dyDescent="0.2">
      <c r="B48" s="16" t="s">
        <v>519</v>
      </c>
      <c r="C48" s="16" t="s">
        <v>520</v>
      </c>
      <c r="D48" s="16" t="s">
        <v>521</v>
      </c>
      <c r="E48" s="17">
        <v>80950</v>
      </c>
      <c r="F48" s="18">
        <v>512.70000000000005</v>
      </c>
      <c r="G48" s="19">
        <v>6.7999999999999996E-3</v>
      </c>
      <c r="H48" s="20"/>
    </row>
    <row r="49" spans="2:8" ht="15.75" customHeight="1" x14ac:dyDescent="0.2">
      <c r="B49" s="16" t="s">
        <v>968</v>
      </c>
      <c r="C49" s="16" t="s">
        <v>969</v>
      </c>
      <c r="D49" s="16" t="s">
        <v>402</v>
      </c>
      <c r="E49" s="17">
        <v>21416</v>
      </c>
      <c r="F49" s="18">
        <v>505.37</v>
      </c>
      <c r="G49" s="19">
        <v>6.7000000000000002E-3</v>
      </c>
      <c r="H49" s="20"/>
    </row>
    <row r="50" spans="2:8" ht="15.75" customHeight="1" x14ac:dyDescent="0.2">
      <c r="B50" s="16" t="s">
        <v>446</v>
      </c>
      <c r="C50" s="16" t="s">
        <v>447</v>
      </c>
      <c r="D50" s="16" t="s">
        <v>448</v>
      </c>
      <c r="E50" s="17">
        <v>7736</v>
      </c>
      <c r="F50" s="18">
        <v>491.76</v>
      </c>
      <c r="G50" s="19">
        <v>6.4999999999999997E-3</v>
      </c>
      <c r="H50" s="20"/>
    </row>
    <row r="51" spans="2:8" ht="15.75" customHeight="1" x14ac:dyDescent="0.2">
      <c r="B51" s="16" t="s">
        <v>508</v>
      </c>
      <c r="C51" s="16" t="s">
        <v>509</v>
      </c>
      <c r="D51" s="16" t="s">
        <v>253</v>
      </c>
      <c r="E51" s="17">
        <v>9928</v>
      </c>
      <c r="F51" s="18">
        <v>468.83</v>
      </c>
      <c r="G51" s="19">
        <v>6.1999999999999998E-3</v>
      </c>
      <c r="H51" s="20"/>
    </row>
    <row r="52" spans="2:8" ht="15.75" customHeight="1" x14ac:dyDescent="0.2">
      <c r="B52" s="16" t="s">
        <v>559</v>
      </c>
      <c r="C52" s="16" t="s">
        <v>560</v>
      </c>
      <c r="D52" s="16" t="s">
        <v>250</v>
      </c>
      <c r="E52" s="17">
        <v>9056</v>
      </c>
      <c r="F52" s="18">
        <v>444.76</v>
      </c>
      <c r="G52" s="19">
        <v>5.8999999999999999E-3</v>
      </c>
      <c r="H52" s="20"/>
    </row>
    <row r="53" spans="2:8" ht="15.75" customHeight="1" x14ac:dyDescent="0.2">
      <c r="B53" s="16" t="s">
        <v>555</v>
      </c>
      <c r="C53" s="16" t="s">
        <v>556</v>
      </c>
      <c r="D53" s="16" t="s">
        <v>247</v>
      </c>
      <c r="E53" s="17">
        <v>73418</v>
      </c>
      <c r="F53" s="18">
        <v>442.27</v>
      </c>
      <c r="G53" s="19">
        <v>5.8999999999999999E-3</v>
      </c>
      <c r="H53" s="20"/>
    </row>
    <row r="54" spans="2:8" ht="15.75" customHeight="1" x14ac:dyDescent="0.2">
      <c r="B54" s="16" t="s">
        <v>934</v>
      </c>
      <c r="C54" s="16" t="s">
        <v>935</v>
      </c>
      <c r="D54" s="16" t="s">
        <v>253</v>
      </c>
      <c r="E54" s="17">
        <v>10461</v>
      </c>
      <c r="F54" s="18">
        <v>420.46</v>
      </c>
      <c r="G54" s="19">
        <v>5.5999999999999999E-3</v>
      </c>
      <c r="H54" s="20"/>
    </row>
    <row r="55" spans="2:8" ht="15.75" customHeight="1" x14ac:dyDescent="0.2">
      <c r="B55" s="16" t="s">
        <v>257</v>
      </c>
      <c r="C55" s="16" t="s">
        <v>258</v>
      </c>
      <c r="D55" s="16" t="s">
        <v>242</v>
      </c>
      <c r="E55" s="17">
        <v>7037</v>
      </c>
      <c r="F55" s="18">
        <v>347.52</v>
      </c>
      <c r="G55" s="19">
        <v>4.5999999999999999E-3</v>
      </c>
      <c r="H55" s="20"/>
    </row>
    <row r="56" spans="2:8" ht="15.75" customHeight="1" x14ac:dyDescent="0.2">
      <c r="B56" s="16" t="s">
        <v>727</v>
      </c>
      <c r="C56" s="16" t="s">
        <v>728</v>
      </c>
      <c r="D56" s="16" t="s">
        <v>410</v>
      </c>
      <c r="E56" s="17">
        <v>9777</v>
      </c>
      <c r="F56" s="18">
        <v>336.85</v>
      </c>
      <c r="G56" s="19">
        <v>4.4999999999999997E-3</v>
      </c>
      <c r="H56" s="20"/>
    </row>
    <row r="57" spans="2:8" ht="15.75" customHeight="1" x14ac:dyDescent="0.2">
      <c r="B57" s="15" t="s">
        <v>135</v>
      </c>
      <c r="C57" s="15"/>
      <c r="D57" s="15"/>
      <c r="E57" s="21"/>
      <c r="F57" s="22">
        <v>75526.080000000002</v>
      </c>
      <c r="G57" s="23">
        <v>0.99929999999999997</v>
      </c>
      <c r="H57" s="24"/>
    </row>
    <row r="58" spans="2:8" ht="15.75" customHeight="1" x14ac:dyDescent="0.2">
      <c r="B58" s="15" t="s">
        <v>259</v>
      </c>
      <c r="C58" s="16"/>
      <c r="D58" s="16"/>
      <c r="E58" s="17"/>
      <c r="F58" s="18"/>
      <c r="G58" s="19"/>
      <c r="H58" s="20"/>
    </row>
    <row r="59" spans="2:8" ht="15.75" customHeight="1" x14ac:dyDescent="0.2">
      <c r="B59" s="15" t="s">
        <v>135</v>
      </c>
      <c r="C59" s="16"/>
      <c r="D59" s="16"/>
      <c r="E59" s="17"/>
      <c r="F59" s="25" t="s">
        <v>137</v>
      </c>
      <c r="G59" s="26" t="s">
        <v>137</v>
      </c>
      <c r="H59" s="20"/>
    </row>
    <row r="60" spans="2:8" ht="15.75" customHeight="1" x14ac:dyDescent="0.2">
      <c r="B60" s="16"/>
      <c r="C60" s="16"/>
      <c r="D60" s="16"/>
      <c r="E60" s="17"/>
      <c r="F60" s="18"/>
      <c r="G60" s="19"/>
      <c r="H60" s="20"/>
    </row>
    <row r="61" spans="2:8" ht="15.75" customHeight="1" x14ac:dyDescent="0.2">
      <c r="B61" s="27" t="s">
        <v>139</v>
      </c>
      <c r="C61" s="27"/>
      <c r="D61" s="27"/>
      <c r="E61" s="28"/>
      <c r="F61" s="22">
        <v>75526.080000000002</v>
      </c>
      <c r="G61" s="23">
        <v>0.99929999999999997</v>
      </c>
      <c r="H61" s="24"/>
    </row>
    <row r="62" spans="2:8" ht="15.75" customHeight="1" x14ac:dyDescent="0.2">
      <c r="B62" s="16"/>
      <c r="C62" s="16"/>
      <c r="D62" s="16"/>
      <c r="E62" s="17"/>
      <c r="F62" s="18"/>
      <c r="G62" s="19"/>
      <c r="H62" s="20"/>
    </row>
    <row r="63" spans="2:8" ht="15.75" customHeight="1" x14ac:dyDescent="0.2">
      <c r="B63" s="16"/>
      <c r="C63" s="16"/>
      <c r="D63" s="16"/>
      <c r="E63" s="17"/>
      <c r="F63" s="18"/>
      <c r="G63" s="19"/>
      <c r="H63" s="20"/>
    </row>
    <row r="64" spans="2:8" ht="15.75" customHeight="1" x14ac:dyDescent="0.2">
      <c r="B64" s="15" t="s">
        <v>144</v>
      </c>
      <c r="C64" s="16"/>
      <c r="D64" s="16"/>
      <c r="E64" s="17"/>
      <c r="F64" s="18"/>
      <c r="G64" s="19"/>
      <c r="H64" s="20"/>
    </row>
    <row r="65" spans="2:8" ht="15.75" customHeight="1" x14ac:dyDescent="0.2">
      <c r="B65" s="16" t="s">
        <v>145</v>
      </c>
      <c r="C65" s="16"/>
      <c r="D65" s="16"/>
      <c r="E65" s="17"/>
      <c r="F65" s="18">
        <v>58.9</v>
      </c>
      <c r="G65" s="19">
        <v>8.0000000000000004E-4</v>
      </c>
      <c r="H65" s="20"/>
    </row>
    <row r="66" spans="2:8" ht="15.75" customHeight="1" x14ac:dyDescent="0.2">
      <c r="B66" s="15" t="s">
        <v>135</v>
      </c>
      <c r="C66" s="15"/>
      <c r="D66" s="15"/>
      <c r="E66" s="21"/>
      <c r="F66" s="22">
        <v>58.9</v>
      </c>
      <c r="G66" s="23">
        <v>8.0000000000000004E-4</v>
      </c>
      <c r="H66" s="24"/>
    </row>
    <row r="67" spans="2:8" ht="15.75" customHeight="1" x14ac:dyDescent="0.2">
      <c r="B67" s="16"/>
      <c r="C67" s="16"/>
      <c r="D67" s="16"/>
      <c r="E67" s="17"/>
      <c r="F67" s="18"/>
      <c r="G67" s="19"/>
      <c r="H67" s="20"/>
    </row>
    <row r="68" spans="2:8" ht="15.75" customHeight="1" x14ac:dyDescent="0.2">
      <c r="B68" s="27" t="s">
        <v>139</v>
      </c>
      <c r="C68" s="27"/>
      <c r="D68" s="27"/>
      <c r="E68" s="28"/>
      <c r="F68" s="22">
        <v>58.9</v>
      </c>
      <c r="G68" s="23">
        <v>8.0000000000000004E-4</v>
      </c>
      <c r="H68" s="24"/>
    </row>
    <row r="69" spans="2:8" ht="15.75" customHeight="1" x14ac:dyDescent="0.2">
      <c r="B69" s="16" t="s">
        <v>146</v>
      </c>
      <c r="C69" s="16"/>
      <c r="D69" s="16"/>
      <c r="E69" s="17"/>
      <c r="F69" s="29">
        <v>-10.23</v>
      </c>
      <c r="G69" s="30">
        <v>-9.9999999999988987E-5</v>
      </c>
      <c r="H69" s="20"/>
    </row>
    <row r="70" spans="2:8" ht="15.75" customHeight="1" x14ac:dyDescent="0.2">
      <c r="B70" s="31" t="s">
        <v>147</v>
      </c>
      <c r="C70" s="31"/>
      <c r="D70" s="31"/>
      <c r="E70" s="32"/>
      <c r="F70" s="33">
        <v>75574.75</v>
      </c>
      <c r="G70" s="34">
        <v>1</v>
      </c>
      <c r="H70" s="35"/>
    </row>
    <row r="71" spans="2:8" s="5" customFormat="1" ht="15.6" customHeight="1" x14ac:dyDescent="0.25">
      <c r="B71" s="133"/>
      <c r="C71" s="134"/>
      <c r="D71" s="134"/>
      <c r="E71" s="134"/>
      <c r="F71" s="134"/>
      <c r="G71" s="134"/>
      <c r="H71" s="135"/>
    </row>
    <row r="72" spans="2:8" s="5" customFormat="1" ht="15.6" customHeight="1" x14ac:dyDescent="0.25">
      <c r="B72" s="136" t="s">
        <v>1457</v>
      </c>
      <c r="C72" s="153"/>
      <c r="D72" s="153"/>
      <c r="E72" s="153"/>
      <c r="F72" s="153"/>
      <c r="G72" s="153"/>
      <c r="H72" s="135"/>
    </row>
    <row r="73" spans="2:8" s="5" customFormat="1" ht="15.6" customHeight="1" x14ac:dyDescent="0.25">
      <c r="B73" s="136" t="s">
        <v>1458</v>
      </c>
      <c r="C73" s="153"/>
      <c r="D73" s="153"/>
      <c r="E73" s="153"/>
      <c r="F73" s="153"/>
      <c r="G73" s="153"/>
      <c r="H73" s="135"/>
    </row>
    <row r="74" spans="2:8" s="5" customFormat="1" ht="15.6" customHeight="1" x14ac:dyDescent="0.25">
      <c r="B74" s="136" t="s">
        <v>1459</v>
      </c>
      <c r="C74" s="153"/>
      <c r="D74" s="153"/>
      <c r="E74" s="153"/>
      <c r="F74" s="153"/>
      <c r="G74" s="153"/>
      <c r="H74" s="135"/>
    </row>
    <row r="75" spans="2:8" s="5" customFormat="1" ht="15.6" customHeight="1" x14ac:dyDescent="0.25">
      <c r="B75" s="142"/>
      <c r="C75" s="139">
        <v>45382</v>
      </c>
      <c r="D75" s="139" t="s">
        <v>1460</v>
      </c>
      <c r="E75" s="153"/>
      <c r="F75" s="153"/>
      <c r="G75" s="153"/>
      <c r="H75" s="135"/>
    </row>
    <row r="76" spans="2:8" s="5" customFormat="1" ht="15.6" customHeight="1" x14ac:dyDescent="0.25">
      <c r="B76" s="142" t="s">
        <v>1461</v>
      </c>
      <c r="C76" s="140"/>
      <c r="D76" s="140"/>
      <c r="E76" s="153"/>
      <c r="F76" s="153"/>
      <c r="G76" s="153"/>
      <c r="H76" s="135"/>
    </row>
    <row r="77" spans="2:8" s="5" customFormat="1" ht="15.6" customHeight="1" x14ac:dyDescent="0.25">
      <c r="B77" s="142" t="s">
        <v>1462</v>
      </c>
      <c r="C77" s="141">
        <v>243.5093</v>
      </c>
      <c r="D77" s="141">
        <v>213.5719</v>
      </c>
      <c r="E77" s="153"/>
      <c r="F77" s="153"/>
      <c r="G77" s="153"/>
      <c r="H77" s="135"/>
    </row>
    <row r="78" spans="2:8" s="5" customFormat="1" ht="15.6" customHeight="1" x14ac:dyDescent="0.25">
      <c r="B78" s="137" t="s">
        <v>1470</v>
      </c>
      <c r="C78" s="163"/>
      <c r="D78" s="163"/>
      <c r="E78" s="153"/>
      <c r="F78" s="153"/>
      <c r="G78" s="153"/>
      <c r="H78" s="135"/>
    </row>
    <row r="79" spans="2:8" s="5" customFormat="1" ht="15.6" customHeight="1" x14ac:dyDescent="0.25">
      <c r="B79" s="136" t="s">
        <v>1545</v>
      </c>
      <c r="C79" s="153"/>
      <c r="D79" s="153"/>
      <c r="E79" s="153"/>
      <c r="F79" s="153"/>
      <c r="G79" s="153"/>
      <c r="H79" s="135"/>
    </row>
    <row r="80" spans="2:8" s="5" customFormat="1" ht="15.6" customHeight="1" x14ac:dyDescent="0.25">
      <c r="B80" s="136" t="s">
        <v>1477</v>
      </c>
      <c r="C80" s="153"/>
      <c r="D80" s="153"/>
      <c r="E80" s="153"/>
      <c r="F80" s="153"/>
      <c r="G80" s="153"/>
      <c r="H80" s="135"/>
    </row>
    <row r="81" spans="2:8" s="5" customFormat="1" ht="15.6" customHeight="1" x14ac:dyDescent="0.25">
      <c r="B81" s="136" t="s">
        <v>1478</v>
      </c>
      <c r="C81" s="153"/>
      <c r="D81" s="153"/>
      <c r="E81" s="153"/>
      <c r="F81" s="153"/>
      <c r="G81" s="153"/>
      <c r="H81" s="135"/>
    </row>
    <row r="82" spans="2:8" s="5" customFormat="1" ht="15.6" customHeight="1" x14ac:dyDescent="0.25">
      <c r="B82" s="136" t="s">
        <v>1479</v>
      </c>
      <c r="C82" s="153"/>
      <c r="D82" s="153"/>
      <c r="E82" s="153"/>
      <c r="F82" s="153"/>
      <c r="G82" s="153"/>
      <c r="H82" s="135"/>
    </row>
    <row r="83" spans="2:8" s="5" customFormat="1" ht="15.6" customHeight="1" x14ac:dyDescent="0.25">
      <c r="B83" s="136" t="s">
        <v>1480</v>
      </c>
      <c r="C83" s="153"/>
      <c r="D83" s="153"/>
      <c r="E83" s="153"/>
      <c r="F83" s="153"/>
      <c r="G83" s="153"/>
      <c r="H83" s="135"/>
    </row>
    <row r="84" spans="2:8" s="5" customFormat="1" ht="15.6" customHeight="1" x14ac:dyDescent="0.25">
      <c r="B84" s="136" t="s">
        <v>1569</v>
      </c>
      <c r="C84" s="153"/>
      <c r="D84" s="153"/>
      <c r="E84" s="153"/>
      <c r="F84" s="153"/>
      <c r="G84" s="153"/>
      <c r="H84" s="135"/>
    </row>
    <row r="85" spans="2:8" s="5" customFormat="1" ht="15.6" customHeight="1" x14ac:dyDescent="0.25">
      <c r="B85" s="136" t="s">
        <v>1481</v>
      </c>
      <c r="C85" s="153"/>
      <c r="D85" s="153"/>
      <c r="E85" s="153"/>
      <c r="F85" s="153"/>
      <c r="G85" s="153"/>
      <c r="H85" s="135"/>
    </row>
    <row r="86" spans="2:8" s="5" customFormat="1" ht="15.6" customHeight="1" x14ac:dyDescent="0.25">
      <c r="B86" s="145" t="s">
        <v>1482</v>
      </c>
      <c r="C86" s="154"/>
      <c r="D86" s="154"/>
      <c r="E86" s="154"/>
      <c r="F86" s="154"/>
      <c r="G86" s="154"/>
      <c r="H86" s="147"/>
    </row>
    <row r="87" spans="2:8" ht="15.75" customHeight="1" thickBot="1" x14ac:dyDescent="0.25">
      <c r="B87" s="2"/>
    </row>
    <row r="88" spans="2:8" ht="27" customHeight="1" thickBot="1" x14ac:dyDescent="0.25">
      <c r="B88" s="53" t="s">
        <v>1270</v>
      </c>
      <c r="C88" s="54" t="s">
        <v>1271</v>
      </c>
      <c r="D88" s="54" t="s">
        <v>1272</v>
      </c>
      <c r="E88" s="55" t="s">
        <v>1273</v>
      </c>
      <c r="G88" s="2"/>
      <c r="H88" s="2"/>
    </row>
    <row r="89" spans="2:8" ht="30" customHeight="1" x14ac:dyDescent="0.2">
      <c r="B89" s="124" t="s">
        <v>102</v>
      </c>
      <c r="C89" s="220"/>
      <c r="D89" s="198" t="s">
        <v>1417</v>
      </c>
      <c r="E89" s="240"/>
      <c r="G89" s="2"/>
      <c r="H89" s="2"/>
    </row>
    <row r="90" spans="2:8" ht="28.5" customHeight="1" x14ac:dyDescent="0.2">
      <c r="B90" s="57" t="s">
        <v>1435</v>
      </c>
      <c r="C90" s="221"/>
      <c r="D90" s="199"/>
      <c r="E90" s="221"/>
      <c r="G90" s="2"/>
      <c r="H90" s="2"/>
    </row>
    <row r="91" spans="2:8" ht="39.950000000000003" customHeight="1" x14ac:dyDescent="0.2">
      <c r="B91" s="57" t="s">
        <v>1440</v>
      </c>
      <c r="C91" s="221"/>
      <c r="D91" s="199"/>
      <c r="E91" s="221"/>
      <c r="G91" s="2"/>
      <c r="H91" s="2"/>
    </row>
    <row r="92" spans="2:8" ht="30" customHeight="1" thickBot="1" x14ac:dyDescent="0.25">
      <c r="B92" s="58" t="s">
        <v>1441</v>
      </c>
      <c r="C92" s="222"/>
      <c r="D92" s="59" t="s">
        <v>1441</v>
      </c>
      <c r="E92" s="223"/>
      <c r="G92" s="2"/>
      <c r="H92" s="2"/>
    </row>
    <row r="93" spans="2:8" ht="24.95" customHeight="1" x14ac:dyDescent="0.2">
      <c r="B93" s="66" t="s">
        <v>1286</v>
      </c>
      <c r="C93" s="67"/>
      <c r="D93" s="68"/>
      <c r="E93" s="69"/>
      <c r="G93" s="2"/>
      <c r="H93" s="2"/>
    </row>
    <row r="95" spans="2:8" ht="12" x14ac:dyDescent="0.2">
      <c r="B95" s="2" t="s">
        <v>1279</v>
      </c>
      <c r="C95" s="2"/>
      <c r="D95" s="2"/>
      <c r="G95" s="2"/>
      <c r="H95" s="2"/>
    </row>
    <row r="96" spans="2:8" ht="12" x14ac:dyDescent="0.2">
      <c r="B96" s="3" t="s">
        <v>1280</v>
      </c>
      <c r="C96" s="2"/>
      <c r="D96" s="2"/>
      <c r="G96" s="2"/>
      <c r="H96" s="2"/>
    </row>
  </sheetData>
  <mergeCells count="3">
    <mergeCell ref="C89:C92"/>
    <mergeCell ref="D89:D91"/>
    <mergeCell ref="E89:E92"/>
  </mergeCells>
  <hyperlinks>
    <hyperlink ref="I1" location="'Sheet1'!A1" display="Index" xr:uid="{BE6919E4-FECA-40D8-A85F-89CB288B06D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237F7-DA12-4056-B30C-AAE6DE4FDEE7}">
  <dimension ref="B1:I76"/>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30</v>
      </c>
      <c r="C1" s="1" t="s">
        <v>1264</v>
      </c>
      <c r="D1" s="1" t="s">
        <v>1265</v>
      </c>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243</v>
      </c>
      <c r="C7" s="16" t="s">
        <v>244</v>
      </c>
      <c r="D7" s="16" t="s">
        <v>239</v>
      </c>
      <c r="E7" s="17">
        <v>683084</v>
      </c>
      <c r="F7" s="18">
        <v>9892.42</v>
      </c>
      <c r="G7" s="19">
        <v>0.13089999999999999</v>
      </c>
      <c r="H7" s="20"/>
    </row>
    <row r="8" spans="2:9" ht="15.75" customHeight="1" x14ac:dyDescent="0.2">
      <c r="B8" s="16" t="s">
        <v>245</v>
      </c>
      <c r="C8" s="16" t="s">
        <v>246</v>
      </c>
      <c r="D8" s="16" t="s">
        <v>247</v>
      </c>
      <c r="E8" s="17">
        <v>310536</v>
      </c>
      <c r="F8" s="18">
        <v>9244.0400000000009</v>
      </c>
      <c r="G8" s="19">
        <v>0.12230000000000001</v>
      </c>
      <c r="H8" s="20"/>
    </row>
    <row r="9" spans="2:9" ht="15.75" customHeight="1" x14ac:dyDescent="0.2">
      <c r="B9" s="16" t="s">
        <v>237</v>
      </c>
      <c r="C9" s="16" t="s">
        <v>238</v>
      </c>
      <c r="D9" s="16" t="s">
        <v>239</v>
      </c>
      <c r="E9" s="17">
        <v>630110</v>
      </c>
      <c r="F9" s="18">
        <v>6905.06</v>
      </c>
      <c r="G9" s="19">
        <v>9.1300000000000006E-2</v>
      </c>
      <c r="H9" s="20"/>
    </row>
    <row r="10" spans="2:9" ht="15.75" customHeight="1" x14ac:dyDescent="0.2">
      <c r="B10" s="16" t="s">
        <v>240</v>
      </c>
      <c r="C10" s="16" t="s">
        <v>241</v>
      </c>
      <c r="D10" s="16" t="s">
        <v>242</v>
      </c>
      <c r="E10" s="17">
        <v>321405</v>
      </c>
      <c r="F10" s="18">
        <v>4817.22</v>
      </c>
      <c r="G10" s="19">
        <v>6.3700000000000007E-2</v>
      </c>
      <c r="H10" s="20"/>
    </row>
    <row r="11" spans="2:9" ht="15.75" customHeight="1" x14ac:dyDescent="0.2">
      <c r="B11" s="16" t="s">
        <v>392</v>
      </c>
      <c r="C11" s="16" t="s">
        <v>393</v>
      </c>
      <c r="D11" s="16" t="s">
        <v>394</v>
      </c>
      <c r="E11" s="17">
        <v>108626</v>
      </c>
      <c r="F11" s="18">
        <v>4099.6499999999996</v>
      </c>
      <c r="G11" s="19">
        <v>5.4199999999999998E-2</v>
      </c>
      <c r="H11" s="20"/>
    </row>
    <row r="12" spans="2:9" ht="15.75" customHeight="1" x14ac:dyDescent="0.2">
      <c r="B12" s="16" t="s">
        <v>390</v>
      </c>
      <c r="C12" s="16" t="s">
        <v>391</v>
      </c>
      <c r="D12" s="16" t="s">
        <v>242</v>
      </c>
      <c r="E12" s="17">
        <v>92018</v>
      </c>
      <c r="F12" s="18">
        <v>3573.57</v>
      </c>
      <c r="G12" s="19">
        <v>4.7300000000000002E-2</v>
      </c>
      <c r="H12" s="20"/>
    </row>
    <row r="13" spans="2:9" ht="15.75" customHeight="1" x14ac:dyDescent="0.2">
      <c r="B13" s="16" t="s">
        <v>433</v>
      </c>
      <c r="C13" s="16" t="s">
        <v>434</v>
      </c>
      <c r="D13" s="16" t="s">
        <v>256</v>
      </c>
      <c r="E13" s="17">
        <v>797262</v>
      </c>
      <c r="F13" s="18">
        <v>3416.67</v>
      </c>
      <c r="G13" s="19">
        <v>4.5199999999999997E-2</v>
      </c>
      <c r="H13" s="20"/>
    </row>
    <row r="14" spans="2:9" ht="15.75" customHeight="1" x14ac:dyDescent="0.2">
      <c r="B14" s="16" t="s">
        <v>411</v>
      </c>
      <c r="C14" s="16" t="s">
        <v>412</v>
      </c>
      <c r="D14" s="16" t="s">
        <v>389</v>
      </c>
      <c r="E14" s="17">
        <v>227329</v>
      </c>
      <c r="F14" s="18">
        <v>2793.99</v>
      </c>
      <c r="G14" s="19">
        <v>3.6999999999999998E-2</v>
      </c>
      <c r="H14" s="20"/>
    </row>
    <row r="15" spans="2:9" ht="15.75" customHeight="1" x14ac:dyDescent="0.2">
      <c r="B15" s="16" t="s">
        <v>431</v>
      </c>
      <c r="C15" s="16" t="s">
        <v>432</v>
      </c>
      <c r="D15" s="16" t="s">
        <v>239</v>
      </c>
      <c r="E15" s="17">
        <v>255237</v>
      </c>
      <c r="F15" s="18">
        <v>2675.65</v>
      </c>
      <c r="G15" s="19">
        <v>3.5400000000000001E-2</v>
      </c>
      <c r="H15" s="20"/>
    </row>
    <row r="16" spans="2:9" ht="15.75" customHeight="1" x14ac:dyDescent="0.2">
      <c r="B16" s="16" t="s">
        <v>497</v>
      </c>
      <c r="C16" s="16" t="s">
        <v>498</v>
      </c>
      <c r="D16" s="16" t="s">
        <v>239</v>
      </c>
      <c r="E16" s="17">
        <v>345017</v>
      </c>
      <c r="F16" s="18">
        <v>2596.6</v>
      </c>
      <c r="G16" s="19">
        <v>3.44E-2</v>
      </c>
      <c r="H16" s="20"/>
    </row>
    <row r="17" spans="2:8" ht="15.75" customHeight="1" x14ac:dyDescent="0.2">
      <c r="B17" s="16" t="s">
        <v>463</v>
      </c>
      <c r="C17" s="16" t="s">
        <v>464</v>
      </c>
      <c r="D17" s="16" t="s">
        <v>239</v>
      </c>
      <c r="E17" s="17">
        <v>128530</v>
      </c>
      <c r="F17" s="18">
        <v>2295.29</v>
      </c>
      <c r="G17" s="19">
        <v>3.04E-2</v>
      </c>
      <c r="H17" s="20"/>
    </row>
    <row r="18" spans="2:8" ht="15.75" customHeight="1" x14ac:dyDescent="0.2">
      <c r="B18" s="16" t="s">
        <v>254</v>
      </c>
      <c r="C18" s="16" t="s">
        <v>255</v>
      </c>
      <c r="D18" s="16" t="s">
        <v>256</v>
      </c>
      <c r="E18" s="17">
        <v>80490</v>
      </c>
      <c r="F18" s="18">
        <v>1825.71</v>
      </c>
      <c r="G18" s="19">
        <v>2.4199999999999999E-2</v>
      </c>
      <c r="H18" s="20"/>
    </row>
    <row r="19" spans="2:8" ht="15.75" customHeight="1" x14ac:dyDescent="0.2">
      <c r="B19" s="16" t="s">
        <v>400</v>
      </c>
      <c r="C19" s="16" t="s">
        <v>401</v>
      </c>
      <c r="D19" s="16" t="s">
        <v>402</v>
      </c>
      <c r="E19" s="17">
        <v>24992</v>
      </c>
      <c r="F19" s="18">
        <v>1809.51</v>
      </c>
      <c r="G19" s="19">
        <v>2.3900000000000001E-2</v>
      </c>
      <c r="H19" s="20"/>
    </row>
    <row r="20" spans="2:8" ht="15.75" customHeight="1" x14ac:dyDescent="0.2">
      <c r="B20" s="16" t="s">
        <v>251</v>
      </c>
      <c r="C20" s="16" t="s">
        <v>252</v>
      </c>
      <c r="D20" s="16" t="s">
        <v>253</v>
      </c>
      <c r="E20" s="17">
        <v>85619</v>
      </c>
      <c r="F20" s="18">
        <v>1645.04</v>
      </c>
      <c r="G20" s="19">
        <v>2.18E-2</v>
      </c>
      <c r="H20" s="20"/>
    </row>
    <row r="21" spans="2:8" ht="15.75" customHeight="1" x14ac:dyDescent="0.2">
      <c r="B21" s="16" t="s">
        <v>679</v>
      </c>
      <c r="C21" s="16" t="s">
        <v>680</v>
      </c>
      <c r="D21" s="16" t="s">
        <v>253</v>
      </c>
      <c r="E21" s="17">
        <v>160975</v>
      </c>
      <c r="F21" s="18">
        <v>1598.48</v>
      </c>
      <c r="G21" s="19">
        <v>2.1100000000000001E-2</v>
      </c>
      <c r="H21" s="20"/>
    </row>
    <row r="22" spans="2:8" ht="15.75" customHeight="1" x14ac:dyDescent="0.2">
      <c r="B22" s="16" t="s">
        <v>588</v>
      </c>
      <c r="C22" s="16" t="s">
        <v>589</v>
      </c>
      <c r="D22" s="16" t="s">
        <v>410</v>
      </c>
      <c r="E22" s="17">
        <v>97095</v>
      </c>
      <c r="F22" s="18">
        <v>1573.42</v>
      </c>
      <c r="G22" s="19">
        <v>2.0799999999999999E-2</v>
      </c>
      <c r="H22" s="20"/>
    </row>
    <row r="23" spans="2:8" ht="15.75" customHeight="1" x14ac:dyDescent="0.2">
      <c r="B23" s="16" t="s">
        <v>510</v>
      </c>
      <c r="C23" s="16" t="s">
        <v>511</v>
      </c>
      <c r="D23" s="16" t="s">
        <v>253</v>
      </c>
      <c r="E23" s="17">
        <v>11910</v>
      </c>
      <c r="F23" s="18">
        <v>1502.22</v>
      </c>
      <c r="G23" s="19">
        <v>1.9900000000000001E-2</v>
      </c>
      <c r="H23" s="20"/>
    </row>
    <row r="24" spans="2:8" ht="15.75" customHeight="1" x14ac:dyDescent="0.2">
      <c r="B24" s="16" t="s">
        <v>499</v>
      </c>
      <c r="C24" s="16" t="s">
        <v>500</v>
      </c>
      <c r="D24" s="16" t="s">
        <v>242</v>
      </c>
      <c r="E24" s="17">
        <v>94899</v>
      </c>
      <c r="F24" s="18">
        <v>1464.58</v>
      </c>
      <c r="G24" s="19">
        <v>1.9400000000000001E-2</v>
      </c>
      <c r="H24" s="20"/>
    </row>
    <row r="25" spans="2:8" ht="15.75" customHeight="1" x14ac:dyDescent="0.2">
      <c r="B25" s="16" t="s">
        <v>501</v>
      </c>
      <c r="C25" s="16" t="s">
        <v>502</v>
      </c>
      <c r="D25" s="16" t="s">
        <v>462</v>
      </c>
      <c r="E25" s="17">
        <v>428656</v>
      </c>
      <c r="F25" s="18">
        <v>1440.07</v>
      </c>
      <c r="G25" s="19">
        <v>1.9099999999999999E-2</v>
      </c>
      <c r="H25" s="20"/>
    </row>
    <row r="26" spans="2:8" ht="15.75" customHeight="1" x14ac:dyDescent="0.2">
      <c r="B26" s="16" t="s">
        <v>413</v>
      </c>
      <c r="C26" s="16" t="s">
        <v>414</v>
      </c>
      <c r="D26" s="16" t="s">
        <v>415</v>
      </c>
      <c r="E26" s="17">
        <v>37480</v>
      </c>
      <c r="F26" s="18">
        <v>1426.02</v>
      </c>
      <c r="G26" s="19">
        <v>1.89E-2</v>
      </c>
      <c r="H26" s="20"/>
    </row>
    <row r="27" spans="2:8" ht="15.75" customHeight="1" x14ac:dyDescent="0.2">
      <c r="B27" s="16" t="s">
        <v>713</v>
      </c>
      <c r="C27" s="16" t="s">
        <v>714</v>
      </c>
      <c r="D27" s="16" t="s">
        <v>415</v>
      </c>
      <c r="E27" s="17">
        <v>40402</v>
      </c>
      <c r="F27" s="18">
        <v>1149.8399999999999</v>
      </c>
      <c r="G27" s="19">
        <v>1.52E-2</v>
      </c>
      <c r="H27" s="20"/>
    </row>
    <row r="28" spans="2:8" ht="15.75" customHeight="1" x14ac:dyDescent="0.2">
      <c r="B28" s="16" t="s">
        <v>465</v>
      </c>
      <c r="C28" s="16" t="s">
        <v>466</v>
      </c>
      <c r="D28" s="16" t="s">
        <v>462</v>
      </c>
      <c r="E28" s="17">
        <v>409559</v>
      </c>
      <c r="F28" s="18">
        <v>1134.68</v>
      </c>
      <c r="G28" s="19">
        <v>1.4999999999999999E-2</v>
      </c>
      <c r="H28" s="20"/>
    </row>
    <row r="29" spans="2:8" ht="15.75" customHeight="1" x14ac:dyDescent="0.2">
      <c r="B29" s="16" t="s">
        <v>821</v>
      </c>
      <c r="C29" s="16" t="s">
        <v>822</v>
      </c>
      <c r="D29" s="16" t="s">
        <v>426</v>
      </c>
      <c r="E29" s="17">
        <v>725140</v>
      </c>
      <c r="F29" s="18">
        <v>1130.49</v>
      </c>
      <c r="G29" s="19">
        <v>1.4999999999999999E-2</v>
      </c>
      <c r="H29" s="20"/>
    </row>
    <row r="30" spans="2:8" ht="15.75" customHeight="1" x14ac:dyDescent="0.2">
      <c r="B30" s="16" t="s">
        <v>681</v>
      </c>
      <c r="C30" s="16" t="s">
        <v>682</v>
      </c>
      <c r="D30" s="16" t="s">
        <v>475</v>
      </c>
      <c r="E30" s="17">
        <v>10321</v>
      </c>
      <c r="F30" s="18">
        <v>1005.79</v>
      </c>
      <c r="G30" s="19">
        <v>1.3299999999999999E-2</v>
      </c>
      <c r="H30" s="20"/>
    </row>
    <row r="31" spans="2:8" ht="15.75" customHeight="1" x14ac:dyDescent="0.2">
      <c r="B31" s="16" t="s">
        <v>487</v>
      </c>
      <c r="C31" s="16" t="s">
        <v>488</v>
      </c>
      <c r="D31" s="16" t="s">
        <v>239</v>
      </c>
      <c r="E31" s="17">
        <v>58435</v>
      </c>
      <c r="F31" s="18">
        <v>909.07</v>
      </c>
      <c r="G31" s="19">
        <v>1.2E-2</v>
      </c>
      <c r="H31" s="20"/>
    </row>
    <row r="32" spans="2:8" ht="15.75" customHeight="1" x14ac:dyDescent="0.2">
      <c r="B32" s="16" t="s">
        <v>248</v>
      </c>
      <c r="C32" s="16" t="s">
        <v>249</v>
      </c>
      <c r="D32" s="16" t="s">
        <v>250</v>
      </c>
      <c r="E32" s="17">
        <v>31899</v>
      </c>
      <c r="F32" s="18">
        <v>836.81</v>
      </c>
      <c r="G32" s="19">
        <v>1.11E-2</v>
      </c>
      <c r="H32" s="20"/>
    </row>
    <row r="33" spans="2:8" ht="15.75" customHeight="1" x14ac:dyDescent="0.2">
      <c r="B33" s="16" t="s">
        <v>442</v>
      </c>
      <c r="C33" s="16" t="s">
        <v>443</v>
      </c>
      <c r="D33" s="16" t="s">
        <v>402</v>
      </c>
      <c r="E33" s="17">
        <v>48587</v>
      </c>
      <c r="F33" s="18">
        <v>798.6</v>
      </c>
      <c r="G33" s="19">
        <v>1.06E-2</v>
      </c>
      <c r="H33" s="20"/>
    </row>
    <row r="34" spans="2:8" ht="15.75" customHeight="1" x14ac:dyDescent="0.2">
      <c r="B34" s="16" t="s">
        <v>483</v>
      </c>
      <c r="C34" s="16" t="s">
        <v>484</v>
      </c>
      <c r="D34" s="16" t="s">
        <v>426</v>
      </c>
      <c r="E34" s="17">
        <v>85491</v>
      </c>
      <c r="F34" s="18">
        <v>710.73</v>
      </c>
      <c r="G34" s="19">
        <v>9.4000000000000004E-3</v>
      </c>
      <c r="H34" s="20"/>
    </row>
    <row r="35" spans="2:8" ht="15.75" customHeight="1" x14ac:dyDescent="0.2">
      <c r="B35" s="16" t="s">
        <v>476</v>
      </c>
      <c r="C35" s="16" t="s">
        <v>477</v>
      </c>
      <c r="D35" s="16" t="s">
        <v>242</v>
      </c>
      <c r="E35" s="17">
        <v>56015</v>
      </c>
      <c r="F35" s="18">
        <v>700.41</v>
      </c>
      <c r="G35" s="19">
        <v>9.2999999999999992E-3</v>
      </c>
      <c r="H35" s="20"/>
    </row>
    <row r="36" spans="2:8" ht="15.75" customHeight="1" x14ac:dyDescent="0.2">
      <c r="B36" s="16" t="s">
        <v>966</v>
      </c>
      <c r="C36" s="16" t="s">
        <v>967</v>
      </c>
      <c r="D36" s="16" t="s">
        <v>242</v>
      </c>
      <c r="E36" s="17">
        <v>126315</v>
      </c>
      <c r="F36" s="18">
        <v>606.38</v>
      </c>
      <c r="G36" s="19">
        <v>8.0000000000000002E-3</v>
      </c>
      <c r="H36" s="20"/>
    </row>
    <row r="37" spans="2:8" ht="15.75" customHeight="1" x14ac:dyDescent="0.2">
      <c r="B37" s="15" t="s">
        <v>135</v>
      </c>
      <c r="C37" s="15"/>
      <c r="D37" s="15"/>
      <c r="E37" s="21"/>
      <c r="F37" s="22">
        <v>75578.009999999995</v>
      </c>
      <c r="G37" s="23">
        <v>0.99980000000000002</v>
      </c>
      <c r="H37" s="24"/>
    </row>
    <row r="38" spans="2:8" ht="15.75" customHeight="1" x14ac:dyDescent="0.2">
      <c r="B38" s="15" t="s">
        <v>259</v>
      </c>
      <c r="C38" s="16"/>
      <c r="D38" s="16"/>
      <c r="E38" s="17"/>
      <c r="F38" s="18"/>
      <c r="G38" s="19"/>
      <c r="H38" s="20"/>
    </row>
    <row r="39" spans="2:8" ht="15.75" customHeight="1" x14ac:dyDescent="0.2">
      <c r="B39" s="15" t="s">
        <v>135</v>
      </c>
      <c r="C39" s="16"/>
      <c r="D39" s="16"/>
      <c r="E39" s="17"/>
      <c r="F39" s="25" t="s">
        <v>137</v>
      </c>
      <c r="G39" s="26" t="s">
        <v>137</v>
      </c>
      <c r="H39" s="20"/>
    </row>
    <row r="40" spans="2:8" ht="15.75" customHeight="1" x14ac:dyDescent="0.2">
      <c r="B40" s="16"/>
      <c r="C40" s="16"/>
      <c r="D40" s="16"/>
      <c r="E40" s="17"/>
      <c r="F40" s="18"/>
      <c r="G40" s="19"/>
      <c r="H40" s="20"/>
    </row>
    <row r="41" spans="2:8" ht="15.75" customHeight="1" x14ac:dyDescent="0.2">
      <c r="B41" s="27" t="s">
        <v>139</v>
      </c>
      <c r="C41" s="27"/>
      <c r="D41" s="27"/>
      <c r="E41" s="28"/>
      <c r="F41" s="22">
        <v>75578.009999999995</v>
      </c>
      <c r="G41" s="23">
        <v>0.99980000000000002</v>
      </c>
      <c r="H41" s="24"/>
    </row>
    <row r="42" spans="2:8" ht="15.75" customHeight="1" x14ac:dyDescent="0.2">
      <c r="B42" s="16"/>
      <c r="C42" s="16"/>
      <c r="D42" s="16"/>
      <c r="E42" s="17"/>
      <c r="F42" s="18"/>
      <c r="G42" s="19"/>
      <c r="H42" s="20"/>
    </row>
    <row r="43" spans="2:8" ht="15.75" customHeight="1" x14ac:dyDescent="0.2">
      <c r="B43" s="16"/>
      <c r="C43" s="16"/>
      <c r="D43" s="16"/>
      <c r="E43" s="17"/>
      <c r="F43" s="18"/>
      <c r="G43" s="19"/>
      <c r="H43" s="20"/>
    </row>
    <row r="44" spans="2:8" ht="15.75" customHeight="1" x14ac:dyDescent="0.2">
      <c r="B44" s="15" t="s">
        <v>144</v>
      </c>
      <c r="C44" s="16"/>
      <c r="D44" s="16"/>
      <c r="E44" s="17"/>
      <c r="F44" s="18"/>
      <c r="G44" s="19"/>
      <c r="H44" s="20"/>
    </row>
    <row r="45" spans="2:8" ht="15.75" customHeight="1" x14ac:dyDescent="0.2">
      <c r="B45" s="16" t="s">
        <v>145</v>
      </c>
      <c r="C45" s="16"/>
      <c r="D45" s="16"/>
      <c r="E45" s="17"/>
      <c r="F45" s="18">
        <v>27.87</v>
      </c>
      <c r="G45" s="19">
        <v>4.0000000000000002E-4</v>
      </c>
      <c r="H45" s="20"/>
    </row>
    <row r="46" spans="2:8" ht="15.75" customHeight="1" x14ac:dyDescent="0.2">
      <c r="B46" s="15" t="s">
        <v>135</v>
      </c>
      <c r="C46" s="15"/>
      <c r="D46" s="15"/>
      <c r="E46" s="21"/>
      <c r="F46" s="22">
        <v>27.87</v>
      </c>
      <c r="G46" s="23">
        <v>4.0000000000000002E-4</v>
      </c>
      <c r="H46" s="24"/>
    </row>
    <row r="47" spans="2:8" ht="15.75" customHeight="1" x14ac:dyDescent="0.2">
      <c r="B47" s="16"/>
      <c r="C47" s="16"/>
      <c r="D47" s="16"/>
      <c r="E47" s="17"/>
      <c r="F47" s="18"/>
      <c r="G47" s="19"/>
      <c r="H47" s="20"/>
    </row>
    <row r="48" spans="2:8" ht="15.75" customHeight="1" x14ac:dyDescent="0.2">
      <c r="B48" s="27" t="s">
        <v>139</v>
      </c>
      <c r="C48" s="27"/>
      <c r="D48" s="27"/>
      <c r="E48" s="28"/>
      <c r="F48" s="22">
        <v>27.87</v>
      </c>
      <c r="G48" s="23">
        <v>4.0000000000000002E-4</v>
      </c>
      <c r="H48" s="24"/>
    </row>
    <row r="49" spans="2:8" ht="15.75" customHeight="1" x14ac:dyDescent="0.2">
      <c r="B49" s="16" t="s">
        <v>146</v>
      </c>
      <c r="C49" s="16"/>
      <c r="D49" s="16"/>
      <c r="E49" s="17"/>
      <c r="F49" s="29">
        <v>-14.32</v>
      </c>
      <c r="G49" s="30">
        <v>-1.9999999999997797E-4</v>
      </c>
      <c r="H49" s="20"/>
    </row>
    <row r="50" spans="2:8" ht="15.75" customHeight="1" x14ac:dyDescent="0.2">
      <c r="B50" s="31" t="s">
        <v>147</v>
      </c>
      <c r="C50" s="31"/>
      <c r="D50" s="31"/>
      <c r="E50" s="32"/>
      <c r="F50" s="33">
        <v>75591.56</v>
      </c>
      <c r="G50" s="34">
        <v>1</v>
      </c>
      <c r="H50" s="35"/>
    </row>
    <row r="51" spans="2:8" s="5" customFormat="1" ht="15.6" customHeight="1" x14ac:dyDescent="0.25">
      <c r="B51" s="133"/>
      <c r="C51" s="134"/>
      <c r="D51" s="134"/>
      <c r="E51" s="134"/>
      <c r="F51" s="134"/>
      <c r="G51" s="134"/>
      <c r="H51" s="135"/>
    </row>
    <row r="52" spans="2:8" s="5" customFormat="1" ht="15.6" customHeight="1" x14ac:dyDescent="0.25">
      <c r="B52" s="136" t="s">
        <v>1457</v>
      </c>
      <c r="C52" s="153"/>
      <c r="D52" s="153"/>
      <c r="E52" s="153"/>
      <c r="F52" s="153"/>
      <c r="G52" s="153"/>
      <c r="H52" s="135"/>
    </row>
    <row r="53" spans="2:8" s="5" customFormat="1" ht="15.6" customHeight="1" x14ac:dyDescent="0.25">
      <c r="B53" s="136" t="s">
        <v>1458</v>
      </c>
      <c r="C53" s="153"/>
      <c r="D53" s="153"/>
      <c r="E53" s="153"/>
      <c r="F53" s="153"/>
      <c r="G53" s="153"/>
      <c r="H53" s="135"/>
    </row>
    <row r="54" spans="2:8" s="5" customFormat="1" ht="15.6" customHeight="1" x14ac:dyDescent="0.25">
      <c r="B54" s="136" t="s">
        <v>1459</v>
      </c>
      <c r="C54" s="153"/>
      <c r="D54" s="153"/>
      <c r="E54" s="153"/>
      <c r="F54" s="153"/>
      <c r="G54" s="153"/>
      <c r="H54" s="135"/>
    </row>
    <row r="55" spans="2:8" s="5" customFormat="1" ht="15.6" customHeight="1" x14ac:dyDescent="0.25">
      <c r="B55" s="142"/>
      <c r="C55" s="139">
        <v>45382</v>
      </c>
      <c r="D55" s="139" t="s">
        <v>1460</v>
      </c>
      <c r="E55" s="153"/>
      <c r="F55" s="153"/>
      <c r="G55" s="153"/>
      <c r="H55" s="135"/>
    </row>
    <row r="56" spans="2:8" s="5" customFormat="1" ht="15.6" customHeight="1" x14ac:dyDescent="0.25">
      <c r="B56" s="142" t="s">
        <v>1461</v>
      </c>
      <c r="C56" s="140"/>
      <c r="D56" s="140"/>
      <c r="E56" s="153"/>
      <c r="F56" s="153"/>
      <c r="G56" s="153"/>
      <c r="H56" s="135"/>
    </row>
    <row r="57" spans="2:8" s="5" customFormat="1" ht="15.6" customHeight="1" x14ac:dyDescent="0.25">
      <c r="B57" s="142" t="s">
        <v>1462</v>
      </c>
      <c r="C57" s="141">
        <v>809.66520000000003</v>
      </c>
      <c r="D57" s="141">
        <v>721.50660000000005</v>
      </c>
      <c r="E57" s="153"/>
      <c r="F57" s="153"/>
      <c r="G57" s="153"/>
      <c r="H57" s="135"/>
    </row>
    <row r="58" spans="2:8" s="5" customFormat="1" ht="15.6" customHeight="1" x14ac:dyDescent="0.25">
      <c r="B58" s="137" t="s">
        <v>1470</v>
      </c>
      <c r="C58" s="163"/>
      <c r="D58" s="163"/>
      <c r="E58" s="153"/>
      <c r="F58" s="153"/>
      <c r="G58" s="153"/>
      <c r="H58" s="135"/>
    </row>
    <row r="59" spans="2:8" s="5" customFormat="1" ht="15.6" customHeight="1" x14ac:dyDescent="0.25">
      <c r="B59" s="136" t="s">
        <v>1545</v>
      </c>
      <c r="C59" s="153"/>
      <c r="D59" s="153"/>
      <c r="E59" s="153"/>
      <c r="F59" s="153"/>
      <c r="G59" s="153"/>
      <c r="H59" s="135"/>
    </row>
    <row r="60" spans="2:8" s="5" customFormat="1" ht="15.6" customHeight="1" x14ac:dyDescent="0.25">
      <c r="B60" s="136" t="s">
        <v>1477</v>
      </c>
      <c r="C60" s="153"/>
      <c r="D60" s="153"/>
      <c r="E60" s="153"/>
      <c r="F60" s="153"/>
      <c r="G60" s="153"/>
      <c r="H60" s="135"/>
    </row>
    <row r="61" spans="2:8" s="5" customFormat="1" ht="15.6" customHeight="1" x14ac:dyDescent="0.25">
      <c r="B61" s="136" t="s">
        <v>1478</v>
      </c>
      <c r="C61" s="153"/>
      <c r="D61" s="153"/>
      <c r="E61" s="153"/>
      <c r="F61" s="153"/>
      <c r="G61" s="153"/>
      <c r="H61" s="135"/>
    </row>
    <row r="62" spans="2:8" s="5" customFormat="1" ht="15.6" customHeight="1" x14ac:dyDescent="0.25">
      <c r="B62" s="136" t="s">
        <v>1479</v>
      </c>
      <c r="C62" s="153"/>
      <c r="D62" s="153"/>
      <c r="E62" s="153"/>
      <c r="F62" s="153"/>
      <c r="G62" s="153"/>
      <c r="H62" s="135"/>
    </row>
    <row r="63" spans="2:8" s="5" customFormat="1" ht="15.6" customHeight="1" x14ac:dyDescent="0.25">
      <c r="B63" s="136" t="s">
        <v>1480</v>
      </c>
      <c r="C63" s="153"/>
      <c r="D63" s="153"/>
      <c r="E63" s="153"/>
      <c r="F63" s="153"/>
      <c r="G63" s="153"/>
      <c r="H63" s="135"/>
    </row>
    <row r="64" spans="2:8" s="5" customFormat="1" ht="15.6" customHeight="1" x14ac:dyDescent="0.25">
      <c r="B64" s="136" t="s">
        <v>1569</v>
      </c>
      <c r="C64" s="153"/>
      <c r="D64" s="153"/>
      <c r="E64" s="153"/>
      <c r="F64" s="153"/>
      <c r="G64" s="153"/>
      <c r="H64" s="135"/>
    </row>
    <row r="65" spans="2:8" s="5" customFormat="1" ht="15.6" customHeight="1" x14ac:dyDescent="0.25">
      <c r="B65" s="136" t="s">
        <v>1481</v>
      </c>
      <c r="C65" s="153"/>
      <c r="D65" s="153"/>
      <c r="E65" s="153"/>
      <c r="F65" s="153"/>
      <c r="G65" s="153"/>
      <c r="H65" s="135"/>
    </row>
    <row r="66" spans="2:8" s="5" customFormat="1" ht="15.6" customHeight="1" x14ac:dyDescent="0.25">
      <c r="B66" s="145" t="s">
        <v>1482</v>
      </c>
      <c r="C66" s="154"/>
      <c r="D66" s="154"/>
      <c r="E66" s="154"/>
      <c r="F66" s="154"/>
      <c r="G66" s="154"/>
      <c r="H66" s="147"/>
    </row>
    <row r="67" spans="2:8" ht="15.75" customHeight="1" thickBot="1" x14ac:dyDescent="0.25">
      <c r="B67" s="2"/>
    </row>
    <row r="68" spans="2:8" ht="27" customHeight="1" thickBot="1" x14ac:dyDescent="0.25">
      <c r="B68" s="53" t="s">
        <v>1270</v>
      </c>
      <c r="C68" s="54" t="s">
        <v>1271</v>
      </c>
      <c r="D68" s="54" t="s">
        <v>1272</v>
      </c>
      <c r="E68" s="55" t="s">
        <v>1273</v>
      </c>
      <c r="G68" s="2"/>
      <c r="H68" s="2"/>
    </row>
    <row r="69" spans="2:8" ht="30" customHeight="1" x14ac:dyDescent="0.2">
      <c r="B69" s="124" t="s">
        <v>104</v>
      </c>
      <c r="C69" s="220"/>
      <c r="D69" s="198" t="s">
        <v>1420</v>
      </c>
      <c r="E69" s="240"/>
      <c r="G69" s="2"/>
      <c r="H69" s="2"/>
    </row>
    <row r="70" spans="2:8" ht="34.5" customHeight="1" x14ac:dyDescent="0.2">
      <c r="B70" s="57" t="s">
        <v>1435</v>
      </c>
      <c r="C70" s="221"/>
      <c r="D70" s="199"/>
      <c r="E70" s="221"/>
      <c r="G70" s="2"/>
      <c r="H70" s="2"/>
    </row>
    <row r="71" spans="2:8" ht="39.950000000000003" customHeight="1" x14ac:dyDescent="0.2">
      <c r="B71" s="57" t="s">
        <v>1442</v>
      </c>
      <c r="C71" s="221"/>
      <c r="D71" s="199"/>
      <c r="E71" s="221"/>
      <c r="G71" s="2"/>
      <c r="H71" s="2"/>
    </row>
    <row r="72" spans="2:8" ht="29.25" customHeight="1" thickBot="1" x14ac:dyDescent="0.25">
      <c r="B72" s="58" t="s">
        <v>1441</v>
      </c>
      <c r="C72" s="222"/>
      <c r="D72" s="59" t="s">
        <v>1441</v>
      </c>
      <c r="E72" s="223"/>
      <c r="G72" s="2"/>
      <c r="H72" s="2"/>
    </row>
    <row r="73" spans="2:8" ht="24.95" customHeight="1" x14ac:dyDescent="0.2">
      <c r="B73" s="66" t="s">
        <v>1286</v>
      </c>
      <c r="C73" s="67"/>
      <c r="D73" s="68"/>
      <c r="E73" s="69"/>
      <c r="G73" s="2"/>
      <c r="H73" s="2"/>
    </row>
    <row r="75" spans="2:8" ht="12" x14ac:dyDescent="0.2">
      <c r="B75" s="2" t="s">
        <v>1279</v>
      </c>
      <c r="C75" s="2"/>
      <c r="D75" s="2"/>
      <c r="G75" s="2"/>
      <c r="H75" s="2"/>
    </row>
    <row r="76" spans="2:8" ht="12" x14ac:dyDescent="0.2">
      <c r="B76" s="3" t="s">
        <v>1280</v>
      </c>
      <c r="C76" s="2"/>
      <c r="D76" s="2"/>
      <c r="G76" s="2"/>
      <c r="H76" s="2"/>
    </row>
  </sheetData>
  <mergeCells count="3">
    <mergeCell ref="C69:C72"/>
    <mergeCell ref="D69:D71"/>
    <mergeCell ref="E69:E72"/>
  </mergeCells>
  <hyperlinks>
    <hyperlink ref="I1" location="'Sheet1'!A1" display="Index" xr:uid="{0019E894-6A7C-46A9-844F-9FBB190FB3B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6ED2A-68A3-4AC0-9340-10ECEAC70777}">
  <dimension ref="B1:I127"/>
  <sheetViews>
    <sheetView topLeftCell="B1" workbookViewId="0">
      <selection activeCell="B1" sqref="B1"/>
    </sheetView>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31</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36" t="s">
        <v>235</v>
      </c>
      <c r="C5" s="10"/>
      <c r="D5" s="10"/>
      <c r="E5" s="11"/>
      <c r="F5" s="12"/>
      <c r="G5" s="13"/>
      <c r="H5" s="14"/>
    </row>
    <row r="6" spans="2:9" ht="15.75" customHeight="1" x14ac:dyDescent="0.2">
      <c r="B6" s="15" t="s">
        <v>236</v>
      </c>
      <c r="C6" s="16"/>
      <c r="D6" s="16"/>
      <c r="E6" s="17"/>
      <c r="F6" s="18"/>
      <c r="G6" s="19"/>
      <c r="H6" s="20"/>
    </row>
    <row r="7" spans="2:9" ht="15.75" customHeight="1" x14ac:dyDescent="0.2">
      <c r="B7" s="16" t="s">
        <v>237</v>
      </c>
      <c r="C7" s="16" t="s">
        <v>238</v>
      </c>
      <c r="D7" s="16" t="s">
        <v>239</v>
      </c>
      <c r="E7" s="17">
        <v>318779</v>
      </c>
      <c r="F7" s="18">
        <v>3485.21</v>
      </c>
      <c r="G7" s="19">
        <v>7.3099999999999998E-2</v>
      </c>
      <c r="H7" s="20"/>
    </row>
    <row r="8" spans="2:9" ht="15.75" customHeight="1" x14ac:dyDescent="0.2">
      <c r="B8" s="16" t="s">
        <v>240</v>
      </c>
      <c r="C8" s="16" t="s">
        <v>241</v>
      </c>
      <c r="D8" s="16" t="s">
        <v>242</v>
      </c>
      <c r="E8" s="17">
        <v>147887</v>
      </c>
      <c r="F8" s="18">
        <v>2215.42</v>
      </c>
      <c r="G8" s="19">
        <v>4.65E-2</v>
      </c>
      <c r="H8" s="20"/>
    </row>
    <row r="9" spans="2:9" ht="15.75" customHeight="1" x14ac:dyDescent="0.2">
      <c r="B9" s="16" t="s">
        <v>243</v>
      </c>
      <c r="C9" s="16" t="s">
        <v>244</v>
      </c>
      <c r="D9" s="16" t="s">
        <v>239</v>
      </c>
      <c r="E9" s="17">
        <v>143238</v>
      </c>
      <c r="F9" s="18">
        <v>2073.94</v>
      </c>
      <c r="G9" s="19">
        <v>4.3499999999999997E-2</v>
      </c>
      <c r="H9" s="20"/>
    </row>
    <row r="10" spans="2:9" ht="15.75" customHeight="1" x14ac:dyDescent="0.2">
      <c r="B10" s="16" t="s">
        <v>792</v>
      </c>
      <c r="C10" s="16" t="s">
        <v>793</v>
      </c>
      <c r="D10" s="16" t="s">
        <v>794</v>
      </c>
      <c r="E10" s="17">
        <v>288939</v>
      </c>
      <c r="F10" s="18">
        <v>1935.75</v>
      </c>
      <c r="G10" s="19">
        <v>4.0599999999999997E-2</v>
      </c>
      <c r="H10" s="20"/>
    </row>
    <row r="11" spans="2:9" ht="15.75" customHeight="1" x14ac:dyDescent="0.2">
      <c r="B11" s="16" t="s">
        <v>449</v>
      </c>
      <c r="C11" s="16" t="s">
        <v>450</v>
      </c>
      <c r="D11" s="16" t="s">
        <v>451</v>
      </c>
      <c r="E11" s="17">
        <v>44966</v>
      </c>
      <c r="F11" s="18">
        <v>1775.26</v>
      </c>
      <c r="G11" s="19">
        <v>3.73E-2</v>
      </c>
      <c r="H11" s="20"/>
    </row>
    <row r="12" spans="2:9" ht="15.75" customHeight="1" x14ac:dyDescent="0.2">
      <c r="B12" s="16" t="s">
        <v>390</v>
      </c>
      <c r="C12" s="16" t="s">
        <v>391</v>
      </c>
      <c r="D12" s="16" t="s">
        <v>242</v>
      </c>
      <c r="E12" s="17">
        <v>38104</v>
      </c>
      <c r="F12" s="18">
        <v>1477.03</v>
      </c>
      <c r="G12" s="19">
        <v>3.1E-2</v>
      </c>
      <c r="H12" s="20"/>
    </row>
    <row r="13" spans="2:9" ht="15.75" customHeight="1" x14ac:dyDescent="0.2">
      <c r="B13" s="16" t="s">
        <v>413</v>
      </c>
      <c r="C13" s="16" t="s">
        <v>414</v>
      </c>
      <c r="D13" s="16" t="s">
        <v>415</v>
      </c>
      <c r="E13" s="17">
        <v>34176</v>
      </c>
      <c r="F13" s="18">
        <v>1299.3</v>
      </c>
      <c r="G13" s="19">
        <v>2.7300000000000001E-2</v>
      </c>
      <c r="H13" s="20"/>
    </row>
    <row r="14" spans="2:9" ht="15.75" customHeight="1" x14ac:dyDescent="0.2">
      <c r="B14" s="16" t="s">
        <v>882</v>
      </c>
      <c r="C14" s="16" t="s">
        <v>883</v>
      </c>
      <c r="D14" s="16" t="s">
        <v>518</v>
      </c>
      <c r="E14" s="17">
        <v>32699</v>
      </c>
      <c r="F14" s="18">
        <v>1260.8399999999999</v>
      </c>
      <c r="G14" s="19">
        <v>2.6499999999999999E-2</v>
      </c>
      <c r="H14" s="20"/>
    </row>
    <row r="15" spans="2:9" ht="15.75" customHeight="1" x14ac:dyDescent="0.2">
      <c r="B15" s="16" t="s">
        <v>936</v>
      </c>
      <c r="C15" s="16" t="s">
        <v>937</v>
      </c>
      <c r="D15" s="16" t="s">
        <v>451</v>
      </c>
      <c r="E15" s="17">
        <v>26818</v>
      </c>
      <c r="F15" s="18">
        <v>1213.68</v>
      </c>
      <c r="G15" s="19">
        <v>2.5499999999999998E-2</v>
      </c>
      <c r="H15" s="20"/>
    </row>
    <row r="16" spans="2:9" ht="15.75" customHeight="1" x14ac:dyDescent="0.2">
      <c r="B16" s="16" t="s">
        <v>675</v>
      </c>
      <c r="C16" s="16" t="s">
        <v>676</v>
      </c>
      <c r="D16" s="16" t="s">
        <v>530</v>
      </c>
      <c r="E16" s="17">
        <v>149206</v>
      </c>
      <c r="F16" s="18">
        <v>1141.72</v>
      </c>
      <c r="G16" s="19">
        <v>2.4E-2</v>
      </c>
      <c r="H16" s="20"/>
    </row>
    <row r="17" spans="2:8" ht="15.75" customHeight="1" x14ac:dyDescent="0.2">
      <c r="B17" s="16" t="s">
        <v>400</v>
      </c>
      <c r="C17" s="16" t="s">
        <v>401</v>
      </c>
      <c r="D17" s="16" t="s">
        <v>402</v>
      </c>
      <c r="E17" s="17">
        <v>14814</v>
      </c>
      <c r="F17" s="18">
        <v>1073.31</v>
      </c>
      <c r="G17" s="19">
        <v>2.2499999999999999E-2</v>
      </c>
      <c r="H17" s="20"/>
    </row>
    <row r="18" spans="2:8" ht="15.75" customHeight="1" x14ac:dyDescent="0.2">
      <c r="B18" s="16" t="s">
        <v>512</v>
      </c>
      <c r="C18" s="16" t="s">
        <v>513</v>
      </c>
      <c r="D18" s="16" t="s">
        <v>456</v>
      </c>
      <c r="E18" s="17">
        <v>40979</v>
      </c>
      <c r="F18" s="18">
        <v>1049.1600000000001</v>
      </c>
      <c r="G18" s="19">
        <v>2.1999999999999999E-2</v>
      </c>
      <c r="H18" s="20"/>
    </row>
    <row r="19" spans="2:8" ht="15.75" customHeight="1" x14ac:dyDescent="0.2">
      <c r="B19" s="16" t="s">
        <v>431</v>
      </c>
      <c r="C19" s="16" t="s">
        <v>432</v>
      </c>
      <c r="D19" s="16" t="s">
        <v>239</v>
      </c>
      <c r="E19" s="17">
        <v>99878</v>
      </c>
      <c r="F19" s="18">
        <v>1045.92</v>
      </c>
      <c r="G19" s="19">
        <v>2.1899999999999999E-2</v>
      </c>
      <c r="H19" s="20"/>
    </row>
    <row r="20" spans="2:8" ht="15.75" customHeight="1" x14ac:dyDescent="0.2">
      <c r="B20" s="16" t="s">
        <v>245</v>
      </c>
      <c r="C20" s="16" t="s">
        <v>246</v>
      </c>
      <c r="D20" s="16" t="s">
        <v>247</v>
      </c>
      <c r="E20" s="17">
        <v>28216</v>
      </c>
      <c r="F20" s="18">
        <v>838.49</v>
      </c>
      <c r="G20" s="19">
        <v>1.7600000000000001E-2</v>
      </c>
      <c r="H20" s="20"/>
    </row>
    <row r="21" spans="2:8" ht="15.75" customHeight="1" x14ac:dyDescent="0.2">
      <c r="B21" s="16" t="s">
        <v>718</v>
      </c>
      <c r="C21" s="16" t="s">
        <v>719</v>
      </c>
      <c r="D21" s="16" t="s">
        <v>518</v>
      </c>
      <c r="E21" s="17">
        <v>64638</v>
      </c>
      <c r="F21" s="18">
        <v>819.84</v>
      </c>
      <c r="G21" s="19">
        <v>1.72E-2</v>
      </c>
      <c r="H21" s="20"/>
    </row>
    <row r="22" spans="2:8" ht="15.75" customHeight="1" x14ac:dyDescent="0.2">
      <c r="B22" s="16" t="s">
        <v>727</v>
      </c>
      <c r="C22" s="16" t="s">
        <v>728</v>
      </c>
      <c r="D22" s="16" t="s">
        <v>410</v>
      </c>
      <c r="E22" s="17">
        <v>21562</v>
      </c>
      <c r="F22" s="18">
        <v>742.88</v>
      </c>
      <c r="G22" s="19">
        <v>1.5599999999999999E-2</v>
      </c>
      <c r="H22" s="20"/>
    </row>
    <row r="23" spans="2:8" ht="15.75" customHeight="1" x14ac:dyDescent="0.2">
      <c r="B23" s="16" t="s">
        <v>419</v>
      </c>
      <c r="C23" s="16" t="s">
        <v>420</v>
      </c>
      <c r="D23" s="16" t="s">
        <v>421</v>
      </c>
      <c r="E23" s="17">
        <v>361186</v>
      </c>
      <c r="F23" s="18">
        <v>727.79</v>
      </c>
      <c r="G23" s="19">
        <v>1.5299999999999999E-2</v>
      </c>
      <c r="H23" s="20"/>
    </row>
    <row r="24" spans="2:8" ht="15.75" customHeight="1" x14ac:dyDescent="0.2">
      <c r="B24" s="16" t="s">
        <v>411</v>
      </c>
      <c r="C24" s="16" t="s">
        <v>412</v>
      </c>
      <c r="D24" s="16" t="s">
        <v>389</v>
      </c>
      <c r="E24" s="17">
        <v>58581</v>
      </c>
      <c r="F24" s="18">
        <v>719.73</v>
      </c>
      <c r="G24" s="19">
        <v>1.5100000000000001E-2</v>
      </c>
      <c r="H24" s="20"/>
    </row>
    <row r="25" spans="2:8" ht="15.75" customHeight="1" x14ac:dyDescent="0.2">
      <c r="B25" s="16" t="s">
        <v>510</v>
      </c>
      <c r="C25" s="16" t="s">
        <v>511</v>
      </c>
      <c r="D25" s="16" t="s">
        <v>253</v>
      </c>
      <c r="E25" s="17">
        <v>5680</v>
      </c>
      <c r="F25" s="18">
        <v>715.7</v>
      </c>
      <c r="G25" s="19">
        <v>1.4999999999999999E-2</v>
      </c>
      <c r="H25" s="20"/>
    </row>
    <row r="26" spans="2:8" ht="15.75" customHeight="1" x14ac:dyDescent="0.2">
      <c r="B26" s="16" t="s">
        <v>932</v>
      </c>
      <c r="C26" s="16" t="s">
        <v>933</v>
      </c>
      <c r="D26" s="16" t="s">
        <v>825</v>
      </c>
      <c r="E26" s="17">
        <v>63178</v>
      </c>
      <c r="F26" s="18">
        <v>692.56</v>
      </c>
      <c r="G26" s="19">
        <v>1.4500000000000001E-2</v>
      </c>
      <c r="H26" s="20"/>
    </row>
    <row r="27" spans="2:8" ht="15.75" customHeight="1" x14ac:dyDescent="0.2">
      <c r="B27" s="16" t="s">
        <v>442</v>
      </c>
      <c r="C27" s="16" t="s">
        <v>443</v>
      </c>
      <c r="D27" s="16" t="s">
        <v>402</v>
      </c>
      <c r="E27" s="17">
        <v>39064</v>
      </c>
      <c r="F27" s="18">
        <v>642.15</v>
      </c>
      <c r="G27" s="19">
        <v>1.35E-2</v>
      </c>
      <c r="H27" s="20"/>
    </row>
    <row r="28" spans="2:8" ht="15.75" customHeight="1" x14ac:dyDescent="0.2">
      <c r="B28" s="16" t="s">
        <v>463</v>
      </c>
      <c r="C28" s="16" t="s">
        <v>464</v>
      </c>
      <c r="D28" s="16" t="s">
        <v>239</v>
      </c>
      <c r="E28" s="17">
        <v>35740</v>
      </c>
      <c r="F28" s="18">
        <v>638.14</v>
      </c>
      <c r="G28" s="19">
        <v>1.34E-2</v>
      </c>
      <c r="H28" s="20"/>
    </row>
    <row r="29" spans="2:8" ht="15.75" customHeight="1" x14ac:dyDescent="0.2">
      <c r="B29" s="16" t="s">
        <v>545</v>
      </c>
      <c r="C29" s="16" t="s">
        <v>546</v>
      </c>
      <c r="D29" s="16" t="s">
        <v>410</v>
      </c>
      <c r="E29" s="17">
        <v>11781</v>
      </c>
      <c r="F29" s="18">
        <v>582.22</v>
      </c>
      <c r="G29" s="19">
        <v>1.2200000000000001E-2</v>
      </c>
      <c r="H29" s="20"/>
    </row>
    <row r="30" spans="2:8" ht="15.75" customHeight="1" x14ac:dyDescent="0.2">
      <c r="B30" s="16" t="s">
        <v>254</v>
      </c>
      <c r="C30" s="16" t="s">
        <v>255</v>
      </c>
      <c r="D30" s="16" t="s">
        <v>256</v>
      </c>
      <c r="E30" s="17">
        <v>24480</v>
      </c>
      <c r="F30" s="18">
        <v>554.30999999999995</v>
      </c>
      <c r="G30" s="19">
        <v>1.1599999999999999E-2</v>
      </c>
      <c r="H30" s="20"/>
    </row>
    <row r="31" spans="2:8" ht="15.75" customHeight="1" x14ac:dyDescent="0.2">
      <c r="B31" s="16" t="s">
        <v>1142</v>
      </c>
      <c r="C31" s="16" t="s">
        <v>1143</v>
      </c>
      <c r="D31" s="16" t="s">
        <v>415</v>
      </c>
      <c r="E31" s="17">
        <v>8008</v>
      </c>
      <c r="F31" s="18">
        <v>543.14</v>
      </c>
      <c r="G31" s="19">
        <v>1.14E-2</v>
      </c>
      <c r="H31" s="20"/>
    </row>
    <row r="32" spans="2:8" ht="15.75" customHeight="1" x14ac:dyDescent="0.2">
      <c r="B32" s="16" t="s">
        <v>497</v>
      </c>
      <c r="C32" s="16" t="s">
        <v>498</v>
      </c>
      <c r="D32" s="16" t="s">
        <v>239</v>
      </c>
      <c r="E32" s="17">
        <v>70733</v>
      </c>
      <c r="F32" s="18">
        <v>532.16</v>
      </c>
      <c r="G32" s="19">
        <v>1.12E-2</v>
      </c>
      <c r="H32" s="20"/>
    </row>
    <row r="33" spans="2:8" ht="15.75" customHeight="1" x14ac:dyDescent="0.2">
      <c r="B33" s="16" t="s">
        <v>646</v>
      </c>
      <c r="C33" s="16" t="s">
        <v>647</v>
      </c>
      <c r="D33" s="16" t="s">
        <v>402</v>
      </c>
      <c r="E33" s="17">
        <v>36724</v>
      </c>
      <c r="F33" s="18">
        <v>529.34</v>
      </c>
      <c r="G33" s="19">
        <v>1.11E-2</v>
      </c>
      <c r="H33" s="20"/>
    </row>
    <row r="34" spans="2:8" ht="15.75" customHeight="1" x14ac:dyDescent="0.2">
      <c r="B34" s="16" t="s">
        <v>902</v>
      </c>
      <c r="C34" s="16" t="s">
        <v>903</v>
      </c>
      <c r="D34" s="16" t="s">
        <v>415</v>
      </c>
      <c r="E34" s="17">
        <v>54438</v>
      </c>
      <c r="F34" s="18">
        <v>494.11</v>
      </c>
      <c r="G34" s="19">
        <v>1.04E-2</v>
      </c>
      <c r="H34" s="20"/>
    </row>
    <row r="35" spans="2:8" ht="15.75" customHeight="1" x14ac:dyDescent="0.2">
      <c r="B35" s="16" t="s">
        <v>855</v>
      </c>
      <c r="C35" s="16" t="s">
        <v>856</v>
      </c>
      <c r="D35" s="16" t="s">
        <v>456</v>
      </c>
      <c r="E35" s="17">
        <v>33058</v>
      </c>
      <c r="F35" s="18">
        <v>486.15</v>
      </c>
      <c r="G35" s="19">
        <v>1.0200000000000001E-2</v>
      </c>
      <c r="H35" s="20"/>
    </row>
    <row r="36" spans="2:8" ht="15.75" customHeight="1" x14ac:dyDescent="0.2">
      <c r="B36" s="16" t="s">
        <v>652</v>
      </c>
      <c r="C36" s="16" t="s">
        <v>653</v>
      </c>
      <c r="D36" s="16" t="s">
        <v>402</v>
      </c>
      <c r="E36" s="17">
        <v>290934</v>
      </c>
      <c r="F36" s="18">
        <v>460.4</v>
      </c>
      <c r="G36" s="19">
        <v>9.7000000000000003E-3</v>
      </c>
      <c r="H36" s="20"/>
    </row>
    <row r="37" spans="2:8" ht="15.75" customHeight="1" x14ac:dyDescent="0.2">
      <c r="B37" s="16" t="s">
        <v>454</v>
      </c>
      <c r="C37" s="16" t="s">
        <v>455</v>
      </c>
      <c r="D37" s="16" t="s">
        <v>456</v>
      </c>
      <c r="E37" s="17">
        <v>14961</v>
      </c>
      <c r="F37" s="18">
        <v>451.03</v>
      </c>
      <c r="G37" s="19">
        <v>9.4999999999999998E-3</v>
      </c>
      <c r="H37" s="20"/>
    </row>
    <row r="38" spans="2:8" ht="15.75" customHeight="1" x14ac:dyDescent="0.2">
      <c r="B38" s="16" t="s">
        <v>695</v>
      </c>
      <c r="C38" s="16" t="s">
        <v>696</v>
      </c>
      <c r="D38" s="16" t="s">
        <v>697</v>
      </c>
      <c r="E38" s="17">
        <v>55697</v>
      </c>
      <c r="F38" s="18">
        <v>393.17</v>
      </c>
      <c r="G38" s="19">
        <v>8.3000000000000001E-3</v>
      </c>
      <c r="H38" s="20"/>
    </row>
    <row r="39" spans="2:8" ht="15.75" customHeight="1" x14ac:dyDescent="0.2">
      <c r="B39" s="16" t="s">
        <v>910</v>
      </c>
      <c r="C39" s="16" t="s">
        <v>911</v>
      </c>
      <c r="D39" s="16" t="s">
        <v>456</v>
      </c>
      <c r="E39" s="17">
        <v>12356</v>
      </c>
      <c r="F39" s="18">
        <v>384.8</v>
      </c>
      <c r="G39" s="19">
        <v>8.0999999999999996E-3</v>
      </c>
      <c r="H39" s="20"/>
    </row>
    <row r="40" spans="2:8" ht="15.75" customHeight="1" x14ac:dyDescent="0.2">
      <c r="B40" s="16" t="s">
        <v>972</v>
      </c>
      <c r="C40" s="16" t="s">
        <v>973</v>
      </c>
      <c r="D40" s="16" t="s">
        <v>451</v>
      </c>
      <c r="E40" s="17">
        <v>184998</v>
      </c>
      <c r="F40" s="18">
        <v>380.26</v>
      </c>
      <c r="G40" s="19">
        <v>8.0000000000000002E-3</v>
      </c>
      <c r="H40" s="20"/>
    </row>
    <row r="41" spans="2:8" ht="15.75" customHeight="1" x14ac:dyDescent="0.2">
      <c r="B41" s="16" t="s">
        <v>618</v>
      </c>
      <c r="C41" s="16" t="s">
        <v>619</v>
      </c>
      <c r="D41" s="16" t="s">
        <v>242</v>
      </c>
      <c r="E41" s="17">
        <v>6734</v>
      </c>
      <c r="F41" s="18">
        <v>370.53</v>
      </c>
      <c r="G41" s="19">
        <v>7.7999999999999996E-3</v>
      </c>
      <c r="H41" s="20"/>
    </row>
    <row r="42" spans="2:8" ht="15.75" customHeight="1" x14ac:dyDescent="0.2">
      <c r="B42" s="16" t="s">
        <v>1080</v>
      </c>
      <c r="C42" s="16" t="s">
        <v>1081</v>
      </c>
      <c r="D42" s="16" t="s">
        <v>521</v>
      </c>
      <c r="E42" s="17">
        <v>63091</v>
      </c>
      <c r="F42" s="18">
        <v>342.87</v>
      </c>
      <c r="G42" s="19">
        <v>7.1999999999999998E-3</v>
      </c>
      <c r="H42" s="20"/>
    </row>
    <row r="43" spans="2:8" ht="15.75" customHeight="1" x14ac:dyDescent="0.2">
      <c r="B43" s="16" t="s">
        <v>1144</v>
      </c>
      <c r="C43" s="16" t="s">
        <v>1145</v>
      </c>
      <c r="D43" s="16" t="s">
        <v>518</v>
      </c>
      <c r="E43" s="17">
        <v>8226</v>
      </c>
      <c r="F43" s="18">
        <v>342.09</v>
      </c>
      <c r="G43" s="19">
        <v>7.1999999999999998E-3</v>
      </c>
      <c r="H43" s="20"/>
    </row>
    <row r="44" spans="2:8" ht="15.75" customHeight="1" x14ac:dyDescent="0.2">
      <c r="B44" s="16" t="s">
        <v>644</v>
      </c>
      <c r="C44" s="16" t="s">
        <v>645</v>
      </c>
      <c r="D44" s="16" t="s">
        <v>239</v>
      </c>
      <c r="E44" s="17">
        <v>196333</v>
      </c>
      <c r="F44" s="18">
        <v>294.89</v>
      </c>
      <c r="G44" s="19">
        <v>6.1999999999999998E-3</v>
      </c>
      <c r="H44" s="20"/>
    </row>
    <row r="45" spans="2:8" ht="15.75" customHeight="1" x14ac:dyDescent="0.2">
      <c r="B45" s="16" t="s">
        <v>1120</v>
      </c>
      <c r="C45" s="16" t="s">
        <v>1121</v>
      </c>
      <c r="D45" s="16" t="s">
        <v>402</v>
      </c>
      <c r="E45" s="17">
        <v>38285</v>
      </c>
      <c r="F45" s="18">
        <v>261.31</v>
      </c>
      <c r="G45" s="19">
        <v>5.4999999999999997E-3</v>
      </c>
      <c r="H45" s="20"/>
    </row>
    <row r="46" spans="2:8" ht="15.75" customHeight="1" x14ac:dyDescent="0.2">
      <c r="B46" s="16" t="s">
        <v>614</v>
      </c>
      <c r="C46" s="16" t="s">
        <v>615</v>
      </c>
      <c r="D46" s="16" t="s">
        <v>397</v>
      </c>
      <c r="E46" s="17">
        <v>32047</v>
      </c>
      <c r="F46" s="18">
        <v>260.08999999999997</v>
      </c>
      <c r="G46" s="19">
        <v>5.4999999999999997E-3</v>
      </c>
      <c r="H46" s="20"/>
    </row>
    <row r="47" spans="2:8" ht="15.75" customHeight="1" x14ac:dyDescent="0.2">
      <c r="B47" s="16" t="s">
        <v>1146</v>
      </c>
      <c r="C47" s="16" t="s">
        <v>1147</v>
      </c>
      <c r="D47" s="16" t="s">
        <v>469</v>
      </c>
      <c r="E47" s="17">
        <v>29279</v>
      </c>
      <c r="F47" s="18">
        <v>256.07</v>
      </c>
      <c r="G47" s="19">
        <v>5.4000000000000003E-3</v>
      </c>
      <c r="H47" s="20"/>
    </row>
    <row r="48" spans="2:8" ht="15.75" customHeight="1" x14ac:dyDescent="0.2">
      <c r="B48" s="16" t="s">
        <v>1148</v>
      </c>
      <c r="C48" s="16" t="s">
        <v>1149</v>
      </c>
      <c r="D48" s="16" t="s">
        <v>518</v>
      </c>
      <c r="E48" s="17">
        <v>41953</v>
      </c>
      <c r="F48" s="18">
        <v>231.85</v>
      </c>
      <c r="G48" s="19">
        <v>4.8999999999999998E-3</v>
      </c>
      <c r="H48" s="20"/>
    </row>
    <row r="49" spans="2:8" ht="15.75" customHeight="1" x14ac:dyDescent="0.2">
      <c r="B49" s="16" t="s">
        <v>598</v>
      </c>
      <c r="C49" s="16" t="s">
        <v>599</v>
      </c>
      <c r="D49" s="16" t="s">
        <v>402</v>
      </c>
      <c r="E49" s="17">
        <v>31663</v>
      </c>
      <c r="F49" s="18">
        <v>227.8</v>
      </c>
      <c r="G49" s="19">
        <v>4.7999999999999996E-3</v>
      </c>
      <c r="H49" s="20"/>
    </row>
    <row r="50" spans="2:8" ht="15.75" customHeight="1" x14ac:dyDescent="0.2">
      <c r="B50" s="16" t="s">
        <v>1150</v>
      </c>
      <c r="C50" s="16" t="s">
        <v>1151</v>
      </c>
      <c r="D50" s="16" t="s">
        <v>462</v>
      </c>
      <c r="E50" s="17">
        <v>56742</v>
      </c>
      <c r="F50" s="18">
        <v>122.11</v>
      </c>
      <c r="G50" s="19">
        <v>2.5999999999999999E-3</v>
      </c>
      <c r="H50" s="20"/>
    </row>
    <row r="51" spans="2:8" ht="15.75" customHeight="1" x14ac:dyDescent="0.2">
      <c r="B51" s="16" t="s">
        <v>1152</v>
      </c>
      <c r="C51" s="16" t="s">
        <v>1153</v>
      </c>
      <c r="D51" s="16" t="s">
        <v>389</v>
      </c>
      <c r="E51" s="17">
        <v>4329</v>
      </c>
      <c r="F51" s="18">
        <v>35.58</v>
      </c>
      <c r="G51" s="19">
        <v>6.9999999999999999E-4</v>
      </c>
      <c r="H51" s="20"/>
    </row>
    <row r="52" spans="2:8" ht="15.75" customHeight="1" x14ac:dyDescent="0.2">
      <c r="B52" s="15" t="s">
        <v>135</v>
      </c>
      <c r="C52" s="15"/>
      <c r="D52" s="15"/>
      <c r="E52" s="21"/>
      <c r="F52" s="22">
        <v>36120.1</v>
      </c>
      <c r="G52" s="23">
        <v>0.75800000000000001</v>
      </c>
      <c r="H52" s="24"/>
    </row>
    <row r="53" spans="2:8" ht="15.75" customHeight="1" x14ac:dyDescent="0.2">
      <c r="B53" s="15" t="s">
        <v>259</v>
      </c>
      <c r="C53" s="16"/>
      <c r="D53" s="16"/>
      <c r="E53" s="17"/>
      <c r="F53" s="18"/>
      <c r="G53" s="19"/>
      <c r="H53" s="20"/>
    </row>
    <row r="54" spans="2:8" ht="15.75" customHeight="1" x14ac:dyDescent="0.2">
      <c r="B54" s="15" t="s">
        <v>135</v>
      </c>
      <c r="C54" s="16"/>
      <c r="D54" s="16"/>
      <c r="E54" s="17"/>
      <c r="F54" s="25" t="s">
        <v>137</v>
      </c>
      <c r="G54" s="26" t="s">
        <v>137</v>
      </c>
      <c r="H54" s="20"/>
    </row>
    <row r="55" spans="2:8" ht="15.75" customHeight="1" x14ac:dyDescent="0.2">
      <c r="B55" s="16"/>
      <c r="C55" s="16"/>
      <c r="D55" s="16"/>
      <c r="E55" s="17"/>
      <c r="F55" s="18"/>
      <c r="G55" s="19"/>
      <c r="H55" s="20"/>
    </row>
    <row r="56" spans="2:8" ht="15.75" customHeight="1" x14ac:dyDescent="0.2">
      <c r="B56" s="27" t="s">
        <v>139</v>
      </c>
      <c r="C56" s="27"/>
      <c r="D56" s="27"/>
      <c r="E56" s="28"/>
      <c r="F56" s="22">
        <v>36120.1</v>
      </c>
      <c r="G56" s="23">
        <v>0.75800000000000001</v>
      </c>
      <c r="H56" s="24"/>
    </row>
    <row r="57" spans="2:8" ht="15.75" customHeight="1" x14ac:dyDescent="0.2">
      <c r="B57" s="16"/>
      <c r="C57" s="16"/>
      <c r="D57" s="16"/>
      <c r="E57" s="17"/>
      <c r="F57" s="18"/>
      <c r="G57" s="19"/>
      <c r="H57" s="20"/>
    </row>
    <row r="58" spans="2:8" ht="15.75" customHeight="1" x14ac:dyDescent="0.2">
      <c r="B58" s="15" t="s">
        <v>112</v>
      </c>
      <c r="C58" s="16"/>
      <c r="D58" s="16"/>
      <c r="E58" s="17"/>
      <c r="F58" s="18"/>
      <c r="G58" s="19"/>
      <c r="H58" s="20"/>
    </row>
    <row r="59" spans="2:8" ht="15.75" customHeight="1" x14ac:dyDescent="0.2">
      <c r="B59" s="15" t="s">
        <v>113</v>
      </c>
      <c r="C59" s="16"/>
      <c r="D59" s="16"/>
      <c r="E59" s="17"/>
      <c r="F59" s="18"/>
      <c r="G59" s="19"/>
      <c r="H59" s="20"/>
    </row>
    <row r="60" spans="2:8" ht="15.75" customHeight="1" x14ac:dyDescent="0.2">
      <c r="B60" s="16" t="s">
        <v>260</v>
      </c>
      <c r="C60" s="16" t="s">
        <v>261</v>
      </c>
      <c r="D60" s="16" t="s">
        <v>116</v>
      </c>
      <c r="E60" s="17">
        <v>4500000</v>
      </c>
      <c r="F60" s="18">
        <v>4634.13</v>
      </c>
      <c r="G60" s="19">
        <v>9.7199999999999995E-2</v>
      </c>
      <c r="H60" s="20">
        <v>7.1778999999999996E-2</v>
      </c>
    </row>
    <row r="61" spans="2:8" ht="15.75" customHeight="1" x14ac:dyDescent="0.2">
      <c r="B61" s="16" t="s">
        <v>629</v>
      </c>
      <c r="C61" s="16" t="s">
        <v>630</v>
      </c>
      <c r="D61" s="16" t="s">
        <v>116</v>
      </c>
      <c r="E61" s="17">
        <v>2500000</v>
      </c>
      <c r="F61" s="18">
        <v>2626.59</v>
      </c>
      <c r="G61" s="19">
        <v>5.5100000000000003E-2</v>
      </c>
      <c r="H61" s="20">
        <v>7.5398999999999994E-2</v>
      </c>
    </row>
    <row r="62" spans="2:8" ht="15.75" customHeight="1" x14ac:dyDescent="0.2">
      <c r="B62" s="16" t="s">
        <v>264</v>
      </c>
      <c r="C62" s="16" t="s">
        <v>265</v>
      </c>
      <c r="D62" s="16" t="s">
        <v>116</v>
      </c>
      <c r="E62" s="17">
        <v>2500000</v>
      </c>
      <c r="F62" s="18">
        <v>2593.9</v>
      </c>
      <c r="G62" s="19">
        <v>5.4399999999999997E-2</v>
      </c>
      <c r="H62" s="20">
        <v>7.1929000000000007E-2</v>
      </c>
    </row>
    <row r="63" spans="2:8" ht="15.75" customHeight="1" x14ac:dyDescent="0.2">
      <c r="B63" s="16" t="s">
        <v>1154</v>
      </c>
      <c r="C63" s="16" t="s">
        <v>1155</v>
      </c>
      <c r="D63" s="16" t="s">
        <v>116</v>
      </c>
      <c r="E63" s="17">
        <v>500000</v>
      </c>
      <c r="F63" s="18">
        <v>495.6</v>
      </c>
      <c r="G63" s="19">
        <v>1.04E-2</v>
      </c>
      <c r="H63" s="20">
        <v>7.1525000000000005E-2</v>
      </c>
    </row>
    <row r="64" spans="2:8" ht="15.75" customHeight="1" x14ac:dyDescent="0.2">
      <c r="B64" s="16" t="s">
        <v>217</v>
      </c>
      <c r="C64" s="16" t="s">
        <v>218</v>
      </c>
      <c r="D64" s="16" t="s">
        <v>116</v>
      </c>
      <c r="E64" s="17">
        <v>233500</v>
      </c>
      <c r="F64" s="18">
        <v>234.87</v>
      </c>
      <c r="G64" s="19">
        <v>4.8999999999999998E-3</v>
      </c>
      <c r="H64" s="20">
        <v>7.4972999999999998E-2</v>
      </c>
    </row>
    <row r="65" spans="2:8" ht="15.75" customHeight="1" x14ac:dyDescent="0.2">
      <c r="B65" s="16" t="s">
        <v>221</v>
      </c>
      <c r="C65" s="16" t="s">
        <v>222</v>
      </c>
      <c r="D65" s="16" t="s">
        <v>116</v>
      </c>
      <c r="E65" s="17">
        <v>200000</v>
      </c>
      <c r="F65" s="18">
        <v>200.08</v>
      </c>
      <c r="G65" s="19">
        <v>4.1999999999999997E-3</v>
      </c>
      <c r="H65" s="20">
        <v>7.1500999999999995E-2</v>
      </c>
    </row>
    <row r="66" spans="2:8" ht="15.75" customHeight="1" x14ac:dyDescent="0.2">
      <c r="B66" s="16" t="s">
        <v>123</v>
      </c>
      <c r="C66" s="16" t="s">
        <v>134</v>
      </c>
      <c r="D66" s="16" t="s">
        <v>116</v>
      </c>
      <c r="E66" s="17">
        <v>100000</v>
      </c>
      <c r="F66" s="18">
        <v>102.23</v>
      </c>
      <c r="G66" s="19">
        <v>2.0999999999999999E-3</v>
      </c>
      <c r="H66" s="20">
        <v>7.2099999999999997E-2</v>
      </c>
    </row>
    <row r="67" spans="2:8" ht="15.75" customHeight="1" x14ac:dyDescent="0.2">
      <c r="B67" s="16" t="s">
        <v>123</v>
      </c>
      <c r="C67" s="16" t="s">
        <v>124</v>
      </c>
      <c r="D67" s="16" t="s">
        <v>116</v>
      </c>
      <c r="E67" s="17">
        <v>100000</v>
      </c>
      <c r="F67" s="18">
        <v>101.86</v>
      </c>
      <c r="G67" s="19">
        <v>2.0999999999999999E-3</v>
      </c>
      <c r="H67" s="20">
        <v>7.2119000000000003E-2</v>
      </c>
    </row>
    <row r="68" spans="2:8" ht="15.75" customHeight="1" x14ac:dyDescent="0.2">
      <c r="B68" s="16" t="s">
        <v>268</v>
      </c>
      <c r="C68" s="16" t="s">
        <v>269</v>
      </c>
      <c r="D68" s="16" t="s">
        <v>116</v>
      </c>
      <c r="E68" s="17">
        <v>50000</v>
      </c>
      <c r="F68" s="18">
        <v>51.7</v>
      </c>
      <c r="G68" s="19">
        <v>1.1000000000000001E-3</v>
      </c>
      <c r="H68" s="20">
        <v>7.1790000000000007E-2</v>
      </c>
    </row>
    <row r="69" spans="2:8" ht="15.75" customHeight="1" x14ac:dyDescent="0.2">
      <c r="B69" s="15" t="s">
        <v>135</v>
      </c>
      <c r="C69" s="15"/>
      <c r="D69" s="15"/>
      <c r="E69" s="21"/>
      <c r="F69" s="22">
        <v>11040.96</v>
      </c>
      <c r="G69" s="23">
        <v>0.23150000000000001</v>
      </c>
      <c r="H69" s="24"/>
    </row>
    <row r="70" spans="2:8" ht="15.75" customHeight="1" x14ac:dyDescent="0.2">
      <c r="B70" s="16"/>
      <c r="C70" s="16"/>
      <c r="D70" s="16"/>
      <c r="E70" s="17"/>
      <c r="F70" s="18"/>
      <c r="G70" s="19"/>
      <c r="H70" s="20"/>
    </row>
    <row r="71" spans="2:8" ht="15.75" customHeight="1" x14ac:dyDescent="0.2">
      <c r="B71" s="15" t="s">
        <v>136</v>
      </c>
      <c r="C71" s="16"/>
      <c r="D71" s="16"/>
      <c r="E71" s="17"/>
      <c r="F71" s="18"/>
      <c r="G71" s="19"/>
      <c r="H71" s="20"/>
    </row>
    <row r="72" spans="2:8" ht="15.75" customHeight="1" x14ac:dyDescent="0.2">
      <c r="B72" s="15" t="s">
        <v>135</v>
      </c>
      <c r="C72" s="16"/>
      <c r="D72" s="16"/>
      <c r="E72" s="17"/>
      <c r="F72" s="25" t="s">
        <v>137</v>
      </c>
      <c r="G72" s="26" t="s">
        <v>137</v>
      </c>
      <c r="H72" s="20"/>
    </row>
    <row r="73" spans="2:8" ht="15.75" customHeight="1" x14ac:dyDescent="0.2">
      <c r="B73" s="16"/>
      <c r="C73" s="16"/>
      <c r="D73" s="16"/>
      <c r="E73" s="17"/>
      <c r="F73" s="18"/>
      <c r="G73" s="19"/>
      <c r="H73" s="20"/>
    </row>
    <row r="74" spans="2:8" ht="15.75" customHeight="1" x14ac:dyDescent="0.2">
      <c r="B74" s="15" t="s">
        <v>138</v>
      </c>
      <c r="C74" s="16"/>
      <c r="D74" s="16"/>
      <c r="E74" s="17"/>
      <c r="F74" s="18"/>
      <c r="G74" s="19"/>
      <c r="H74" s="20"/>
    </row>
    <row r="75" spans="2:8" ht="15.75" customHeight="1" x14ac:dyDescent="0.2">
      <c r="B75" s="15" t="s">
        <v>135</v>
      </c>
      <c r="C75" s="16"/>
      <c r="D75" s="16"/>
      <c r="E75" s="17"/>
      <c r="F75" s="25" t="s">
        <v>137</v>
      </c>
      <c r="G75" s="26" t="s">
        <v>137</v>
      </c>
      <c r="H75" s="20"/>
    </row>
    <row r="76" spans="2:8" ht="15.75" customHeight="1" x14ac:dyDescent="0.2">
      <c r="B76" s="16"/>
      <c r="C76" s="16"/>
      <c r="D76" s="16"/>
      <c r="E76" s="17"/>
      <c r="F76" s="18"/>
      <c r="G76" s="19"/>
      <c r="H76" s="20"/>
    </row>
    <row r="77" spans="2:8" ht="15.75" customHeight="1" x14ac:dyDescent="0.2">
      <c r="B77" s="27" t="s">
        <v>139</v>
      </c>
      <c r="C77" s="27"/>
      <c r="D77" s="27"/>
      <c r="E77" s="28"/>
      <c r="F77" s="22">
        <v>11040.96</v>
      </c>
      <c r="G77" s="23">
        <v>0.23169999999999999</v>
      </c>
      <c r="H77" s="24"/>
    </row>
    <row r="78" spans="2:8" ht="15.75" customHeight="1" x14ac:dyDescent="0.2">
      <c r="B78" s="16"/>
      <c r="C78" s="16"/>
      <c r="D78" s="16"/>
      <c r="E78" s="17"/>
      <c r="F78" s="18"/>
      <c r="G78" s="19"/>
      <c r="H78" s="20"/>
    </row>
    <row r="79" spans="2:8" ht="15.75" customHeight="1" x14ac:dyDescent="0.2">
      <c r="B79" s="16"/>
      <c r="C79" s="16"/>
      <c r="D79" s="16"/>
      <c r="E79" s="17"/>
      <c r="F79" s="18"/>
      <c r="G79" s="19"/>
      <c r="H79" s="20"/>
    </row>
    <row r="80" spans="2:8" ht="15.75" customHeight="1" x14ac:dyDescent="0.2">
      <c r="B80" s="15" t="s">
        <v>144</v>
      </c>
      <c r="C80" s="16"/>
      <c r="D80" s="16"/>
      <c r="E80" s="17"/>
      <c r="F80" s="18"/>
      <c r="G80" s="19"/>
      <c r="H80" s="20"/>
    </row>
    <row r="81" spans="2:8" ht="15.75" customHeight="1" x14ac:dyDescent="0.2">
      <c r="B81" s="16" t="s">
        <v>145</v>
      </c>
      <c r="C81" s="16"/>
      <c r="D81" s="16"/>
      <c r="E81" s="17"/>
      <c r="F81" s="18">
        <v>853.48</v>
      </c>
      <c r="G81" s="19">
        <v>1.7899999999999999E-2</v>
      </c>
      <c r="H81" s="20"/>
    </row>
    <row r="82" spans="2:8" ht="15.75" customHeight="1" x14ac:dyDescent="0.2">
      <c r="B82" s="15" t="s">
        <v>135</v>
      </c>
      <c r="C82" s="15"/>
      <c r="D82" s="15"/>
      <c r="E82" s="21"/>
      <c r="F82" s="22">
        <v>853.48</v>
      </c>
      <c r="G82" s="23">
        <v>1.7899999999999999E-2</v>
      </c>
      <c r="H82" s="24"/>
    </row>
    <row r="83" spans="2:8" ht="15.75" customHeight="1" x14ac:dyDescent="0.2">
      <c r="B83" s="16"/>
      <c r="C83" s="16"/>
      <c r="D83" s="16"/>
      <c r="E83" s="17"/>
      <c r="F83" s="18"/>
      <c r="G83" s="19"/>
      <c r="H83" s="20"/>
    </row>
    <row r="84" spans="2:8" ht="15.75" customHeight="1" x14ac:dyDescent="0.2">
      <c r="B84" s="27" t="s">
        <v>139</v>
      </c>
      <c r="C84" s="27"/>
      <c r="D84" s="27"/>
      <c r="E84" s="28"/>
      <c r="F84" s="22">
        <v>853.48</v>
      </c>
      <c r="G84" s="23">
        <v>1.7899999999999999E-2</v>
      </c>
      <c r="H84" s="24"/>
    </row>
    <row r="85" spans="2:8" ht="15.75" customHeight="1" x14ac:dyDescent="0.2">
      <c r="B85" s="16" t="s">
        <v>146</v>
      </c>
      <c r="C85" s="16"/>
      <c r="D85" s="16"/>
      <c r="E85" s="17"/>
      <c r="F85" s="29">
        <v>-361.1</v>
      </c>
      <c r="G85" s="30">
        <v>-7.6000000000000512E-3</v>
      </c>
      <c r="H85" s="20"/>
    </row>
    <row r="86" spans="2:8" ht="15.75" customHeight="1" x14ac:dyDescent="0.2">
      <c r="B86" s="31" t="s">
        <v>147</v>
      </c>
      <c r="C86" s="31"/>
      <c r="D86" s="31"/>
      <c r="E86" s="32"/>
      <c r="F86" s="33">
        <v>47653.440000000002</v>
      </c>
      <c r="G86" s="34">
        <v>1</v>
      </c>
      <c r="H86" s="35"/>
    </row>
    <row r="87" spans="2:8" s="5" customFormat="1" ht="15.6" customHeight="1" x14ac:dyDescent="0.25">
      <c r="B87" s="133"/>
      <c r="C87" s="134"/>
      <c r="D87" s="134"/>
      <c r="E87" s="134"/>
      <c r="F87" s="134"/>
      <c r="G87" s="134"/>
      <c r="H87" s="135"/>
    </row>
    <row r="88" spans="2:8" s="5" customFormat="1" ht="15.6" customHeight="1" x14ac:dyDescent="0.25">
      <c r="B88" s="136" t="s">
        <v>1457</v>
      </c>
      <c r="C88" s="153"/>
      <c r="D88" s="153"/>
      <c r="E88" s="153"/>
      <c r="F88" s="153"/>
      <c r="G88" s="153"/>
      <c r="H88" s="135"/>
    </row>
    <row r="89" spans="2:8" s="5" customFormat="1" ht="15.6" customHeight="1" x14ac:dyDescent="0.25">
      <c r="B89" s="136" t="s">
        <v>1458</v>
      </c>
      <c r="C89" s="153"/>
      <c r="D89" s="153"/>
      <c r="E89" s="153"/>
      <c r="F89" s="153"/>
      <c r="G89" s="153"/>
      <c r="H89" s="135"/>
    </row>
    <row r="90" spans="2:8" s="5" customFormat="1" ht="15.6" customHeight="1" x14ac:dyDescent="0.25">
      <c r="B90" s="136" t="s">
        <v>1459</v>
      </c>
      <c r="C90" s="153"/>
      <c r="D90" s="153"/>
      <c r="E90" s="153"/>
      <c r="F90" s="153"/>
      <c r="G90" s="153"/>
      <c r="H90" s="135"/>
    </row>
    <row r="91" spans="2:8" s="5" customFormat="1" ht="15.6" customHeight="1" x14ac:dyDescent="0.25">
      <c r="B91" s="142"/>
      <c r="C91" s="139">
        <v>45382</v>
      </c>
      <c r="D91" s="139" t="s">
        <v>1460</v>
      </c>
      <c r="E91" s="153"/>
      <c r="F91" s="153"/>
      <c r="G91" s="153"/>
      <c r="H91" s="135"/>
    </row>
    <row r="92" spans="2:8" s="5" customFormat="1" ht="15.6" customHeight="1" x14ac:dyDescent="0.25">
      <c r="B92" s="142" t="s">
        <v>1461</v>
      </c>
      <c r="C92" s="140"/>
      <c r="D92" s="140"/>
      <c r="E92" s="153"/>
      <c r="F92" s="153"/>
      <c r="G92" s="153"/>
      <c r="H92" s="135"/>
    </row>
    <row r="93" spans="2:8" s="5" customFormat="1" ht="15.6" customHeight="1" x14ac:dyDescent="0.25">
      <c r="B93" s="142" t="s">
        <v>1570</v>
      </c>
      <c r="C93" s="141">
        <v>31.9755</v>
      </c>
      <c r="D93" s="141">
        <v>29.661000000000005</v>
      </c>
      <c r="E93" s="153"/>
      <c r="F93" s="153"/>
      <c r="G93" s="153"/>
      <c r="H93" s="135"/>
    </row>
    <row r="94" spans="2:8" s="5" customFormat="1" ht="15.6" customHeight="1" x14ac:dyDescent="0.25">
      <c r="B94" s="142" t="s">
        <v>1571</v>
      </c>
      <c r="C94" s="141">
        <v>35.079599999999999</v>
      </c>
      <c r="D94" s="141">
        <v>32.369800000000005</v>
      </c>
      <c r="E94" s="153"/>
      <c r="F94" s="153"/>
      <c r="G94" s="153"/>
      <c r="H94" s="135"/>
    </row>
    <row r="95" spans="2:8" s="5" customFormat="1" ht="15.6" customHeight="1" x14ac:dyDescent="0.25">
      <c r="B95" s="137" t="s">
        <v>1470</v>
      </c>
      <c r="C95" s="163"/>
      <c r="D95" s="163"/>
      <c r="E95" s="153"/>
      <c r="F95" s="153"/>
      <c r="G95" s="153"/>
      <c r="H95" s="135"/>
    </row>
    <row r="96" spans="2:8" s="5" customFormat="1" ht="15.6" customHeight="1" x14ac:dyDescent="0.25">
      <c r="B96" s="136" t="s">
        <v>1572</v>
      </c>
      <c r="C96" s="153"/>
      <c r="D96" s="153"/>
      <c r="E96" s="153"/>
      <c r="F96" s="153"/>
      <c r="G96" s="153"/>
      <c r="H96" s="135"/>
    </row>
    <row r="97" spans="2:8" s="5" customFormat="1" ht="15.6" customHeight="1" x14ac:dyDescent="0.25">
      <c r="B97" s="142" t="s">
        <v>1472</v>
      </c>
      <c r="C97" s="140" t="s">
        <v>1473</v>
      </c>
      <c r="D97" s="191" t="s">
        <v>1474</v>
      </c>
      <c r="E97" s="191"/>
      <c r="F97" s="153"/>
      <c r="G97" s="153"/>
      <c r="H97" s="135"/>
    </row>
    <row r="98" spans="2:8" s="5" customFormat="1" ht="15.6" customHeight="1" x14ac:dyDescent="0.25">
      <c r="B98" s="142"/>
      <c r="C98" s="140"/>
      <c r="D98" s="140" t="s">
        <v>1475</v>
      </c>
      <c r="E98" s="140" t="s">
        <v>140</v>
      </c>
      <c r="F98" s="153"/>
      <c r="G98" s="153"/>
      <c r="H98" s="135"/>
    </row>
    <row r="99" spans="2:8" s="5" customFormat="1" ht="15.6" customHeight="1" x14ac:dyDescent="0.25">
      <c r="B99" s="142" t="s">
        <v>1570</v>
      </c>
      <c r="C99" s="143">
        <v>45200</v>
      </c>
      <c r="D99" s="144" t="s">
        <v>1476</v>
      </c>
      <c r="E99" s="144" t="s">
        <v>1476</v>
      </c>
      <c r="F99" s="153"/>
      <c r="G99" s="153"/>
      <c r="H99" s="135"/>
    </row>
    <row r="100" spans="2:8" s="5" customFormat="1" ht="15.6" customHeight="1" x14ac:dyDescent="0.25">
      <c r="B100" s="142" t="s">
        <v>1570</v>
      </c>
      <c r="C100" s="143">
        <v>45231</v>
      </c>
      <c r="D100" s="144" t="s">
        <v>1476</v>
      </c>
      <c r="E100" s="144" t="s">
        <v>1476</v>
      </c>
      <c r="F100" s="153"/>
      <c r="G100" s="153"/>
      <c r="H100" s="135"/>
    </row>
    <row r="101" spans="2:8" s="5" customFormat="1" ht="15.6" customHeight="1" x14ac:dyDescent="0.25">
      <c r="B101" s="142" t="s">
        <v>1570</v>
      </c>
      <c r="C101" s="143">
        <v>45261</v>
      </c>
      <c r="D101" s="144" t="s">
        <v>1476</v>
      </c>
      <c r="E101" s="144" t="s">
        <v>1476</v>
      </c>
      <c r="F101" s="153"/>
      <c r="G101" s="153"/>
      <c r="H101" s="135"/>
    </row>
    <row r="102" spans="2:8" s="5" customFormat="1" ht="15.6" customHeight="1" x14ac:dyDescent="0.25">
      <c r="B102" s="142" t="s">
        <v>1570</v>
      </c>
      <c r="C102" s="143">
        <v>45292</v>
      </c>
      <c r="D102" s="144" t="s">
        <v>1476</v>
      </c>
      <c r="E102" s="144" t="s">
        <v>1476</v>
      </c>
      <c r="F102" s="153"/>
      <c r="G102" s="153"/>
      <c r="H102" s="135"/>
    </row>
    <row r="103" spans="2:8" s="5" customFormat="1" ht="15.6" customHeight="1" x14ac:dyDescent="0.25">
      <c r="B103" s="142" t="s">
        <v>1570</v>
      </c>
      <c r="C103" s="143">
        <v>45323</v>
      </c>
      <c r="D103" s="144" t="s">
        <v>1476</v>
      </c>
      <c r="E103" s="144" t="s">
        <v>1476</v>
      </c>
      <c r="F103" s="153"/>
      <c r="G103" s="153"/>
      <c r="H103" s="135"/>
    </row>
    <row r="104" spans="2:8" s="5" customFormat="1" ht="15.6" customHeight="1" x14ac:dyDescent="0.25">
      <c r="B104" s="142" t="s">
        <v>1570</v>
      </c>
      <c r="C104" s="143">
        <v>45352</v>
      </c>
      <c r="D104" s="144" t="s">
        <v>1476</v>
      </c>
      <c r="E104" s="144" t="s">
        <v>1476</v>
      </c>
      <c r="F104" s="153"/>
      <c r="G104" s="153"/>
      <c r="H104" s="135"/>
    </row>
    <row r="105" spans="2:8" s="5" customFormat="1" ht="15.6" customHeight="1" x14ac:dyDescent="0.25">
      <c r="B105" s="142" t="s">
        <v>1571</v>
      </c>
      <c r="C105" s="143">
        <v>45200</v>
      </c>
      <c r="D105" s="144" t="s">
        <v>1476</v>
      </c>
      <c r="E105" s="144" t="s">
        <v>1476</v>
      </c>
      <c r="F105" s="153"/>
      <c r="G105" s="153"/>
      <c r="H105" s="135"/>
    </row>
    <row r="106" spans="2:8" s="5" customFormat="1" ht="15.6" customHeight="1" x14ac:dyDescent="0.25">
      <c r="B106" s="142" t="s">
        <v>1571</v>
      </c>
      <c r="C106" s="143">
        <v>45231</v>
      </c>
      <c r="D106" s="144" t="s">
        <v>1476</v>
      </c>
      <c r="E106" s="144" t="s">
        <v>1476</v>
      </c>
      <c r="F106" s="153"/>
      <c r="G106" s="153"/>
      <c r="H106" s="135"/>
    </row>
    <row r="107" spans="2:8" s="5" customFormat="1" ht="15.6" customHeight="1" x14ac:dyDescent="0.25">
      <c r="B107" s="142" t="s">
        <v>1571</v>
      </c>
      <c r="C107" s="143">
        <v>45261</v>
      </c>
      <c r="D107" s="144" t="s">
        <v>1476</v>
      </c>
      <c r="E107" s="144" t="s">
        <v>1476</v>
      </c>
      <c r="F107" s="164"/>
      <c r="G107" s="153"/>
      <c r="H107" s="135"/>
    </row>
    <row r="108" spans="2:8" s="5" customFormat="1" ht="15.6" customHeight="1" x14ac:dyDescent="0.25">
      <c r="B108" s="142" t="s">
        <v>1571</v>
      </c>
      <c r="C108" s="143">
        <v>45292</v>
      </c>
      <c r="D108" s="144" t="s">
        <v>1476</v>
      </c>
      <c r="E108" s="144" t="s">
        <v>1476</v>
      </c>
      <c r="F108" s="164"/>
      <c r="G108" s="153"/>
      <c r="H108" s="135"/>
    </row>
    <row r="109" spans="2:8" s="5" customFormat="1" ht="15.6" customHeight="1" x14ac:dyDescent="0.25">
      <c r="B109" s="142" t="s">
        <v>1571</v>
      </c>
      <c r="C109" s="143">
        <v>45323</v>
      </c>
      <c r="D109" s="144" t="s">
        <v>1476</v>
      </c>
      <c r="E109" s="144" t="s">
        <v>1476</v>
      </c>
      <c r="F109" s="164"/>
      <c r="G109" s="153"/>
      <c r="H109" s="135"/>
    </row>
    <row r="110" spans="2:8" s="5" customFormat="1" ht="15.6" customHeight="1" x14ac:dyDescent="0.25">
      <c r="B110" s="142" t="s">
        <v>1571</v>
      </c>
      <c r="C110" s="143">
        <v>45352</v>
      </c>
      <c r="D110" s="144" t="s">
        <v>1476</v>
      </c>
      <c r="E110" s="144" t="s">
        <v>1476</v>
      </c>
      <c r="F110" s="164"/>
      <c r="G110" s="153"/>
      <c r="H110" s="135"/>
    </row>
    <row r="111" spans="2:8" s="5" customFormat="1" ht="15.6" customHeight="1" x14ac:dyDescent="0.25">
      <c r="B111" s="136" t="s">
        <v>1477</v>
      </c>
      <c r="C111" s="153"/>
      <c r="D111" s="153"/>
      <c r="E111" s="153"/>
      <c r="F111" s="153"/>
      <c r="G111" s="153"/>
      <c r="H111" s="135"/>
    </row>
    <row r="112" spans="2:8" s="5" customFormat="1" ht="15.6" customHeight="1" x14ac:dyDescent="0.25">
      <c r="B112" s="136" t="s">
        <v>1478</v>
      </c>
      <c r="C112" s="153"/>
      <c r="D112" s="153"/>
      <c r="E112" s="153"/>
      <c r="F112" s="153"/>
      <c r="G112" s="153"/>
      <c r="H112" s="135"/>
    </row>
    <row r="113" spans="2:8" s="5" customFormat="1" ht="15.6" customHeight="1" x14ac:dyDescent="0.25">
      <c r="B113" s="136" t="s">
        <v>1479</v>
      </c>
      <c r="C113" s="153"/>
      <c r="D113" s="153"/>
      <c r="E113" s="153"/>
      <c r="F113" s="153"/>
      <c r="G113" s="153"/>
      <c r="H113" s="135"/>
    </row>
    <row r="114" spans="2:8" s="5" customFormat="1" ht="15.6" customHeight="1" x14ac:dyDescent="0.25">
      <c r="B114" s="136" t="s">
        <v>1480</v>
      </c>
      <c r="C114" s="153"/>
      <c r="D114" s="153"/>
      <c r="E114" s="153"/>
      <c r="F114" s="153"/>
      <c r="G114" s="153"/>
      <c r="H114" s="135"/>
    </row>
    <row r="115" spans="2:8" s="5" customFormat="1" ht="15.6" customHeight="1" x14ac:dyDescent="0.25">
      <c r="B115" s="136" t="s">
        <v>1573</v>
      </c>
      <c r="C115" s="153"/>
      <c r="D115" s="153"/>
      <c r="E115" s="153"/>
      <c r="F115" s="153"/>
      <c r="G115" s="153"/>
      <c r="H115" s="135"/>
    </row>
    <row r="116" spans="2:8" s="5" customFormat="1" ht="15.6" customHeight="1" x14ac:dyDescent="0.25">
      <c r="B116" s="136" t="s">
        <v>1481</v>
      </c>
      <c r="C116" s="153"/>
      <c r="D116" s="153"/>
      <c r="E116" s="153"/>
      <c r="F116" s="153"/>
      <c r="G116" s="153"/>
      <c r="H116" s="135"/>
    </row>
    <row r="117" spans="2:8" s="5" customFormat="1" ht="15.6" customHeight="1" x14ac:dyDescent="0.25">
      <c r="B117" s="145" t="s">
        <v>1482</v>
      </c>
      <c r="C117" s="154"/>
      <c r="D117" s="154"/>
      <c r="E117" s="154"/>
      <c r="F117" s="154"/>
      <c r="G117" s="154"/>
      <c r="H117" s="147"/>
    </row>
    <row r="118" spans="2:8" ht="15.75" customHeight="1" thickBot="1" x14ac:dyDescent="0.25">
      <c r="B118" s="2"/>
    </row>
    <row r="119" spans="2:8" ht="27" customHeight="1" thickBot="1" x14ac:dyDescent="0.25">
      <c r="B119" s="53" t="s">
        <v>1270</v>
      </c>
      <c r="C119" s="54" t="s">
        <v>1271</v>
      </c>
      <c r="D119" s="54" t="s">
        <v>1272</v>
      </c>
      <c r="E119" s="55" t="s">
        <v>1273</v>
      </c>
      <c r="G119" s="2"/>
      <c r="H119" s="2"/>
    </row>
    <row r="120" spans="2:8" ht="29.25" customHeight="1" x14ac:dyDescent="0.2">
      <c r="B120" s="124" t="s">
        <v>106</v>
      </c>
      <c r="C120" s="220"/>
      <c r="D120" s="198" t="s">
        <v>1378</v>
      </c>
      <c r="E120" s="240"/>
      <c r="G120" s="2"/>
      <c r="H120" s="2"/>
    </row>
    <row r="121" spans="2:8" ht="39.950000000000003" customHeight="1" x14ac:dyDescent="0.2">
      <c r="B121" s="57" t="s">
        <v>1443</v>
      </c>
      <c r="C121" s="221"/>
      <c r="D121" s="199"/>
      <c r="E121" s="221"/>
      <c r="G121" s="2"/>
      <c r="H121" s="2"/>
    </row>
    <row r="122" spans="2:8" ht="39.950000000000003" customHeight="1" x14ac:dyDescent="0.2">
      <c r="B122" s="57" t="s">
        <v>1444</v>
      </c>
      <c r="C122" s="221"/>
      <c r="D122" s="199"/>
      <c r="E122" s="221"/>
      <c r="G122" s="2"/>
      <c r="H122" s="2"/>
    </row>
    <row r="123" spans="2:8" ht="23.25" customHeight="1" thickBot="1" x14ac:dyDescent="0.25">
      <c r="B123" s="58" t="s">
        <v>1377</v>
      </c>
      <c r="C123" s="222"/>
      <c r="D123" s="59" t="s">
        <v>1377</v>
      </c>
      <c r="E123" s="223"/>
      <c r="G123" s="2"/>
      <c r="H123" s="2"/>
    </row>
    <row r="124" spans="2:8" ht="24.95" customHeight="1" x14ac:dyDescent="0.2">
      <c r="B124" s="66" t="s">
        <v>1286</v>
      </c>
      <c r="C124" s="67"/>
      <c r="D124" s="68"/>
      <c r="E124" s="69"/>
      <c r="G124" s="2"/>
      <c r="H124" s="2"/>
    </row>
    <row r="126" spans="2:8" ht="12" x14ac:dyDescent="0.2">
      <c r="B126" s="2" t="s">
        <v>1279</v>
      </c>
      <c r="C126" s="2"/>
      <c r="D126" s="2"/>
      <c r="G126" s="2"/>
      <c r="H126" s="2"/>
    </row>
    <row r="127" spans="2:8" ht="12" x14ac:dyDescent="0.2">
      <c r="B127" s="3" t="s">
        <v>1280</v>
      </c>
      <c r="C127" s="2"/>
      <c r="D127" s="2"/>
      <c r="G127" s="2"/>
      <c r="H127" s="2"/>
    </row>
  </sheetData>
  <mergeCells count="4">
    <mergeCell ref="C120:C123"/>
    <mergeCell ref="D120:D122"/>
    <mergeCell ref="E120:E123"/>
    <mergeCell ref="D97:E97"/>
  </mergeCells>
  <hyperlinks>
    <hyperlink ref="I1" location="'Sheet1'!A1" display="Index" xr:uid="{09A25F76-D301-4C2F-AFAE-26AE1A04DBA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90E49-5867-4332-A1E5-37644A9CA26A}">
  <dimension ref="B1:I192"/>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32</v>
      </c>
      <c r="C1" s="1"/>
      <c r="D1" s="1"/>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10"/>
      <c r="C5" s="10"/>
      <c r="D5" s="10"/>
      <c r="E5" s="11"/>
      <c r="F5" s="12"/>
      <c r="G5" s="13"/>
      <c r="H5" s="14"/>
    </row>
    <row r="6" spans="2:9" ht="15.75" customHeight="1" x14ac:dyDescent="0.2">
      <c r="B6" s="44" t="s">
        <v>112</v>
      </c>
      <c r="C6" s="37"/>
      <c r="D6" s="37"/>
      <c r="E6" s="41"/>
      <c r="F6" s="42"/>
      <c r="G6" s="43"/>
      <c r="H6" s="127"/>
    </row>
    <row r="7" spans="2:9" ht="15.75" customHeight="1" x14ac:dyDescent="0.2">
      <c r="B7" s="44" t="s">
        <v>113</v>
      </c>
      <c r="C7" s="37"/>
      <c r="D7" s="37"/>
      <c r="E7" s="41"/>
      <c r="F7" s="42"/>
      <c r="G7" s="43"/>
      <c r="H7" s="127"/>
    </row>
    <row r="8" spans="2:9" ht="15.75" customHeight="1" x14ac:dyDescent="0.2">
      <c r="B8" s="37" t="s">
        <v>1156</v>
      </c>
      <c r="C8" s="37" t="s">
        <v>1157</v>
      </c>
      <c r="D8" s="37" t="s">
        <v>129</v>
      </c>
      <c r="E8" s="41">
        <v>1170</v>
      </c>
      <c r="F8" s="42">
        <v>11600.73</v>
      </c>
      <c r="G8" s="43">
        <v>1.4E-2</v>
      </c>
      <c r="H8" s="127">
        <v>8.0089999999999995E-2</v>
      </c>
    </row>
    <row r="9" spans="2:9" ht="15.75" customHeight="1" x14ac:dyDescent="0.2">
      <c r="B9" s="44" t="s">
        <v>135</v>
      </c>
      <c r="C9" s="44"/>
      <c r="D9" s="44"/>
      <c r="E9" s="45"/>
      <c r="F9" s="22">
        <v>11600.73</v>
      </c>
      <c r="G9" s="23">
        <v>1.4E-2</v>
      </c>
      <c r="H9" s="128"/>
    </row>
    <row r="10" spans="2:9" ht="15.75" customHeight="1" x14ac:dyDescent="0.2">
      <c r="B10" s="37"/>
      <c r="C10" s="37"/>
      <c r="D10" s="37"/>
      <c r="E10" s="41"/>
      <c r="F10" s="42"/>
      <c r="G10" s="43"/>
      <c r="H10" s="127"/>
    </row>
    <row r="11" spans="2:9" ht="15.75" customHeight="1" x14ac:dyDescent="0.2">
      <c r="B11" s="44" t="s">
        <v>136</v>
      </c>
      <c r="C11" s="37"/>
      <c r="D11" s="37"/>
      <c r="E11" s="41"/>
      <c r="F11" s="42"/>
      <c r="G11" s="43"/>
      <c r="H11" s="127"/>
    </row>
    <row r="12" spans="2:9" ht="15.75" customHeight="1" x14ac:dyDescent="0.2">
      <c r="B12" s="44" t="s">
        <v>135</v>
      </c>
      <c r="C12" s="37"/>
      <c r="D12" s="37"/>
      <c r="E12" s="41"/>
      <c r="F12" s="25" t="s">
        <v>137</v>
      </c>
      <c r="G12" s="26" t="s">
        <v>137</v>
      </c>
      <c r="H12" s="127"/>
    </row>
    <row r="13" spans="2:9" ht="15.75" customHeight="1" x14ac:dyDescent="0.2">
      <c r="B13" s="37"/>
      <c r="C13" s="37"/>
      <c r="D13" s="37"/>
      <c r="E13" s="41"/>
      <c r="F13" s="42"/>
      <c r="G13" s="43"/>
      <c r="H13" s="127"/>
    </row>
    <row r="14" spans="2:9" ht="15.75" customHeight="1" x14ac:dyDescent="0.2">
      <c r="B14" s="44" t="s">
        <v>138</v>
      </c>
      <c r="C14" s="37"/>
      <c r="D14" s="37"/>
      <c r="E14" s="41"/>
      <c r="F14" s="42"/>
      <c r="G14" s="43"/>
      <c r="H14" s="127"/>
    </row>
    <row r="15" spans="2:9" ht="15.75" customHeight="1" x14ac:dyDescent="0.2">
      <c r="B15" s="44" t="s">
        <v>135</v>
      </c>
      <c r="C15" s="37"/>
      <c r="D15" s="37"/>
      <c r="E15" s="41"/>
      <c r="F15" s="25" t="s">
        <v>137</v>
      </c>
      <c r="G15" s="26" t="s">
        <v>137</v>
      </c>
      <c r="H15" s="127"/>
    </row>
    <row r="16" spans="2:9" ht="15.75" customHeight="1" x14ac:dyDescent="0.2">
      <c r="B16" s="37"/>
      <c r="C16" s="37"/>
      <c r="D16" s="37"/>
      <c r="E16" s="41"/>
      <c r="F16" s="42"/>
      <c r="G16" s="43"/>
      <c r="H16" s="127"/>
    </row>
    <row r="17" spans="2:8" ht="15.75" customHeight="1" x14ac:dyDescent="0.2">
      <c r="B17" s="27" t="s">
        <v>139</v>
      </c>
      <c r="C17" s="27"/>
      <c r="D17" s="27"/>
      <c r="E17" s="28"/>
      <c r="F17" s="22">
        <v>11600.73</v>
      </c>
      <c r="G17" s="23">
        <v>1.4E-2</v>
      </c>
      <c r="H17" s="128"/>
    </row>
    <row r="18" spans="2:8" ht="15.75" customHeight="1" x14ac:dyDescent="0.2">
      <c r="B18" s="37"/>
      <c r="C18" s="37"/>
      <c r="D18" s="37"/>
      <c r="E18" s="41"/>
      <c r="F18" s="42"/>
      <c r="G18" s="43"/>
      <c r="H18" s="127"/>
    </row>
    <row r="19" spans="2:8" ht="15.75" customHeight="1" x14ac:dyDescent="0.2">
      <c r="B19" s="44" t="s">
        <v>223</v>
      </c>
      <c r="C19" s="37"/>
      <c r="D19" s="37"/>
      <c r="E19" s="41"/>
      <c r="F19" s="42"/>
      <c r="G19" s="43"/>
      <c r="H19" s="127"/>
    </row>
    <row r="20" spans="2:8" ht="15.75" customHeight="1" x14ac:dyDescent="0.2">
      <c r="B20" s="37"/>
      <c r="C20" s="37"/>
      <c r="D20" s="37"/>
      <c r="E20" s="41"/>
      <c r="F20" s="42"/>
      <c r="G20" s="43"/>
      <c r="H20" s="127"/>
    </row>
    <row r="21" spans="2:8" ht="15.75" customHeight="1" x14ac:dyDescent="0.2">
      <c r="B21" s="44" t="s">
        <v>224</v>
      </c>
      <c r="C21" s="37"/>
      <c r="D21" s="37"/>
      <c r="E21" s="41"/>
      <c r="F21" s="42"/>
      <c r="G21" s="43"/>
      <c r="H21" s="127"/>
    </row>
    <row r="22" spans="2:8" ht="15.75" customHeight="1" x14ac:dyDescent="0.2">
      <c r="B22" s="37" t="s">
        <v>1158</v>
      </c>
      <c r="C22" s="37" t="s">
        <v>1159</v>
      </c>
      <c r="D22" s="37" t="s">
        <v>227</v>
      </c>
      <c r="E22" s="41">
        <v>10000</v>
      </c>
      <c r="F22" s="42">
        <v>49207.65</v>
      </c>
      <c r="G22" s="43">
        <v>5.9299999999999999E-2</v>
      </c>
      <c r="H22" s="127">
        <v>7.535E-2</v>
      </c>
    </row>
    <row r="23" spans="2:8" ht="15.75" customHeight="1" x14ac:dyDescent="0.2">
      <c r="B23" s="37" t="s">
        <v>1160</v>
      </c>
      <c r="C23" s="37" t="s">
        <v>1161</v>
      </c>
      <c r="D23" s="37" t="s">
        <v>227</v>
      </c>
      <c r="E23" s="41">
        <v>9000</v>
      </c>
      <c r="F23" s="42">
        <v>44332.83</v>
      </c>
      <c r="G23" s="43">
        <v>5.3400000000000003E-2</v>
      </c>
      <c r="H23" s="127">
        <v>7.5247999999999995E-2</v>
      </c>
    </row>
    <row r="24" spans="2:8" ht="15.75" customHeight="1" x14ac:dyDescent="0.2">
      <c r="B24" s="37" t="s">
        <v>225</v>
      </c>
      <c r="C24" s="37" t="s">
        <v>226</v>
      </c>
      <c r="D24" s="37" t="s">
        <v>227</v>
      </c>
      <c r="E24" s="41">
        <v>7000</v>
      </c>
      <c r="F24" s="42">
        <v>34472.339999999997</v>
      </c>
      <c r="G24" s="43">
        <v>4.1500000000000002E-2</v>
      </c>
      <c r="H24" s="127">
        <v>7.5499999999999998E-2</v>
      </c>
    </row>
    <row r="25" spans="2:8" ht="15.75" customHeight="1" x14ac:dyDescent="0.2">
      <c r="B25" s="37" t="s">
        <v>1162</v>
      </c>
      <c r="C25" s="37" t="s">
        <v>1163</v>
      </c>
      <c r="D25" s="37" t="s">
        <v>227</v>
      </c>
      <c r="E25" s="41">
        <v>5000</v>
      </c>
      <c r="F25" s="42">
        <v>24704.85</v>
      </c>
      <c r="G25" s="43">
        <v>2.9700000000000001E-2</v>
      </c>
      <c r="H25" s="127">
        <v>7.6503000000000002E-2</v>
      </c>
    </row>
    <row r="26" spans="2:8" ht="15.75" customHeight="1" x14ac:dyDescent="0.2">
      <c r="B26" s="37" t="s">
        <v>274</v>
      </c>
      <c r="C26" s="37" t="s">
        <v>1164</v>
      </c>
      <c r="D26" s="37" t="s">
        <v>276</v>
      </c>
      <c r="E26" s="41">
        <v>5000</v>
      </c>
      <c r="F26" s="42">
        <v>24670.55</v>
      </c>
      <c r="G26" s="43">
        <v>2.9700000000000001E-2</v>
      </c>
      <c r="H26" s="127">
        <v>7.4991000000000002E-2</v>
      </c>
    </row>
    <row r="27" spans="2:8" ht="15.75" customHeight="1" x14ac:dyDescent="0.2">
      <c r="B27" s="37" t="s">
        <v>331</v>
      </c>
      <c r="C27" s="37" t="s">
        <v>1165</v>
      </c>
      <c r="D27" s="37" t="s">
        <v>227</v>
      </c>
      <c r="E27" s="41">
        <v>5000</v>
      </c>
      <c r="F27" s="42">
        <v>24628.63</v>
      </c>
      <c r="G27" s="43">
        <v>2.9700000000000001E-2</v>
      </c>
      <c r="H27" s="127">
        <v>7.5398000000000007E-2</v>
      </c>
    </row>
    <row r="28" spans="2:8" ht="15.75" customHeight="1" x14ac:dyDescent="0.2">
      <c r="B28" s="37" t="s">
        <v>1166</v>
      </c>
      <c r="C28" s="37" t="s">
        <v>1167</v>
      </c>
      <c r="D28" s="37" t="s">
        <v>276</v>
      </c>
      <c r="E28" s="41">
        <v>4000</v>
      </c>
      <c r="F28" s="42">
        <v>19795.259999999998</v>
      </c>
      <c r="G28" s="43">
        <v>2.3800000000000002E-2</v>
      </c>
      <c r="H28" s="127">
        <v>7.5503000000000001E-2</v>
      </c>
    </row>
    <row r="29" spans="2:8" ht="15.75" customHeight="1" x14ac:dyDescent="0.2">
      <c r="B29" s="37" t="s">
        <v>1160</v>
      </c>
      <c r="C29" s="37" t="s">
        <v>1168</v>
      </c>
      <c r="D29" s="37" t="s">
        <v>227</v>
      </c>
      <c r="E29" s="41">
        <v>4000</v>
      </c>
      <c r="F29" s="42">
        <v>19791.22</v>
      </c>
      <c r="G29" s="43">
        <v>2.3800000000000002E-2</v>
      </c>
      <c r="H29" s="127">
        <v>7.5498999999999997E-2</v>
      </c>
    </row>
    <row r="30" spans="2:8" ht="15.75" customHeight="1" x14ac:dyDescent="0.2">
      <c r="B30" s="37" t="s">
        <v>228</v>
      </c>
      <c r="C30" s="37" t="s">
        <v>232</v>
      </c>
      <c r="D30" s="37" t="s">
        <v>227</v>
      </c>
      <c r="E30" s="41">
        <v>3000</v>
      </c>
      <c r="F30" s="42">
        <v>14951.18</v>
      </c>
      <c r="G30" s="43">
        <v>1.7999999999999999E-2</v>
      </c>
      <c r="H30" s="127">
        <v>7.4496999999999994E-2</v>
      </c>
    </row>
    <row r="31" spans="2:8" ht="15.75" customHeight="1" x14ac:dyDescent="0.2">
      <c r="B31" s="37" t="s">
        <v>274</v>
      </c>
      <c r="C31" s="37" t="s">
        <v>1169</v>
      </c>
      <c r="D31" s="37" t="s">
        <v>276</v>
      </c>
      <c r="E31" s="41">
        <v>2000</v>
      </c>
      <c r="F31" s="42">
        <v>9936.2900000000009</v>
      </c>
      <c r="G31" s="43">
        <v>1.2E-2</v>
      </c>
      <c r="H31" s="127">
        <v>7.5494000000000006E-2</v>
      </c>
    </row>
    <row r="32" spans="2:8" ht="15.75" customHeight="1" x14ac:dyDescent="0.2">
      <c r="B32" s="37" t="s">
        <v>1160</v>
      </c>
      <c r="C32" s="37" t="s">
        <v>1170</v>
      </c>
      <c r="D32" s="37" t="s">
        <v>227</v>
      </c>
      <c r="E32" s="41">
        <v>2000</v>
      </c>
      <c r="F32" s="42">
        <v>9928.1200000000008</v>
      </c>
      <c r="G32" s="43">
        <v>1.2E-2</v>
      </c>
      <c r="H32" s="127">
        <v>7.5503000000000001E-2</v>
      </c>
    </row>
    <row r="33" spans="2:8" ht="15.75" customHeight="1" x14ac:dyDescent="0.2">
      <c r="B33" s="37" t="s">
        <v>1160</v>
      </c>
      <c r="C33" s="37" t="s">
        <v>1171</v>
      </c>
      <c r="D33" s="37" t="s">
        <v>227</v>
      </c>
      <c r="E33" s="41">
        <v>2000</v>
      </c>
      <c r="F33" s="42">
        <v>9924.0499999999993</v>
      </c>
      <c r="G33" s="43">
        <v>1.1900000000000001E-2</v>
      </c>
      <c r="H33" s="127">
        <v>7.5496999999999995E-2</v>
      </c>
    </row>
    <row r="34" spans="2:8" ht="15.75" customHeight="1" x14ac:dyDescent="0.2">
      <c r="B34" s="37" t="s">
        <v>323</v>
      </c>
      <c r="C34" s="37" t="s">
        <v>1172</v>
      </c>
      <c r="D34" s="37" t="s">
        <v>227</v>
      </c>
      <c r="E34" s="41">
        <v>2000</v>
      </c>
      <c r="F34" s="42">
        <v>9909.81</v>
      </c>
      <c r="G34" s="43">
        <v>1.1900000000000001E-2</v>
      </c>
      <c r="H34" s="127">
        <v>7.5497999999999996E-2</v>
      </c>
    </row>
    <row r="35" spans="2:8" ht="15.75" customHeight="1" x14ac:dyDescent="0.2">
      <c r="B35" s="37" t="s">
        <v>331</v>
      </c>
      <c r="C35" s="37" t="s">
        <v>1173</v>
      </c>
      <c r="D35" s="37" t="s">
        <v>227</v>
      </c>
      <c r="E35" s="41">
        <v>2000</v>
      </c>
      <c r="F35" s="42">
        <v>9885.49</v>
      </c>
      <c r="G35" s="43">
        <v>1.1900000000000001E-2</v>
      </c>
      <c r="H35" s="127">
        <v>7.5500999999999999E-2</v>
      </c>
    </row>
    <row r="36" spans="2:8" ht="15.75" customHeight="1" x14ac:dyDescent="0.2">
      <c r="B36" s="37" t="s">
        <v>1160</v>
      </c>
      <c r="C36" s="37" t="s">
        <v>1174</v>
      </c>
      <c r="D36" s="37" t="s">
        <v>227</v>
      </c>
      <c r="E36" s="41">
        <v>2000</v>
      </c>
      <c r="F36" s="42">
        <v>9885.49</v>
      </c>
      <c r="G36" s="43">
        <v>1.1900000000000001E-2</v>
      </c>
      <c r="H36" s="127">
        <v>7.5500999999999999E-2</v>
      </c>
    </row>
    <row r="37" spans="2:8" ht="15.75" customHeight="1" x14ac:dyDescent="0.2">
      <c r="B37" s="37" t="s">
        <v>1175</v>
      </c>
      <c r="C37" s="37" t="s">
        <v>1176</v>
      </c>
      <c r="D37" s="37" t="s">
        <v>227</v>
      </c>
      <c r="E37" s="41">
        <v>2000</v>
      </c>
      <c r="F37" s="42">
        <v>9845.43</v>
      </c>
      <c r="G37" s="43">
        <v>1.1900000000000001E-2</v>
      </c>
      <c r="H37" s="127">
        <v>7.8497999999999998E-2</v>
      </c>
    </row>
    <row r="38" spans="2:8" ht="15.75" customHeight="1" x14ac:dyDescent="0.2">
      <c r="B38" s="37" t="s">
        <v>274</v>
      </c>
      <c r="C38" s="37" t="s">
        <v>1177</v>
      </c>
      <c r="D38" s="37" t="s">
        <v>276</v>
      </c>
      <c r="E38" s="41">
        <v>1500</v>
      </c>
      <c r="F38" s="42">
        <v>7429.31</v>
      </c>
      <c r="G38" s="43">
        <v>8.8999999999999999E-3</v>
      </c>
      <c r="H38" s="127">
        <v>7.5496999999999995E-2</v>
      </c>
    </row>
    <row r="39" spans="2:8" ht="15.75" customHeight="1" x14ac:dyDescent="0.2">
      <c r="B39" s="37" t="s">
        <v>323</v>
      </c>
      <c r="C39" s="37" t="s">
        <v>1178</v>
      </c>
      <c r="D39" s="37" t="s">
        <v>227</v>
      </c>
      <c r="E39" s="41">
        <v>500</v>
      </c>
      <c r="F39" s="42">
        <v>2478.4699999999998</v>
      </c>
      <c r="G39" s="43">
        <v>3.0000000000000001E-3</v>
      </c>
      <c r="H39" s="127">
        <v>7.5500999999999999E-2</v>
      </c>
    </row>
    <row r="40" spans="2:8" ht="15.75" customHeight="1" x14ac:dyDescent="0.2">
      <c r="B40" s="44" t="s">
        <v>135</v>
      </c>
      <c r="C40" s="44"/>
      <c r="D40" s="44"/>
      <c r="E40" s="45"/>
      <c r="F40" s="22">
        <v>335776.97</v>
      </c>
      <c r="G40" s="23">
        <v>0.40429999999999999</v>
      </c>
      <c r="H40" s="128"/>
    </row>
    <row r="41" spans="2:8" ht="15.75" customHeight="1" x14ac:dyDescent="0.2">
      <c r="B41" s="37"/>
      <c r="C41" s="37"/>
      <c r="D41" s="37"/>
      <c r="E41" s="41"/>
      <c r="F41" s="42"/>
      <c r="G41" s="43"/>
      <c r="H41" s="127"/>
    </row>
    <row r="42" spans="2:8" ht="15.75" customHeight="1" x14ac:dyDescent="0.2">
      <c r="B42" s="44" t="s">
        <v>336</v>
      </c>
      <c r="C42" s="37"/>
      <c r="D42" s="37"/>
      <c r="E42" s="41"/>
      <c r="F42" s="42"/>
      <c r="G42" s="43"/>
      <c r="H42" s="127"/>
    </row>
    <row r="43" spans="2:8" ht="15.75" customHeight="1" x14ac:dyDescent="0.2">
      <c r="B43" s="37" t="s">
        <v>381</v>
      </c>
      <c r="C43" s="37" t="s">
        <v>382</v>
      </c>
      <c r="D43" s="37" t="s">
        <v>227</v>
      </c>
      <c r="E43" s="41">
        <v>7900</v>
      </c>
      <c r="F43" s="42">
        <v>38811.629999999997</v>
      </c>
      <c r="G43" s="43">
        <v>4.6699999999999998E-2</v>
      </c>
      <c r="H43" s="127">
        <v>8.1947999999999993E-2</v>
      </c>
    </row>
    <row r="44" spans="2:8" ht="15.75" customHeight="1" x14ac:dyDescent="0.2">
      <c r="B44" s="37" t="s">
        <v>1179</v>
      </c>
      <c r="C44" s="37" t="s">
        <v>1180</v>
      </c>
      <c r="D44" s="37" t="s">
        <v>227</v>
      </c>
      <c r="E44" s="41">
        <v>6000</v>
      </c>
      <c r="F44" s="42">
        <v>29638.29</v>
      </c>
      <c r="G44" s="43">
        <v>3.5700000000000003E-2</v>
      </c>
      <c r="H44" s="127">
        <v>7.5499999999999998E-2</v>
      </c>
    </row>
    <row r="45" spans="2:8" ht="15.75" customHeight="1" x14ac:dyDescent="0.2">
      <c r="B45" s="37" t="s">
        <v>1181</v>
      </c>
      <c r="C45" s="37" t="s">
        <v>1182</v>
      </c>
      <c r="D45" s="37" t="s">
        <v>227</v>
      </c>
      <c r="E45" s="41">
        <v>6000</v>
      </c>
      <c r="F45" s="42">
        <v>29594.73</v>
      </c>
      <c r="G45" s="43">
        <v>3.56E-2</v>
      </c>
      <c r="H45" s="127">
        <v>7.6899999999999996E-2</v>
      </c>
    </row>
    <row r="46" spans="2:8" ht="15.75" customHeight="1" x14ac:dyDescent="0.2">
      <c r="B46" s="37" t="s">
        <v>1183</v>
      </c>
      <c r="C46" s="37" t="s">
        <v>1184</v>
      </c>
      <c r="D46" s="37" t="s">
        <v>227</v>
      </c>
      <c r="E46" s="41">
        <v>5000</v>
      </c>
      <c r="F46" s="42">
        <v>24778.25</v>
      </c>
      <c r="G46" s="43">
        <v>2.98E-2</v>
      </c>
      <c r="H46" s="127">
        <v>7.7779000000000001E-2</v>
      </c>
    </row>
    <row r="47" spans="2:8" ht="15.75" customHeight="1" x14ac:dyDescent="0.2">
      <c r="B47" s="37" t="s">
        <v>1179</v>
      </c>
      <c r="C47" s="37" t="s">
        <v>1185</v>
      </c>
      <c r="D47" s="37" t="s">
        <v>227</v>
      </c>
      <c r="E47" s="41">
        <v>5000</v>
      </c>
      <c r="F47" s="42">
        <v>24625.45</v>
      </c>
      <c r="G47" s="43">
        <v>2.9700000000000001E-2</v>
      </c>
      <c r="H47" s="127">
        <v>7.6051999999999995E-2</v>
      </c>
    </row>
    <row r="48" spans="2:8" ht="15.75" customHeight="1" x14ac:dyDescent="0.2">
      <c r="B48" s="37" t="s">
        <v>1186</v>
      </c>
      <c r="C48" s="37" t="s">
        <v>1187</v>
      </c>
      <c r="D48" s="37" t="s">
        <v>227</v>
      </c>
      <c r="E48" s="41">
        <v>4500</v>
      </c>
      <c r="F48" s="42">
        <v>22207.55</v>
      </c>
      <c r="G48" s="43">
        <v>2.6700000000000002E-2</v>
      </c>
      <c r="H48" s="127">
        <v>7.6300999999999994E-2</v>
      </c>
    </row>
    <row r="49" spans="2:8" ht="15.75" customHeight="1" x14ac:dyDescent="0.2">
      <c r="B49" s="37" t="s">
        <v>1188</v>
      </c>
      <c r="C49" s="37" t="s">
        <v>1189</v>
      </c>
      <c r="D49" s="37" t="s">
        <v>227</v>
      </c>
      <c r="E49" s="41">
        <v>4000</v>
      </c>
      <c r="F49" s="42">
        <v>19805.88</v>
      </c>
      <c r="G49" s="43">
        <v>2.3800000000000002E-2</v>
      </c>
      <c r="H49" s="127">
        <v>7.7773999999999996E-2</v>
      </c>
    </row>
    <row r="50" spans="2:8" ht="15.75" customHeight="1" x14ac:dyDescent="0.2">
      <c r="B50" s="37" t="s">
        <v>1190</v>
      </c>
      <c r="C50" s="37" t="s">
        <v>1191</v>
      </c>
      <c r="D50" s="37" t="s">
        <v>1192</v>
      </c>
      <c r="E50" s="41">
        <v>4000</v>
      </c>
      <c r="F50" s="42">
        <v>19804.240000000002</v>
      </c>
      <c r="G50" s="43">
        <v>2.3800000000000002E-2</v>
      </c>
      <c r="H50" s="127">
        <v>8.0175999999999997E-2</v>
      </c>
    </row>
    <row r="51" spans="2:8" ht="15.75" customHeight="1" x14ac:dyDescent="0.2">
      <c r="B51" s="37" t="s">
        <v>1193</v>
      </c>
      <c r="C51" s="37" t="s">
        <v>1194</v>
      </c>
      <c r="D51" s="37" t="s">
        <v>227</v>
      </c>
      <c r="E51" s="41">
        <v>4000</v>
      </c>
      <c r="F51" s="42">
        <v>19756.439999999999</v>
      </c>
      <c r="G51" s="43">
        <v>2.3800000000000002E-2</v>
      </c>
      <c r="H51" s="127">
        <v>7.4998999999999996E-2</v>
      </c>
    </row>
    <row r="52" spans="2:8" ht="15.75" customHeight="1" x14ac:dyDescent="0.2">
      <c r="B52" s="37" t="s">
        <v>1195</v>
      </c>
      <c r="C52" s="37" t="s">
        <v>1196</v>
      </c>
      <c r="D52" s="37" t="s">
        <v>227</v>
      </c>
      <c r="E52" s="41">
        <v>4000</v>
      </c>
      <c r="F52" s="42">
        <v>19682.98</v>
      </c>
      <c r="G52" s="43">
        <v>2.3699999999999999E-2</v>
      </c>
      <c r="H52" s="127">
        <v>8.165E-2</v>
      </c>
    </row>
    <row r="53" spans="2:8" ht="15.75" customHeight="1" x14ac:dyDescent="0.2">
      <c r="B53" s="37" t="s">
        <v>1179</v>
      </c>
      <c r="C53" s="37" t="s">
        <v>1197</v>
      </c>
      <c r="D53" s="37" t="s">
        <v>227</v>
      </c>
      <c r="E53" s="41">
        <v>4000</v>
      </c>
      <c r="F53" s="42">
        <v>19672.099999999999</v>
      </c>
      <c r="G53" s="43">
        <v>2.3699999999999999E-2</v>
      </c>
      <c r="H53" s="127">
        <v>7.6049000000000005E-2</v>
      </c>
    </row>
    <row r="54" spans="2:8" ht="15.75" customHeight="1" x14ac:dyDescent="0.2">
      <c r="B54" s="37" t="s">
        <v>1198</v>
      </c>
      <c r="C54" s="37" t="s">
        <v>1199</v>
      </c>
      <c r="D54" s="37" t="s">
        <v>227</v>
      </c>
      <c r="E54" s="41">
        <v>4000</v>
      </c>
      <c r="F54" s="42">
        <v>19671.52</v>
      </c>
      <c r="G54" s="43">
        <v>2.3699999999999999E-2</v>
      </c>
      <c r="H54" s="127">
        <v>7.7149999999999996E-2</v>
      </c>
    </row>
    <row r="55" spans="2:8" ht="15.75" customHeight="1" x14ac:dyDescent="0.2">
      <c r="B55" s="37" t="s">
        <v>377</v>
      </c>
      <c r="C55" s="37" t="s">
        <v>378</v>
      </c>
      <c r="D55" s="37" t="s">
        <v>227</v>
      </c>
      <c r="E55" s="41">
        <v>3800</v>
      </c>
      <c r="F55" s="42">
        <v>18861.97</v>
      </c>
      <c r="G55" s="43">
        <v>2.2700000000000001E-2</v>
      </c>
      <c r="H55" s="127">
        <v>8.6170999999999998E-2</v>
      </c>
    </row>
    <row r="56" spans="2:8" ht="15.75" customHeight="1" x14ac:dyDescent="0.2">
      <c r="B56" s="37" t="s">
        <v>1179</v>
      </c>
      <c r="C56" s="37" t="s">
        <v>1200</v>
      </c>
      <c r="D56" s="37" t="s">
        <v>227</v>
      </c>
      <c r="E56" s="41">
        <v>3000</v>
      </c>
      <c r="F56" s="42">
        <v>14829.36</v>
      </c>
      <c r="G56" s="43">
        <v>1.7899999999999999E-2</v>
      </c>
      <c r="H56" s="127">
        <v>7.4999999999999997E-2</v>
      </c>
    </row>
    <row r="57" spans="2:8" ht="15.75" customHeight="1" x14ac:dyDescent="0.2">
      <c r="B57" s="37" t="s">
        <v>1201</v>
      </c>
      <c r="C57" s="37" t="s">
        <v>1202</v>
      </c>
      <c r="D57" s="37" t="s">
        <v>1192</v>
      </c>
      <c r="E57" s="41">
        <v>3000</v>
      </c>
      <c r="F57" s="42">
        <v>14770.91</v>
      </c>
      <c r="G57" s="43">
        <v>1.78E-2</v>
      </c>
      <c r="H57" s="127">
        <v>7.6501E-2</v>
      </c>
    </row>
    <row r="58" spans="2:8" ht="15.75" customHeight="1" x14ac:dyDescent="0.2">
      <c r="B58" s="37" t="s">
        <v>1203</v>
      </c>
      <c r="C58" s="37" t="s">
        <v>1204</v>
      </c>
      <c r="D58" s="37" t="s">
        <v>227</v>
      </c>
      <c r="E58" s="41">
        <v>2000</v>
      </c>
      <c r="F58" s="42">
        <v>9900.8700000000008</v>
      </c>
      <c r="G58" s="43">
        <v>1.1900000000000001E-2</v>
      </c>
      <c r="H58" s="127">
        <v>7.9449000000000006E-2</v>
      </c>
    </row>
    <row r="59" spans="2:8" ht="15.75" customHeight="1" x14ac:dyDescent="0.2">
      <c r="B59" s="37" t="s">
        <v>1179</v>
      </c>
      <c r="C59" s="37" t="s">
        <v>1205</v>
      </c>
      <c r="D59" s="37" t="s">
        <v>227</v>
      </c>
      <c r="E59" s="41">
        <v>2000</v>
      </c>
      <c r="F59" s="42">
        <v>9898.31</v>
      </c>
      <c r="G59" s="43">
        <v>1.1900000000000001E-2</v>
      </c>
      <c r="H59" s="127">
        <v>7.4995999999999993E-2</v>
      </c>
    </row>
    <row r="60" spans="2:8" ht="15.75" customHeight="1" x14ac:dyDescent="0.2">
      <c r="B60" s="37" t="s">
        <v>1206</v>
      </c>
      <c r="C60" s="37" t="s">
        <v>1207</v>
      </c>
      <c r="D60" s="37" t="s">
        <v>1192</v>
      </c>
      <c r="E60" s="41">
        <v>2000</v>
      </c>
      <c r="F60" s="42">
        <v>9878.25</v>
      </c>
      <c r="G60" s="43">
        <v>1.1900000000000001E-2</v>
      </c>
      <c r="H60" s="127">
        <v>7.8923999999999994E-2</v>
      </c>
    </row>
    <row r="61" spans="2:8" ht="15.75" customHeight="1" x14ac:dyDescent="0.2">
      <c r="B61" s="37" t="s">
        <v>1206</v>
      </c>
      <c r="C61" s="37" t="s">
        <v>1208</v>
      </c>
      <c r="D61" s="37" t="s">
        <v>1192</v>
      </c>
      <c r="E61" s="41">
        <v>2000</v>
      </c>
      <c r="F61" s="42">
        <v>9865.73</v>
      </c>
      <c r="G61" s="43">
        <v>1.1900000000000001E-2</v>
      </c>
      <c r="H61" s="127">
        <v>7.8850000000000003E-2</v>
      </c>
    </row>
    <row r="62" spans="2:8" ht="15.75" customHeight="1" x14ac:dyDescent="0.2">
      <c r="B62" s="37" t="s">
        <v>1203</v>
      </c>
      <c r="C62" s="37" t="s">
        <v>1209</v>
      </c>
      <c r="D62" s="37" t="s">
        <v>227</v>
      </c>
      <c r="E62" s="41">
        <v>2000</v>
      </c>
      <c r="F62" s="42">
        <v>9849.7000000000007</v>
      </c>
      <c r="G62" s="43">
        <v>1.1900000000000001E-2</v>
      </c>
      <c r="H62" s="127">
        <v>7.8449000000000005E-2</v>
      </c>
    </row>
    <row r="63" spans="2:8" ht="15.75" customHeight="1" x14ac:dyDescent="0.2">
      <c r="B63" s="37" t="s">
        <v>491</v>
      </c>
      <c r="C63" s="37" t="s">
        <v>1210</v>
      </c>
      <c r="D63" s="37" t="s">
        <v>227</v>
      </c>
      <c r="E63" s="41">
        <v>2000</v>
      </c>
      <c r="F63" s="42">
        <v>9848</v>
      </c>
      <c r="G63" s="43">
        <v>1.1900000000000001E-2</v>
      </c>
      <c r="H63" s="127">
        <v>7.8246999999999997E-2</v>
      </c>
    </row>
    <row r="64" spans="2:8" ht="15.75" customHeight="1" x14ac:dyDescent="0.2">
      <c r="B64" s="37" t="s">
        <v>1198</v>
      </c>
      <c r="C64" s="37" t="s">
        <v>1211</v>
      </c>
      <c r="D64" s="37" t="s">
        <v>227</v>
      </c>
      <c r="E64" s="41">
        <v>2000</v>
      </c>
      <c r="F64" s="42">
        <v>9846</v>
      </c>
      <c r="G64" s="43">
        <v>1.1900000000000001E-2</v>
      </c>
      <c r="H64" s="127">
        <v>7.7149999999999996E-2</v>
      </c>
    </row>
    <row r="65" spans="2:8" ht="15.75" customHeight="1" x14ac:dyDescent="0.2">
      <c r="B65" s="37" t="s">
        <v>1212</v>
      </c>
      <c r="C65" s="37" t="s">
        <v>1213</v>
      </c>
      <c r="D65" s="37" t="s">
        <v>1192</v>
      </c>
      <c r="E65" s="41">
        <v>1500</v>
      </c>
      <c r="F65" s="42">
        <v>7478.06</v>
      </c>
      <c r="G65" s="43">
        <v>8.9999999999999993E-3</v>
      </c>
      <c r="H65" s="127">
        <v>7.6508999999999994E-2</v>
      </c>
    </row>
    <row r="66" spans="2:8" ht="15.75" customHeight="1" x14ac:dyDescent="0.2">
      <c r="B66" s="37" t="s">
        <v>1212</v>
      </c>
      <c r="C66" s="37" t="s">
        <v>1214</v>
      </c>
      <c r="D66" s="37" t="s">
        <v>1192</v>
      </c>
      <c r="E66" s="41">
        <v>1500</v>
      </c>
      <c r="F66" s="42">
        <v>7476.5</v>
      </c>
      <c r="G66" s="43">
        <v>8.9999999999999993E-3</v>
      </c>
      <c r="H66" s="127">
        <v>7.6499999999999999E-2</v>
      </c>
    </row>
    <row r="67" spans="2:8" ht="15.75" customHeight="1" x14ac:dyDescent="0.2">
      <c r="B67" s="37" t="s">
        <v>1212</v>
      </c>
      <c r="C67" s="37" t="s">
        <v>1215</v>
      </c>
      <c r="D67" s="37" t="s">
        <v>1192</v>
      </c>
      <c r="E67" s="41">
        <v>1500</v>
      </c>
      <c r="F67" s="42">
        <v>7473.38</v>
      </c>
      <c r="G67" s="43">
        <v>8.9999999999999993E-3</v>
      </c>
      <c r="H67" s="127">
        <v>7.6492000000000004E-2</v>
      </c>
    </row>
    <row r="68" spans="2:8" ht="15.75" customHeight="1" x14ac:dyDescent="0.2">
      <c r="B68" s="37" t="s">
        <v>1212</v>
      </c>
      <c r="C68" s="37" t="s">
        <v>1216</v>
      </c>
      <c r="D68" s="37" t="s">
        <v>1192</v>
      </c>
      <c r="E68" s="41">
        <v>1500</v>
      </c>
      <c r="F68" s="42">
        <v>7471.82</v>
      </c>
      <c r="G68" s="43">
        <v>8.9999999999999993E-3</v>
      </c>
      <c r="H68" s="127">
        <v>7.6491000000000003E-2</v>
      </c>
    </row>
    <row r="69" spans="2:8" ht="15.75" customHeight="1" x14ac:dyDescent="0.2">
      <c r="B69" s="37" t="s">
        <v>375</v>
      </c>
      <c r="C69" s="37" t="s">
        <v>1217</v>
      </c>
      <c r="D69" s="37" t="s">
        <v>227</v>
      </c>
      <c r="E69" s="41">
        <v>1500</v>
      </c>
      <c r="F69" s="42">
        <v>7470.88</v>
      </c>
      <c r="G69" s="43">
        <v>8.9999999999999993E-3</v>
      </c>
      <c r="H69" s="127">
        <v>7.9056000000000001E-2</v>
      </c>
    </row>
    <row r="70" spans="2:8" ht="15.75" customHeight="1" x14ac:dyDescent="0.2">
      <c r="B70" s="37" t="s">
        <v>1218</v>
      </c>
      <c r="C70" s="37" t="s">
        <v>1219</v>
      </c>
      <c r="D70" s="37" t="s">
        <v>227</v>
      </c>
      <c r="E70" s="41">
        <v>1500</v>
      </c>
      <c r="F70" s="42">
        <v>7425.29</v>
      </c>
      <c r="G70" s="43">
        <v>8.8999999999999999E-3</v>
      </c>
      <c r="H70" s="127">
        <v>8.3461999999999995E-2</v>
      </c>
    </row>
    <row r="71" spans="2:8" ht="15.75" customHeight="1" x14ac:dyDescent="0.2">
      <c r="B71" s="44" t="s">
        <v>135</v>
      </c>
      <c r="C71" s="44"/>
      <c r="D71" s="44"/>
      <c r="E71" s="45"/>
      <c r="F71" s="22">
        <v>450394.09</v>
      </c>
      <c r="G71" s="23">
        <v>0.5423</v>
      </c>
      <c r="H71" s="128"/>
    </row>
    <row r="72" spans="2:8" ht="15.75" customHeight="1" x14ac:dyDescent="0.2">
      <c r="B72" s="37"/>
      <c r="C72" s="37"/>
      <c r="D72" s="37"/>
      <c r="E72" s="41"/>
      <c r="F72" s="42"/>
      <c r="G72" s="43"/>
      <c r="H72" s="127"/>
    </row>
    <row r="73" spans="2:8" ht="15.75" customHeight="1" x14ac:dyDescent="0.2">
      <c r="B73" s="44" t="s">
        <v>277</v>
      </c>
      <c r="C73" s="37"/>
      <c r="D73" s="37"/>
      <c r="E73" s="41"/>
      <c r="F73" s="42"/>
      <c r="G73" s="43"/>
      <c r="H73" s="127"/>
    </row>
    <row r="74" spans="2:8" ht="15.75" customHeight="1" x14ac:dyDescent="0.2">
      <c r="B74" s="37" t="s">
        <v>1220</v>
      </c>
      <c r="C74" s="37" t="s">
        <v>1221</v>
      </c>
      <c r="D74" s="37" t="s">
        <v>116</v>
      </c>
      <c r="E74" s="41">
        <v>40000000</v>
      </c>
      <c r="F74" s="42">
        <v>39620.400000000001</v>
      </c>
      <c r="G74" s="43">
        <v>4.7699999999999999E-2</v>
      </c>
      <c r="H74" s="127">
        <v>6.7251000000000005E-2</v>
      </c>
    </row>
    <row r="75" spans="2:8" ht="15.75" customHeight="1" x14ac:dyDescent="0.2">
      <c r="B75" s="37" t="s">
        <v>1222</v>
      </c>
      <c r="C75" s="37" t="s">
        <v>1223</v>
      </c>
      <c r="D75" s="37" t="s">
        <v>116</v>
      </c>
      <c r="E75" s="41">
        <v>36000000</v>
      </c>
      <c r="F75" s="42">
        <v>35658.36</v>
      </c>
      <c r="G75" s="43">
        <v>4.2900000000000001E-2</v>
      </c>
      <c r="H75" s="127">
        <v>6.7251000000000005E-2</v>
      </c>
    </row>
    <row r="76" spans="2:8" ht="15.75" customHeight="1" x14ac:dyDescent="0.2">
      <c r="B76" s="37" t="s">
        <v>385</v>
      </c>
      <c r="C76" s="37" t="s">
        <v>386</v>
      </c>
      <c r="D76" s="37" t="s">
        <v>116</v>
      </c>
      <c r="E76" s="41">
        <v>30000000</v>
      </c>
      <c r="F76" s="42">
        <v>29830.26</v>
      </c>
      <c r="G76" s="43">
        <v>3.5900000000000001E-2</v>
      </c>
      <c r="H76" s="127">
        <v>6.6997000000000001E-2</v>
      </c>
    </row>
    <row r="77" spans="2:8" ht="15.75" customHeight="1" x14ac:dyDescent="0.2">
      <c r="B77" s="37" t="s">
        <v>1224</v>
      </c>
      <c r="C77" s="37" t="s">
        <v>1225</v>
      </c>
      <c r="D77" s="37" t="s">
        <v>116</v>
      </c>
      <c r="E77" s="41">
        <v>20000000</v>
      </c>
      <c r="F77" s="42">
        <v>19835.54</v>
      </c>
      <c r="G77" s="43">
        <v>2.3900000000000001E-2</v>
      </c>
      <c r="H77" s="127">
        <v>6.7251000000000005E-2</v>
      </c>
    </row>
    <row r="78" spans="2:8" ht="15.75" customHeight="1" x14ac:dyDescent="0.2">
      <c r="B78" s="37" t="s">
        <v>1226</v>
      </c>
      <c r="C78" s="37" t="s">
        <v>1227</v>
      </c>
      <c r="D78" s="37" t="s">
        <v>116</v>
      </c>
      <c r="E78" s="41">
        <v>20000000</v>
      </c>
      <c r="F78" s="42">
        <v>19810.2</v>
      </c>
      <c r="G78" s="43">
        <v>2.3900000000000001E-2</v>
      </c>
      <c r="H78" s="127">
        <v>6.7251000000000005E-2</v>
      </c>
    </row>
    <row r="79" spans="2:8" ht="15.75" customHeight="1" x14ac:dyDescent="0.2">
      <c r="B79" s="37" t="s">
        <v>1228</v>
      </c>
      <c r="C79" s="37" t="s">
        <v>1229</v>
      </c>
      <c r="D79" s="37" t="s">
        <v>116</v>
      </c>
      <c r="E79" s="41">
        <v>20000000</v>
      </c>
      <c r="F79" s="42">
        <v>19784.919999999998</v>
      </c>
      <c r="G79" s="43">
        <v>2.3800000000000002E-2</v>
      </c>
      <c r="H79" s="127">
        <v>6.7252000000000006E-2</v>
      </c>
    </row>
    <row r="80" spans="2:8" ht="15.75" customHeight="1" x14ac:dyDescent="0.2">
      <c r="B80" s="37" t="s">
        <v>278</v>
      </c>
      <c r="C80" s="37" t="s">
        <v>279</v>
      </c>
      <c r="D80" s="37" t="s">
        <v>116</v>
      </c>
      <c r="E80" s="41">
        <v>10000000</v>
      </c>
      <c r="F80" s="42">
        <v>9930.73</v>
      </c>
      <c r="G80" s="43">
        <v>1.2E-2</v>
      </c>
      <c r="H80" s="127">
        <v>6.7000000000000004E-2</v>
      </c>
    </row>
    <row r="81" spans="2:8" ht="15.75" customHeight="1" x14ac:dyDescent="0.2">
      <c r="B81" s="37" t="s">
        <v>1230</v>
      </c>
      <c r="C81" s="37" t="s">
        <v>1231</v>
      </c>
      <c r="D81" s="37" t="s">
        <v>116</v>
      </c>
      <c r="E81" s="41">
        <v>9701600</v>
      </c>
      <c r="F81" s="42">
        <v>9582.44</v>
      </c>
      <c r="G81" s="43">
        <v>1.15E-2</v>
      </c>
      <c r="H81" s="127">
        <v>6.8776000000000004E-2</v>
      </c>
    </row>
    <row r="82" spans="2:8" ht="15.75" customHeight="1" x14ac:dyDescent="0.2">
      <c r="B82" s="37" t="s">
        <v>1232</v>
      </c>
      <c r="C82" s="37" t="s">
        <v>1233</v>
      </c>
      <c r="D82" s="37" t="s">
        <v>116</v>
      </c>
      <c r="E82" s="41">
        <v>1500000</v>
      </c>
      <c r="F82" s="42">
        <v>1487.67</v>
      </c>
      <c r="G82" s="43">
        <v>1.8E-3</v>
      </c>
      <c r="H82" s="127">
        <v>6.7251000000000005E-2</v>
      </c>
    </row>
    <row r="83" spans="2:8" ht="15.75" customHeight="1" x14ac:dyDescent="0.2">
      <c r="B83" s="37" t="s">
        <v>280</v>
      </c>
      <c r="C83" s="37" t="s">
        <v>281</v>
      </c>
      <c r="D83" s="37" t="s">
        <v>116</v>
      </c>
      <c r="E83" s="41">
        <v>1000000</v>
      </c>
      <c r="F83" s="42">
        <v>998.18</v>
      </c>
      <c r="G83" s="43">
        <v>1.1999999999999999E-3</v>
      </c>
      <c r="H83" s="127">
        <v>6.6514000000000004E-2</v>
      </c>
    </row>
    <row r="84" spans="2:8" ht="15.75" customHeight="1" x14ac:dyDescent="0.2">
      <c r="B84" s="44" t="s">
        <v>135</v>
      </c>
      <c r="C84" s="44"/>
      <c r="D84" s="44"/>
      <c r="E84" s="45"/>
      <c r="F84" s="22">
        <v>186538.7</v>
      </c>
      <c r="G84" s="23">
        <v>0.22459999999999999</v>
      </c>
      <c r="H84" s="128"/>
    </row>
    <row r="85" spans="2:8" ht="15.75" customHeight="1" x14ac:dyDescent="0.2">
      <c r="B85" s="37"/>
      <c r="C85" s="37"/>
      <c r="D85" s="37"/>
      <c r="E85" s="41"/>
      <c r="F85" s="42"/>
      <c r="G85" s="43"/>
      <c r="H85" s="127"/>
    </row>
    <row r="86" spans="2:8" ht="15.75" customHeight="1" x14ac:dyDescent="0.2">
      <c r="B86" s="27" t="s">
        <v>139</v>
      </c>
      <c r="C86" s="27"/>
      <c r="D86" s="27"/>
      <c r="E86" s="28"/>
      <c r="F86" s="22">
        <v>972709.76</v>
      </c>
      <c r="G86" s="23">
        <v>1.1712</v>
      </c>
      <c r="H86" s="128"/>
    </row>
    <row r="87" spans="2:8" ht="15.75" customHeight="1" x14ac:dyDescent="0.2">
      <c r="B87" s="37"/>
      <c r="C87" s="37"/>
      <c r="D87" s="37"/>
      <c r="E87" s="41"/>
      <c r="F87" s="42"/>
      <c r="G87" s="43"/>
      <c r="H87" s="127"/>
    </row>
    <row r="88" spans="2:8" ht="15.75" customHeight="1" x14ac:dyDescent="0.2">
      <c r="B88" s="37"/>
      <c r="C88" s="37"/>
      <c r="D88" s="37"/>
      <c r="E88" s="41"/>
      <c r="F88" s="42"/>
      <c r="G88" s="43"/>
      <c r="H88" s="127"/>
    </row>
    <row r="89" spans="2:8" ht="15.75" customHeight="1" x14ac:dyDescent="0.2">
      <c r="B89" s="44" t="s">
        <v>140</v>
      </c>
      <c r="C89" s="37"/>
      <c r="D89" s="37"/>
      <c r="E89" s="41"/>
      <c r="F89" s="42"/>
      <c r="G89" s="43"/>
      <c r="H89" s="127"/>
    </row>
    <row r="90" spans="2:8" ht="15.75" customHeight="1" x14ac:dyDescent="0.2">
      <c r="B90" s="44" t="s">
        <v>141</v>
      </c>
      <c r="C90" s="37"/>
      <c r="D90" s="37"/>
      <c r="E90" s="41"/>
      <c r="F90" s="42"/>
      <c r="G90" s="43"/>
      <c r="H90" s="127"/>
    </row>
    <row r="91" spans="2:8" ht="15.75" customHeight="1" x14ac:dyDescent="0.2">
      <c r="B91" s="37" t="s">
        <v>142</v>
      </c>
      <c r="C91" s="37" t="s">
        <v>143</v>
      </c>
      <c r="D91" s="37"/>
      <c r="E91" s="41">
        <v>25238.269</v>
      </c>
      <c r="F91" s="42">
        <v>2570.67</v>
      </c>
      <c r="G91" s="43">
        <v>3.0999999999999999E-3</v>
      </c>
      <c r="H91" s="127"/>
    </row>
    <row r="92" spans="2:8" ht="15.75" customHeight="1" x14ac:dyDescent="0.2">
      <c r="B92" s="37"/>
      <c r="C92" s="37"/>
      <c r="D92" s="37"/>
      <c r="E92" s="41"/>
      <c r="F92" s="42"/>
      <c r="G92" s="43"/>
      <c r="H92" s="127"/>
    </row>
    <row r="93" spans="2:8" ht="15.75" customHeight="1" x14ac:dyDescent="0.2">
      <c r="B93" s="27" t="s">
        <v>139</v>
      </c>
      <c r="C93" s="27"/>
      <c r="D93" s="27"/>
      <c r="E93" s="28"/>
      <c r="F93" s="22">
        <v>2570.67</v>
      </c>
      <c r="G93" s="23">
        <v>3.0999999999999999E-3</v>
      </c>
      <c r="H93" s="128"/>
    </row>
    <row r="94" spans="2:8" ht="15.75" customHeight="1" x14ac:dyDescent="0.2">
      <c r="B94" s="37"/>
      <c r="C94" s="37"/>
      <c r="D94" s="37"/>
      <c r="E94" s="41"/>
      <c r="F94" s="42"/>
      <c r="G94" s="43"/>
      <c r="H94" s="127"/>
    </row>
    <row r="95" spans="2:8" ht="15.75" customHeight="1" x14ac:dyDescent="0.2">
      <c r="B95" s="44" t="s">
        <v>144</v>
      </c>
      <c r="C95" s="37"/>
      <c r="D95" s="37"/>
      <c r="E95" s="41"/>
      <c r="F95" s="42"/>
      <c r="G95" s="43"/>
      <c r="H95" s="127"/>
    </row>
    <row r="96" spans="2:8" ht="15.75" customHeight="1" x14ac:dyDescent="0.2">
      <c r="B96" s="37" t="s">
        <v>145</v>
      </c>
      <c r="C96" s="37"/>
      <c r="D96" s="37"/>
      <c r="E96" s="41"/>
      <c r="F96" s="42">
        <v>3685.55</v>
      </c>
      <c r="G96" s="43">
        <v>4.4000000000000003E-3</v>
      </c>
      <c r="H96" s="127"/>
    </row>
    <row r="97" spans="2:8" ht="15.75" customHeight="1" x14ac:dyDescent="0.2">
      <c r="B97" s="44" t="s">
        <v>135</v>
      </c>
      <c r="C97" s="44"/>
      <c r="D97" s="44"/>
      <c r="E97" s="45"/>
      <c r="F97" s="22">
        <v>3685.55</v>
      </c>
      <c r="G97" s="23">
        <v>4.4000000000000003E-3</v>
      </c>
      <c r="H97" s="128"/>
    </row>
    <row r="98" spans="2:8" ht="15.75" customHeight="1" x14ac:dyDescent="0.2">
      <c r="B98" s="37"/>
      <c r="C98" s="37"/>
      <c r="D98" s="37"/>
      <c r="E98" s="41"/>
      <c r="F98" s="42"/>
      <c r="G98" s="43"/>
      <c r="H98" s="127"/>
    </row>
    <row r="99" spans="2:8" ht="15.75" customHeight="1" x14ac:dyDescent="0.2">
      <c r="B99" s="27" t="s">
        <v>139</v>
      </c>
      <c r="C99" s="27"/>
      <c r="D99" s="27"/>
      <c r="E99" s="28"/>
      <c r="F99" s="22">
        <v>3685.55</v>
      </c>
      <c r="G99" s="23">
        <v>4.4000000000000003E-3</v>
      </c>
      <c r="H99" s="128"/>
    </row>
    <row r="100" spans="2:8" ht="15.75" customHeight="1" x14ac:dyDescent="0.2">
      <c r="B100" s="37" t="s">
        <v>146</v>
      </c>
      <c r="C100" s="37"/>
      <c r="D100" s="37"/>
      <c r="E100" s="41"/>
      <c r="F100" s="47">
        <v>-160070.59</v>
      </c>
      <c r="G100" s="48">
        <v>-0.19269999999999987</v>
      </c>
      <c r="H100" s="127"/>
    </row>
    <row r="101" spans="2:8" ht="15.75" customHeight="1" x14ac:dyDescent="0.2">
      <c r="B101" s="31" t="s">
        <v>147</v>
      </c>
      <c r="C101" s="31"/>
      <c r="D101" s="31"/>
      <c r="E101" s="32"/>
      <c r="F101" s="33">
        <v>830496.12</v>
      </c>
      <c r="G101" s="34">
        <v>1</v>
      </c>
      <c r="H101" s="35"/>
    </row>
    <row r="102" spans="2:8" ht="15.75" customHeight="1" x14ac:dyDescent="0.2">
      <c r="B102" s="148"/>
      <c r="H102" s="149"/>
    </row>
    <row r="103" spans="2:8" ht="15.75" customHeight="1" x14ac:dyDescent="0.2">
      <c r="B103" s="150" t="s">
        <v>234</v>
      </c>
      <c r="H103" s="149"/>
    </row>
    <row r="104" spans="2:8" ht="15.75" customHeight="1" x14ac:dyDescent="0.2">
      <c r="B104" s="150" t="s">
        <v>148</v>
      </c>
      <c r="H104" s="149"/>
    </row>
    <row r="105" spans="2:8" ht="15.75" customHeight="1" x14ac:dyDescent="0.2">
      <c r="B105" s="150" t="s">
        <v>354</v>
      </c>
      <c r="H105" s="149"/>
    </row>
    <row r="106" spans="2:8" s="5" customFormat="1" ht="15.6" customHeight="1" x14ac:dyDescent="0.25">
      <c r="B106" s="133"/>
      <c r="C106" s="134"/>
      <c r="D106" s="134"/>
      <c r="E106" s="134"/>
      <c r="F106" s="134"/>
      <c r="G106" s="134"/>
      <c r="H106" s="135"/>
    </row>
    <row r="107" spans="2:8" s="5" customFormat="1" ht="15.6" customHeight="1" x14ac:dyDescent="0.25">
      <c r="B107" s="136" t="s">
        <v>1457</v>
      </c>
      <c r="C107" s="153"/>
      <c r="D107" s="153"/>
      <c r="E107" s="153"/>
      <c r="F107" s="153"/>
      <c r="G107" s="153"/>
      <c r="H107" s="135"/>
    </row>
    <row r="108" spans="2:8" s="5" customFormat="1" ht="15.6" customHeight="1" x14ac:dyDescent="0.25">
      <c r="B108" s="136" t="s">
        <v>1458</v>
      </c>
      <c r="C108" s="153"/>
      <c r="D108" s="153"/>
      <c r="E108" s="153"/>
      <c r="F108" s="153"/>
      <c r="G108" s="153"/>
      <c r="H108" s="135"/>
    </row>
    <row r="109" spans="2:8" s="5" customFormat="1" ht="15.6" customHeight="1" x14ac:dyDescent="0.25">
      <c r="B109" s="136" t="s">
        <v>1459</v>
      </c>
      <c r="C109" s="153"/>
      <c r="D109" s="153"/>
      <c r="E109" s="153"/>
      <c r="F109" s="153"/>
      <c r="G109" s="153"/>
      <c r="H109" s="135"/>
    </row>
    <row r="110" spans="2:8" s="5" customFormat="1" ht="15.6" customHeight="1" x14ac:dyDescent="0.25">
      <c r="B110" s="142"/>
      <c r="C110" s="139">
        <v>45382</v>
      </c>
      <c r="D110" s="139">
        <v>45199</v>
      </c>
      <c r="E110" s="153"/>
      <c r="F110" s="153"/>
      <c r="G110" s="153"/>
      <c r="H110" s="135"/>
    </row>
    <row r="111" spans="2:8" s="5" customFormat="1" ht="15.6" customHeight="1" x14ac:dyDescent="0.25">
      <c r="B111" s="142" t="s">
        <v>1461</v>
      </c>
      <c r="C111" s="140"/>
      <c r="D111" s="140"/>
      <c r="E111" s="153"/>
      <c r="F111" s="153"/>
      <c r="G111" s="153"/>
      <c r="H111" s="135"/>
    </row>
    <row r="112" spans="2:8" s="5" customFormat="1" ht="15.6" customHeight="1" x14ac:dyDescent="0.25">
      <c r="B112" s="142" t="s">
        <v>1462</v>
      </c>
      <c r="C112" s="141">
        <v>4328.7269999999999</v>
      </c>
      <c r="D112" s="141">
        <v>4176.6152000000002</v>
      </c>
      <c r="E112" s="153"/>
      <c r="F112" s="153"/>
      <c r="G112" s="153"/>
      <c r="H112" s="135"/>
    </row>
    <row r="113" spans="2:8" s="5" customFormat="1" ht="15.6" customHeight="1" x14ac:dyDescent="0.25">
      <c r="B113" s="142" t="s">
        <v>1463</v>
      </c>
      <c r="C113" s="141">
        <v>1000.1751</v>
      </c>
      <c r="D113" s="141">
        <v>1000.1751</v>
      </c>
      <c r="E113" s="153"/>
      <c r="F113" s="153"/>
      <c r="G113" s="153"/>
      <c r="H113" s="135"/>
    </row>
    <row r="114" spans="2:8" s="5" customFormat="1" ht="15.6" customHeight="1" x14ac:dyDescent="0.25">
      <c r="B114" s="142" t="s">
        <v>1490</v>
      </c>
      <c r="C114" s="141">
        <v>1001.5566</v>
      </c>
      <c r="D114" s="141">
        <v>1000.7982000000001</v>
      </c>
      <c r="E114" s="153"/>
      <c r="F114" s="153"/>
      <c r="G114" s="153"/>
      <c r="H114" s="135"/>
    </row>
    <row r="115" spans="2:8" s="5" customFormat="1" ht="15.6" customHeight="1" x14ac:dyDescent="0.25">
      <c r="B115" s="142" t="s">
        <v>1491</v>
      </c>
      <c r="C115" s="141">
        <v>1048.6868999999999</v>
      </c>
      <c r="D115" s="141">
        <v>1011.8364</v>
      </c>
      <c r="E115" s="153"/>
      <c r="F115" s="153"/>
      <c r="G115" s="153"/>
      <c r="H115" s="135"/>
    </row>
    <row r="116" spans="2:8" s="5" customFormat="1" ht="15.6" customHeight="1" x14ac:dyDescent="0.25">
      <c r="B116" s="142" t="s">
        <v>1466</v>
      </c>
      <c r="C116" s="141">
        <v>4385.1601000000001</v>
      </c>
      <c r="D116" s="141">
        <v>4229.68</v>
      </c>
      <c r="E116" s="153"/>
      <c r="F116" s="153"/>
      <c r="G116" s="153"/>
      <c r="H116" s="135"/>
    </row>
    <row r="117" spans="2:8" s="5" customFormat="1" ht="15.6" customHeight="1" x14ac:dyDescent="0.25">
      <c r="B117" s="142" t="s">
        <v>1467</v>
      </c>
      <c r="C117" s="141">
        <v>1019.6327</v>
      </c>
      <c r="D117" s="141">
        <v>1015.0987</v>
      </c>
      <c r="E117" s="153"/>
      <c r="F117" s="153"/>
      <c r="G117" s="153"/>
      <c r="H117" s="135"/>
    </row>
    <row r="118" spans="2:8" s="5" customFormat="1" ht="15.6" customHeight="1" x14ac:dyDescent="0.25">
      <c r="B118" s="142" t="s">
        <v>1494</v>
      </c>
      <c r="C118" s="141">
        <v>1016.0802</v>
      </c>
      <c r="D118" s="141">
        <v>1015.3144</v>
      </c>
      <c r="E118" s="153"/>
      <c r="F118" s="153"/>
      <c r="G118" s="153"/>
      <c r="H118" s="135"/>
    </row>
    <row r="119" spans="2:8" s="5" customFormat="1" ht="15.6" customHeight="1" x14ac:dyDescent="0.25">
      <c r="B119" s="142" t="s">
        <v>1495</v>
      </c>
      <c r="C119" s="141">
        <v>1064.4925000000001</v>
      </c>
      <c r="D119" s="141">
        <v>1026.7501999999999</v>
      </c>
      <c r="E119" s="153"/>
      <c r="F119" s="153"/>
      <c r="G119" s="153"/>
      <c r="H119" s="135"/>
    </row>
    <row r="120" spans="2:8" s="5" customFormat="1" ht="15.6" customHeight="1" x14ac:dyDescent="0.25">
      <c r="B120" s="136" t="s">
        <v>1487</v>
      </c>
      <c r="C120" s="153"/>
      <c r="D120" s="153"/>
      <c r="E120" s="153"/>
      <c r="F120" s="153"/>
      <c r="G120" s="153"/>
      <c r="H120" s="135"/>
    </row>
    <row r="121" spans="2:8" s="5" customFormat="1" ht="15.6" customHeight="1" x14ac:dyDescent="0.25">
      <c r="B121" s="142" t="s">
        <v>1472</v>
      </c>
      <c r="C121" s="140" t="s">
        <v>1473</v>
      </c>
      <c r="D121" s="191" t="s">
        <v>1474</v>
      </c>
      <c r="E121" s="191"/>
      <c r="F121" s="153"/>
      <c r="G121" s="153"/>
      <c r="H121" s="135"/>
    </row>
    <row r="122" spans="2:8" s="5" customFormat="1" ht="15.6" customHeight="1" x14ac:dyDescent="0.25">
      <c r="B122" s="142"/>
      <c r="C122" s="140"/>
      <c r="D122" s="140" t="s">
        <v>1475</v>
      </c>
      <c r="E122" s="140" t="s">
        <v>140</v>
      </c>
      <c r="F122" s="153"/>
      <c r="G122" s="153"/>
      <c r="H122" s="135"/>
    </row>
    <row r="123" spans="2:8" s="5" customFormat="1" ht="15.6" customHeight="1" x14ac:dyDescent="0.25">
      <c r="B123" s="142" t="s">
        <v>1463</v>
      </c>
      <c r="C123" s="143">
        <v>45200</v>
      </c>
      <c r="D123" s="144">
        <v>5.5956875900000016</v>
      </c>
      <c r="E123" s="144">
        <v>5.5956875900000016</v>
      </c>
      <c r="F123" s="153"/>
      <c r="G123" s="153"/>
      <c r="H123" s="135"/>
    </row>
    <row r="124" spans="2:8" s="5" customFormat="1" ht="15.6" customHeight="1" x14ac:dyDescent="0.25">
      <c r="B124" s="142" t="s">
        <v>1463</v>
      </c>
      <c r="C124" s="143">
        <v>45231</v>
      </c>
      <c r="D124" s="144">
        <v>5.6656903199999995</v>
      </c>
      <c r="E124" s="144">
        <v>5.6656903199999995</v>
      </c>
      <c r="F124" s="153"/>
      <c r="G124" s="153"/>
      <c r="H124" s="135"/>
    </row>
    <row r="125" spans="2:8" s="5" customFormat="1" ht="15.6" customHeight="1" x14ac:dyDescent="0.25">
      <c r="B125" s="142" t="s">
        <v>1463</v>
      </c>
      <c r="C125" s="143">
        <v>45261</v>
      </c>
      <c r="D125" s="144">
        <v>6.0779290900000005</v>
      </c>
      <c r="E125" s="144">
        <v>6.0779290900000005</v>
      </c>
      <c r="F125" s="153"/>
      <c r="G125" s="153"/>
      <c r="H125" s="135"/>
    </row>
    <row r="126" spans="2:8" s="5" customFormat="1" ht="15.6" customHeight="1" x14ac:dyDescent="0.25">
      <c r="B126" s="142" t="s">
        <v>1463</v>
      </c>
      <c r="C126" s="143">
        <v>45292</v>
      </c>
      <c r="D126" s="144">
        <v>6.0557660199999992</v>
      </c>
      <c r="E126" s="144">
        <v>6.0557660199999992</v>
      </c>
      <c r="F126" s="153"/>
      <c r="G126" s="153"/>
      <c r="H126" s="135"/>
    </row>
    <row r="127" spans="2:8" s="5" customFormat="1" ht="15.6" customHeight="1" x14ac:dyDescent="0.25">
      <c r="B127" s="142" t="s">
        <v>1463</v>
      </c>
      <c r="C127" s="143">
        <v>45323</v>
      </c>
      <c r="D127" s="144">
        <v>5.9041545699999984</v>
      </c>
      <c r="E127" s="144">
        <v>5.9041545699999984</v>
      </c>
      <c r="F127" s="153"/>
      <c r="G127" s="153"/>
      <c r="H127" s="135"/>
    </row>
    <row r="128" spans="2:8" s="5" customFormat="1" ht="15.6" customHeight="1" x14ac:dyDescent="0.25">
      <c r="B128" s="142" t="s">
        <v>1463</v>
      </c>
      <c r="C128" s="143">
        <v>45352</v>
      </c>
      <c r="D128" s="144">
        <v>6.4773693999999997</v>
      </c>
      <c r="E128" s="144">
        <v>6.4773693999999997</v>
      </c>
      <c r="F128" s="153"/>
      <c r="G128" s="153"/>
      <c r="H128" s="135"/>
    </row>
    <row r="129" spans="2:8" s="5" customFormat="1" ht="15.6" customHeight="1" x14ac:dyDescent="0.25">
      <c r="B129" s="142" t="s">
        <v>1490</v>
      </c>
      <c r="C129" s="143">
        <v>45200</v>
      </c>
      <c r="D129" s="144">
        <v>5.0963972200000001</v>
      </c>
      <c r="E129" s="144">
        <v>5.0963972200000001</v>
      </c>
      <c r="F129" s="153"/>
      <c r="G129" s="153"/>
      <c r="H129" s="135"/>
    </row>
    <row r="130" spans="2:8" s="5" customFormat="1" ht="15.6" customHeight="1" x14ac:dyDescent="0.25">
      <c r="B130" s="142" t="s">
        <v>1490</v>
      </c>
      <c r="C130" s="143">
        <v>45231</v>
      </c>
      <c r="D130" s="144">
        <v>6.6007808399999996</v>
      </c>
      <c r="E130" s="144">
        <v>6.6007808399999996</v>
      </c>
      <c r="F130" s="153"/>
      <c r="G130" s="153"/>
      <c r="H130" s="135"/>
    </row>
    <row r="131" spans="2:8" s="5" customFormat="1" ht="15.6" customHeight="1" x14ac:dyDescent="0.25">
      <c r="B131" s="142" t="s">
        <v>1490</v>
      </c>
      <c r="C131" s="143">
        <v>45261</v>
      </c>
      <c r="D131" s="144">
        <v>5.2582485999999999</v>
      </c>
      <c r="E131" s="144">
        <v>5.2582485999999999</v>
      </c>
      <c r="F131" s="153"/>
      <c r="G131" s="153"/>
      <c r="H131" s="135"/>
    </row>
    <row r="132" spans="2:8" s="5" customFormat="1" ht="15.6" customHeight="1" x14ac:dyDescent="0.25">
      <c r="B132" s="142" t="s">
        <v>1490</v>
      </c>
      <c r="C132" s="143">
        <v>45292</v>
      </c>
      <c r="D132" s="144">
        <v>7.0820236600000008</v>
      </c>
      <c r="E132" s="144">
        <v>7.0820236600000008</v>
      </c>
      <c r="F132" s="153"/>
      <c r="G132" s="153"/>
      <c r="H132" s="135"/>
    </row>
    <row r="133" spans="2:8" s="5" customFormat="1" ht="15.6" customHeight="1" x14ac:dyDescent="0.25">
      <c r="B133" s="142" t="s">
        <v>1490</v>
      </c>
      <c r="C133" s="143">
        <v>45323</v>
      </c>
      <c r="D133" s="144">
        <v>5.6949360500000008</v>
      </c>
      <c r="E133" s="144">
        <v>5.6949360500000008</v>
      </c>
      <c r="F133" s="153"/>
      <c r="G133" s="153"/>
      <c r="H133" s="135"/>
    </row>
    <row r="134" spans="2:8" s="5" customFormat="1" ht="15.6" customHeight="1" x14ac:dyDescent="0.25">
      <c r="B134" s="142" t="s">
        <v>1490</v>
      </c>
      <c r="C134" s="143">
        <v>45352</v>
      </c>
      <c r="D134" s="144">
        <v>5.3127263100000004</v>
      </c>
      <c r="E134" s="144">
        <v>5.3127263100000004</v>
      </c>
      <c r="F134" s="153"/>
      <c r="G134" s="153"/>
      <c r="H134" s="135"/>
    </row>
    <row r="135" spans="2:8" s="5" customFormat="1" ht="15.6" customHeight="1" x14ac:dyDescent="0.25">
      <c r="B135" s="142" t="s">
        <v>1491</v>
      </c>
      <c r="C135" s="143">
        <v>45200</v>
      </c>
      <c r="D135" s="144" t="s">
        <v>1476</v>
      </c>
      <c r="E135" s="144" t="s">
        <v>1476</v>
      </c>
      <c r="F135" s="153"/>
      <c r="G135" s="153"/>
      <c r="H135" s="135"/>
    </row>
    <row r="136" spans="2:8" s="5" customFormat="1" ht="15.6" customHeight="1" x14ac:dyDescent="0.25">
      <c r="B136" s="142" t="s">
        <v>1491</v>
      </c>
      <c r="C136" s="143">
        <v>45231</v>
      </c>
      <c r="D136" s="144" t="s">
        <v>1476</v>
      </c>
      <c r="E136" s="144" t="s">
        <v>1476</v>
      </c>
      <c r="F136" s="153"/>
      <c r="G136" s="153"/>
      <c r="H136" s="135"/>
    </row>
    <row r="137" spans="2:8" s="5" customFormat="1" ht="15.6" customHeight="1" x14ac:dyDescent="0.25">
      <c r="B137" s="142" t="s">
        <v>1491</v>
      </c>
      <c r="C137" s="143">
        <v>45261</v>
      </c>
      <c r="D137" s="144" t="s">
        <v>1476</v>
      </c>
      <c r="E137" s="144" t="s">
        <v>1476</v>
      </c>
      <c r="F137" s="153"/>
      <c r="G137" s="153"/>
      <c r="H137" s="135"/>
    </row>
    <row r="138" spans="2:8" s="5" customFormat="1" ht="15.6" customHeight="1" x14ac:dyDescent="0.25">
      <c r="B138" s="142" t="s">
        <v>1491</v>
      </c>
      <c r="C138" s="143">
        <v>45292</v>
      </c>
      <c r="D138" s="144" t="s">
        <v>1476</v>
      </c>
      <c r="E138" s="144" t="s">
        <v>1476</v>
      </c>
      <c r="F138" s="153"/>
      <c r="G138" s="153"/>
      <c r="H138" s="135"/>
    </row>
    <row r="139" spans="2:8" s="5" customFormat="1" ht="15.6" customHeight="1" x14ac:dyDescent="0.25">
      <c r="B139" s="142" t="s">
        <v>1491</v>
      </c>
      <c r="C139" s="143">
        <v>45323</v>
      </c>
      <c r="D139" s="144" t="s">
        <v>1476</v>
      </c>
      <c r="E139" s="144" t="s">
        <v>1476</v>
      </c>
      <c r="F139" s="153"/>
      <c r="G139" s="153"/>
      <c r="H139" s="135"/>
    </row>
    <row r="140" spans="2:8" s="5" customFormat="1" ht="15.6" customHeight="1" x14ac:dyDescent="0.25">
      <c r="B140" s="142" t="s">
        <v>1491</v>
      </c>
      <c r="C140" s="143">
        <v>45352</v>
      </c>
      <c r="D140" s="144" t="s">
        <v>1476</v>
      </c>
      <c r="E140" s="144" t="s">
        <v>1476</v>
      </c>
      <c r="F140" s="153"/>
      <c r="G140" s="153"/>
      <c r="H140" s="135"/>
    </row>
    <row r="141" spans="2:8" s="5" customFormat="1" ht="15.6" customHeight="1" x14ac:dyDescent="0.25">
      <c r="B141" s="142" t="s">
        <v>1467</v>
      </c>
      <c r="C141" s="143">
        <v>45200</v>
      </c>
      <c r="D141" s="144">
        <v>4.7013298699999995</v>
      </c>
      <c r="E141" s="144">
        <v>4.7013298699999995</v>
      </c>
      <c r="F141" s="153"/>
      <c r="G141" s="153"/>
      <c r="H141" s="135"/>
    </row>
    <row r="142" spans="2:8" s="5" customFormat="1" ht="15.6" customHeight="1" x14ac:dyDescent="0.25">
      <c r="B142" s="142" t="s">
        <v>1467</v>
      </c>
      <c r="C142" s="143">
        <v>45231</v>
      </c>
      <c r="D142" s="144">
        <v>5.7996702399999984</v>
      </c>
      <c r="E142" s="144">
        <v>5.7996702399999984</v>
      </c>
      <c r="F142" s="153"/>
      <c r="G142" s="153"/>
      <c r="H142" s="135"/>
    </row>
    <row r="143" spans="2:8" s="5" customFormat="1" ht="15.6" customHeight="1" x14ac:dyDescent="0.25">
      <c r="B143" s="142" t="s">
        <v>1467</v>
      </c>
      <c r="C143" s="143">
        <v>45261</v>
      </c>
      <c r="D143" s="144">
        <v>6.2197936499999997</v>
      </c>
      <c r="E143" s="144">
        <v>6.2197936499999997</v>
      </c>
      <c r="F143" s="164"/>
      <c r="G143" s="153"/>
      <c r="H143" s="135"/>
    </row>
    <row r="144" spans="2:8" s="5" customFormat="1" ht="15.6" customHeight="1" x14ac:dyDescent="0.25">
      <c r="B144" s="142" t="s">
        <v>1467</v>
      </c>
      <c r="C144" s="143">
        <v>45292</v>
      </c>
      <c r="D144" s="144">
        <v>4.3637510100000014</v>
      </c>
      <c r="E144" s="144">
        <v>4.3637510100000014</v>
      </c>
      <c r="F144" s="164"/>
      <c r="G144" s="153"/>
      <c r="H144" s="135"/>
    </row>
    <row r="145" spans="2:8" s="5" customFormat="1" ht="15.6" customHeight="1" x14ac:dyDescent="0.25">
      <c r="B145" s="142" t="s">
        <v>1467</v>
      </c>
      <c r="C145" s="143">
        <v>45323</v>
      </c>
      <c r="D145" s="144">
        <v>6.050739769999999</v>
      </c>
      <c r="E145" s="144">
        <v>6.050739769999999</v>
      </c>
      <c r="F145" s="164"/>
      <c r="G145" s="153"/>
      <c r="H145" s="135"/>
    </row>
    <row r="146" spans="2:8" s="5" customFormat="1" ht="15.6" customHeight="1" x14ac:dyDescent="0.25">
      <c r="B146" s="142" t="s">
        <v>1467</v>
      </c>
      <c r="C146" s="143">
        <v>45352</v>
      </c>
      <c r="D146" s="144">
        <v>5.0478840099999998</v>
      </c>
      <c r="E146" s="144">
        <v>5.0478840099999998</v>
      </c>
      <c r="F146" s="164"/>
      <c r="G146" s="153"/>
      <c r="H146" s="135"/>
    </row>
    <row r="147" spans="2:8" s="5" customFormat="1" ht="15.6" customHeight="1" x14ac:dyDescent="0.25">
      <c r="B147" s="142" t="s">
        <v>1494</v>
      </c>
      <c r="C147" s="143">
        <v>45200</v>
      </c>
      <c r="D147" s="144">
        <v>5.2803215400000001</v>
      </c>
      <c r="E147" s="144">
        <v>5.2803215400000001</v>
      </c>
      <c r="F147" s="153"/>
      <c r="G147" s="153"/>
      <c r="H147" s="135"/>
    </row>
    <row r="148" spans="2:8" s="5" customFormat="1" ht="15.6" customHeight="1" x14ac:dyDescent="0.25">
      <c r="B148" s="142" t="s">
        <v>1494</v>
      </c>
      <c r="C148" s="143">
        <v>45231</v>
      </c>
      <c r="D148" s="144">
        <v>6.7654844199999999</v>
      </c>
      <c r="E148" s="144">
        <v>6.7654844199999999</v>
      </c>
      <c r="F148" s="153"/>
      <c r="G148" s="153"/>
      <c r="H148" s="135"/>
    </row>
    <row r="149" spans="2:8" s="5" customFormat="1" ht="15.6" customHeight="1" x14ac:dyDescent="0.25">
      <c r="B149" s="142" t="s">
        <v>1494</v>
      </c>
      <c r="C149" s="143">
        <v>45261</v>
      </c>
      <c r="D149" s="144">
        <v>5.3800776099999998</v>
      </c>
      <c r="E149" s="144">
        <v>5.3800776099999998</v>
      </c>
      <c r="F149" s="164"/>
      <c r="G149" s="153"/>
      <c r="H149" s="135"/>
    </row>
    <row r="150" spans="2:8" s="5" customFormat="1" ht="15.6" customHeight="1" x14ac:dyDescent="0.25">
      <c r="B150" s="142" t="s">
        <v>1494</v>
      </c>
      <c r="C150" s="143">
        <v>45292</v>
      </c>
      <c r="D150" s="144">
        <v>7.2384148799999997</v>
      </c>
      <c r="E150" s="144">
        <v>7.2384148799999997</v>
      </c>
      <c r="F150" s="164"/>
      <c r="G150" s="153"/>
      <c r="H150" s="135"/>
    </row>
    <row r="151" spans="2:8" s="5" customFormat="1" ht="15.6" customHeight="1" x14ac:dyDescent="0.25">
      <c r="B151" s="142" t="s">
        <v>1494</v>
      </c>
      <c r="C151" s="143">
        <v>45323</v>
      </c>
      <c r="D151" s="144">
        <v>5.8254385399999995</v>
      </c>
      <c r="E151" s="144">
        <v>5.8254385399999995</v>
      </c>
      <c r="F151" s="164"/>
      <c r="G151" s="153"/>
      <c r="H151" s="135"/>
    </row>
    <row r="152" spans="2:8" s="5" customFormat="1" ht="15.6" customHeight="1" x14ac:dyDescent="0.25">
      <c r="B152" s="142" t="s">
        <v>1494</v>
      </c>
      <c r="C152" s="143">
        <v>45352</v>
      </c>
      <c r="D152" s="144">
        <v>5.4318209800000004</v>
      </c>
      <c r="E152" s="144">
        <v>5.4318209800000004</v>
      </c>
      <c r="F152" s="164"/>
      <c r="G152" s="153"/>
      <c r="H152" s="135"/>
    </row>
    <row r="153" spans="2:8" s="5" customFormat="1" ht="15.6" customHeight="1" x14ac:dyDescent="0.25">
      <c r="B153" s="142" t="s">
        <v>1495</v>
      </c>
      <c r="C153" s="143">
        <v>45200</v>
      </c>
      <c r="D153" s="144" t="s">
        <v>1476</v>
      </c>
      <c r="E153" s="144" t="s">
        <v>1476</v>
      </c>
      <c r="F153" s="153"/>
      <c r="G153" s="153"/>
      <c r="H153" s="135"/>
    </row>
    <row r="154" spans="2:8" s="5" customFormat="1" ht="15.6" customHeight="1" x14ac:dyDescent="0.25">
      <c r="B154" s="142" t="s">
        <v>1495</v>
      </c>
      <c r="C154" s="143">
        <v>45231</v>
      </c>
      <c r="D154" s="144" t="s">
        <v>1476</v>
      </c>
      <c r="E154" s="144" t="s">
        <v>1476</v>
      </c>
      <c r="F154" s="153"/>
      <c r="G154" s="153"/>
      <c r="H154" s="135"/>
    </row>
    <row r="155" spans="2:8" s="5" customFormat="1" ht="15.6" customHeight="1" x14ac:dyDescent="0.25">
      <c r="B155" s="142" t="s">
        <v>1495</v>
      </c>
      <c r="C155" s="143">
        <v>45261</v>
      </c>
      <c r="D155" s="144" t="s">
        <v>1476</v>
      </c>
      <c r="E155" s="144" t="s">
        <v>1476</v>
      </c>
      <c r="F155" s="164"/>
      <c r="G155" s="153"/>
      <c r="H155" s="135"/>
    </row>
    <row r="156" spans="2:8" s="5" customFormat="1" ht="15.6" customHeight="1" x14ac:dyDescent="0.25">
      <c r="B156" s="142" t="s">
        <v>1495</v>
      </c>
      <c r="C156" s="143">
        <v>45292</v>
      </c>
      <c r="D156" s="144" t="s">
        <v>1476</v>
      </c>
      <c r="E156" s="144" t="s">
        <v>1476</v>
      </c>
      <c r="F156" s="164"/>
      <c r="G156" s="153"/>
      <c r="H156" s="135"/>
    </row>
    <row r="157" spans="2:8" s="5" customFormat="1" ht="15.6" customHeight="1" x14ac:dyDescent="0.25">
      <c r="B157" s="142" t="s">
        <v>1495</v>
      </c>
      <c r="C157" s="143">
        <v>45323</v>
      </c>
      <c r="D157" s="144" t="s">
        <v>1476</v>
      </c>
      <c r="E157" s="144" t="s">
        <v>1476</v>
      </c>
      <c r="F157" s="164"/>
      <c r="G157" s="153"/>
      <c r="H157" s="135"/>
    </row>
    <row r="158" spans="2:8" s="5" customFormat="1" ht="15.6" customHeight="1" x14ac:dyDescent="0.25">
      <c r="B158" s="142" t="s">
        <v>1495</v>
      </c>
      <c r="C158" s="143">
        <v>45352</v>
      </c>
      <c r="D158" s="144" t="s">
        <v>1476</v>
      </c>
      <c r="E158" s="144" t="s">
        <v>1476</v>
      </c>
      <c r="F158" s="164"/>
      <c r="G158" s="153"/>
      <c r="H158" s="135"/>
    </row>
    <row r="159" spans="2:8" s="5" customFormat="1" ht="15.6" customHeight="1" x14ac:dyDescent="0.25">
      <c r="B159" s="136" t="s">
        <v>1477</v>
      </c>
      <c r="C159" s="153"/>
      <c r="D159" s="153"/>
      <c r="E159" s="153"/>
      <c r="F159" s="153"/>
      <c r="G159" s="153"/>
      <c r="H159" s="135"/>
    </row>
    <row r="160" spans="2:8" s="5" customFormat="1" ht="15.6" customHeight="1" x14ac:dyDescent="0.25">
      <c r="B160" s="136" t="s">
        <v>1478</v>
      </c>
      <c r="C160" s="153"/>
      <c r="D160" s="153"/>
      <c r="E160" s="153"/>
      <c r="F160" s="153"/>
      <c r="G160" s="153"/>
      <c r="H160" s="135"/>
    </row>
    <row r="161" spans="2:8" s="5" customFormat="1" ht="15.6" customHeight="1" x14ac:dyDescent="0.25">
      <c r="B161" s="136" t="s">
        <v>1479</v>
      </c>
      <c r="C161" s="153"/>
      <c r="D161" s="153"/>
      <c r="E161" s="153"/>
      <c r="F161" s="153"/>
      <c r="G161" s="153"/>
      <c r="H161" s="135"/>
    </row>
    <row r="162" spans="2:8" s="5" customFormat="1" ht="15.6" customHeight="1" x14ac:dyDescent="0.25">
      <c r="B162" s="136" t="s">
        <v>1480</v>
      </c>
      <c r="C162" s="153"/>
      <c r="D162" s="153"/>
      <c r="E162" s="153"/>
      <c r="F162" s="153"/>
      <c r="G162" s="153"/>
      <c r="H162" s="135"/>
    </row>
    <row r="163" spans="2:8" s="5" customFormat="1" ht="15.6" customHeight="1" x14ac:dyDescent="0.25">
      <c r="B163" s="136" t="s">
        <v>1503</v>
      </c>
      <c r="H163" s="135"/>
    </row>
    <row r="164" spans="2:8" s="5" customFormat="1" ht="15.6" customHeight="1" x14ac:dyDescent="0.25">
      <c r="B164" s="136" t="s">
        <v>1481</v>
      </c>
      <c r="C164" s="153"/>
      <c r="D164" s="153"/>
      <c r="E164" s="153"/>
      <c r="F164" s="153"/>
      <c r="G164" s="153"/>
      <c r="H164" s="135"/>
    </row>
    <row r="165" spans="2:8" s="5" customFormat="1" ht="15.6" customHeight="1" x14ac:dyDescent="0.25">
      <c r="B165" s="136" t="s">
        <v>1482</v>
      </c>
      <c r="C165" s="153"/>
      <c r="D165" s="153"/>
      <c r="E165" s="153"/>
      <c r="F165" s="153"/>
      <c r="G165" s="153"/>
      <c r="H165" s="135"/>
    </row>
    <row r="166" spans="2:8" s="5" customFormat="1" ht="15.6" customHeight="1" x14ac:dyDescent="0.25">
      <c r="B166" s="145" t="s">
        <v>1574</v>
      </c>
      <c r="C166" s="146"/>
      <c r="D166" s="146"/>
      <c r="E166" s="146"/>
      <c r="F166" s="146"/>
      <c r="G166" s="146"/>
      <c r="H166" s="147"/>
    </row>
    <row r="167" spans="2:8" ht="15.75" customHeight="1" thickBot="1" x14ac:dyDescent="0.25"/>
    <row r="168" spans="2:8" ht="35.25" customHeight="1" thickBot="1" x14ac:dyDescent="0.25">
      <c r="B168" s="53" t="s">
        <v>1270</v>
      </c>
      <c r="C168" s="54" t="s">
        <v>1271</v>
      </c>
      <c r="D168" s="54" t="s">
        <v>1272</v>
      </c>
      <c r="E168" s="55" t="s">
        <v>1273</v>
      </c>
      <c r="G168" s="2"/>
      <c r="H168" s="2"/>
    </row>
    <row r="169" spans="2:8" ht="24.95" customHeight="1" x14ac:dyDescent="0.2">
      <c r="B169" s="126" t="s">
        <v>108</v>
      </c>
      <c r="C169" s="195"/>
      <c r="D169" s="61"/>
      <c r="E169" s="198"/>
      <c r="G169" s="2"/>
      <c r="H169" s="2"/>
    </row>
    <row r="170" spans="2:8" ht="24.95" customHeight="1" x14ac:dyDescent="0.2">
      <c r="B170" s="63" t="s">
        <v>1349</v>
      </c>
      <c r="C170" s="196"/>
      <c r="D170" s="201" t="s">
        <v>1445</v>
      </c>
      <c r="E170" s="199"/>
      <c r="G170" s="2"/>
      <c r="H170" s="2"/>
    </row>
    <row r="171" spans="2:8" ht="39.75" customHeight="1" x14ac:dyDescent="0.2">
      <c r="B171" s="63" t="s">
        <v>1446</v>
      </c>
      <c r="C171" s="196"/>
      <c r="D171" s="201"/>
      <c r="E171" s="199"/>
      <c r="G171" s="2"/>
      <c r="H171" s="2"/>
    </row>
    <row r="172" spans="2:8" ht="24.95" customHeight="1" thickBot="1" x14ac:dyDescent="0.25">
      <c r="B172" s="92" t="s">
        <v>1284</v>
      </c>
      <c r="C172" s="197"/>
      <c r="D172" s="96" t="s">
        <v>1447</v>
      </c>
      <c r="E172" s="200"/>
      <c r="G172" s="2"/>
      <c r="H172" s="2"/>
    </row>
    <row r="173" spans="2:8" ht="24.95" customHeight="1" x14ac:dyDescent="0.2">
      <c r="B173" s="66" t="s">
        <v>1286</v>
      </c>
      <c r="C173" s="67"/>
      <c r="D173" s="68"/>
      <c r="E173" s="69"/>
      <c r="G173" s="2"/>
      <c r="H173" s="2"/>
    </row>
    <row r="175" spans="2:8" ht="12" x14ac:dyDescent="0.2">
      <c r="B175" s="2" t="s">
        <v>1279</v>
      </c>
      <c r="C175" s="2"/>
      <c r="D175" s="2"/>
      <c r="G175" s="2"/>
      <c r="H175" s="2"/>
    </row>
    <row r="176" spans="2:8" ht="12" x14ac:dyDescent="0.2">
      <c r="B176" s="3" t="s">
        <v>1280</v>
      </c>
      <c r="C176" s="2"/>
      <c r="D176" s="2"/>
      <c r="G176" s="2"/>
      <c r="H176" s="2"/>
    </row>
    <row r="177" spans="2:6" ht="15.75" customHeight="1" thickBot="1" x14ac:dyDescent="0.25"/>
    <row r="178" spans="2:6" ht="15.75" customHeight="1" thickBot="1" x14ac:dyDescent="0.3">
      <c r="B178" s="70"/>
      <c r="C178" s="202" t="s">
        <v>1287</v>
      </c>
      <c r="D178" s="203"/>
      <c r="E178" s="203"/>
      <c r="F178" s="204"/>
    </row>
    <row r="179" spans="2:6" ht="15.75" customHeight="1" thickBot="1" x14ac:dyDescent="0.25">
      <c r="B179" s="205" t="s">
        <v>108</v>
      </c>
      <c r="C179" s="71" t="s">
        <v>1288</v>
      </c>
      <c r="D179" s="208" t="s">
        <v>1289</v>
      </c>
      <c r="E179" s="208" t="s">
        <v>1290</v>
      </c>
      <c r="F179" s="208" t="s">
        <v>1291</v>
      </c>
    </row>
    <row r="180" spans="2:6" ht="15.75" customHeight="1" thickBot="1" x14ac:dyDescent="0.25">
      <c r="B180" s="206"/>
      <c r="C180" s="72" t="s">
        <v>1292</v>
      </c>
      <c r="D180" s="209"/>
      <c r="E180" s="209"/>
      <c r="F180" s="209"/>
    </row>
    <row r="181" spans="2:6" ht="15.75" customHeight="1" thickBot="1" x14ac:dyDescent="0.3">
      <c r="B181" s="206"/>
      <c r="C181" s="73" t="s">
        <v>1293</v>
      </c>
      <c r="D181" s="74"/>
      <c r="E181" s="120" t="s">
        <v>1340</v>
      </c>
      <c r="F181" s="75"/>
    </row>
    <row r="182" spans="2:6" ht="15.75" customHeight="1" thickBot="1" x14ac:dyDescent="0.3">
      <c r="B182" s="206"/>
      <c r="C182" s="73" t="s">
        <v>1294</v>
      </c>
      <c r="D182" s="75"/>
      <c r="E182" s="76"/>
      <c r="F182" s="75"/>
    </row>
    <row r="183" spans="2:6" ht="15.75" customHeight="1" thickBot="1" x14ac:dyDescent="0.3">
      <c r="B183" s="207"/>
      <c r="C183" s="73" t="s">
        <v>1295</v>
      </c>
      <c r="D183" s="77"/>
      <c r="E183" s="91"/>
      <c r="F183" s="75"/>
    </row>
    <row r="184" spans="2:6" ht="15.75" customHeight="1" thickBot="1" x14ac:dyDescent="0.25"/>
    <row r="185" spans="2:6" ht="24.75" customHeight="1" thickBot="1" x14ac:dyDescent="0.25">
      <c r="B185" s="79"/>
      <c r="C185" s="80" t="s">
        <v>1297</v>
      </c>
    </row>
    <row r="186" spans="2:6" ht="15.75" customHeight="1" thickBot="1" x14ac:dyDescent="0.25">
      <c r="B186" s="81" t="s">
        <v>1298</v>
      </c>
      <c r="C186" s="86" t="s">
        <v>108</v>
      </c>
    </row>
    <row r="187" spans="2:6" ht="15.75" customHeight="1" thickBot="1" x14ac:dyDescent="0.25">
      <c r="B187" s="81" t="s">
        <v>1299</v>
      </c>
      <c r="C187" s="83" t="s">
        <v>1448</v>
      </c>
    </row>
    <row r="188" spans="2:6" ht="15.75" customHeight="1" thickBot="1" x14ac:dyDescent="0.25">
      <c r="B188" s="81" t="s">
        <v>1301</v>
      </c>
      <c r="C188" s="84">
        <v>7.64</v>
      </c>
    </row>
    <row r="189" spans="2:6" ht="15.75" customHeight="1" thickBot="1" x14ac:dyDescent="0.25">
      <c r="B189" s="81" t="s">
        <v>1302</v>
      </c>
      <c r="C189" s="84" t="s">
        <v>1449</v>
      </c>
      <c r="D189" s="85"/>
    </row>
    <row r="190" spans="2:6" ht="15.75" customHeight="1" thickBot="1" x14ac:dyDescent="0.25">
      <c r="B190" s="81" t="s">
        <v>1304</v>
      </c>
      <c r="C190" s="84" t="s">
        <v>1449</v>
      </c>
      <c r="D190" s="85"/>
    </row>
    <row r="191" spans="2:6" ht="15.75" customHeight="1" thickBot="1" x14ac:dyDescent="0.25">
      <c r="B191" s="81" t="s">
        <v>1306</v>
      </c>
      <c r="C191" s="86" t="s">
        <v>1307</v>
      </c>
    </row>
    <row r="192" spans="2:6" ht="15.75" customHeight="1" thickBot="1" x14ac:dyDescent="0.25">
      <c r="B192" s="192" t="s">
        <v>1308</v>
      </c>
      <c r="C192" s="193"/>
    </row>
  </sheetData>
  <mergeCells count="10">
    <mergeCell ref="D121:E121"/>
    <mergeCell ref="B192:C192"/>
    <mergeCell ref="C169:C172"/>
    <mergeCell ref="E169:E172"/>
    <mergeCell ref="D170:D171"/>
    <mergeCell ref="C178:F178"/>
    <mergeCell ref="B179:B183"/>
    <mergeCell ref="D179:D180"/>
    <mergeCell ref="E179:E180"/>
    <mergeCell ref="F179:F180"/>
  </mergeCells>
  <hyperlinks>
    <hyperlink ref="I1" location="'Sheet1'!A1" display="Index" xr:uid="{B470464D-826D-458D-A755-AC515464027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2753E-5F80-456A-9C80-A0AA7F8A7F0F}">
  <dimension ref="B1:I44"/>
  <sheetViews>
    <sheetView workbookViewId="0"/>
  </sheetViews>
  <sheetFormatPr defaultColWidth="9.140625" defaultRowHeight="15.75" customHeight="1" x14ac:dyDescent="0.2"/>
  <cols>
    <col min="1" max="1" width="3.5703125" style="2" customWidth="1"/>
    <col min="2" max="2" width="45.5703125" style="7" customWidth="1"/>
    <col min="3" max="4" width="25.5703125" style="7" customWidth="1"/>
    <col min="5" max="5" width="25.5703125" style="2" customWidth="1"/>
    <col min="6" max="6" width="15.5703125" style="2" customWidth="1"/>
    <col min="7" max="7" width="15.5703125" style="6" customWidth="1"/>
    <col min="8" max="8" width="9.140625" style="8" customWidth="1"/>
    <col min="9" max="9" width="9.140625" style="2" customWidth="1"/>
    <col min="10" max="16384" width="9.140625" style="2"/>
  </cols>
  <sheetData>
    <row r="1" spans="2:9" ht="15.75" customHeight="1" x14ac:dyDescent="0.25">
      <c r="B1" s="4" t="s">
        <v>1266</v>
      </c>
      <c r="C1" s="1" t="s">
        <v>1267</v>
      </c>
      <c r="D1" s="1" t="s">
        <v>1268</v>
      </c>
      <c r="E1" s="1"/>
      <c r="F1" s="1"/>
      <c r="G1" s="1"/>
      <c r="H1" s="2"/>
      <c r="I1" s="9" t="s">
        <v>4</v>
      </c>
    </row>
    <row r="2" spans="2:9" ht="15.75" customHeight="1" x14ac:dyDescent="0.2">
      <c r="B2" s="4"/>
      <c r="C2" s="4"/>
      <c r="D2" s="4"/>
      <c r="E2" s="4"/>
      <c r="F2" s="4"/>
      <c r="G2" s="4"/>
      <c r="H2" s="2"/>
    </row>
    <row r="3" spans="2:9" ht="15.75" customHeight="1" x14ac:dyDescent="0.2">
      <c r="B3" s="4" t="s">
        <v>1452</v>
      </c>
      <c r="C3" s="2"/>
      <c r="D3" s="2"/>
      <c r="G3" s="2"/>
      <c r="H3" s="2"/>
    </row>
    <row r="4" spans="2:9" ht="36.75" customHeight="1" x14ac:dyDescent="0.2">
      <c r="B4" s="130" t="s">
        <v>1453</v>
      </c>
      <c r="C4" s="130" t="s">
        <v>0</v>
      </c>
      <c r="D4" s="130" t="s">
        <v>1454</v>
      </c>
      <c r="E4" s="131" t="s">
        <v>1</v>
      </c>
      <c r="F4" s="132" t="s">
        <v>1455</v>
      </c>
      <c r="G4" s="132" t="s">
        <v>1456</v>
      </c>
      <c r="H4" s="132" t="s">
        <v>2</v>
      </c>
    </row>
    <row r="5" spans="2:9" ht="15.75" customHeight="1" x14ac:dyDescent="0.2">
      <c r="B5" s="10"/>
      <c r="C5" s="10"/>
      <c r="D5" s="10"/>
      <c r="E5" s="11"/>
      <c r="F5" s="12"/>
      <c r="G5" s="13"/>
      <c r="H5" s="14"/>
    </row>
    <row r="6" spans="2:9" ht="15.75" customHeight="1" x14ac:dyDescent="0.2">
      <c r="B6" s="37"/>
      <c r="C6" s="37"/>
      <c r="D6" s="37"/>
      <c r="E6" s="41"/>
      <c r="F6" s="42"/>
      <c r="G6" s="43"/>
      <c r="H6" s="127"/>
    </row>
    <row r="7" spans="2:9" ht="15.75" customHeight="1" x14ac:dyDescent="0.2">
      <c r="B7" s="44" t="s">
        <v>140</v>
      </c>
      <c r="C7" s="37"/>
      <c r="D7" s="37"/>
      <c r="E7" s="41"/>
      <c r="F7" s="42"/>
      <c r="G7" s="43"/>
      <c r="H7" s="127"/>
    </row>
    <row r="8" spans="2:9" ht="15.75" customHeight="1" x14ac:dyDescent="0.2">
      <c r="B8" s="44" t="s">
        <v>1269</v>
      </c>
      <c r="C8" s="37"/>
      <c r="D8" s="37"/>
      <c r="E8" s="41"/>
      <c r="F8" s="42"/>
      <c r="G8" s="43"/>
      <c r="H8" s="127"/>
    </row>
    <row r="9" spans="2:9" ht="15.75" customHeight="1" x14ac:dyDescent="0.2">
      <c r="B9" s="37" t="s">
        <v>1269</v>
      </c>
      <c r="C9" s="37"/>
      <c r="D9" s="37" t="s">
        <v>1269</v>
      </c>
      <c r="E9" s="41">
        <v>177</v>
      </c>
      <c r="F9" s="42">
        <v>11979.33</v>
      </c>
      <c r="G9" s="43">
        <v>0.996</v>
      </c>
      <c r="H9" s="127"/>
    </row>
    <row r="10" spans="2:9" ht="15.75" customHeight="1" x14ac:dyDescent="0.2">
      <c r="B10" s="44" t="s">
        <v>135</v>
      </c>
      <c r="C10" s="44"/>
      <c r="D10" s="44"/>
      <c r="E10" s="45"/>
      <c r="F10" s="22">
        <f>SUM(F9)</f>
        <v>11979.33</v>
      </c>
      <c r="G10" s="46">
        <f>SUM(G9)</f>
        <v>0.996</v>
      </c>
      <c r="H10" s="128"/>
    </row>
    <row r="11" spans="2:9" ht="15.75" customHeight="1" x14ac:dyDescent="0.2">
      <c r="B11" s="37"/>
      <c r="C11" s="37"/>
      <c r="D11" s="37"/>
      <c r="E11" s="41"/>
      <c r="F11" s="42"/>
      <c r="G11" s="43"/>
      <c r="H11" s="127"/>
    </row>
    <row r="12" spans="2:9" ht="15.75" customHeight="1" x14ac:dyDescent="0.2">
      <c r="B12" s="27" t="s">
        <v>139</v>
      </c>
      <c r="C12" s="27"/>
      <c r="D12" s="27"/>
      <c r="E12" s="28"/>
      <c r="F12" s="22">
        <f>+F10</f>
        <v>11979.33</v>
      </c>
      <c r="G12" s="46">
        <f>+G10</f>
        <v>0.996</v>
      </c>
      <c r="H12" s="128"/>
    </row>
    <row r="13" spans="2:9" ht="15.75" customHeight="1" x14ac:dyDescent="0.2">
      <c r="B13" s="37"/>
      <c r="C13" s="37"/>
      <c r="D13" s="37"/>
      <c r="E13" s="41"/>
      <c r="F13" s="42"/>
      <c r="G13" s="43"/>
      <c r="H13" s="127"/>
    </row>
    <row r="14" spans="2:9" ht="15.75" customHeight="1" x14ac:dyDescent="0.2">
      <c r="B14" s="44" t="s">
        <v>144</v>
      </c>
      <c r="C14" s="37"/>
      <c r="D14" s="37"/>
      <c r="E14" s="41"/>
      <c r="F14" s="42"/>
      <c r="G14" s="43"/>
      <c r="H14" s="127"/>
    </row>
    <row r="15" spans="2:9" ht="15.75" customHeight="1" x14ac:dyDescent="0.2">
      <c r="B15" s="37" t="s">
        <v>145</v>
      </c>
      <c r="C15" s="37"/>
      <c r="D15" s="37"/>
      <c r="E15" s="41"/>
      <c r="F15" s="42">
        <v>25.84</v>
      </c>
      <c r="G15" s="43">
        <v>2.2000000000000001E-3</v>
      </c>
      <c r="H15" s="127"/>
    </row>
    <row r="16" spans="2:9" ht="15.75" customHeight="1" x14ac:dyDescent="0.2">
      <c r="B16" s="44" t="s">
        <v>135</v>
      </c>
      <c r="C16" s="44"/>
      <c r="D16" s="44"/>
      <c r="E16" s="45"/>
      <c r="F16" s="22">
        <f>SUM(F15)</f>
        <v>25.84</v>
      </c>
      <c r="G16" s="23">
        <f>SUM(G15)</f>
        <v>2.2000000000000001E-3</v>
      </c>
      <c r="H16" s="128"/>
    </row>
    <row r="17" spans="2:8" ht="15.75" customHeight="1" x14ac:dyDescent="0.2">
      <c r="B17" s="37"/>
      <c r="C17" s="37"/>
      <c r="D17" s="37"/>
      <c r="E17" s="41"/>
      <c r="F17" s="42"/>
      <c r="G17" s="43"/>
      <c r="H17" s="127"/>
    </row>
    <row r="18" spans="2:8" ht="15.75" customHeight="1" x14ac:dyDescent="0.2">
      <c r="B18" s="27" t="s">
        <v>139</v>
      </c>
      <c r="C18" s="27"/>
      <c r="D18" s="27"/>
      <c r="E18" s="28"/>
      <c r="F18" s="22">
        <f>+F16</f>
        <v>25.84</v>
      </c>
      <c r="G18" s="23">
        <f>+G16</f>
        <v>2.2000000000000001E-3</v>
      </c>
      <c r="H18" s="128"/>
    </row>
    <row r="19" spans="2:8" ht="15.75" customHeight="1" x14ac:dyDescent="0.2">
      <c r="B19" s="37" t="s">
        <v>146</v>
      </c>
      <c r="C19" s="37"/>
      <c r="D19" s="37"/>
      <c r="E19" s="41"/>
      <c r="F19" s="47">
        <v>21.74</v>
      </c>
      <c r="G19" s="48">
        <v>1.8E-3</v>
      </c>
      <c r="H19" s="127"/>
    </row>
    <row r="20" spans="2:8" ht="15.75" customHeight="1" thickBot="1" x14ac:dyDescent="0.25">
      <c r="B20" s="49" t="s">
        <v>147</v>
      </c>
      <c r="C20" s="49"/>
      <c r="D20" s="49"/>
      <c r="E20" s="50"/>
      <c r="F20" s="51">
        <f>+F19+F18+F12</f>
        <v>12026.91</v>
      </c>
      <c r="G20" s="52">
        <f>+G19+G18+G12</f>
        <v>1</v>
      </c>
      <c r="H20" s="188"/>
    </row>
    <row r="21" spans="2:8" s="5" customFormat="1" ht="15.6" customHeight="1" x14ac:dyDescent="0.25">
      <c r="B21" s="133"/>
      <c r="C21" s="134"/>
      <c r="D21" s="134"/>
      <c r="E21" s="134"/>
      <c r="F21" s="134"/>
      <c r="G21" s="134"/>
      <c r="H21" s="135"/>
    </row>
    <row r="22" spans="2:8" s="5" customFormat="1" ht="15.6" customHeight="1" x14ac:dyDescent="0.25">
      <c r="B22" s="136" t="s">
        <v>1457</v>
      </c>
      <c r="C22" s="153"/>
      <c r="D22" s="153"/>
      <c r="E22" s="153"/>
      <c r="F22" s="153"/>
      <c r="G22" s="153"/>
      <c r="H22" s="135"/>
    </row>
    <row r="23" spans="2:8" s="5" customFormat="1" ht="15.6" customHeight="1" x14ac:dyDescent="0.25">
      <c r="B23" s="136" t="s">
        <v>1458</v>
      </c>
      <c r="C23" s="153"/>
      <c r="D23" s="153"/>
      <c r="E23" s="153"/>
      <c r="F23" s="153"/>
      <c r="G23" s="153"/>
      <c r="H23" s="135"/>
    </row>
    <row r="24" spans="2:8" s="5" customFormat="1" ht="15.6" customHeight="1" x14ac:dyDescent="0.25">
      <c r="B24" s="136" t="s">
        <v>1459</v>
      </c>
      <c r="C24" s="153"/>
      <c r="D24" s="153"/>
      <c r="E24" s="153"/>
      <c r="F24" s="153"/>
      <c r="G24" s="153"/>
      <c r="H24" s="135"/>
    </row>
    <row r="25" spans="2:8" s="5" customFormat="1" ht="15.6" customHeight="1" x14ac:dyDescent="0.25">
      <c r="B25" s="142"/>
      <c r="C25" s="139">
        <v>45382</v>
      </c>
      <c r="D25" s="139" t="s">
        <v>1460</v>
      </c>
      <c r="E25" s="153"/>
      <c r="F25" s="153"/>
      <c r="G25" s="153"/>
      <c r="H25" s="135"/>
    </row>
    <row r="26" spans="2:8" s="5" customFormat="1" ht="15.6" customHeight="1" x14ac:dyDescent="0.25">
      <c r="B26" s="142" t="s">
        <v>1461</v>
      </c>
      <c r="C26" s="140"/>
      <c r="D26" s="140"/>
      <c r="E26" s="153"/>
      <c r="F26" s="153"/>
      <c r="G26" s="153"/>
      <c r="H26" s="135"/>
    </row>
    <row r="27" spans="2:8" s="5" customFormat="1" ht="15.6" customHeight="1" x14ac:dyDescent="0.25">
      <c r="B27" s="142" t="s">
        <v>1462</v>
      </c>
      <c r="C27" s="141">
        <v>6200.2042000000001</v>
      </c>
      <c r="D27" s="141">
        <v>5281.4107999999997</v>
      </c>
      <c r="E27" s="153"/>
      <c r="F27" s="153"/>
      <c r="G27" s="153"/>
      <c r="H27" s="135"/>
    </row>
    <row r="28" spans="2:8" s="5" customFormat="1" ht="15.6" customHeight="1" x14ac:dyDescent="0.25">
      <c r="B28" s="137" t="s">
        <v>1470</v>
      </c>
      <c r="C28" s="163"/>
      <c r="D28" s="163"/>
      <c r="E28" s="153"/>
      <c r="F28" s="153"/>
      <c r="G28" s="153"/>
      <c r="H28" s="135"/>
    </row>
    <row r="29" spans="2:8" s="5" customFormat="1" ht="15.6" customHeight="1" x14ac:dyDescent="0.25">
      <c r="B29" s="136" t="s">
        <v>1545</v>
      </c>
      <c r="C29" s="153"/>
      <c r="D29" s="153"/>
      <c r="E29" s="153"/>
      <c r="F29" s="153"/>
      <c r="G29" s="153"/>
      <c r="H29" s="135"/>
    </row>
    <row r="30" spans="2:8" s="5" customFormat="1" ht="15.6" customHeight="1" x14ac:dyDescent="0.25">
      <c r="B30" s="136" t="s">
        <v>1477</v>
      </c>
      <c r="C30" s="153"/>
      <c r="D30" s="153"/>
      <c r="E30" s="153"/>
      <c r="F30" s="153"/>
      <c r="G30" s="153"/>
      <c r="H30" s="135"/>
    </row>
    <row r="31" spans="2:8" s="5" customFormat="1" ht="15.6" customHeight="1" x14ac:dyDescent="0.25">
      <c r="B31" s="136" t="s">
        <v>1478</v>
      </c>
      <c r="C31" s="153"/>
      <c r="D31" s="153"/>
      <c r="E31" s="153"/>
      <c r="F31" s="153"/>
      <c r="G31" s="153"/>
      <c r="H31" s="135"/>
    </row>
    <row r="32" spans="2:8" s="5" customFormat="1" ht="15.6" customHeight="1" x14ac:dyDescent="0.25">
      <c r="B32" s="136" t="s">
        <v>1479</v>
      </c>
      <c r="C32" s="153"/>
      <c r="D32" s="153"/>
      <c r="E32" s="153"/>
      <c r="F32" s="153"/>
      <c r="G32" s="153"/>
      <c r="H32" s="135"/>
    </row>
    <row r="33" spans="2:8" s="5" customFormat="1" ht="15.6" customHeight="1" x14ac:dyDescent="0.25">
      <c r="B33" s="136" t="s">
        <v>1480</v>
      </c>
      <c r="C33" s="153"/>
      <c r="D33" s="153"/>
      <c r="E33" s="153"/>
      <c r="F33" s="153"/>
      <c r="G33" s="153"/>
      <c r="H33" s="135"/>
    </row>
    <row r="34" spans="2:8" s="5" customFormat="1" ht="15.6" customHeight="1" x14ac:dyDescent="0.25">
      <c r="B34" s="136" t="s">
        <v>1556</v>
      </c>
      <c r="C34" s="153"/>
      <c r="D34" s="153"/>
      <c r="E34" s="153"/>
      <c r="F34" s="153"/>
      <c r="G34" s="153"/>
      <c r="H34" s="135"/>
    </row>
    <row r="35" spans="2:8" s="5" customFormat="1" ht="15.6" customHeight="1" x14ac:dyDescent="0.25">
      <c r="B35" s="145" t="s">
        <v>1557</v>
      </c>
      <c r="C35" s="154"/>
      <c r="D35" s="154"/>
      <c r="E35" s="154"/>
      <c r="F35" s="154"/>
      <c r="G35" s="154"/>
      <c r="H35" s="147"/>
    </row>
    <row r="36" spans="2:8" ht="15.75" customHeight="1" thickBot="1" x14ac:dyDescent="0.25">
      <c r="B36" s="2"/>
    </row>
    <row r="37" spans="2:8" ht="27" customHeight="1" thickBot="1" x14ac:dyDescent="0.25">
      <c r="B37" s="53" t="s">
        <v>1270</v>
      </c>
      <c r="C37" s="54" t="s">
        <v>1271</v>
      </c>
      <c r="D37" s="54" t="s">
        <v>1272</v>
      </c>
      <c r="E37" s="55" t="s">
        <v>1273</v>
      </c>
      <c r="G37" s="2"/>
      <c r="H37" s="2"/>
    </row>
    <row r="38" spans="2:8" ht="29.25" customHeight="1" x14ac:dyDescent="0.2">
      <c r="B38" s="56" t="s">
        <v>1274</v>
      </c>
      <c r="C38" s="220"/>
      <c r="D38" s="198" t="s">
        <v>1275</v>
      </c>
      <c r="E38" s="240"/>
      <c r="G38" s="2"/>
      <c r="H38" s="2"/>
    </row>
    <row r="39" spans="2:8" ht="39.950000000000003" customHeight="1" x14ac:dyDescent="0.2">
      <c r="B39" s="57" t="s">
        <v>1276</v>
      </c>
      <c r="C39" s="221"/>
      <c r="D39" s="199"/>
      <c r="E39" s="221"/>
      <c r="G39" s="2"/>
      <c r="H39" s="2"/>
    </row>
    <row r="40" spans="2:8" ht="39.950000000000003" customHeight="1" x14ac:dyDescent="0.2">
      <c r="B40" s="57" t="s">
        <v>1277</v>
      </c>
      <c r="C40" s="221"/>
      <c r="D40" s="199"/>
      <c r="E40" s="221"/>
      <c r="G40" s="2"/>
      <c r="H40" s="2"/>
    </row>
    <row r="41" spans="2:8" ht="23.25" customHeight="1" thickBot="1" x14ac:dyDescent="0.25">
      <c r="B41" s="58" t="s">
        <v>1278</v>
      </c>
      <c r="C41" s="222"/>
      <c r="D41" s="59" t="s">
        <v>1278</v>
      </c>
      <c r="E41" s="223"/>
      <c r="G41" s="2"/>
      <c r="H41" s="2"/>
    </row>
    <row r="43" spans="2:8" ht="12" x14ac:dyDescent="0.2">
      <c r="B43" s="2" t="s">
        <v>1279</v>
      </c>
      <c r="C43" s="2"/>
      <c r="D43" s="2"/>
      <c r="G43" s="2"/>
      <c r="H43" s="2"/>
    </row>
    <row r="44" spans="2:8" ht="12" x14ac:dyDescent="0.2">
      <c r="B44" s="3" t="s">
        <v>1280</v>
      </c>
      <c r="C44" s="2"/>
      <c r="D44" s="2"/>
      <c r="G44" s="2"/>
      <c r="H44" s="2"/>
    </row>
  </sheetData>
  <mergeCells count="3">
    <mergeCell ref="C38:C41"/>
    <mergeCell ref="D38:D40"/>
    <mergeCell ref="E38:E41"/>
  </mergeCells>
  <hyperlinks>
    <hyperlink ref="I1" location="'Sheet1'!A1" display="Index" xr:uid="{562AEF07-FADA-44D0-9CC1-E6E06C88BEA4}"/>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40</vt:i4>
      </vt:variant>
    </vt:vector>
  </HeadingPairs>
  <TitlesOfParts>
    <vt:vector size="40" baseType="lpstr">
      <vt:lpstr>Sheet1</vt:lpstr>
      <vt:lpstr>LDBOND</vt:lpstr>
      <vt:lpstr>LDGETF</vt:lpstr>
      <vt:lpstr>LDGSEC</vt:lpstr>
      <vt:lpstr>LDINPF</vt:lpstr>
      <vt:lpstr>LDMIPF</vt:lpstr>
      <vt:lpstr>LDMNMF</vt:lpstr>
      <vt:lpstr>LDONTF</vt:lpstr>
      <vt:lpstr>LDSAPF</vt:lpstr>
      <vt:lpstr>LDSTDF</vt:lpstr>
      <vt:lpstr>LDUSTF</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LEGROW</vt:lpstr>
      <vt:lpstr>LEINFA</vt:lpstr>
      <vt:lpstr>LEINNF</vt:lpstr>
      <vt:lpstr>LEINSX</vt:lpstr>
      <vt:lpstr>LELTVF</vt:lpstr>
      <vt:lpstr>LEMETF</vt:lpstr>
      <vt:lpstr>LEMIDF</vt:lpstr>
      <vt:lpstr>LEMUCF</vt:lpstr>
      <vt:lpstr>LENI50</vt:lpstr>
      <vt:lpstr>LET100</vt:lpstr>
      <vt:lpstr>LETAXP</vt:lpstr>
      <vt:lpstr>LETF50</vt:lpstr>
      <vt:lpstr>LETFSX</vt:lpstr>
      <vt:lpstr>LEULIS</vt:lpstr>
      <vt:lpstr>LLIQDF</vt:lpstr>
      <vt:lpstr>LICMFGOLDETF</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2024-04-08T05:47:57Z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2024-04-08T04:42:24Z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7616433c-c90e-4da9-99c3-7dd7ec88be47</vt:lpwstr>
  </property>
  <property fmtid="{D5CDD505-2E9C-101B-9397-08002B2CF9AE}" pid="8" name="MSIP_Label_ebbfc019-7f88-4fb6-96d6-94ffadd4b772_ContentBits">
    <vt:lpwstr>1</vt:lpwstr>
  </property>
</Properties>
</file>