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defaultThemeVersion="124226"/>
  <mc:AlternateContent xmlns:mc="http://schemas.openxmlformats.org/markup-compatibility/2006">
    <mc:Choice Requires="x15">
      <x15ac:absPath xmlns:x15ac="http://schemas.microsoft.com/office/spreadsheetml/2010/11/ac" url="T:\INVESTMENTS_VALUATION\3 Regulatory Half yearly Reports\Sept 2023\Final Data\"/>
    </mc:Choice>
  </mc:AlternateContent>
  <xr:revisionPtr revIDLastSave="0" documentId="13_ncr:1_{A78ECB83-5409-4FE1-AB60-87C43EAB6511}" xr6:coauthVersionLast="47" xr6:coauthVersionMax="47" xr10:uidLastSave="{00000000-0000-0000-0000-000000000000}"/>
  <bookViews>
    <workbookView xWindow="-120" yWindow="-120" windowWidth="24240" windowHeight="13140" xr2:uid="{00000000-000D-0000-FFFF-FFFF00000000}"/>
  </bookViews>
  <sheets>
    <sheet name="Sheet1" sheetId="3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EARBF" sheetId="11" r:id="rId12"/>
    <sheet name="LEBADF" sheetId="12" r:id="rId13"/>
    <sheet name="LEBALF" sheetId="13" r:id="rId14"/>
    <sheet name="LEBFSF" sheetId="14" r:id="rId15"/>
    <sheet name="LECHID" sheetId="15" r:id="rId16"/>
    <sheet name="LEDDYF" sheetId="16" r:id="rId17"/>
    <sheet name="LEDHCF" sheetId="17" r:id="rId18"/>
    <sheet name="LEEMCF" sheetId="18" r:id="rId19"/>
    <sheet name="LEEQSF" sheetId="19" r:id="rId20"/>
    <sheet name="LEEQTF" sheetId="20" r:id="rId21"/>
    <sheet name="LEESCF" sheetId="21" r:id="rId22"/>
    <sheet name="LEFE30" sheetId="22" r:id="rId23"/>
    <sheet name="LEGFOF" sheetId="23" r:id="rId24"/>
    <sheet name="LEGROW" sheetId="24" r:id="rId25"/>
    <sheet name="LEINFA" sheetId="25" r:id="rId26"/>
    <sheet name="LEINNF" sheetId="26" r:id="rId27"/>
    <sheet name="LEINSX" sheetId="27" r:id="rId28"/>
    <sheet name="LELTVF" sheetId="28" r:id="rId29"/>
    <sheet name="LEMIDF" sheetId="29" r:id="rId30"/>
    <sheet name="LEMUCF" sheetId="30" r:id="rId31"/>
    <sheet name="LENI50" sheetId="31" r:id="rId32"/>
    <sheet name="LET100" sheetId="32" r:id="rId33"/>
    <sheet name="LETAXP" sheetId="33" r:id="rId34"/>
    <sheet name="LETF50" sheetId="34" r:id="rId35"/>
    <sheet name="LETFSX" sheetId="35" r:id="rId36"/>
    <sheet name="LEULIS" sheetId="36" r:id="rId37"/>
    <sheet name="LLIQDF" sheetId="37" r:id="rId38"/>
    <sheet name="LICMFGOLDETF" sheetId="40" r:id="rId39"/>
  </sheets>
  <definedNames>
    <definedName name="_xlnm._FilterDatabase" localSheetId="1" hidden="1">LDBOND!$B$5:$I$34</definedName>
    <definedName name="_xlnm._FilterDatabase" localSheetId="2" hidden="1">LDGETF!$B$5:$I$29</definedName>
    <definedName name="_xlnm._FilterDatabase" localSheetId="3" hidden="1">LDGSEC!$B$5:$I$32</definedName>
    <definedName name="_xlnm._FilterDatabase" localSheetId="4" hidden="1">LDINPF!$B$5:$I$55</definedName>
    <definedName name="_xlnm._FilterDatabase" localSheetId="5" hidden="1">LDMIPF!$B$5:$I$48</definedName>
    <definedName name="_xlnm._FilterDatabase" localSheetId="6" hidden="1">LDMNMF!$B$5:$I$22</definedName>
    <definedName name="_xlnm._FilterDatabase" localSheetId="7" hidden="1">LDONTF!$B$5:$I$27</definedName>
    <definedName name="_xlnm._FilterDatabase" localSheetId="8" hidden="1">LDSAPF!$B$5:$I$80</definedName>
    <definedName name="_xlnm._FilterDatabase" localSheetId="9" hidden="1">LDSTDF!$B$5:$I$42</definedName>
    <definedName name="_xlnm._FilterDatabase" localSheetId="10" hidden="1">LDUSTF!$B$5:$I$47</definedName>
    <definedName name="_xlnm._FilterDatabase" localSheetId="11" hidden="1">LEARBF!$B$5:$I$59</definedName>
    <definedName name="_xlnm._FilterDatabase" localSheetId="12" hidden="1">LEBADF!$B$5:$I$99</definedName>
    <definedName name="_xlnm._FilterDatabase" localSheetId="13" hidden="1">LEBALF!$B$5:$I$93</definedName>
    <definedName name="_xlnm._FilterDatabase" localSheetId="14" hidden="1">LEBFSF!$B$5:$I$40</definedName>
    <definedName name="_xlnm._FilterDatabase" localSheetId="15" hidden="1">LECHID!$B$5:$I$79</definedName>
    <definedName name="_xlnm._FilterDatabase" localSheetId="16" hidden="1">LEDDYF!$B$5:$I$53</definedName>
    <definedName name="_xlnm._FilterDatabase" localSheetId="17" hidden="1">LEDHCF!$B$5:$I$37</definedName>
    <definedName name="_xlnm._FilterDatabase" localSheetId="18" hidden="1">LEEMCF!$B$5:$I$71</definedName>
    <definedName name="_xlnm._FilterDatabase" localSheetId="19" hidden="1">LEEQSF!$B$5:$I$68</definedName>
    <definedName name="_xlnm._FilterDatabase" localSheetId="20" hidden="1">LEEQTF!$B$5:$I$88</definedName>
    <definedName name="_xlnm._FilterDatabase" localSheetId="21" hidden="1">LEESCF!$B$5:$I$73</definedName>
    <definedName name="_xlnm._FilterDatabase" localSheetId="22" hidden="1">LEFE30!$B$5:$I$50</definedName>
    <definedName name="_xlnm._FilterDatabase" localSheetId="23" hidden="1">LEGFOF!$B$5:$I$20</definedName>
    <definedName name="_xlnm._FilterDatabase" localSheetId="24" hidden="1">LEGROW!$B$5:$I$74</definedName>
    <definedName name="_xlnm._FilterDatabase" localSheetId="25" hidden="1">LEINFA!$B$5:$I$59</definedName>
    <definedName name="_xlnm._FilterDatabase" localSheetId="26" hidden="1">LEINNF!$B$5:$I$70</definedName>
    <definedName name="_xlnm._FilterDatabase" localSheetId="27" hidden="1">LEINSX!$B$5:$I$50</definedName>
    <definedName name="_xlnm._FilterDatabase" localSheetId="28" hidden="1">LELTVF!$B$5:$I$57</definedName>
    <definedName name="_xlnm._FilterDatabase" localSheetId="29" hidden="1">LEMIDF!$B$5:$I$87</definedName>
    <definedName name="_xlnm._FilterDatabase" localSheetId="30" hidden="1">LEMUCF!$B$5:$I$87</definedName>
    <definedName name="_xlnm._FilterDatabase" localSheetId="31" hidden="1">LENI50!$B$5:$I$70</definedName>
    <definedName name="_xlnm._FilterDatabase" localSheetId="32" hidden="1">'LET100'!$B$5:$I$121</definedName>
    <definedName name="_xlnm._FilterDatabase" localSheetId="33" hidden="1">LETAXP!$B$5:$I$77</definedName>
    <definedName name="_xlnm._FilterDatabase" localSheetId="34" hidden="1">LETF50!$B$5:$I$70</definedName>
    <definedName name="_xlnm._FilterDatabase" localSheetId="35" hidden="1">LETFSX!$B$5:$I$50</definedName>
    <definedName name="_xlnm._FilterDatabase" localSheetId="36" hidden="1">LEULIS!$B$5:$I$84</definedName>
    <definedName name="_xlnm._FilterDatabase" localSheetId="37" hidden="1">LLIQDF!$B$5:$I$99</definedName>
    <definedName name="Hedging_Positions_through_Futures_AS_ON_MMMM_DD__YYYY___NIL" localSheetId="2">LDGETF!#REF!</definedName>
    <definedName name="Hedging_Positions_through_Futures_AS_ON_MMMM_DD__YYYY___NIL" localSheetId="3">LDGSEC!#REF!</definedName>
    <definedName name="Hedging_Positions_through_Futures_AS_ON_MMMM_DD__YYYY___NIL" localSheetId="4">LDINPF!#REF!</definedName>
    <definedName name="Hedging_Positions_through_Futures_AS_ON_MMMM_DD__YYYY___NIL" localSheetId="5">LDMIPF!#REF!</definedName>
    <definedName name="Hedging_Positions_through_Futures_AS_ON_MMMM_DD__YYYY___NIL" localSheetId="6">LDMNMF!#REF!</definedName>
    <definedName name="Hedging_Positions_through_Futures_AS_ON_MMMM_DD__YYYY___NIL" localSheetId="7">LDONTF!#REF!</definedName>
    <definedName name="Hedging_Positions_through_Futures_AS_ON_MMMM_DD__YYYY___NIL" localSheetId="8">LDSAPF!#REF!</definedName>
    <definedName name="Hedging_Positions_through_Futures_AS_ON_MMMM_DD__YYYY___NIL" localSheetId="9">LDSTDF!#REF!</definedName>
    <definedName name="Hedging_Positions_through_Futures_AS_ON_MMMM_DD__YYYY___NIL" localSheetId="10">LDUSTF!#REF!</definedName>
    <definedName name="Hedging_Positions_through_Futures_AS_ON_MMMM_DD__YYYY___NIL" localSheetId="11">LEARBF!#REF!</definedName>
    <definedName name="Hedging_Positions_through_Futures_AS_ON_MMMM_DD__YYYY___NIL" localSheetId="12">LEBADF!#REF!</definedName>
    <definedName name="Hedging_Positions_through_Futures_AS_ON_MMMM_DD__YYYY___NIL" localSheetId="13">LEBALF!#REF!</definedName>
    <definedName name="Hedging_Positions_through_Futures_AS_ON_MMMM_DD__YYYY___NIL" localSheetId="14">LEBFSF!#REF!</definedName>
    <definedName name="Hedging_Positions_through_Futures_AS_ON_MMMM_DD__YYYY___NIL" localSheetId="15">LECHID!#REF!</definedName>
    <definedName name="Hedging_Positions_through_Futures_AS_ON_MMMM_DD__YYYY___NIL" localSheetId="16">LEDDYF!#REF!</definedName>
    <definedName name="Hedging_Positions_through_Futures_AS_ON_MMMM_DD__YYYY___NIL" localSheetId="17">LEDHCF!#REF!</definedName>
    <definedName name="Hedging_Positions_through_Futures_AS_ON_MMMM_DD__YYYY___NIL" localSheetId="18">LEEMCF!#REF!</definedName>
    <definedName name="Hedging_Positions_through_Futures_AS_ON_MMMM_DD__YYYY___NIL" localSheetId="19">LEEQSF!#REF!</definedName>
    <definedName name="Hedging_Positions_through_Futures_AS_ON_MMMM_DD__YYYY___NIL" localSheetId="20">LEEQTF!#REF!</definedName>
    <definedName name="Hedging_Positions_through_Futures_AS_ON_MMMM_DD__YYYY___NIL" localSheetId="21">LEESCF!#REF!</definedName>
    <definedName name="Hedging_Positions_through_Futures_AS_ON_MMMM_DD__YYYY___NIL" localSheetId="22">LEFE30!#REF!</definedName>
    <definedName name="Hedging_Positions_through_Futures_AS_ON_MMMM_DD__YYYY___NIL" localSheetId="23">LEGFOF!#REF!</definedName>
    <definedName name="Hedging_Positions_through_Futures_AS_ON_MMMM_DD__YYYY___NIL" localSheetId="24">LEGROW!#REF!</definedName>
    <definedName name="Hedging_Positions_through_Futures_AS_ON_MMMM_DD__YYYY___NIL" localSheetId="25">LEINFA!#REF!</definedName>
    <definedName name="Hedging_Positions_through_Futures_AS_ON_MMMM_DD__YYYY___NIL" localSheetId="26">LEINNF!#REF!</definedName>
    <definedName name="Hedging_Positions_through_Futures_AS_ON_MMMM_DD__YYYY___NIL" localSheetId="27">LEINSX!#REF!</definedName>
    <definedName name="Hedging_Positions_through_Futures_AS_ON_MMMM_DD__YYYY___NIL" localSheetId="28">LELTVF!#REF!</definedName>
    <definedName name="Hedging_Positions_through_Futures_AS_ON_MMMM_DD__YYYY___NIL" localSheetId="29">LEMIDF!#REF!</definedName>
    <definedName name="Hedging_Positions_through_Futures_AS_ON_MMMM_DD__YYYY___NIL" localSheetId="30">LEMUCF!#REF!</definedName>
    <definedName name="Hedging_Positions_through_Futures_AS_ON_MMMM_DD__YYYY___NIL" localSheetId="31">LENI50!#REF!</definedName>
    <definedName name="Hedging_Positions_through_Futures_AS_ON_MMMM_DD__YYYY___NIL" localSheetId="32">'LET100'!#REF!</definedName>
    <definedName name="Hedging_Positions_through_Futures_AS_ON_MMMM_DD__YYYY___NIL" localSheetId="33">LETAXP!#REF!</definedName>
    <definedName name="Hedging_Positions_through_Futures_AS_ON_MMMM_DD__YYYY___NIL" localSheetId="34">LETF50!#REF!</definedName>
    <definedName name="Hedging_Positions_through_Futures_AS_ON_MMMM_DD__YYYY___NIL" localSheetId="35">LETFSX!#REF!</definedName>
    <definedName name="Hedging_Positions_through_Futures_AS_ON_MMMM_DD__YYYY___NIL" localSheetId="36">LEULIS!#REF!</definedName>
    <definedName name="Hedging_Positions_through_Futures_AS_ON_MMMM_DD__YYYY___NIL" localSheetId="37">LLIQDF!#REF!</definedName>
    <definedName name="Hedging_Positions_through_Futures_AS_ON_MMMM_DD__YYYY___NIL">LDBOND!#REF!</definedName>
    <definedName name="JPM_Footer_disp" localSheetId="2">LDGETF!#REF!</definedName>
    <definedName name="JPM_Footer_disp" localSheetId="3">LDGSEC!#REF!</definedName>
    <definedName name="JPM_Footer_disp" localSheetId="4">LDINPF!#REF!</definedName>
    <definedName name="JPM_Footer_disp" localSheetId="5">LDMIPF!#REF!</definedName>
    <definedName name="JPM_Footer_disp" localSheetId="6">LDMNMF!#REF!</definedName>
    <definedName name="JPM_Footer_disp" localSheetId="7">LDONTF!#REF!</definedName>
    <definedName name="JPM_Footer_disp" localSheetId="8">LDSAPF!#REF!</definedName>
    <definedName name="JPM_Footer_disp" localSheetId="9">LDSTDF!#REF!</definedName>
    <definedName name="JPM_Footer_disp" localSheetId="10">LDUSTF!#REF!</definedName>
    <definedName name="JPM_Footer_disp" localSheetId="11">LEARBF!#REF!</definedName>
    <definedName name="JPM_Footer_disp" localSheetId="12">LEBADF!#REF!</definedName>
    <definedName name="JPM_Footer_disp" localSheetId="13">LEBALF!#REF!</definedName>
    <definedName name="JPM_Footer_disp" localSheetId="14">LEBFSF!#REF!</definedName>
    <definedName name="JPM_Footer_disp" localSheetId="15">LECHID!#REF!</definedName>
    <definedName name="JPM_Footer_disp" localSheetId="16">LEDDYF!#REF!</definedName>
    <definedName name="JPM_Footer_disp" localSheetId="17">LEDHCF!#REF!</definedName>
    <definedName name="JPM_Footer_disp" localSheetId="18">LEEMCF!#REF!</definedName>
    <definedName name="JPM_Footer_disp" localSheetId="19">LEEQSF!#REF!</definedName>
    <definedName name="JPM_Footer_disp" localSheetId="20">LEEQTF!#REF!</definedName>
    <definedName name="JPM_Footer_disp" localSheetId="21">LEESCF!#REF!</definedName>
    <definedName name="JPM_Footer_disp" localSheetId="22">LEFE30!#REF!</definedName>
    <definedName name="JPM_Footer_disp" localSheetId="23">LEGFOF!#REF!</definedName>
    <definedName name="JPM_Footer_disp" localSheetId="24">LEGROW!#REF!</definedName>
    <definedName name="JPM_Footer_disp" localSheetId="25">LEINFA!#REF!</definedName>
    <definedName name="JPM_Footer_disp" localSheetId="26">LEINNF!#REF!</definedName>
    <definedName name="JPM_Footer_disp" localSheetId="27">LEINSX!#REF!</definedName>
    <definedName name="JPM_Footer_disp" localSheetId="28">LELTVF!#REF!</definedName>
    <definedName name="JPM_Footer_disp" localSheetId="29">LEMIDF!#REF!</definedName>
    <definedName name="JPM_Footer_disp" localSheetId="30">LEMUCF!#REF!</definedName>
    <definedName name="JPM_Footer_disp" localSheetId="31">LENI50!#REF!</definedName>
    <definedName name="JPM_Footer_disp" localSheetId="32">'LET100'!#REF!</definedName>
    <definedName name="JPM_Footer_disp" localSheetId="33">LETAXP!#REF!</definedName>
    <definedName name="JPM_Footer_disp" localSheetId="34">LETF50!#REF!</definedName>
    <definedName name="JPM_Footer_disp" localSheetId="35">LETFSX!#REF!</definedName>
    <definedName name="JPM_Footer_disp" localSheetId="36">LEULIS!#REF!</definedName>
    <definedName name="JPM_Footer_disp" localSheetId="37">LLIQDF!#REF!</definedName>
    <definedName name="JPM_Footer_disp">LDBOND!#REF!</definedName>
    <definedName name="JPM_Footer_disp12" localSheetId="2">LDGETF!#REF!</definedName>
    <definedName name="JPM_Footer_disp12" localSheetId="3">LDGSEC!#REF!</definedName>
    <definedName name="JPM_Footer_disp12" localSheetId="4">LDINPF!#REF!</definedName>
    <definedName name="JPM_Footer_disp12" localSheetId="5">LDMIPF!#REF!</definedName>
    <definedName name="JPM_Footer_disp12" localSheetId="6">LDMNMF!#REF!</definedName>
    <definedName name="JPM_Footer_disp12" localSheetId="7">LDONTF!#REF!</definedName>
    <definedName name="JPM_Footer_disp12" localSheetId="8">LDSAPF!#REF!</definedName>
    <definedName name="JPM_Footer_disp12" localSheetId="9">LDSTDF!#REF!</definedName>
    <definedName name="JPM_Footer_disp12" localSheetId="10">LDUSTF!#REF!</definedName>
    <definedName name="JPM_Footer_disp12" localSheetId="11">LEARBF!#REF!</definedName>
    <definedName name="JPM_Footer_disp12" localSheetId="12">LEBADF!#REF!</definedName>
    <definedName name="JPM_Footer_disp12" localSheetId="13">LEBALF!#REF!</definedName>
    <definedName name="JPM_Footer_disp12" localSheetId="14">LEBFSF!#REF!</definedName>
    <definedName name="JPM_Footer_disp12" localSheetId="15">LECHID!#REF!</definedName>
    <definedName name="JPM_Footer_disp12" localSheetId="16">LEDDYF!#REF!</definedName>
    <definedName name="JPM_Footer_disp12" localSheetId="17">LEDHCF!#REF!</definedName>
    <definedName name="JPM_Footer_disp12" localSheetId="18">LEEMCF!#REF!</definedName>
    <definedName name="JPM_Footer_disp12" localSheetId="19">LEEQSF!#REF!</definedName>
    <definedName name="JPM_Footer_disp12" localSheetId="20">LEEQTF!#REF!</definedName>
    <definedName name="JPM_Footer_disp12" localSheetId="21">LEESCF!#REF!</definedName>
    <definedName name="JPM_Footer_disp12" localSheetId="22">LEFE30!#REF!</definedName>
    <definedName name="JPM_Footer_disp12" localSheetId="23">LEGFOF!#REF!</definedName>
    <definedName name="JPM_Footer_disp12" localSheetId="24">LEGROW!#REF!</definedName>
    <definedName name="JPM_Footer_disp12" localSheetId="25">LEINFA!#REF!</definedName>
    <definedName name="JPM_Footer_disp12" localSheetId="26">LEINNF!#REF!</definedName>
    <definedName name="JPM_Footer_disp12" localSheetId="27">LEINSX!#REF!</definedName>
    <definedName name="JPM_Footer_disp12" localSheetId="28">LELTVF!#REF!</definedName>
    <definedName name="JPM_Footer_disp12" localSheetId="29">LEMIDF!#REF!</definedName>
    <definedName name="JPM_Footer_disp12" localSheetId="30">LEMUCF!#REF!</definedName>
    <definedName name="JPM_Footer_disp12" localSheetId="31">LENI50!#REF!</definedName>
    <definedName name="JPM_Footer_disp12" localSheetId="32">'LET100'!#REF!</definedName>
    <definedName name="JPM_Footer_disp12" localSheetId="33">LETAXP!#REF!</definedName>
    <definedName name="JPM_Footer_disp12" localSheetId="34">LETF50!#REF!</definedName>
    <definedName name="JPM_Footer_disp12" localSheetId="35">LETFSX!#REF!</definedName>
    <definedName name="JPM_Footer_disp12" localSheetId="36">LEULIS!#REF!</definedName>
    <definedName name="JPM_Footer_disp12" localSheetId="37">LLIQDF!#REF!</definedName>
    <definedName name="JPM_Footer_disp12">LDBOND!#REF!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8" i="40" l="1"/>
  <c r="G20" i="40" s="1"/>
  <c r="G16" i="40"/>
  <c r="F16" i="40"/>
  <c r="F18" i="40" s="1"/>
  <c r="F20" i="40" s="1"/>
  <c r="G10" i="40"/>
  <c r="G12" i="40" s="1"/>
  <c r="F10" i="40"/>
  <c r="F12" i="40" s="1"/>
</calcChain>
</file>

<file path=xl/sharedStrings.xml><?xml version="1.0" encoding="utf-8"?>
<sst xmlns="http://schemas.openxmlformats.org/spreadsheetml/2006/main" count="8729" uniqueCount="1348">
  <si>
    <t>ISIN</t>
  </si>
  <si>
    <t>Quantity</t>
  </si>
  <si>
    <t>Yield</t>
  </si>
  <si>
    <t>Index</t>
  </si>
  <si>
    <t>LIC MF NIFTY 8-13 YR G-SEC ETF</t>
  </si>
  <si>
    <t>LIC MF BANKING &amp; PSU DEBT FUND</t>
  </si>
  <si>
    <t>LIC MF MONEY MARKET FUND</t>
  </si>
  <si>
    <t>LIC MF OVERNIGHT FUND</t>
  </si>
  <si>
    <t>LIC MF ARBITRAGE FUND</t>
  </si>
  <si>
    <t>LIC MF BALANCED ADVANTAGE FUND</t>
  </si>
  <si>
    <t>LIC MF BANKING AND FINANCIAL SERVICES FUND</t>
  </si>
  <si>
    <t>LIC MF CHILDREN’S GIFT FUND</t>
  </si>
  <si>
    <t>LIC MF DIVIDEND YIELD FUND</t>
  </si>
  <si>
    <t>LIC MF HEALTHCARE FUND</t>
  </si>
  <si>
    <t>LIC MF MID CAP FUND</t>
  </si>
  <si>
    <t>LIC MF EQUITY SAVINGS FUND</t>
  </si>
  <si>
    <t>LIC MF FLEXI CAP FUND</t>
  </si>
  <si>
    <t>LIC MF SMALL CAP FUND</t>
  </si>
  <si>
    <t>LIC MF FOCUSED 30 EQUITY FUND</t>
  </si>
  <si>
    <t>LIC MF GOLD ETF FUND OF FUND</t>
  </si>
  <si>
    <t>LIC MF LARGE CAP FUND</t>
  </si>
  <si>
    <t>LIC MF INFRASTRUCTURE FUND</t>
  </si>
  <si>
    <t>LIC MF NIFTY 50 INDEX FUND</t>
  </si>
  <si>
    <t>LIC MF S &amp; P BSE SENSEX INDEX FUND</t>
  </si>
  <si>
    <t>LIC MF LONG TERM VALUE FUND</t>
  </si>
  <si>
    <t>LIC MF LARGE &amp; MID CAP FUND</t>
  </si>
  <si>
    <t>LIC MF MULTI CAP FUND</t>
  </si>
  <si>
    <t>LIC MF NIFTY NEXT 50 INDEX FUND</t>
  </si>
  <si>
    <t>LIC MF NIFTY 100 ETF</t>
  </si>
  <si>
    <t>LIC MF ELSS</t>
  </si>
  <si>
    <t>LIC MF NIFTY 50 ETF</t>
  </si>
  <si>
    <t>LIC MF S &amp; P BSE SENSEX ETF</t>
  </si>
  <si>
    <t>LIC MF UNIT LINKED INSURANCE SCHEME</t>
  </si>
  <si>
    <t>LIC MF LIQUID FUND</t>
  </si>
  <si>
    <t>LDBOND</t>
  </si>
  <si>
    <t>LIC MF Medium to Long Duration Bond Fund</t>
  </si>
  <si>
    <t>LDGETF</t>
  </si>
  <si>
    <t>LIC MF Nifty 8-13 yr G-Sec ETF</t>
  </si>
  <si>
    <t>LDGSEC</t>
  </si>
  <si>
    <t>LIC MF Gilt Fund</t>
  </si>
  <si>
    <t>LDINPF</t>
  </si>
  <si>
    <t>LIC MF Banking &amp; PSU Debt Fund</t>
  </si>
  <si>
    <t>LDMIPF</t>
  </si>
  <si>
    <t>LIC MF Conservative Hybrid Fund</t>
  </si>
  <si>
    <t>LDMNMF</t>
  </si>
  <si>
    <t>LIC MF Money Market Fund</t>
  </si>
  <si>
    <t>LDONTF</t>
  </si>
  <si>
    <t>LIC MF Overnight Fund</t>
  </si>
  <si>
    <t>LDSAPF</t>
  </si>
  <si>
    <t>LIC MF Low Duration Fund</t>
  </si>
  <si>
    <t>LDSTDF</t>
  </si>
  <si>
    <t>LIC MF Short Duration Fund</t>
  </si>
  <si>
    <t>LDUSTF</t>
  </si>
  <si>
    <t>LIC MF Ultra Short Duration Fund</t>
  </si>
  <si>
    <t>LEARBF</t>
  </si>
  <si>
    <t>LIC MF Arbitrage Fund</t>
  </si>
  <si>
    <t>LEBADF</t>
  </si>
  <si>
    <t>LIC MF Balanced Advantage Fund</t>
  </si>
  <si>
    <t>LEBALF</t>
  </si>
  <si>
    <t>LIC MF Aggressive Hybrid Fund</t>
  </si>
  <si>
    <t>LEBFSF</t>
  </si>
  <si>
    <t>LIC MF Banking and Financial Services Fund</t>
  </si>
  <si>
    <t>LECHID</t>
  </si>
  <si>
    <t>LIC MF Children’s Gift Fund</t>
  </si>
  <si>
    <t>LEDDYF</t>
  </si>
  <si>
    <t>LIC MF Dividend Yield Fund</t>
  </si>
  <si>
    <t>LEDHCF</t>
  </si>
  <si>
    <t>LIC MF Healthcare Fund</t>
  </si>
  <si>
    <t>LEEMCF</t>
  </si>
  <si>
    <t>LIC MF Mid cap Fund</t>
  </si>
  <si>
    <t>LEEQSF</t>
  </si>
  <si>
    <t>LIC MF Equity Savings Fund</t>
  </si>
  <si>
    <t>LEEQTF</t>
  </si>
  <si>
    <t>LIC MF Flexi Cap Fund</t>
  </si>
  <si>
    <t>LEESCF</t>
  </si>
  <si>
    <t>LIC MF Small Cap Fund</t>
  </si>
  <si>
    <t>LEFE30</t>
  </si>
  <si>
    <t>LIC MF Focused 30 Equity Fund</t>
  </si>
  <si>
    <t>LEGFOF</t>
  </si>
  <si>
    <t>LIC MF Gold ETF Fund of Fund</t>
  </si>
  <si>
    <t>LEGROW</t>
  </si>
  <si>
    <t>LIC MF Large Cap Fund</t>
  </si>
  <si>
    <t>LEINFA</t>
  </si>
  <si>
    <t>LIC MF Infrastructure Fund</t>
  </si>
  <si>
    <t>LEINNF</t>
  </si>
  <si>
    <t>LIC MF Nifty 50 Index Fund</t>
  </si>
  <si>
    <t>LEINSX</t>
  </si>
  <si>
    <t>LIC MF S &amp; P BSE Sensex Index Fund</t>
  </si>
  <si>
    <t>LELTVF</t>
  </si>
  <si>
    <t>LIC MF Long Term Value Fund</t>
  </si>
  <si>
    <t>LEMIDF</t>
  </si>
  <si>
    <t>LIC MF Large &amp; Mid Cap Fund</t>
  </si>
  <si>
    <t>LEMUCF</t>
  </si>
  <si>
    <t>LIC MF Multi Cap Fund</t>
  </si>
  <si>
    <t>LENI50</t>
  </si>
  <si>
    <t>LIC MF Nifty Next 50 Index Fund</t>
  </si>
  <si>
    <t>LET100</t>
  </si>
  <si>
    <t>LIC MF Nifty 100 ETF</t>
  </si>
  <si>
    <t>LETAXP</t>
  </si>
  <si>
    <t>LETF50</t>
  </si>
  <si>
    <t>LIC MF Nifty 50 ETF</t>
  </si>
  <si>
    <t>LETFSX</t>
  </si>
  <si>
    <t>LIC MF S &amp; P BSE Sensex ETF</t>
  </si>
  <si>
    <t>LEULIS</t>
  </si>
  <si>
    <t>LIC MF Unit Linked Insurance Scheme</t>
  </si>
  <si>
    <t>LLIQDF</t>
  </si>
  <si>
    <t>LIC MF Liquid Fund</t>
  </si>
  <si>
    <t>INDEX</t>
  </si>
  <si>
    <t>Scheme</t>
  </si>
  <si>
    <t>Scheme Name</t>
  </si>
  <si>
    <t>Debt Instruments</t>
  </si>
  <si>
    <t>(a)Listed / Awaiting listing on stock Exchanges</t>
  </si>
  <si>
    <t>7.26% Government of India</t>
  </si>
  <si>
    <t>IN0020220151</t>
  </si>
  <si>
    <t>SOVEREIGN</t>
  </si>
  <si>
    <t>7.7% State Government of Maharashtra</t>
  </si>
  <si>
    <t>IN2220220205</t>
  </si>
  <si>
    <t>7.8% State Government of Gujarat</t>
  </si>
  <si>
    <t>IN1520220055</t>
  </si>
  <si>
    <t>IN0020220060</t>
  </si>
  <si>
    <t>7.64% State Government of Maharashtra</t>
  </si>
  <si>
    <t>IN2220220114</t>
  </si>
  <si>
    <t>8.0% HDFC Bank Ltd. **</t>
  </si>
  <si>
    <t>INE040A08807</t>
  </si>
  <si>
    <t>CRISIL AAA</t>
  </si>
  <si>
    <t>7.82% State Government of Gujarat</t>
  </si>
  <si>
    <t>IN1520220030</t>
  </si>
  <si>
    <t>6.95% State Government of Gujarat</t>
  </si>
  <si>
    <t>IN1520210056</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</si>
  <si>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</si>
  <si>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</si>
  <si>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</si>
  <si>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</si>
  <si>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</si>
  <si>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</si>
  <si>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</si>
  <si>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</si>
  <si>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</si>
  <si>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</si>
  <si>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</si>
  <si>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</si>
  <si>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7.18% Government of India</t>
  </si>
  <si>
    <t>IN0020230085</t>
  </si>
  <si>
    <t>6.54% Government of India</t>
  </si>
  <si>
    <t>IN0020210244</t>
  </si>
  <si>
    <t>7.38% Government of India</t>
  </si>
  <si>
    <t>IN0020220037</t>
  </si>
  <si>
    <t>7.06% Government of India</t>
  </si>
  <si>
    <t>IN0020230010</t>
  </si>
  <si>
    <t>7.1% Government of India</t>
  </si>
  <si>
    <t>IN0020220011</t>
  </si>
  <si>
    <t>6.88% REC Ltd. **</t>
  </si>
  <si>
    <t>INE020B08CK8</t>
  </si>
  <si>
    <t>7.75% Small Industries Development Bk of India **</t>
  </si>
  <si>
    <t>INE556F08KD0</t>
  </si>
  <si>
    <t>ICRA AAA</t>
  </si>
  <si>
    <t>7.89% Power Grid Corporation of India Ltd. **</t>
  </si>
  <si>
    <t>INE752E07OE0</t>
  </si>
  <si>
    <t>7.4% National Bk for Agriculture &amp; Rural Dev. **</t>
  </si>
  <si>
    <t>INE261F08DO9</t>
  </si>
  <si>
    <t>8.021918% Bajaj Finance Ltd. **</t>
  </si>
  <si>
    <t>INE296A07SJ6</t>
  </si>
  <si>
    <t>7.35% NTPC Ltd. **</t>
  </si>
  <si>
    <t>INE733E08247</t>
  </si>
  <si>
    <t>4.5% Oil &amp; Natural Gas Corporation Ltd. **</t>
  </si>
  <si>
    <t>INE213A08040</t>
  </si>
  <si>
    <t>7.45% Indian Railway Finance Corporation Ltd. **</t>
  </si>
  <si>
    <t>INE053F08320</t>
  </si>
  <si>
    <t>7.25% Small Industries Development Bk of India **</t>
  </si>
  <si>
    <t>INE556F08KA6</t>
  </si>
  <si>
    <t>7.39% Bank of Baroda **</t>
  </si>
  <si>
    <t>INE028A08281</t>
  </si>
  <si>
    <t>7.59% Power Finance Corporation Ltd. **</t>
  </si>
  <si>
    <t>INE134E08LU1</t>
  </si>
  <si>
    <t>INE134E08LX5</t>
  </si>
  <si>
    <t>7.74% Power Finance Corporation Ltd. **</t>
  </si>
  <si>
    <t>INE134E08JI0</t>
  </si>
  <si>
    <t>4.64% Oil &amp; Natural Gas Corporation Ltd. **</t>
  </si>
  <si>
    <t>INE213A08032</t>
  </si>
  <si>
    <t>7.725% Larsen &amp; Toubro Ltd. **</t>
  </si>
  <si>
    <t>INE018A08BE9</t>
  </si>
  <si>
    <t>7.55% Power Finance Corporation Ltd. **</t>
  </si>
  <si>
    <t>INE134E08ML8</t>
  </si>
  <si>
    <t>7.7% HDFC Bank Ltd. **</t>
  </si>
  <si>
    <t>INE040A08955</t>
  </si>
  <si>
    <t>5.84% Indian Oil Corporation Ltd. **</t>
  </si>
  <si>
    <t>INE242A08510</t>
  </si>
  <si>
    <t>7.34% Power Grid Corporation of India Ltd. **</t>
  </si>
  <si>
    <t>INE752E08569</t>
  </si>
  <si>
    <t>7.12% Hindustan Petroleum Corporation Ltd. **</t>
  </si>
  <si>
    <t>INE094A08127</t>
  </si>
  <si>
    <t>7.25% National Bk for Agriculture &amp; Rural Dev. **</t>
  </si>
  <si>
    <t>INE261F08DQ4</t>
  </si>
  <si>
    <t>7.2% National Bk for Agriculture &amp; Rural Dev. **</t>
  </si>
  <si>
    <t>INE261F08DR2</t>
  </si>
  <si>
    <t>7.34% GAIL (India) Ltd. **</t>
  </si>
  <si>
    <t>INE129A08014</t>
  </si>
  <si>
    <t>CARE AAA</t>
  </si>
  <si>
    <t>7.15% Small Industries Development Bk of India **</t>
  </si>
  <si>
    <t>INE556F08JY8</t>
  </si>
  <si>
    <t>5.63% Government of India</t>
  </si>
  <si>
    <t>IN0020210012</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</si>
  <si>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</si>
  <si>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</si>
  <si>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</si>
  <si>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</si>
  <si>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</si>
  <si>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</si>
  <si>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</si>
  <si>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</si>
  <si>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</si>
  <si>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</si>
  <si>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</si>
  <si>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</si>
  <si>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</si>
  <si>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</si>
  <si>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</si>
  <si>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</si>
  <si>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</si>
  <si>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</si>
  <si>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</si>
  <si>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</si>
  <si>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</si>
  <si>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</si>
  <si>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LTIMindtree Ltd.</t>
  </si>
  <si>
    <t>INE214T01019</t>
  </si>
  <si>
    <t>Bharti Airtel Ltd.</t>
  </si>
  <si>
    <t>INE397D01024</t>
  </si>
  <si>
    <t>Telecom - Services</t>
  </si>
  <si>
    <t>(b) Unlisted</t>
  </si>
  <si>
    <t>6.69% Government of India</t>
  </si>
  <si>
    <t>IN0020220052</t>
  </si>
  <si>
    <t>8.3% Tata Capital Financial Services Ltd. **</t>
  </si>
  <si>
    <t>INE306N07NL3</t>
  </si>
  <si>
    <t>8.49% NTPC Ltd. **</t>
  </si>
  <si>
    <t>INE733E07JP6</t>
  </si>
  <si>
    <t>Money Market Instruments</t>
  </si>
  <si>
    <t>Treasury Bill</t>
  </si>
  <si>
    <t>364 DAYS TBILL RED 27-10-2023</t>
  </si>
  <si>
    <t>IN002022Z309</t>
  </si>
  <si>
    <t>364 DAYS TBILL RED 19-10-2023</t>
  </si>
  <si>
    <t>IN002022Z291</t>
  </si>
  <si>
    <t>Certificate of Deposit</t>
  </si>
  <si>
    <t>Canara Bank ** #</t>
  </si>
  <si>
    <t>INE476A16VY8</t>
  </si>
  <si>
    <t>CRISIL A1+</t>
  </si>
  <si>
    <t>Punjab National Bank ** #</t>
  </si>
  <si>
    <t>INE160A16NR9</t>
  </si>
  <si>
    <t>ICRA A1+</t>
  </si>
  <si>
    <t>182 DAYS TBILL RED 05-10-2023</t>
  </si>
  <si>
    <t>IN002023Y011</t>
  </si>
  <si>
    <t>#  Unlisted Security</t>
  </si>
  <si>
    <t>7.13% Power Finance Corporation Ltd. **</t>
  </si>
  <si>
    <t>INE134E08LO4</t>
  </si>
  <si>
    <t>7.5% National Bk for Agriculture &amp; Rural Dev. **</t>
  </si>
  <si>
    <t>INE261F08DT8</t>
  </si>
  <si>
    <t>8.65% Power Finance Corporation Ltd. **</t>
  </si>
  <si>
    <t>INE134E08GV9</t>
  </si>
  <si>
    <t>Bajaj Finance Ltd. (ZCB) **</t>
  </si>
  <si>
    <t>INE296A07RY7</t>
  </si>
  <si>
    <t>7.227672% REC Ltd. **</t>
  </si>
  <si>
    <t>INE020B08DU5</t>
  </si>
  <si>
    <t>8.72% Shriram Finance Ltd. **</t>
  </si>
  <si>
    <t>INE721A07NO4</t>
  </si>
  <si>
    <t>CRISIL AA+</t>
  </si>
  <si>
    <t>7.57% State Government of Gujarat</t>
  </si>
  <si>
    <t>IN1520220154</t>
  </si>
  <si>
    <t>5.84% Bajaj Housing Finance Ltd. **</t>
  </si>
  <si>
    <t>INE377Y07292</t>
  </si>
  <si>
    <t>7.22% State Government of Karnataka</t>
  </si>
  <si>
    <t>IN1920160026</t>
  </si>
  <si>
    <t>5.23% National Bk for Agriculture &amp; Rural Dev. **</t>
  </si>
  <si>
    <t>INE261F08DI1</t>
  </si>
  <si>
    <t>7.18% State Government of Tamil Nadu</t>
  </si>
  <si>
    <t>IN3120170078</t>
  </si>
  <si>
    <t>7.77% Power Finance Corporation Ltd. **</t>
  </si>
  <si>
    <t>INE134E08MC7</t>
  </si>
  <si>
    <t>Small Industries Development Bk of India ** #</t>
  </si>
  <si>
    <t>INE556F16AG7</t>
  </si>
  <si>
    <t>Bank of Baroda ** #</t>
  </si>
  <si>
    <t>INE028A16CY7</t>
  </si>
  <si>
    <t>FITCH A1+</t>
  </si>
  <si>
    <t>Axis Bank Ltd. ** #</t>
  </si>
  <si>
    <t>INE238AD6207</t>
  </si>
  <si>
    <t>INE476A16WK5</t>
  </si>
  <si>
    <t>HDFC Bank Ltd. ** #</t>
  </si>
  <si>
    <t>INE040A16DY0</t>
  </si>
  <si>
    <t>INE238AD6504</t>
  </si>
  <si>
    <t>IndusInd Bank Ltd. ** #</t>
  </si>
  <si>
    <t>INE095A16T81</t>
  </si>
  <si>
    <t>ICICI Bank Ltd. ** #</t>
  </si>
  <si>
    <t>INE090A160Z2</t>
  </si>
  <si>
    <t>IDFC First Bank Ltd. ** #</t>
  </si>
  <si>
    <t>INE092T16UC1</t>
  </si>
  <si>
    <t>INE160A16NH0</t>
  </si>
  <si>
    <t>Kotak Mahindra Bank Ltd. ** #</t>
  </si>
  <si>
    <t>INE237A163T3</t>
  </si>
  <si>
    <t>INE237A166T6</t>
  </si>
  <si>
    <t>INE556F16AL7</t>
  </si>
  <si>
    <t>INE040A16DO1</t>
  </si>
  <si>
    <t>Commercial Paper</t>
  </si>
  <si>
    <t>Tata Capital Housing Finance Ltd. **</t>
  </si>
  <si>
    <t>INE033L14MN1</t>
  </si>
  <si>
    <t>Shriram Finance Ltd. **</t>
  </si>
  <si>
    <t>INE721A14DJ1</t>
  </si>
  <si>
    <t>HDFC Bank Ltd. **</t>
  </si>
  <si>
    <t>INE040A14110</t>
  </si>
  <si>
    <t>Hero Fincorp Ltd. **</t>
  </si>
  <si>
    <t>INE957N14GM1</t>
  </si>
  <si>
    <t>Cholamandalam Investment &amp; Fin Co Ltd. **</t>
  </si>
  <si>
    <t>INE121A14VH0</t>
  </si>
  <si>
    <t>L &amp; T Finance Ltd. **</t>
  </si>
  <si>
    <t>INE027E14OD5</t>
  </si>
  <si>
    <t>INE040A14276</t>
  </si>
  <si>
    <t>INE027E14OH6</t>
  </si>
  <si>
    <t>INE040A14318</t>
  </si>
  <si>
    <t>182 DAYS TBILL RED 04-01-2024</t>
  </si>
  <si>
    <t>IN002023Y144</t>
  </si>
  <si>
    <t>182 DAYS TBILL RED 11-01-2024</t>
  </si>
  <si>
    <t>IN002023Y151</t>
  </si>
  <si>
    <t>ZCB - Zero Coupon Bond</t>
  </si>
  <si>
    <t>7.47% Small Industries Development Bk of India **</t>
  </si>
  <si>
    <t>INE556F08KE8</t>
  </si>
  <si>
    <t>7.64% Power Finance Corporation Ltd. **</t>
  </si>
  <si>
    <t>INE134E08MT1</t>
  </si>
  <si>
    <t>7.49% Indian Railway Finance Corporation Ltd. **</t>
  </si>
  <si>
    <t>INE053F07AA7</t>
  </si>
  <si>
    <t>7.69% State Government of Maharashtra</t>
  </si>
  <si>
    <t>IN2220220213</t>
  </si>
  <si>
    <t>364 DAYS TBILL RED 06-06-2024</t>
  </si>
  <si>
    <t>IN002023Z117</t>
  </si>
  <si>
    <t>Small Industries Development Bk of India **</t>
  </si>
  <si>
    <t>INE556F14JN9</t>
  </si>
  <si>
    <t>364 DAYS TBILL RED 28-12-2023</t>
  </si>
  <si>
    <t>IN002022Z390</t>
  </si>
  <si>
    <t>364 DAYS TBILL RED 14-03-2024</t>
  </si>
  <si>
    <t>IN002022Z507</t>
  </si>
  <si>
    <t>RBL Bank Ltd.</t>
  </si>
  <si>
    <t>INE976G01028</t>
  </si>
  <si>
    <t>Canara Bank</t>
  </si>
  <si>
    <t>INE476A01014</t>
  </si>
  <si>
    <t>Delta Corp Ltd.</t>
  </si>
  <si>
    <t>INE124G01033</t>
  </si>
  <si>
    <t>Leisure Services</t>
  </si>
  <si>
    <t>Aditya Birla Capital Ltd.</t>
  </si>
  <si>
    <t>INE674K01013</t>
  </si>
  <si>
    <t>Finance</t>
  </si>
  <si>
    <t>Apollo Hospitals Enterprise Ltd.</t>
  </si>
  <si>
    <t>INE437A01024</t>
  </si>
  <si>
    <t>Healthcare Services</t>
  </si>
  <si>
    <t>Abbott India Ltd.</t>
  </si>
  <si>
    <t>INE358A01014</t>
  </si>
  <si>
    <t>Pharmaceuticals &amp; Biotechnology</t>
  </si>
  <si>
    <t>GAIL (India) Ltd.</t>
  </si>
  <si>
    <t>INE129A01019</t>
  </si>
  <si>
    <t>Gas</t>
  </si>
  <si>
    <t>Granules India Ltd.</t>
  </si>
  <si>
    <t>INE101D01020</t>
  </si>
  <si>
    <t>Grasim Industries Ltd.</t>
  </si>
  <si>
    <t>INE047A01021</t>
  </si>
  <si>
    <t>Cement &amp; Cement Products</t>
  </si>
  <si>
    <t>NMDC Ltd.</t>
  </si>
  <si>
    <t>INE584A01023</t>
  </si>
  <si>
    <t>Minerals &amp; Mining</t>
  </si>
  <si>
    <t>The Indian Hotels Company Ltd.</t>
  </si>
  <si>
    <t>INE053A01029</t>
  </si>
  <si>
    <t>Shriram Finance Ltd.</t>
  </si>
  <si>
    <t>INE721A01013</t>
  </si>
  <si>
    <t>Coal India Ltd.</t>
  </si>
  <si>
    <t>INE522F01014</t>
  </si>
  <si>
    <t>Consumable Fuels</t>
  </si>
  <si>
    <t>Tata Power Company Ltd.</t>
  </si>
  <si>
    <t>INE245A01021</t>
  </si>
  <si>
    <t>Power</t>
  </si>
  <si>
    <t>Indus Towers Ltd.</t>
  </si>
  <si>
    <t>INE121J01017</t>
  </si>
  <si>
    <t>Aurobindo Pharma Ltd.</t>
  </si>
  <si>
    <t>INE406A01037</t>
  </si>
  <si>
    <t>IndusInd Bank Ltd.</t>
  </si>
  <si>
    <t>INE095A01012</t>
  </si>
  <si>
    <t>Tata Steel Ltd.</t>
  </si>
  <si>
    <t>INE081A01020</t>
  </si>
  <si>
    <t>Ferrous Metals</t>
  </si>
  <si>
    <t>Dabur India Ltd.</t>
  </si>
  <si>
    <t>INE016A01026</t>
  </si>
  <si>
    <t>Personal Products</t>
  </si>
  <si>
    <t>Dr. Reddy's Laboratories Ltd.</t>
  </si>
  <si>
    <t>INE089A01023</t>
  </si>
  <si>
    <t>Godrej Consumer Products Ltd.</t>
  </si>
  <si>
    <t>INE102D01028</t>
  </si>
  <si>
    <t>Petronet LNG Ltd.</t>
  </si>
  <si>
    <t>INE347G01014</t>
  </si>
  <si>
    <t>PVR Inox Ltd.</t>
  </si>
  <si>
    <t>INE191H01014</t>
  </si>
  <si>
    <t>Entertainment</t>
  </si>
  <si>
    <t>Zydus Lifesciences Ltd.</t>
  </si>
  <si>
    <t>INE010B01027</t>
  </si>
  <si>
    <t>Lupin Ltd.</t>
  </si>
  <si>
    <t>INE326A01037</t>
  </si>
  <si>
    <t>Jindal Steel &amp; Power Ltd.</t>
  </si>
  <si>
    <t>INE749A01030</t>
  </si>
  <si>
    <t>Godrej Properties Ltd.</t>
  </si>
  <si>
    <t>INE484J01027</t>
  </si>
  <si>
    <t>Realty</t>
  </si>
  <si>
    <t>NTPC Ltd.</t>
  </si>
  <si>
    <t>INE733E01010</t>
  </si>
  <si>
    <t>Power Grid Corporation of India Ltd.</t>
  </si>
  <si>
    <t>INE752E01010</t>
  </si>
  <si>
    <t>HDFC Life Insurance Company Ltd.</t>
  </si>
  <si>
    <t>INE795G01014</t>
  </si>
  <si>
    <t>Insurance</t>
  </si>
  <si>
    <t>Samvardhana Motherson International Ltd.</t>
  </si>
  <si>
    <t>INE775A01035</t>
  </si>
  <si>
    <t>Auto Components</t>
  </si>
  <si>
    <t>Others</t>
  </si>
  <si>
    <t>Investment in Mutual fund</t>
  </si>
  <si>
    <t>LIC MF LIQUID FUND-DR PLN-GR</t>
  </si>
  <si>
    <t>INF767K01DN1</t>
  </si>
  <si>
    <t>Total</t>
  </si>
  <si>
    <t>Total percentage of existing assets hedge through futures is 65.88%.</t>
  </si>
  <si>
    <t>State Bank of India</t>
  </si>
  <si>
    <t>INE062A01020</t>
  </si>
  <si>
    <t>ITC Ltd.</t>
  </si>
  <si>
    <t>INE154A01025</t>
  </si>
  <si>
    <t>Axis Bank Ltd.</t>
  </si>
  <si>
    <t>INE238A01034</t>
  </si>
  <si>
    <t>Tata Consultancy Services Ltd.</t>
  </si>
  <si>
    <t>INE467B01029</t>
  </si>
  <si>
    <t>Kotak Mahindra Bank Ltd.</t>
  </si>
  <si>
    <t>INE237A01028</t>
  </si>
  <si>
    <t>Bharat Electronics Ltd.</t>
  </si>
  <si>
    <t>INE263A01024</t>
  </si>
  <si>
    <t>Aerospace &amp; Defense</t>
  </si>
  <si>
    <t>Bajaj Finance Ltd.</t>
  </si>
  <si>
    <t>INE296A01024</t>
  </si>
  <si>
    <t>Maruti Suzuki India Ltd.</t>
  </si>
  <si>
    <t>INE585B01010</t>
  </si>
  <si>
    <t>Eicher Motors Ltd.</t>
  </si>
  <si>
    <t>INE066A01021</t>
  </si>
  <si>
    <t>Hero MotoCorp Ltd.</t>
  </si>
  <si>
    <t>INE158A01026</t>
  </si>
  <si>
    <t>Cipla Ltd.</t>
  </si>
  <si>
    <t>INE059A01026</t>
  </si>
  <si>
    <t>Union Bank of India</t>
  </si>
  <si>
    <t>INE692A01016</t>
  </si>
  <si>
    <t>Ultratech Cement Ltd.</t>
  </si>
  <si>
    <t>INE481G01011</t>
  </si>
  <si>
    <t>HCL Technologies Ltd.</t>
  </si>
  <si>
    <t>INE860A01027</t>
  </si>
  <si>
    <t>Bajaj Auto Ltd.</t>
  </si>
  <si>
    <t>INE917I01010</t>
  </si>
  <si>
    <t>SRF Ltd.</t>
  </si>
  <si>
    <t>INE647A01010</t>
  </si>
  <si>
    <t>Chemicals &amp; Petrochemicals</t>
  </si>
  <si>
    <t>Bosch Ltd.</t>
  </si>
  <si>
    <t>INE323A01026</t>
  </si>
  <si>
    <t>Hindalco Industries Ltd.</t>
  </si>
  <si>
    <t>INE038A01020</t>
  </si>
  <si>
    <t>Non - Ferrous Metals</t>
  </si>
  <si>
    <t>Sun Pharmaceutical Industries Ltd.</t>
  </si>
  <si>
    <t>INE044A01036</t>
  </si>
  <si>
    <t>Mahanagar Gas Ltd.</t>
  </si>
  <si>
    <t>INE002S01010</t>
  </si>
  <si>
    <t>Crompton Greaves Cons Electrical Ltd.</t>
  </si>
  <si>
    <t>INE299U01018</t>
  </si>
  <si>
    <t>Consumer Durables</t>
  </si>
  <si>
    <t>Havells India Ltd.</t>
  </si>
  <si>
    <t>INE176B01034</t>
  </si>
  <si>
    <t>Piramal Enterprises Ltd.</t>
  </si>
  <si>
    <t>INE140A01024</t>
  </si>
  <si>
    <t>Tech Mahindra Ltd.</t>
  </si>
  <si>
    <t>INE669C01036</t>
  </si>
  <si>
    <t>Larsen &amp; Toubro Ltd.</t>
  </si>
  <si>
    <t>INE018A01030</t>
  </si>
  <si>
    <t>Construction</t>
  </si>
  <si>
    <t>Global Health Ltd.</t>
  </si>
  <si>
    <t>INE474Q01031</t>
  </si>
  <si>
    <t>Britannia Industries Ltd.</t>
  </si>
  <si>
    <t>INE216A01030</t>
  </si>
  <si>
    <t>Bajaj Finserv Ltd.</t>
  </si>
  <si>
    <t>INE918I01026</t>
  </si>
  <si>
    <t>Pidilite Industries Ltd.</t>
  </si>
  <si>
    <t>INE318A01026</t>
  </si>
  <si>
    <t>APL Apollo Tubes Ltd.</t>
  </si>
  <si>
    <t>INE702C01027</t>
  </si>
  <si>
    <t>Industrial Products</t>
  </si>
  <si>
    <t>SBI Life Insurance Company Ltd.</t>
  </si>
  <si>
    <t>INE123W01016</t>
  </si>
  <si>
    <t>Muthoot Finance Ltd.</t>
  </si>
  <si>
    <t>INE414G01012</t>
  </si>
  <si>
    <t>JSW Infrastructure Ltd. #</t>
  </si>
  <si>
    <t>INE880J01026</t>
  </si>
  <si>
    <t>7.8% State Government of Tamil Nadu</t>
  </si>
  <si>
    <t>IN3120220097</t>
  </si>
  <si>
    <t>7.54% Government of India</t>
  </si>
  <si>
    <t>IN0020220029</t>
  </si>
  <si>
    <t>Total percentage of existing assets hedge through futures is 17.32%.</t>
  </si>
  <si>
    <t>Trent Ltd.</t>
  </si>
  <si>
    <t>INE849A01020</t>
  </si>
  <si>
    <t>Retailing</t>
  </si>
  <si>
    <t>Equitas Small Finance Bank Ltd.</t>
  </si>
  <si>
    <t>INE063P01018</t>
  </si>
  <si>
    <t>The Federal Bank Ltd.</t>
  </si>
  <si>
    <t>INE171A01029</t>
  </si>
  <si>
    <t>Titan Company Ltd.</t>
  </si>
  <si>
    <t>INE280A01028</t>
  </si>
  <si>
    <t>Chalet Hotels Ltd.</t>
  </si>
  <si>
    <t>INE427F01016</t>
  </si>
  <si>
    <t>Five Star Business Finance Ltd.</t>
  </si>
  <si>
    <t>INE128S01021</t>
  </si>
  <si>
    <t>Syrma Sgs Technology Ltd.</t>
  </si>
  <si>
    <t>INE0DYJ01015</t>
  </si>
  <si>
    <t>Industrial Manufacturing</t>
  </si>
  <si>
    <t>Jubilant Foodworks Ltd.</t>
  </si>
  <si>
    <t>INE797F01020</t>
  </si>
  <si>
    <t>Sundram Fasteners Ltd.</t>
  </si>
  <si>
    <t>INE387A01021</t>
  </si>
  <si>
    <t>Transport Corporation Of India Ltd.</t>
  </si>
  <si>
    <t>INE688A01022</t>
  </si>
  <si>
    <t>Transport Services</t>
  </si>
  <si>
    <t>Bharat Forge Ltd.</t>
  </si>
  <si>
    <t>INE465A01025</t>
  </si>
  <si>
    <t>Supreme Industries Ltd.</t>
  </si>
  <si>
    <t>INE195A01028</t>
  </si>
  <si>
    <t>Creditaccess Grameen Ltd.</t>
  </si>
  <si>
    <t>INE741K01010</t>
  </si>
  <si>
    <t>CIE Automotive India Ltd.</t>
  </si>
  <si>
    <t>INE536H01010</t>
  </si>
  <si>
    <t>Asian Paints Ltd.</t>
  </si>
  <si>
    <t>INE021A01026</t>
  </si>
  <si>
    <t>Birla Corporation Ltd.</t>
  </si>
  <si>
    <t>INE340A01012</t>
  </si>
  <si>
    <t>Karur Vysya Bank Ltd.</t>
  </si>
  <si>
    <t>INE036D01028</t>
  </si>
  <si>
    <t>Coforge Ltd.</t>
  </si>
  <si>
    <t>INE591G01017</t>
  </si>
  <si>
    <t>KEI Industries Ltd.</t>
  </si>
  <si>
    <t>INE878B01027</t>
  </si>
  <si>
    <t>Timken India Ltd.</t>
  </si>
  <si>
    <t>INE325A01013</t>
  </si>
  <si>
    <t>Avenue Supermarts Ltd.</t>
  </si>
  <si>
    <t>INE192R01011</t>
  </si>
  <si>
    <t>Siemens Ltd.</t>
  </si>
  <si>
    <t>INE003A01024</t>
  </si>
  <si>
    <t>Electrical Equipment</t>
  </si>
  <si>
    <t>Avalon Technologies Ltd.</t>
  </si>
  <si>
    <t>INE0LCL01028</t>
  </si>
  <si>
    <t>Navin Fluorine International Ltd.</t>
  </si>
  <si>
    <t>INE048G01026</t>
  </si>
  <si>
    <t>Zomato Ltd.</t>
  </si>
  <si>
    <t>INE758T01015</t>
  </si>
  <si>
    <t>Endurance Technologies Ltd.</t>
  </si>
  <si>
    <t>INE913H01037</t>
  </si>
  <si>
    <t>KPIT Technologies Ltd.</t>
  </si>
  <si>
    <t>INE04I401011</t>
  </si>
  <si>
    <t>6.1% Government of India</t>
  </si>
  <si>
    <t>IN0020210095</t>
  </si>
  <si>
    <t>L&amp;T Finance Holdings Ltd.</t>
  </si>
  <si>
    <t>INE498L01015</t>
  </si>
  <si>
    <t>DCB Bank Ltd.</t>
  </si>
  <si>
    <t>INE503A01015</t>
  </si>
  <si>
    <t>MAS Financial Services Ltd.</t>
  </si>
  <si>
    <t>INE348L01012</t>
  </si>
  <si>
    <t>CSB Bank Ltd.</t>
  </si>
  <si>
    <t>INE679A01013</t>
  </si>
  <si>
    <t>360 One Wam Ltd.</t>
  </si>
  <si>
    <t>INE466L01038</t>
  </si>
  <si>
    <t>Aavas Financiers Ltd.</t>
  </si>
  <si>
    <t>INE216P01012</t>
  </si>
  <si>
    <t>SBI Cards &amp; Payment Services Ltd.</t>
  </si>
  <si>
    <t>INE018E01016</t>
  </si>
  <si>
    <t>Power Finance Corporation Ltd.</t>
  </si>
  <si>
    <t>INE134E01011</t>
  </si>
  <si>
    <t>Cholamandalam Financial Holdings Ltd.</t>
  </si>
  <si>
    <t>INE149A01033</t>
  </si>
  <si>
    <t>Gokaldas Exports Ltd.</t>
  </si>
  <si>
    <t>INE887G01027</t>
  </si>
  <si>
    <t>Textiles &amp; Apparels</t>
  </si>
  <si>
    <t>Pitti Engineering Ltd.</t>
  </si>
  <si>
    <t>INE450D01021</t>
  </si>
  <si>
    <t>Divgi Torqtransfer Systems Ltd.</t>
  </si>
  <si>
    <t>INE753U01022</t>
  </si>
  <si>
    <t>Elecon Engineering Company Ltd.</t>
  </si>
  <si>
    <t>INE205B01023</t>
  </si>
  <si>
    <t>Coromandel International Ltd.</t>
  </si>
  <si>
    <t>INE169A01031</t>
  </si>
  <si>
    <t>Fertilizers &amp; Agrochemicals</t>
  </si>
  <si>
    <t>Somany Ceramics Ltd.</t>
  </si>
  <si>
    <t>INE355A01028</t>
  </si>
  <si>
    <t>Kennametal India Ltd.</t>
  </si>
  <si>
    <t>INE717A01029</t>
  </si>
  <si>
    <t>Hindware Home Innovation Ltd.</t>
  </si>
  <si>
    <t>INE05AN01011</t>
  </si>
  <si>
    <t>Alkem Laboratories Ltd.</t>
  </si>
  <si>
    <t>INE540L01014</t>
  </si>
  <si>
    <t>Tata Motors Ltd.</t>
  </si>
  <si>
    <t>INE155A01022</t>
  </si>
  <si>
    <t>P I INDUSTRIES LIMITED</t>
  </si>
  <si>
    <t>INE603J01030</t>
  </si>
  <si>
    <t>Motherson Sumi Wiring India Ltd.</t>
  </si>
  <si>
    <t>INE0FS801015</t>
  </si>
  <si>
    <t>Aditya Birla Fashion and Retail Ltd.</t>
  </si>
  <si>
    <t>INE647O01011</t>
  </si>
  <si>
    <t>Cyient Ltd.</t>
  </si>
  <si>
    <t>INE136B01020</t>
  </si>
  <si>
    <t>IT - Services</t>
  </si>
  <si>
    <t>Kansai Nerolac Paints Ltd.</t>
  </si>
  <si>
    <t>INE531A01024</t>
  </si>
  <si>
    <t>Torrent Pharmaceuticals Ltd.</t>
  </si>
  <si>
    <t>INE685A01028</t>
  </si>
  <si>
    <t>NHPC Ltd.</t>
  </si>
  <si>
    <t>INE848E01016</t>
  </si>
  <si>
    <t>Carborundum Universal Ltd.</t>
  </si>
  <si>
    <t>INE120A01034</t>
  </si>
  <si>
    <t>Divi's Laboratories Ltd.</t>
  </si>
  <si>
    <t>INE361B01024</t>
  </si>
  <si>
    <t>Akzo Nobel India Ltd.</t>
  </si>
  <si>
    <t>INE133A01011</t>
  </si>
  <si>
    <t>BEML Ltd.</t>
  </si>
  <si>
    <t>INE258A01016</t>
  </si>
  <si>
    <t>Agricultural, Commercial &amp; Construction Vehicles</t>
  </si>
  <si>
    <t>Sanofi India Ltd.</t>
  </si>
  <si>
    <t>INE058A01010</t>
  </si>
  <si>
    <t>Bajaj Consumer Care Ltd.</t>
  </si>
  <si>
    <t>INE933K01021</t>
  </si>
  <si>
    <t>Hindustan Zinc Ltd.</t>
  </si>
  <si>
    <t>INE267A01025</t>
  </si>
  <si>
    <t>Torrent Power Ltd.</t>
  </si>
  <si>
    <t>INE813H01021</t>
  </si>
  <si>
    <t>PCBL Ltd.</t>
  </si>
  <si>
    <t>INE602A01031</t>
  </si>
  <si>
    <t>Colgate Palmolive (India) Ltd.</t>
  </si>
  <si>
    <t>INE259A01022</t>
  </si>
  <si>
    <t>Jio Financial Services Ltd.</t>
  </si>
  <si>
    <t>INE758E01017</t>
  </si>
  <si>
    <t>JB Chemicals &amp; Pharmaceuticals Ltd.</t>
  </si>
  <si>
    <t>INE572A01036</t>
  </si>
  <si>
    <t>Syngene International Ltd.</t>
  </si>
  <si>
    <t>INE398R01022</t>
  </si>
  <si>
    <t>Laurus Labs Ltd.</t>
  </si>
  <si>
    <t>INE947Q01028</t>
  </si>
  <si>
    <t>Piramal Pharma Ltd.</t>
  </si>
  <si>
    <t>INE0DK501011</t>
  </si>
  <si>
    <t>IPCA Laboratories Ltd.</t>
  </si>
  <si>
    <t>INE571A01038</t>
  </si>
  <si>
    <t>Metropolis Healthcare Ltd.</t>
  </si>
  <si>
    <t>INE112L01020</t>
  </si>
  <si>
    <t>Artemis Medicare Services Ltd.</t>
  </si>
  <si>
    <t>INE025R01021</t>
  </si>
  <si>
    <t>UNO Minda Ltd.</t>
  </si>
  <si>
    <t>INE405E01023</t>
  </si>
  <si>
    <t>Polycab India Ltd.</t>
  </si>
  <si>
    <t>INE455K01017</t>
  </si>
  <si>
    <t>Dalmia Bharat Ltd.</t>
  </si>
  <si>
    <t>INE00R701025</t>
  </si>
  <si>
    <t>Balkrishna Industries Ltd.</t>
  </si>
  <si>
    <t>INE787D01026</t>
  </si>
  <si>
    <t>Bank of Baroda</t>
  </si>
  <si>
    <t>INE028A01039</t>
  </si>
  <si>
    <t>Ashok Leyland Ltd.</t>
  </si>
  <si>
    <t>INE208A01029</t>
  </si>
  <si>
    <t>Astral Ltd.</t>
  </si>
  <si>
    <t>INE006I01046</t>
  </si>
  <si>
    <t>Suzlon Energy Ltd.</t>
  </si>
  <si>
    <t>INE040H01021</t>
  </si>
  <si>
    <t>Schaeffler India Ltd.</t>
  </si>
  <si>
    <t>INE513A01022</t>
  </si>
  <si>
    <t>Oberoi Realty Ltd.</t>
  </si>
  <si>
    <t>INE093I01010</t>
  </si>
  <si>
    <t>Cholamandalam Investment &amp; Fin Co Ltd.</t>
  </si>
  <si>
    <t>INE121A01024</t>
  </si>
  <si>
    <t>TVS Motor Company Ltd.</t>
  </si>
  <si>
    <t>INE494B01023</t>
  </si>
  <si>
    <t>Voltas Ltd.</t>
  </si>
  <si>
    <t>INE226A01021</t>
  </si>
  <si>
    <t>Info Edge (India) Ltd.</t>
  </si>
  <si>
    <t>INE663F01024</t>
  </si>
  <si>
    <t>The Ramco Cements Ltd.</t>
  </si>
  <si>
    <t>INE331A01037</t>
  </si>
  <si>
    <t>K.P.R. Mill Ltd.</t>
  </si>
  <si>
    <t>INE930H01031</t>
  </si>
  <si>
    <t>3M India Ltd.</t>
  </si>
  <si>
    <t>INE470A01017</t>
  </si>
  <si>
    <t>Diversified</t>
  </si>
  <si>
    <t>Metro Brands Ltd.</t>
  </si>
  <si>
    <t>INE317I01021</t>
  </si>
  <si>
    <t>Whirlpool of India Ltd.</t>
  </si>
  <si>
    <t>INE716A01013</t>
  </si>
  <si>
    <t>Sumitomo Chemical India Ltd.</t>
  </si>
  <si>
    <t>INE258G01013</t>
  </si>
  <si>
    <t>Apollo Tyres Ltd.</t>
  </si>
  <si>
    <t>INE438A01022</t>
  </si>
  <si>
    <t>Relaxo Footwears Ltd.</t>
  </si>
  <si>
    <t>INE131B01039</t>
  </si>
  <si>
    <t>Container Corporation Of India Ltd.</t>
  </si>
  <si>
    <t>INE111A01025</t>
  </si>
  <si>
    <t>Honeywell Automation India Ltd.</t>
  </si>
  <si>
    <t>INE671A01010</t>
  </si>
  <si>
    <t>Devyani International Ltd.</t>
  </si>
  <si>
    <t>INE872J01023</t>
  </si>
  <si>
    <t>ACC Ltd.</t>
  </si>
  <si>
    <t>INE012A01025</t>
  </si>
  <si>
    <t>Tata Elxsi Ltd.</t>
  </si>
  <si>
    <t>INE670A01012</t>
  </si>
  <si>
    <t>Ashoka Buildcon Ltd.</t>
  </si>
  <si>
    <t>INE442H01029</t>
  </si>
  <si>
    <t>Godrej Agrovet Ltd.</t>
  </si>
  <si>
    <t>INE850D01014</t>
  </si>
  <si>
    <t>Mahindra &amp; Mahindra Financial Serv Ltd.</t>
  </si>
  <si>
    <t>INE774D01024</t>
  </si>
  <si>
    <t>Total percentage of existing assets hedge through futures is 29.79%.</t>
  </si>
  <si>
    <t>L&amp;T Technology Services Ltd.</t>
  </si>
  <si>
    <t>INE010V01017</t>
  </si>
  <si>
    <t>Gabriel India Ltd.</t>
  </si>
  <si>
    <t>INE524A01029</t>
  </si>
  <si>
    <t>TVS Holdings Ltd.</t>
  </si>
  <si>
    <t>INE105A01035</t>
  </si>
  <si>
    <t>InterGlobe Aviation Ltd.</t>
  </si>
  <si>
    <t>INE646L01027</t>
  </si>
  <si>
    <t>Campus Activewear Ltd.</t>
  </si>
  <si>
    <t>INE278Y01022</t>
  </si>
  <si>
    <t>CCL Products (India) Ltd.</t>
  </si>
  <si>
    <t>INE421D01022</t>
  </si>
  <si>
    <t>Agricultural Food &amp; other Products</t>
  </si>
  <si>
    <t>Wendt India Ltd.</t>
  </si>
  <si>
    <t>INE274C01019</t>
  </si>
  <si>
    <t>Apar Industries Ltd.</t>
  </si>
  <si>
    <t>INE372A01015</t>
  </si>
  <si>
    <t>ION Exchange India Ltd.</t>
  </si>
  <si>
    <t>INE570A01022</t>
  </si>
  <si>
    <t>Kirloskar Oil Engines Ltd.</t>
  </si>
  <si>
    <t>INE146L01010</t>
  </si>
  <si>
    <t>Elgi Equipments Ltd.</t>
  </si>
  <si>
    <t>INE285A01027</t>
  </si>
  <si>
    <t>Alicon Castalloy Ltd.</t>
  </si>
  <si>
    <t>INE062D01024</t>
  </si>
  <si>
    <t>Cummins India Ltd.</t>
  </si>
  <si>
    <t>INE298A01020</t>
  </si>
  <si>
    <t>Sundaram Clayton DCD Ltd. #</t>
  </si>
  <si>
    <t>Disa India Ltd.</t>
  </si>
  <si>
    <t>INE131C01011</t>
  </si>
  <si>
    <t>5.5% Britannia Industries Ltd. **</t>
  </si>
  <si>
    <t>INE216A08027</t>
  </si>
  <si>
    <t>$0.00%</t>
  </si>
  <si>
    <t>$ Less Than 0.01% of Net Asset Value</t>
  </si>
  <si>
    <t>Garware Hi-Tech Films Ltd.</t>
  </si>
  <si>
    <t>INE291A01017</t>
  </si>
  <si>
    <t>Grindwell Norton Ltd.</t>
  </si>
  <si>
    <t>INE536A01023</t>
  </si>
  <si>
    <t>Lemon Tree Hotels Ltd.</t>
  </si>
  <si>
    <t>INE970X01018</t>
  </si>
  <si>
    <t>KSB Ltd.</t>
  </si>
  <si>
    <t>INE999A01015</t>
  </si>
  <si>
    <t>Narayana Hrudayalaya ltd.</t>
  </si>
  <si>
    <t>INE410P01011</t>
  </si>
  <si>
    <t>BSE Ltd.</t>
  </si>
  <si>
    <t>INE118H01025</t>
  </si>
  <si>
    <t>Capital Markets</t>
  </si>
  <si>
    <t>Blue Star Ltd.</t>
  </si>
  <si>
    <t>INE472A01039</t>
  </si>
  <si>
    <t>Hitachi Energy India Ltd.</t>
  </si>
  <si>
    <t>INE07Y701011</t>
  </si>
  <si>
    <t>Birlasoft Ltd.</t>
  </si>
  <si>
    <t>INE836A01035</t>
  </si>
  <si>
    <t>TD Power Systems Ltd.</t>
  </si>
  <si>
    <t>INE419M01027</t>
  </si>
  <si>
    <t>Century Plyboards (India) Ltd.</t>
  </si>
  <si>
    <t>INE348B01021</t>
  </si>
  <si>
    <t>Greenpanel Industries Ltd.</t>
  </si>
  <si>
    <t>INE08ZM01014</t>
  </si>
  <si>
    <t>Deepak Nitrite Ltd.</t>
  </si>
  <si>
    <t>INE288B01029</t>
  </si>
  <si>
    <t>Bharat Bijlee Ltd.</t>
  </si>
  <si>
    <t>INE464A01028</t>
  </si>
  <si>
    <t>Bajaj Electricals Ltd.</t>
  </si>
  <si>
    <t>INE193E01025</t>
  </si>
  <si>
    <t>Finolex Industries Ltd.</t>
  </si>
  <si>
    <t>INE183A01024</t>
  </si>
  <si>
    <t>Ratnamani Metals &amp; Tubes Ltd.</t>
  </si>
  <si>
    <t>INE703B01027</t>
  </si>
  <si>
    <t>Hatsun Agro Product Ltd.</t>
  </si>
  <si>
    <t>INE473B01035</t>
  </si>
  <si>
    <t>Galaxy Surfactants Ltd.</t>
  </si>
  <si>
    <t>INE600K01018</t>
  </si>
  <si>
    <t>Cera Sanitaryware Ltd.</t>
  </si>
  <si>
    <t>INE739E01017</t>
  </si>
  <si>
    <t>IDFC First Bank Ltd.</t>
  </si>
  <si>
    <t>INE092T01019</t>
  </si>
  <si>
    <t>PNC Infratech Ltd.</t>
  </si>
  <si>
    <t>INE195J01029</t>
  </si>
  <si>
    <t>Zaggle Prepaid Ocean Service</t>
  </si>
  <si>
    <t>INE07K301024</t>
  </si>
  <si>
    <t>Sheela Foam Ltd.</t>
  </si>
  <si>
    <t>INE916U01025</t>
  </si>
  <si>
    <t>GMM Pfaudler Ltd.</t>
  </si>
  <si>
    <t>INE541A01023</t>
  </si>
  <si>
    <t>Orient Electric Ltd.</t>
  </si>
  <si>
    <t>INE142Z01019</t>
  </si>
  <si>
    <t>Carysil Ltd.</t>
  </si>
  <si>
    <t>INE482D01024</t>
  </si>
  <si>
    <t>EID Parry India Ltd.</t>
  </si>
  <si>
    <t>INE126A01031</t>
  </si>
  <si>
    <t>MM Forgings Ltd.</t>
  </si>
  <si>
    <t>INE227C01017</t>
  </si>
  <si>
    <t>SP Apparels Ltd.</t>
  </si>
  <si>
    <t>INE212I01016</t>
  </si>
  <si>
    <t>Bajel Projects Ltd. #</t>
  </si>
  <si>
    <t>Power Distribution</t>
  </si>
  <si>
    <t>Tata Consumer Products Ltd.</t>
  </si>
  <si>
    <t>INE192A01025</t>
  </si>
  <si>
    <t>Jamna Auto Industries Ltd.</t>
  </si>
  <si>
    <t>INE039C01032</t>
  </si>
  <si>
    <t>LIC Mutual Fund</t>
  </si>
  <si>
    <t>INF397L01554</t>
  </si>
  <si>
    <t>REC Ltd.</t>
  </si>
  <si>
    <t>INE020B01018</t>
  </si>
  <si>
    <t>Blue Dart Express Ltd.</t>
  </si>
  <si>
    <t>INE233B01017</t>
  </si>
  <si>
    <t>Gujarat State Petronet Ltd.</t>
  </si>
  <si>
    <t>INE246F01010</t>
  </si>
  <si>
    <t>Mishra Dhatu Nigam Ltd.</t>
  </si>
  <si>
    <t>INE099Z01011</t>
  </si>
  <si>
    <t>Bharat Dynamics Ltd.</t>
  </si>
  <si>
    <t>INE171Z01018</t>
  </si>
  <si>
    <t>Adani Enterprises Ltd.</t>
  </si>
  <si>
    <t>INE423A01024</t>
  </si>
  <si>
    <t>Metals &amp; Minerals Trading</t>
  </si>
  <si>
    <t>Oil &amp; Natural Gas Corporation Ltd.</t>
  </si>
  <si>
    <t>INE213A01029</t>
  </si>
  <si>
    <t>Oil</t>
  </si>
  <si>
    <t>JSW Steel Ltd.</t>
  </si>
  <si>
    <t>INE019A01038</t>
  </si>
  <si>
    <t>Adani Ports &amp; Special Economic Zone Ltd.</t>
  </si>
  <si>
    <t>INE742F01042</t>
  </si>
  <si>
    <t>Transport Infrastructure</t>
  </si>
  <si>
    <t>Wipro Ltd.</t>
  </si>
  <si>
    <t>INE075A01022</t>
  </si>
  <si>
    <t>Bharat Petroleum Corporation Ltd.</t>
  </si>
  <si>
    <t>INE029A01011</t>
  </si>
  <si>
    <t>UPL Ltd.</t>
  </si>
  <si>
    <t>INE628A01036</t>
  </si>
  <si>
    <t>VARUN BEVERAGES LIMITED</t>
  </si>
  <si>
    <t>INE200M01021</t>
  </si>
  <si>
    <t>Beverages</t>
  </si>
  <si>
    <t>Persistent Systems Ltd.</t>
  </si>
  <si>
    <t>INE262H01013</t>
  </si>
  <si>
    <t>KNR Constructions Ltd.</t>
  </si>
  <si>
    <t>INE634I01029</t>
  </si>
  <si>
    <t>United Spirits Ltd.</t>
  </si>
  <si>
    <t>INE854D01024</t>
  </si>
  <si>
    <t>MRF Ltd.</t>
  </si>
  <si>
    <t>INE883A01011</t>
  </si>
  <si>
    <t>Amber Enterprises India Ltd.</t>
  </si>
  <si>
    <t>INE371P01015</t>
  </si>
  <si>
    <t>Kajaria Ceramics Ltd.</t>
  </si>
  <si>
    <t>INE217B01036</t>
  </si>
  <si>
    <t>Vinati Organics Ltd.</t>
  </si>
  <si>
    <t>INE410B01037</t>
  </si>
  <si>
    <t>Sundaram Finance Ltd.</t>
  </si>
  <si>
    <t>INE660A01013</t>
  </si>
  <si>
    <t>Cyient DLM Ltd.</t>
  </si>
  <si>
    <t>INE055S01018</t>
  </si>
  <si>
    <t>Emami Ltd.</t>
  </si>
  <si>
    <t>INE548C01032</t>
  </si>
  <si>
    <t>Saregama India Ltd.</t>
  </si>
  <si>
    <t>INE979A01025</t>
  </si>
  <si>
    <t>Gujarat Gas Ltd.</t>
  </si>
  <si>
    <t>INE844O01030</t>
  </si>
  <si>
    <t>Digidrive Distributors Ltd. #</t>
  </si>
  <si>
    <t>INE0PSC01016</t>
  </si>
  <si>
    <t>Hindustan Aeronautics Ltd.</t>
  </si>
  <si>
    <t>INE066F01020</t>
  </si>
  <si>
    <t>Shree Cement Ltd.</t>
  </si>
  <si>
    <t>INE070A01015</t>
  </si>
  <si>
    <t>Indian Oil Corporation Ltd.</t>
  </si>
  <si>
    <t>INE242A01010</t>
  </si>
  <si>
    <t>ICICI Lombard General Insurance Co. Ltd.</t>
  </si>
  <si>
    <t>INE765G01017</t>
  </si>
  <si>
    <t>DLF Ltd.</t>
  </si>
  <si>
    <t>INE271C01023</t>
  </si>
  <si>
    <t>Ambuja Cements Ltd.</t>
  </si>
  <si>
    <t>INE079A01024</t>
  </si>
  <si>
    <t>Marico Ltd.</t>
  </si>
  <si>
    <t>INE196A01026</t>
  </si>
  <si>
    <t>Vedanta Ltd.</t>
  </si>
  <si>
    <t>INE205A01025</t>
  </si>
  <si>
    <t>Diversified Metals</t>
  </si>
  <si>
    <t>Punjab National Bank</t>
  </si>
  <si>
    <t>INE160A01022</t>
  </si>
  <si>
    <t>ICICI Prudential Life Insurance Co Ltd.</t>
  </si>
  <si>
    <t>INE726G01019</t>
  </si>
  <si>
    <t>ABB India Ltd.</t>
  </si>
  <si>
    <t>INE117A01022</t>
  </si>
  <si>
    <t>Indian Railway Catering &amp;Tou. Corp. Ltd.</t>
  </si>
  <si>
    <t>INE335Y01020</t>
  </si>
  <si>
    <t>Adani Green Energy Ltd.</t>
  </si>
  <si>
    <t>INE364U01010</t>
  </si>
  <si>
    <t>Berger Paints (I) Ltd.</t>
  </si>
  <si>
    <t>INE463A01038</t>
  </si>
  <si>
    <t>Bajaj Holdings &amp; Investment Ltd.</t>
  </si>
  <si>
    <t>INE118A01012</t>
  </si>
  <si>
    <t>Adani Energy Solutions Ltd.</t>
  </si>
  <si>
    <t>INE931S01010</t>
  </si>
  <si>
    <t>Adani Total Gas Ltd.</t>
  </si>
  <si>
    <t>INE399L01023</t>
  </si>
  <si>
    <t>Procter &amp; Gamble Hygiene&amp;HealthCare Ltd.</t>
  </si>
  <si>
    <t>INE179A01014</t>
  </si>
  <si>
    <t>Life Insurance Corporation of India</t>
  </si>
  <si>
    <t>INE0J1Y01017</t>
  </si>
  <si>
    <t>Adani Wilmar Ltd.</t>
  </si>
  <si>
    <t>INE699H01024</t>
  </si>
  <si>
    <t>Tata Motors Ltd (DVR)</t>
  </si>
  <si>
    <t>IN9155A01020</t>
  </si>
  <si>
    <t>Page Industries Ltd.</t>
  </si>
  <si>
    <t>INE761H01022</t>
  </si>
  <si>
    <t>Thermax Ltd.</t>
  </si>
  <si>
    <t>INE152A01029</t>
  </si>
  <si>
    <t>Craftsman Automation Ltd.</t>
  </si>
  <si>
    <t>INE00LO01017</t>
  </si>
  <si>
    <t>Safari Industries India Ltd.</t>
  </si>
  <si>
    <t>INE429E01023</t>
  </si>
  <si>
    <t>MRS Bectors Food Specialities Ltd.</t>
  </si>
  <si>
    <t>INE495P01012</t>
  </si>
  <si>
    <t>AIA Engineering Ltd.</t>
  </si>
  <si>
    <t>INE212H01026</t>
  </si>
  <si>
    <t>ZF Commercial Vehicle Ctrl Sys Ind Ltd.</t>
  </si>
  <si>
    <t>INE342J01019</t>
  </si>
  <si>
    <t>SKF India Ltd.</t>
  </si>
  <si>
    <t>INE640A01023</t>
  </si>
  <si>
    <t>Star Health &amp; Allied Insurance Co Ltd.</t>
  </si>
  <si>
    <t>INE575P01011</t>
  </si>
  <si>
    <t>RHI Magnesita India Ltd.</t>
  </si>
  <si>
    <t>INE743M01012</t>
  </si>
  <si>
    <t>Bharti Airtel Ltd. PARTLY PAID UP FV 1.25</t>
  </si>
  <si>
    <t>IN9397D01014</t>
  </si>
  <si>
    <t>5.74% Government of India</t>
  </si>
  <si>
    <t>IN0020210186</t>
  </si>
  <si>
    <t>9.37% State Government of Gujarat</t>
  </si>
  <si>
    <t>IN1520130130</t>
  </si>
  <si>
    <t>9.39% State Government of Karnataka</t>
  </si>
  <si>
    <t>IN1920130060</t>
  </si>
  <si>
    <t>INE028A16DR9</t>
  </si>
  <si>
    <t>INE028A16DM0</t>
  </si>
  <si>
    <t>INE476A16UL7</t>
  </si>
  <si>
    <t>INE476A16WA6</t>
  </si>
  <si>
    <t>INE160A16NK4</t>
  </si>
  <si>
    <t>INE160A16NQ1</t>
  </si>
  <si>
    <t>INE476A16WG3</t>
  </si>
  <si>
    <t>INE476A16WI9</t>
  </si>
  <si>
    <t>Bank of Maharashtra ** #</t>
  </si>
  <si>
    <t>INE457A16JS5</t>
  </si>
  <si>
    <t>INE476A16WJ7</t>
  </si>
  <si>
    <t>INE476A16WL3</t>
  </si>
  <si>
    <t>INE028A16DT5</t>
  </si>
  <si>
    <t>INE556F16AD4</t>
  </si>
  <si>
    <t>Larsen &amp; Toubro Ltd. **</t>
  </si>
  <si>
    <t>INE018A14JY8</t>
  </si>
  <si>
    <t>Reliance Retail Ventures Ltd. **</t>
  </si>
  <si>
    <t>INE929O14AW0</t>
  </si>
  <si>
    <t>INE040A14169</t>
  </si>
  <si>
    <t>Ultratech Cement Ltd. **</t>
  </si>
  <si>
    <t>INE481G14EC2</t>
  </si>
  <si>
    <t>Aditya Birla Finance Ltd. **</t>
  </si>
  <si>
    <t>INE860H141J7</t>
  </si>
  <si>
    <t>National Bk for Agriculture &amp; Rural Dev. **</t>
  </si>
  <si>
    <t>INE261F14KC7</t>
  </si>
  <si>
    <t>INE556F14JO7</t>
  </si>
  <si>
    <t>INE556F14JP4</t>
  </si>
  <si>
    <t>Aditya Birla Fashion and Retail Ltd. **</t>
  </si>
  <si>
    <t>INE647O14EX8</t>
  </si>
  <si>
    <t>INE556F14JM1</t>
  </si>
  <si>
    <t>INE929O14AT6</t>
  </si>
  <si>
    <t>Godrej Agrovet Ltd. **</t>
  </si>
  <si>
    <t>INE850D14PC1</t>
  </si>
  <si>
    <t>Pilani Inv &amp; Ind Corp Ltd. **</t>
  </si>
  <si>
    <t>INE417C14561</t>
  </si>
  <si>
    <t>Kotak Securities Ltd. **</t>
  </si>
  <si>
    <t>INE028E14MB1</t>
  </si>
  <si>
    <t>ICICI Securities Ltd. **</t>
  </si>
  <si>
    <t>INE763G14QQ7</t>
  </si>
  <si>
    <t>Poonawalla Fincorp Ltd. **</t>
  </si>
  <si>
    <t>INE511C14VI6</t>
  </si>
  <si>
    <t>INE121A14VL2</t>
  </si>
  <si>
    <t>INE763G14QT1</t>
  </si>
  <si>
    <t>Godrej Housing Finance Ltd. **</t>
  </si>
  <si>
    <t>INE02JD14286</t>
  </si>
  <si>
    <t>Godrej Finance Ltd. **</t>
  </si>
  <si>
    <t>INE02KN14135</t>
  </si>
  <si>
    <t>Export Import Bank of India **</t>
  </si>
  <si>
    <t>INE514E14RF0</t>
  </si>
  <si>
    <t>INE929O14AY6</t>
  </si>
  <si>
    <t>Godrej Industries Ltd. **</t>
  </si>
  <si>
    <t>INE233A14ZP7</t>
  </si>
  <si>
    <t>Network18 Media &amp; Investments Ltd. **</t>
  </si>
  <si>
    <t>INE870H14QZ9</t>
  </si>
  <si>
    <t>INE870H14RA0</t>
  </si>
  <si>
    <t>INE233A14B60</t>
  </si>
  <si>
    <t>INE233A14B52</t>
  </si>
  <si>
    <t>TV18 Broadcast Ltd. **</t>
  </si>
  <si>
    <t>INE886H14IW9</t>
  </si>
  <si>
    <t>INE233A14B78</t>
  </si>
  <si>
    <t>INE233A14ZN2</t>
  </si>
  <si>
    <t>Aditya Birla Housing Finance Ltd. **</t>
  </si>
  <si>
    <t>INE831R14CV9</t>
  </si>
  <si>
    <t>INE870H14RD4</t>
  </si>
  <si>
    <t>Tata Motors Finance Solutions Ltd. **</t>
  </si>
  <si>
    <t>INE477S14BR9</t>
  </si>
  <si>
    <t>INE233A14C28</t>
  </si>
  <si>
    <t>INE233A14C10</t>
  </si>
  <si>
    <t>INE556F14JF5</t>
  </si>
  <si>
    <t>91 DAYS TBILL RED 07-12-2023</t>
  </si>
  <si>
    <t>IN002023X245</t>
  </si>
  <si>
    <t>91 DAYS TBILL RED 02-11-2023</t>
  </si>
  <si>
    <t>IN002023X187</t>
  </si>
  <si>
    <t>182 DAYS TBILL RED 23-11-2023</t>
  </si>
  <si>
    <t>IN002023Y086</t>
  </si>
  <si>
    <t>91 DAYS TBILL RED 12-10-2023</t>
  </si>
  <si>
    <t>IN002023X153</t>
  </si>
  <si>
    <t>91 DAYS TBILL RED 26-10-2023</t>
  </si>
  <si>
    <t>IN002023X179</t>
  </si>
  <si>
    <t>182 DAYS TBILL RED 21-12-2023</t>
  </si>
  <si>
    <t>IN002023Y128</t>
  </si>
  <si>
    <t>LIC MF MEDIUM TO LONG DURATION BOND FUND (FORMERLY LIC MF BOND FUND )</t>
  </si>
  <si>
    <r>
      <t xml:space="preserve">NSE Symbol: </t>
    </r>
    <r>
      <rPr>
        <b/>
        <sz val="9"/>
        <color theme="1"/>
        <rFont val="Arial"/>
        <family val="2"/>
      </rPr>
      <t>LICNETFGSC</t>
    </r>
  </si>
  <si>
    <t>LIC MF GILT FUND (FORMERLY LIC MF GOVT. SECURITIES FUND )</t>
  </si>
  <si>
    <t>LIC MF CONSERVATIVE HYBRID FUND (FORMERLY LIC MF DEBT HYBRID FUND )</t>
  </si>
  <si>
    <t>LIC MF LOW DURATION FUND (FORMERLY LIC MF SAVINGS FUND )</t>
  </si>
  <si>
    <t>LIC MF SHORT DURATION FUND ( FORMERLY LIC MF SHORT TERM DEBT FUND )</t>
  </si>
  <si>
    <t>LIC MF ULTRA SHORT DURATION FUND ( FORMERLY LIC MF ULTRA SHORT TERM FUND )</t>
  </si>
  <si>
    <t>LIC MF AGGRESSIVE HYBRID FUND (FORMERLY LIC MF EQUITY HYBRID FUND)</t>
  </si>
  <si>
    <r>
      <t xml:space="preserve">NSE Symbol: </t>
    </r>
    <r>
      <rPr>
        <b/>
        <sz val="9"/>
        <color theme="1"/>
        <rFont val="Arial"/>
        <family val="2"/>
      </rPr>
      <t>LICNFNHGP</t>
    </r>
  </si>
  <si>
    <r>
      <t xml:space="preserve">BSE Scrip Code: </t>
    </r>
    <r>
      <rPr>
        <b/>
        <sz val="9"/>
        <color theme="1"/>
        <rFont val="Arial"/>
        <family val="2"/>
      </rPr>
      <t>539784</t>
    </r>
  </si>
  <si>
    <t>LIC MF ELSS (FORMERLY LIC MF TAX PLAN)</t>
  </si>
  <si>
    <r>
      <t xml:space="preserve">NSE Symbol: </t>
    </r>
    <r>
      <rPr>
        <b/>
        <sz val="9"/>
        <color theme="1"/>
        <rFont val="Arial"/>
        <family val="2"/>
      </rPr>
      <t>LICNETFN50</t>
    </r>
  </si>
  <si>
    <r>
      <t xml:space="preserve">BSE Scrip Code: </t>
    </r>
    <r>
      <rPr>
        <b/>
        <sz val="9"/>
        <color theme="1"/>
        <rFont val="Arial"/>
        <family val="2"/>
      </rPr>
      <t>539480</t>
    </r>
  </si>
  <si>
    <r>
      <t xml:space="preserve">NSE Symbol: </t>
    </r>
    <r>
      <rPr>
        <b/>
        <sz val="9"/>
        <color theme="1"/>
        <rFont val="Arial"/>
        <family val="2"/>
      </rPr>
      <t>LICNETFSEN</t>
    </r>
  </si>
  <si>
    <r>
      <t xml:space="preserve">BSE Scrip Code: </t>
    </r>
    <r>
      <rPr>
        <b/>
        <sz val="9"/>
        <color theme="1"/>
        <rFont val="Arial"/>
        <family val="2"/>
      </rPr>
      <t>539487</t>
    </r>
  </si>
  <si>
    <t>Riskometer</t>
  </si>
  <si>
    <t>Moderate</t>
  </si>
  <si>
    <t>Moderately High</t>
  </si>
  <si>
    <t>Low</t>
  </si>
  <si>
    <t>Low to Moderate</t>
  </si>
  <si>
    <t>“The bonds of 9% Yes Bank SR AT 1 DOA 18-OCT-17 held by the transferor scheme IDBI Credit Risk Fund was fully provided for in the books by IDBI Mutual Fund before the merger. Recovery (if any) against this paper in future date, shall be written back in LICMF Bond Fund (transferee Scheme), as per applicable regulatory provisions”.</t>
  </si>
  <si>
    <t>The product is suitable for investors who are seeking*</t>
  </si>
  <si>
    <t>Riskometer - Scheme</t>
  </si>
  <si>
    <t>First Tier Benchmark</t>
  </si>
  <si>
    <t>Riskometer - First Tier Benchmark</t>
  </si>
  <si>
    <t>LIC MF MEDIUM TO LONG DURATION BOND FUND</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</si>
  <si>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</si>
  <si>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</si>
  <si>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</si>
  <si>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</si>
  <si>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</si>
  <si>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</si>
  <si>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</si>
  <si>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</si>
  <si>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</si>
  <si>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</si>
  <si>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</si>
  <si>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</si>
  <si>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</si>
  <si>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</si>
  <si>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</si>
  <si>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</si>
  <si>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</si>
  <si>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</si>
  <si>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</si>
  <si>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</si>
  <si>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</si>
  <si>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</si>
  <si>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</si>
  <si>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</si>
  <si>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</si>
  <si>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</si>
  <si>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</si>
  <si>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</si>
  <si>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</si>
  <si>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</si>
  <si>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</si>
  <si>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</si>
  <si>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t>LIC MF GILT FUND</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</si>
  <si>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</si>
  <si>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</si>
  <si>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</si>
  <si>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</si>
  <si>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</si>
  <si>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</si>
  <si>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</si>
  <si>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</si>
  <si>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</si>
  <si>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</si>
  <si>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CONSERVATIVE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</si>
  <si>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</si>
  <si>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</si>
  <si>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</si>
  <si>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</si>
  <si>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</si>
  <si>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</si>
  <si>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</si>
  <si>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</si>
  <si>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</si>
  <si>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</si>
  <si>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</si>
  <si>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</si>
  <si>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</si>
  <si>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•Risk – Low to Moderate</t>
  </si>
  <si>
    <t>A-I</t>
  </si>
  <si>
    <t>Overnight Fund</t>
  </si>
  <si>
    <t>LIC MF LOW DURATION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</si>
  <si>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</si>
  <si>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</si>
  <si>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</si>
  <si>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</si>
  <si>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</si>
  <si>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</si>
  <si>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LIC MF SHORT DURATION FUND</t>
  </si>
  <si>
    <t>•Generation of reasonable returns over short to medium term.</t>
  </si>
  <si>
    <t>CRISIL Short Duration Fund BII Index</t>
  </si>
  <si>
    <t>•Investment in Debt securities and money market instruments.</t>
  </si>
  <si>
    <t>B-II</t>
  </si>
  <si>
    <t>Short Duration Fund</t>
  </si>
  <si>
    <t>LIC MF ULTRA 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</si>
  <si>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</si>
  <si>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</si>
  <si>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 to Moderate</t>
    </r>
  </si>
  <si>
    <t>Ultra Short Duration Fund</t>
  </si>
  <si>
    <t>CRISIL Liquid Fund BI Index</t>
  </si>
  <si>
    <t>•Investment in Debt/Money Market Instruments with maturity of upto 91 days.</t>
  </si>
  <si>
    <t>Liquid Fund</t>
  </si>
  <si>
    <t>Very High</t>
  </si>
  <si>
    <t>High</t>
  </si>
  <si>
    <t xml:space="preserve">          LIC MF Arbitrage Fund</t>
  </si>
  <si>
    <t>NIFTY 50 Arbitrage Index</t>
  </si>
  <si>
    <t>•Income over a short term investment horizon</t>
  </si>
  <si>
    <t>•Income through arbitrage opportunities between cash and derivative market and arbitrage opportunities within the derivative segment of the equity market</t>
  </si>
  <si>
    <r>
      <t>•</t>
    </r>
    <r>
      <rPr>
        <b/>
        <sz val="9"/>
        <color rgb="FF000000"/>
        <rFont val="Arial"/>
        <family val="2"/>
      </rPr>
      <t>Risk – Low</t>
    </r>
  </si>
  <si>
    <t>NIFTY 50 Hybrid Composite Debt 50:50 Index</t>
  </si>
  <si>
    <t>•Capital appreciation over a long period of time</t>
  </si>
  <si>
    <t>•Investments in a dynamically managed portfolio of equity and equity related instruments, debt and money market instruments</t>
  </si>
  <si>
    <t>•Risk - Very High</t>
  </si>
  <si>
    <r>
      <t>•</t>
    </r>
    <r>
      <rPr>
        <b/>
        <sz val="9"/>
        <color rgb="FF000000"/>
        <rFont val="Arial"/>
        <family val="2"/>
      </rPr>
      <t>Risk - High</t>
    </r>
  </si>
  <si>
    <t>$“This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</si>
  <si>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LIC MF AGGRESSIVE HYBRID FUND</t>
  </si>
  <si>
    <t>CRISIL Hybrid 35+65 - Aggressive Index</t>
  </si>
  <si>
    <t>•Long term capital appreciation with current income</t>
  </si>
  <si>
    <t xml:space="preserve">•A fund that invests both in stocks and fixed income instruments. </t>
  </si>
  <si>
    <r>
      <t>•</t>
    </r>
    <r>
      <rPr>
        <b/>
        <sz val="9"/>
        <color rgb="FF000000"/>
        <rFont val="Arial"/>
        <family val="2"/>
      </rPr>
      <t>Risk - Very High</t>
    </r>
  </si>
  <si>
    <t>LIC MF Banking &amp; Financial Services Fund</t>
  </si>
  <si>
    <t>•Capital appreciation over long term.</t>
  </si>
  <si>
    <t>Nifty Financial Services TRI</t>
  </si>
  <si>
    <t>•Investing predominantly in portfolio of equity and equity related securities of companies engaged in banking and financial services.</t>
  </si>
  <si>
    <r>
      <t>•</t>
    </r>
    <r>
      <rPr>
        <b/>
        <sz val="9"/>
        <color rgb="FF000000"/>
        <rFont val="Arial"/>
        <family val="2"/>
      </rPr>
      <t>Risk – Very High</t>
    </r>
  </si>
  <si>
    <t>LIC MF Children's Gift Fund</t>
  </si>
  <si>
    <t>•Long term capital appreciation and current income</t>
  </si>
  <si>
    <t>•A fund that invests both in stocks and fixed income instruments.</t>
  </si>
  <si>
    <t>NIFTY 500  TRI</t>
  </si>
  <si>
    <t>•Long term capital appreciation</t>
  </si>
  <si>
    <t>•Investment predominantly in dividend yielding equity and equity related instruments.</t>
  </si>
  <si>
    <t>S&amp;P BSE Healthcare -  (TRI)</t>
  </si>
  <si>
    <t>•Investment predominantly in equity and equity related instruments of companies engaged in Healthcare &amp; Allied Sectors</t>
  </si>
  <si>
    <t>LIC MF Midcap Fund</t>
  </si>
  <si>
    <t>NIFTY Midcap 150 - TRI</t>
  </si>
  <si>
    <t>•Investment predominantly in equity and equity related instruments of Midcap companies.</t>
  </si>
  <si>
    <t>NIFTY Equity Savings Index</t>
  </si>
  <si>
    <t>•Regular income &amp; Capital appreciation over Medium to Long term</t>
  </si>
  <si>
    <t>•Investment in equity and equity related Instruments including equity derivatives, arbitrage and debt and money market instruments</t>
  </si>
  <si>
    <r>
      <t>•</t>
    </r>
    <r>
      <rPr>
        <b/>
        <sz val="9"/>
        <color rgb="FF000000"/>
        <rFont val="Arial"/>
        <family val="2"/>
      </rPr>
      <t>Risk - Moderately High</t>
    </r>
  </si>
  <si>
    <t>Nifty 500 TRI</t>
  </si>
  <si>
    <t>•Investing across Large, Mid &amp; Small Cap stocks.</t>
  </si>
  <si>
    <t>LIC MF SmallCap Fund</t>
  </si>
  <si>
    <t>NIFTY Smallcap 250 - TRI</t>
  </si>
  <si>
    <t>•Investment predominantly in equity and equity related instruments of Smallcap companies.</t>
  </si>
  <si>
    <t>LIC  MF Focused 30 Equity Fund</t>
  </si>
  <si>
    <t>NIFTY 500 - TRI</t>
  </si>
  <si>
    <t>• Investment predominantly in large cap focused equity &amp; equity related instruments of up to 30 ompanies and balance in debt &amp; money market instruments.</t>
  </si>
  <si>
    <t>Domestic Price of Gold</t>
  </si>
  <si>
    <t>•To replicate returns of LIC MF Gold ETF FOF with at least medium term horizon</t>
  </si>
  <si>
    <t>•Investments in units of LIC MF Gold ETF / Money Market Instruments/ LIC MF Liquid Fund Scheme</t>
  </si>
  <si>
    <t>NIFTY 100 TRI</t>
  </si>
  <si>
    <t>•Long Term Capital Appreciation</t>
  </si>
  <si>
    <t>•A Fund that primarily invest in large-cap stock.</t>
  </si>
  <si>
    <t>Nifty Infrastructure TRI</t>
  </si>
  <si>
    <t>•Long Term Capital Growth</t>
  </si>
  <si>
    <t>•Investment in equity and equity related instruments of companies engaged either directly or indirectly in infrastructure sector.</t>
  </si>
  <si>
    <t>NIFTY 50 TRI</t>
  </si>
  <si>
    <r>
      <t>•</t>
    </r>
    <r>
      <rPr>
        <sz val="9"/>
        <color rgb="FF000000"/>
        <rFont val="Arial"/>
        <family val="2"/>
      </rPr>
      <t>Long Term Capital Growth</t>
    </r>
  </si>
  <si>
    <r>
      <t>•</t>
    </r>
    <r>
      <rPr>
        <sz val="9"/>
        <color rgb="FF000000"/>
        <rFont val="Arial"/>
        <family val="2"/>
      </rPr>
      <t>Investment in equity instrument of respective index stocks subject to tracking error.</t>
    </r>
  </si>
  <si>
    <t>S&amp;P BSE Sensex TRI</t>
  </si>
  <si>
    <r>
      <t>•</t>
    </r>
    <r>
      <rPr>
        <sz val="9"/>
        <color rgb="FF000000"/>
        <rFont val="Arial"/>
        <family val="2"/>
      </rPr>
      <t>Investment in equity instrument of S &amp; P BSE Sensex index stocks subject to tracking error.</t>
    </r>
  </si>
  <si>
    <t>•Long term capital growth.</t>
  </si>
  <si>
    <t>•Investment in equity and equity related instruments by following value investment strategy.</t>
  </si>
  <si>
    <t>Nifty LargeMidcap 250 TRI</t>
  </si>
  <si>
    <r>
      <t>•</t>
    </r>
    <r>
      <rPr>
        <sz val="9"/>
        <color rgb="FF000000"/>
        <rFont val="Arial"/>
        <family val="2"/>
      </rPr>
      <t>Long Term Capital Appreciation.</t>
    </r>
  </si>
  <si>
    <r>
      <t>•</t>
    </r>
    <r>
      <rPr>
        <sz val="9"/>
        <color rgb="FF000000"/>
        <rFont val="Arial"/>
        <family val="2"/>
      </rPr>
      <t>A fund that primarily invests in Large and Mid-cap stocks</t>
    </r>
  </si>
  <si>
    <t>NIFTY 500 Multicap 50:25:25 TRI</t>
  </si>
  <si>
    <r>
      <t>•</t>
    </r>
    <r>
      <rPr>
        <sz val="9"/>
        <color rgb="FF000000"/>
        <rFont val="Arial"/>
        <family val="2"/>
      </rPr>
      <t>Investment in equity and equity related instruments across Large, Mid &amp; Small Cap stocks.</t>
    </r>
  </si>
  <si>
    <t>NIFTY NEXT 50 - TRI</t>
  </si>
  <si>
    <t>•Long Term growth in a passively managed scheme tracking  NIFTY  Next 50 Index (TRI)</t>
  </si>
  <si>
    <t>•Investments only in and all stocks comprising Nifty Next 50 Index in the same weight of these stocks as in index with objective to replicate performance of NIFTY Next 50 Index (TRI)</t>
  </si>
  <si>
    <r>
      <t>•</t>
    </r>
    <r>
      <rPr>
        <sz val="9"/>
        <color rgb="FF000000"/>
        <rFont val="Arial"/>
        <family val="2"/>
      </rPr>
      <t>Long term investment.</t>
    </r>
  </si>
  <si>
    <r>
      <t>•</t>
    </r>
    <r>
      <rPr>
        <sz val="9"/>
        <color rgb="FF000000"/>
        <rFont val="Arial"/>
        <family val="2"/>
      </rPr>
      <t>Investment in equity and equity related securities and portfolios replicating the composition of Nifty 100 Index, subject to tracking errors.</t>
    </r>
  </si>
  <si>
    <r>
      <t>•</t>
    </r>
    <r>
      <rPr>
        <b/>
        <sz val="9"/>
        <color rgb="FF000000"/>
        <rFont val="Arial"/>
        <family val="2"/>
      </rPr>
      <t xml:space="preserve">Risk- Very High </t>
    </r>
  </si>
  <si>
    <r>
      <t>•</t>
    </r>
    <r>
      <rPr>
        <sz val="9"/>
        <color rgb="FF000000"/>
        <rFont val="Arial"/>
        <family val="2"/>
      </rPr>
      <t>Investment in equity and equity related securities</t>
    </r>
  </si>
  <si>
    <r>
      <t>•</t>
    </r>
    <r>
      <rPr>
        <sz val="9"/>
        <color rgb="FF000000"/>
        <rFont val="Arial"/>
        <family val="2"/>
      </rPr>
      <t>Investment in securities covered by NIFTY 50 Index, subject to tracking errors.</t>
    </r>
  </si>
  <si>
    <r>
      <t>•</t>
    </r>
    <r>
      <rPr>
        <b/>
        <sz val="9"/>
        <color rgb="FF000000"/>
        <rFont val="Arial"/>
        <family val="2"/>
      </rPr>
      <t>Risk- Very High</t>
    </r>
  </si>
  <si>
    <r>
      <t>•</t>
    </r>
    <r>
      <rPr>
        <sz val="9"/>
        <color rgb="FF000000"/>
        <rFont val="Arial"/>
        <family val="2"/>
      </rPr>
      <t>Investment in securities covered by S&amp;P BSE SENSEX,  subject to tracking errors.</t>
    </r>
  </si>
  <si>
    <r>
      <t>•</t>
    </r>
    <r>
      <rPr>
        <sz val="9"/>
        <color rgb="FF000000"/>
        <rFont val="Arial"/>
        <family val="2"/>
      </rPr>
      <t>Long term capital appreciation and current income</t>
    </r>
  </si>
  <si>
    <r>
      <t>•</t>
    </r>
    <r>
      <rPr>
        <sz val="9"/>
        <color rgb="FF000000"/>
        <rFont val="Arial"/>
        <family val="2"/>
      </rPr>
      <t>Investment in Equity and equity related securities, fixed income securities (debt and money market securities).</t>
    </r>
  </si>
  <si>
    <t>30 September 2023</t>
  </si>
  <si>
    <t>INE0Q3R01026</t>
  </si>
  <si>
    <t>INE0KQN01018</t>
  </si>
  <si>
    <t>Half yearly portfolio statement as on September 30, 2023</t>
  </si>
  <si>
    <t>Name of the instrument</t>
  </si>
  <si>
    <t>Industry/ rating</t>
  </si>
  <si>
    <t>Market/ fair value (Rounded, Rs. in Lakhs)</t>
  </si>
  <si>
    <t>Rounded, % to net assets</t>
  </si>
  <si>
    <t>i) Securities in default beyond its maturity date: Nil</t>
  </si>
  <si>
    <t>ii) Total value and percentage of illiquid equity shares as on September 30, 2023: Nil</t>
  </si>
  <si>
    <t>iii)</t>
  </si>
  <si>
    <t>September 29, 2023 ^</t>
  </si>
  <si>
    <t>NAV</t>
  </si>
  <si>
    <t>Regular Plan - Growth Option</t>
  </si>
  <si>
    <t>Regular Plan - IDCW Option</t>
  </si>
  <si>
    <t>Regular Plan - Quarterly IDCW Option ^^</t>
  </si>
  <si>
    <t>N.A.</t>
  </si>
  <si>
    <t>Regular Plan - Annual IDCW Option ^^</t>
  </si>
  <si>
    <t>Direct Plan - Growth Option</t>
  </si>
  <si>
    <t>Direct Plan - IDCW Option</t>
  </si>
  <si>
    <t>Direct Plan - Quarterly IDCW Option ^^</t>
  </si>
  <si>
    <t>Direct Plan - Annual IDCW Option ^^</t>
  </si>
  <si>
    <t>^ Being a non-business day on September 30, 2023, NAV at the end of the period is NAV as on September 29, 2023.</t>
  </si>
  <si>
    <t>^^ New plans launched during the half year ended September 30, 2023, hence previous half year NAV not available.</t>
  </si>
  <si>
    <t>iv) Dividend declared during the half year ended September 30, 2023 under the IDCW option of the Scheme is as follows:</t>
  </si>
  <si>
    <t>Option</t>
  </si>
  <si>
    <t>Month</t>
  </si>
  <si>
    <t>Rate of dividend per unit</t>
  </si>
  <si>
    <t>Individual/ HUF</t>
  </si>
  <si>
    <t>Regular Plan - Quarterly IDCW Option</t>
  </si>
  <si>
    <t>Regular Plan - Annual IDCW Option</t>
  </si>
  <si>
    <t>Direct Plan - Quarterly IDCW Option</t>
  </si>
  <si>
    <t>Direct Plan - Annual IDCW Option</t>
  </si>
  <si>
    <t>v) No Bonus declared during the period ended September 30, 2023.</t>
  </si>
  <si>
    <t>vi) Total outstanding exposure in derivative instruments as on September 30, 2023 is Nil.</t>
  </si>
  <si>
    <t>vii) Total Market value of investments in Foreign Securities/ American Depositary Receipts/ Global Depositary</t>
  </si>
  <si>
    <t>Receipts/ Overseas ETFs as at September 30, 2023 is Nil.</t>
  </si>
  <si>
    <t>viii) Average maturity period: 8.6 years</t>
  </si>
  <si>
    <t>ix) Funds parked in short term deposit as on September 30, 2023: Nil</t>
  </si>
  <si>
    <t>x) The details of repo transactions of the scheme in corporate debt securities: Nil</t>
  </si>
  <si>
    <t>iv) Dividend declared during the half year ended September 30, 2023 under the IDCW option of the Scheme is Nil.</t>
  </si>
  <si>
    <t>viii) Average maturity period: 8.96 years</t>
  </si>
  <si>
    <t>PF Plan - Growth Option</t>
  </si>
  <si>
    <t>PF Plan - IDCW Option</t>
  </si>
  <si>
    <t>iv) Dividend declared during the half year ended September 30, 2023 under the IDCW Option of the Scheme is as follows:</t>
  </si>
  <si>
    <t>viii) Average maturity period: 6.84 years</t>
  </si>
  <si>
    <t>Regular Plan - Daily IDCW Option</t>
  </si>
  <si>
    <t>Regular Plan - Weekly IDCW Option</t>
  </si>
  <si>
    <t>Regular Plan - Monthly IDCW Option</t>
  </si>
  <si>
    <t>Direct Plan - Growrh Option</t>
  </si>
  <si>
    <t>Direct Plan - Daily IDCW Option</t>
  </si>
  <si>
    <t>Direct Plan - Weekly IDCW Option</t>
  </si>
  <si>
    <t>Direct Plan - Monthly IDCW Option</t>
  </si>
  <si>
    <t>viii) Average maturity period: 3.18 years</t>
  </si>
  <si>
    <t>Regular Plan - Yearly IDCW Option</t>
  </si>
  <si>
    <t>Direct Plan - Yearly IDCW Option</t>
  </si>
  <si>
    <t>viii) Average maturity period: 3.49 years</t>
  </si>
  <si>
    <t>viii) Average maturity period: 17.14 days</t>
  </si>
  <si>
    <t>viii) Average maturity period: 3.18 days</t>
  </si>
  <si>
    <t>iv) Dividend declared during the half year ended September 30, 2023 under the dividend option of the Scheme is as follows:</t>
  </si>
  <si>
    <t>viii) Average maturity period: 1.04 years</t>
  </si>
  <si>
    <t>Regular Plan - Weekly IDCW Option ^^</t>
  </si>
  <si>
    <t>Regular Plan - Monthly IDCW Option ^^</t>
  </si>
  <si>
    <t>Direct Plan - Weekly IDCW Option ^^</t>
  </si>
  <si>
    <t>Direct Plan - Monthly IDCW Option ^^</t>
  </si>
  <si>
    <t>viii) Average maturity period: 2.75 years</t>
  </si>
  <si>
    <t>viii) Average maturity period: 170.69 days</t>
  </si>
  <si>
    <t>Regular Plan - Weekly Divdend Option</t>
  </si>
  <si>
    <t>Regular Plan - Monthly Divdend Option</t>
  </si>
  <si>
    <t>vi) Details of derivatives exposure and transaction for the half year ended September 30, 2023 is as follows:</t>
  </si>
  <si>
    <t>(a) Hedging position through futures as on September 30, 2023 is as follows:</t>
  </si>
  <si>
    <t>Underlying</t>
  </si>
  <si>
    <t>Long/ short</t>
  </si>
  <si>
    <t>Futures price when purchased</t>
  </si>
  <si>
    <t>Current price of the contract</t>
  </si>
  <si>
    <t>Margin maintained in Rs. Lakhs</t>
  </si>
  <si>
    <t>Short</t>
  </si>
  <si>
    <t>For the half year period ended September 30, 2023, following details specified for hedging transactions through futures which have been squared off/ expired:</t>
  </si>
  <si>
    <t>Total number of contracts where futures were bought:</t>
  </si>
  <si>
    <t>Total number of contracts where futures were sold:</t>
  </si>
  <si>
    <t>Gross notional value of contracts where futures were bought:</t>
  </si>
  <si>
    <t>Gross notional value of contracts where futures were sold:</t>
  </si>
  <si>
    <t>Net profit / (loss) value on all contracts combined:</t>
  </si>
  <si>
    <t>(b) Other than hedging position through futures as on September 30, 2023 is Nil.</t>
  </si>
  <si>
    <t>For the period ended September 30, 2023, there were Nil other than hedging transactions through futures which have been squared off/ expired.</t>
  </si>
  <si>
    <t>(c) Hedging position through options as on September 30, 2023 is Nil.</t>
  </si>
  <si>
    <t>For the period ended September 30, 2023, there were Nil hedging transactions through option which have already been exercised/ expired.</t>
  </si>
  <si>
    <t>(d) Other than hedging positions through options as on September 30, 2023 is Nil.</t>
  </si>
  <si>
    <t>For the period ended September 30, 2023, other than hedging transactions through options which have already been exercised/ expired is Nil.</t>
  </si>
  <si>
    <t>(e) Hedging positions through swaps as on September 30, 2023 is Nil.</t>
  </si>
  <si>
    <t>viii) Portfolio turnover ratio: 8.65 times</t>
  </si>
  <si>
    <t>Total outstanding position (as at September 30, 2023) in derivative instruments (Gross Notional) Rs.1,449.36 Lakhs.</t>
  </si>
  <si>
    <t>Disclosure in devrivtives</t>
  </si>
  <si>
    <t>Total %age of existing assets hedged through futures: 65.88%</t>
  </si>
  <si>
    <t>Total %age of existing assets hedged through futures: 17.32%</t>
  </si>
  <si>
    <t>viii) Portfolio turnover ratio: 0.42 times</t>
  </si>
  <si>
    <t>Total outstanding position (as at September 30, 2023) in derivative instruments (Gross Notional) Rs.17,237.19 Lakhs.</t>
  </si>
  <si>
    <t>viii) Portfolio turnover ratio: 0.63 times</t>
  </si>
  <si>
    <t>viii) Portfolio turnover ratio: 0.62 times</t>
  </si>
  <si>
    <t>iv) Dividend declared during the half year ended September 30, 2023 under the IDCW Option of the Scheme is Nil.</t>
  </si>
  <si>
    <t>viii) Portfolio turnover ratio: 0.23 times</t>
  </si>
  <si>
    <t>viii) Portfolio turnover ratio: 0.16 times</t>
  </si>
  <si>
    <t>viii) Portfolio turnover ratio: 0.20 times</t>
  </si>
  <si>
    <t>viii) Portfolio turnover ratio: 0.25 times</t>
  </si>
  <si>
    <t>Total %age of existing assets hedged through futures: 29.79%</t>
  </si>
  <si>
    <t>viii) Portfolio turnover ratio: 0.27 times</t>
  </si>
  <si>
    <t>Total outstanding position (as at September 30, 2023) in derivative instruments (Gross Notional) Rs.267.40 Lakhs.</t>
  </si>
  <si>
    <t>viii) Portfolio turnover ratio: 1.54 times</t>
  </si>
  <si>
    <t>viii) Portfolio turnover ratio: 0.44 times</t>
  </si>
  <si>
    <t>viii) Portfolio turnover ratio: 0.71 times</t>
  </si>
  <si>
    <t>viii) Funds parked in short term deposit as on September 30, 2023: Nil</t>
  </si>
  <si>
    <t>ix) The details of repo transactions of the scheme in corporate debt securities: Nil</t>
  </si>
  <si>
    <t>viii) Portfolio turnover ratio: 0.73 times</t>
  </si>
  <si>
    <t>viii) Portfolio turnover ratio: 0.64 times</t>
  </si>
  <si>
    <t>viii) Portfolio turnover ratio: 0.39 times</t>
  </si>
  <si>
    <t>viii) Portfolio turnover ratio: 0.32 times</t>
  </si>
  <si>
    <t>viii) Portfolio turnover ratio: 0.11 times</t>
  </si>
  <si>
    <t>v) No Bonus declared during the period ended September 30, 2023, 2022.</t>
  </si>
  <si>
    <t>viii) Portfolio turnover ratio: 0.92 times</t>
  </si>
  <si>
    <t>viii) Portfolio turnover ratio: 0.47 times</t>
  </si>
  <si>
    <t>viii) Portfolio turnover ratio: 0.33 times</t>
  </si>
  <si>
    <t>viii) Portfolio turnover ratio: 0.14 times</t>
  </si>
  <si>
    <t>viii) Portfolio turnover ratio: 0.80 times</t>
  </si>
  <si>
    <t>viii) Portfolio turnover ratio: 0.13 times</t>
  </si>
  <si>
    <t>viii) Portfolio turnover ratio: 0.12 times</t>
  </si>
  <si>
    <t>Regular Plan - IDCW Reinvestment Option</t>
  </si>
  <si>
    <t>Direct Plan - IDCW Reinvestment Option</t>
  </si>
  <si>
    <t>iv) IDCW declared during the half year ended September 30, 2023 under the IDCW option of the Scheme is as follows:</t>
  </si>
  <si>
    <t>viii) Portfolio turnover ratio: 0.15 times</t>
  </si>
  <si>
    <t>viii) Average maturity period: 51.57 days</t>
  </si>
  <si>
    <t>xi) LIC MF Arbitrage Fund has invested (inter scheme investments) in LIC MF Liquid Fund. Market value of such investments as on September 30, 2023 is Rs.467.00 Lakhs.</t>
  </si>
  <si>
    <t>xii) LIC MF Equity Savings Fund has invested (inter scheme investments) in LIC MF Liquid Fund. Market value of such investments as on September 30, 2023 is Rs.120.89 Lakhs.</t>
  </si>
  <si>
    <t>March 31, 2023</t>
  </si>
  <si>
    <t>LIC MF Gold Exchange Traded Fund</t>
  </si>
  <si>
    <r>
      <t xml:space="preserve">NSE Symbol: </t>
    </r>
    <r>
      <rPr>
        <b/>
        <sz val="9"/>
        <color theme="1"/>
        <rFont val="Arial"/>
        <family val="2"/>
      </rPr>
      <t>LICMFGOLD</t>
    </r>
  </si>
  <si>
    <r>
      <t xml:space="preserve">BSE Scrip Code: </t>
    </r>
    <r>
      <rPr>
        <b/>
        <sz val="9"/>
        <color theme="1"/>
        <rFont val="Arial"/>
        <family val="2"/>
      </rPr>
      <t>533719</t>
    </r>
  </si>
  <si>
    <t>Gold</t>
  </si>
  <si>
    <t>• To replicate the performance of gold in domestic prices with at least medium term horizon.</t>
  </si>
  <si>
    <t>• Investments in physical gold and gold related instruments / debt &amp; money market instruments.</t>
  </si>
  <si>
    <t>LICMFGOLDETF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</si>
</sst>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_);_(* \(#,##0.00\);_(* &quot;-&quot;??_);_(@_)"/>
    <numFmt numFmtId="165" formatCode="#,##0.000"/>
    <numFmt numFmtId="166" formatCode="#,##0.00_);\(##,##0\)"/>
    <numFmt numFmtId="167" formatCode="#,##0.00_);\(##,##0.00\)"/>
    <numFmt numFmtId="168" formatCode="0.00%_);\(0.00%\)"/>
    <numFmt numFmtId="169" formatCode="#,###_);\(#,###\)"/>
    <numFmt numFmtId="170" formatCode="[$-1009]mmmm\ d\,\ yyyy;@"/>
    <numFmt numFmtId="171" formatCode="#,##0.0000"/>
    <numFmt numFmtId="172" formatCode="[$-409]mmm/yy;@"/>
    <numFmt numFmtId="173" formatCode="0.0000"/>
    <numFmt numFmtId="174" formatCode="_(* #,##0.00_);_(* \(#,##0.00\);_(* &quot;-&quot;?_);_(@_)"/>
    <numFmt numFmtId="175" formatCode="_(* #,##0_);_(* \(#,##0\);_(* &quot;-&quot;??_);_(@_)"/>
    <numFmt numFmtId="176" formatCode="_([$₹-4009]\ #,##0_);_([$₹-4009]\ \(#,##0\);_(* &quot;-&quot;??_);_(@_)"/>
  </numFmts>
  <fonts count="18"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u/>
      <sz val="9"/>
      <color theme="10"/>
      <name val="Arial"/>
      <family val="2"/>
    </font>
    <font>
      <sz val="9"/>
      <color theme="0"/>
      <name val="Arial"/>
      <family val="2"/>
    </font>
    <font>
      <sz val="10"/>
      <name val="Times New Roman"/>
      <family val="1"/>
    </font>
    <font>
      <sz val="10"/>
      <name val="MS Sans Serif"/>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44">
    <border>
      <left/>
      <right/>
      <top/>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thin">
        <color indexed="64"/>
      </left>
      <right style="thin">
        <color indexed="64"/>
      </right>
      <top/>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9" fontId="4" fillId="0" borderId="0" applyFont="0" applyFill="0" applyBorder="0" applyAlignment="0" applyProtection="0"/>
    <xf numFmtId="0" fontId="5" fillId="0" borderId="0" applyNumberFormat="0" applyFill="0" applyBorder="0" applyAlignment="0" applyProtection="0"/>
    <xf numFmtId="0" fontId="16" fillId="0" borderId="0"/>
    <xf numFmtId="39" fontId="17" fillId="0" borderId="0"/>
  </cellStyleXfs>
  <cellXfs count="232">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vertical="top"/>
    </xf>
    <xf numFmtId="0" fontId="6" fillId="0" borderId="4" xfId="0" applyFont="1" applyBorder="1"/>
    <xf numFmtId="0" fontId="5" fillId="0" borderId="4" xfId="2" applyBorder="1"/>
    <xf numFmtId="0" fontId="0" fillId="0" borderId="4" xfId="0" applyBorder="1"/>
    <xf numFmtId="0" fontId="8" fillId="3" borderId="7" xfId="0" applyFont="1" applyFill="1" applyBorder="1" applyAlignment="1">
      <alignment horizontal="left" vertical="center" wrapText="1" readingOrder="1"/>
    </xf>
    <xf numFmtId="0" fontId="8" fillId="3" borderId="7" xfId="0" applyFont="1" applyFill="1" applyBorder="1" applyAlignment="1">
      <alignment horizontal="center" vertical="center" wrapText="1" readingOrder="1"/>
    </xf>
    <xf numFmtId="0" fontId="10" fillId="0" borderId="10" xfId="0" applyFont="1" applyBorder="1" applyAlignment="1">
      <alignment horizontal="center" vertical="center" wrapText="1" readingOrder="1"/>
    </xf>
    <xf numFmtId="0" fontId="10" fillId="0" borderId="16" xfId="0" applyFont="1" applyBorder="1" applyAlignment="1">
      <alignment horizontal="center" vertical="center" readingOrder="1"/>
    </xf>
    <xf numFmtId="0" fontId="10" fillId="0" borderId="27" xfId="0" applyFont="1" applyBorder="1" applyAlignment="1">
      <alignment horizontal="center" vertical="center" wrapText="1" readingOrder="1"/>
    </xf>
    <xf numFmtId="0" fontId="10" fillId="0" borderId="26" xfId="0" applyFont="1" applyBorder="1" applyAlignment="1">
      <alignment horizontal="center" vertical="center" wrapText="1" readingOrder="1"/>
    </xf>
    <xf numFmtId="0" fontId="8" fillId="3" borderId="28" xfId="0" applyFont="1" applyFill="1" applyBorder="1" applyAlignment="1">
      <alignment horizontal="center" vertical="center" wrapText="1" readingOrder="1"/>
    </xf>
    <xf numFmtId="0" fontId="10" fillId="0" borderId="31" xfId="0" applyFont="1" applyBorder="1" applyAlignment="1">
      <alignment horizontal="center" vertical="center" wrapText="1" readingOrder="1"/>
    </xf>
    <xf numFmtId="0" fontId="10" fillId="0" borderId="10" xfId="0" applyFont="1" applyBorder="1" applyAlignment="1">
      <alignment horizontal="center" vertical="center" readingOrder="1"/>
    </xf>
    <xf numFmtId="0" fontId="10" fillId="0" borderId="16" xfId="0" applyFont="1" applyBorder="1" applyAlignment="1">
      <alignment horizontal="center" vertical="center" wrapText="1" readingOrder="1"/>
    </xf>
    <xf numFmtId="0" fontId="9" fillId="0" borderId="33" xfId="0" applyFont="1" applyBorder="1" applyAlignment="1">
      <alignment horizontal="left" vertical="center" readingOrder="1"/>
    </xf>
    <xf numFmtId="0" fontId="11" fillId="0" borderId="0" xfId="0" applyFont="1" applyAlignment="1">
      <alignment vertical="center"/>
    </xf>
    <xf numFmtId="0" fontId="8" fillId="5" borderId="24" xfId="0" applyFont="1" applyFill="1" applyBorder="1" applyAlignment="1">
      <alignment horizontal="left" vertical="center" wrapText="1" readingOrder="1"/>
    </xf>
    <xf numFmtId="0" fontId="8" fillId="5" borderId="10" xfId="0" applyFont="1" applyFill="1" applyBorder="1" applyAlignment="1">
      <alignment horizontal="center" vertical="center" wrapText="1" readingOrder="1"/>
    </xf>
    <xf numFmtId="0" fontId="8" fillId="5" borderId="24" xfId="0" applyFont="1" applyFill="1" applyBorder="1" applyAlignment="1">
      <alignment horizontal="center" vertical="center" wrapText="1" readingOrder="1"/>
    </xf>
    <xf numFmtId="0" fontId="10" fillId="0" borderId="30" xfId="0" applyFont="1" applyBorder="1" applyAlignment="1">
      <alignment horizontal="center" vertical="center" readingOrder="1"/>
    </xf>
    <xf numFmtId="0" fontId="10" fillId="0" borderId="0" xfId="0" applyFont="1" applyAlignment="1">
      <alignment vertical="center"/>
    </xf>
    <xf numFmtId="2" fontId="9" fillId="0" borderId="10" xfId="0" applyNumberFormat="1" applyFont="1" applyBorder="1" applyAlignment="1">
      <alignment horizontal="left" vertical="center" wrapText="1" readingOrder="1"/>
    </xf>
    <xf numFmtId="0" fontId="12" fillId="0" borderId="23" xfId="0" applyFont="1" applyBorder="1" applyAlignment="1">
      <alignment horizontal="center" vertical="center" wrapText="1" readingOrder="1"/>
    </xf>
    <xf numFmtId="0" fontId="12" fillId="0" borderId="16" xfId="0" applyFont="1" applyBorder="1" applyAlignment="1">
      <alignment horizontal="center" vertical="center" wrapText="1" readingOrder="1"/>
    </xf>
    <xf numFmtId="0" fontId="12" fillId="0" borderId="13" xfId="0" applyFont="1" applyBorder="1" applyAlignment="1">
      <alignment horizontal="center" vertical="center" wrapText="1" readingOrder="1"/>
    </xf>
    <xf numFmtId="0" fontId="11" fillId="0" borderId="13" xfId="0" applyFont="1" applyBorder="1" applyAlignment="1">
      <alignment horizontal="left" vertical="center" wrapText="1" readingOrder="1"/>
    </xf>
    <xf numFmtId="0" fontId="8" fillId="0" borderId="33" xfId="0" applyFont="1" applyBorder="1" applyAlignment="1">
      <alignment horizontal="center" vertical="center" wrapText="1" readingOrder="1"/>
    </xf>
    <xf numFmtId="0" fontId="1" fillId="0" borderId="4" xfId="0" applyFont="1" applyBorder="1" applyAlignment="1">
      <alignment horizontal="center" vertical="center"/>
    </xf>
    <xf numFmtId="165" fontId="1" fillId="0" borderId="4" xfId="0" applyNumberFormat="1" applyFont="1" applyBorder="1" applyAlignment="1">
      <alignment horizontal="center" vertical="center"/>
    </xf>
    <xf numFmtId="0" fontId="1" fillId="0" borderId="4" xfId="0" applyFont="1" applyBorder="1" applyAlignment="1">
      <alignment horizontal="center" vertical="center" wrapText="1"/>
    </xf>
    <xf numFmtId="0" fontId="2" fillId="0" borderId="0" xfId="0" applyFont="1" applyAlignment="1">
      <alignment horizontal="left" vertical="center"/>
    </xf>
    <xf numFmtId="0" fontId="2" fillId="0" borderId="21" xfId="0" applyFont="1" applyBorder="1" applyAlignment="1">
      <alignment vertical="center" wrapText="1"/>
    </xf>
    <xf numFmtId="0" fontId="2" fillId="0" borderId="21" xfId="0" applyFont="1" applyBorder="1" applyAlignment="1">
      <alignment vertical="center"/>
    </xf>
    <xf numFmtId="0" fontId="2" fillId="0" borderId="21" xfId="0" applyFont="1" applyBorder="1" applyAlignment="1">
      <alignment horizontal="left" vertical="center" wrapText="1"/>
    </xf>
    <xf numFmtId="0" fontId="2" fillId="0" borderId="21" xfId="0" applyFont="1" applyBorder="1" applyAlignment="1">
      <alignment horizontal="center" vertical="center" wrapText="1"/>
    </xf>
    <xf numFmtId="0" fontId="2" fillId="0" borderId="24" xfId="0" applyFont="1" applyBorder="1" applyAlignment="1">
      <alignment horizontal="justify" vertical="center"/>
    </xf>
    <xf numFmtId="0" fontId="3" fillId="0" borderId="25" xfId="0" applyFont="1" applyBorder="1" applyAlignment="1">
      <alignment horizontal="justify" vertical="center"/>
    </xf>
    <xf numFmtId="0" fontId="3" fillId="0" borderId="16" xfId="0" applyFont="1" applyBorder="1" applyAlignment="1">
      <alignment horizontal="justify" vertical="center"/>
    </xf>
    <xf numFmtId="0" fontId="2" fillId="0" borderId="26" xfId="0" applyFont="1" applyBorder="1" applyAlignment="1">
      <alignment horizontal="justify" vertical="center"/>
    </xf>
    <xf numFmtId="4" fontId="2" fillId="0" borderId="26" xfId="0" applyNumberFormat="1" applyFont="1" applyBorder="1" applyAlignment="1">
      <alignment horizontal="justify" vertical="center"/>
    </xf>
    <xf numFmtId="0" fontId="3" fillId="4" borderId="21" xfId="0" applyFont="1" applyFill="1" applyBorder="1" applyAlignment="1">
      <alignment horizontal="center" vertical="center" wrapText="1"/>
    </xf>
    <xf numFmtId="0" fontId="2" fillId="0" borderId="24" xfId="0" applyFont="1" applyBorder="1" applyAlignment="1">
      <alignment vertical="center" wrapText="1"/>
    </xf>
    <xf numFmtId="0" fontId="2" fillId="0" borderId="24" xfId="0" applyFont="1" applyBorder="1" applyAlignment="1">
      <alignment vertical="center"/>
    </xf>
    <xf numFmtId="0" fontId="2" fillId="0" borderId="24" xfId="0" applyFont="1" applyBorder="1" applyAlignment="1">
      <alignment horizontal="left" vertical="center" wrapText="1"/>
    </xf>
    <xf numFmtId="0" fontId="2" fillId="0" borderId="24" xfId="0" applyFont="1" applyBorder="1" applyAlignment="1">
      <alignment horizontal="center" vertical="center" wrapText="1"/>
    </xf>
    <xf numFmtId="0" fontId="10" fillId="6" borderId="24" xfId="0" applyFont="1" applyFill="1" applyBorder="1" applyAlignment="1">
      <alignment horizontal="center" vertical="center" wrapText="1"/>
    </xf>
    <xf numFmtId="0" fontId="3" fillId="0" borderId="40" xfId="0" applyFont="1" applyBorder="1" applyAlignment="1">
      <alignment vertical="top"/>
    </xf>
    <xf numFmtId="0" fontId="3" fillId="0" borderId="0" xfId="0" applyFont="1" applyAlignment="1">
      <alignment vertical="top"/>
    </xf>
    <xf numFmtId="0" fontId="2" fillId="0" borderId="41" xfId="0" applyFont="1" applyBorder="1" applyAlignment="1">
      <alignment vertical="top"/>
    </xf>
    <xf numFmtId="0" fontId="12" fillId="0" borderId="40" xfId="0" applyFont="1" applyBorder="1" applyAlignment="1">
      <alignment vertical="top"/>
    </xf>
    <xf numFmtId="0" fontId="2" fillId="0" borderId="40" xfId="0" applyFont="1" applyBorder="1" applyAlignment="1">
      <alignment vertical="top"/>
    </xf>
    <xf numFmtId="0" fontId="2" fillId="0" borderId="4" xfId="0" applyFont="1" applyBorder="1" applyAlignment="1">
      <alignment vertical="top"/>
    </xf>
    <xf numFmtId="170" fontId="12" fillId="0" borderId="4" xfId="0" quotePrefix="1" applyNumberFormat="1" applyFont="1" applyBorder="1" applyAlignment="1">
      <alignment horizontal="center" vertical="top"/>
    </xf>
    <xf numFmtId="0" fontId="12" fillId="0" borderId="4" xfId="0" applyFont="1" applyBorder="1" applyAlignment="1">
      <alignment horizontal="center" vertical="top"/>
    </xf>
    <xf numFmtId="171" fontId="12" fillId="0" borderId="4" xfId="0" applyNumberFormat="1" applyFont="1" applyBorder="1" applyAlignment="1">
      <alignment horizontal="center" vertical="top"/>
    </xf>
    <xf numFmtId="0" fontId="12" fillId="0" borderId="4" xfId="0" applyFont="1" applyBorder="1" applyAlignment="1">
      <alignment vertical="top"/>
    </xf>
    <xf numFmtId="172" fontId="12" fillId="0" borderId="4" xfId="0" applyNumberFormat="1" applyFont="1" applyBorder="1" applyAlignment="1">
      <alignment horizontal="center" vertical="top"/>
    </xf>
    <xf numFmtId="173" fontId="12" fillId="0" borderId="4" xfId="0" applyNumberFormat="1" applyFont="1" applyBorder="1" applyAlignment="1">
      <alignment horizontal="center" vertical="top"/>
    </xf>
    <xf numFmtId="174" fontId="2" fillId="0" borderId="0" xfId="0" applyNumberFormat="1" applyFont="1" applyAlignment="1">
      <alignment vertical="top"/>
    </xf>
    <xf numFmtId="0" fontId="12" fillId="0" borderId="42" xfId="0" applyFont="1" applyBorder="1" applyAlignment="1">
      <alignment vertical="top"/>
    </xf>
    <xf numFmtId="0" fontId="2" fillId="0" borderId="1" xfId="0" applyFont="1" applyBorder="1" applyAlignment="1">
      <alignment vertical="top"/>
    </xf>
    <xf numFmtId="0" fontId="2" fillId="0" borderId="43" xfId="0" applyFont="1" applyBorder="1" applyAlignment="1">
      <alignment vertical="top"/>
    </xf>
    <xf numFmtId="10" fontId="2" fillId="0" borderId="0" xfId="0" applyNumberFormat="1" applyFont="1" applyAlignment="1">
      <alignment vertical="top"/>
    </xf>
    <xf numFmtId="171" fontId="12" fillId="0" borderId="0" xfId="0" applyNumberFormat="1" applyFont="1" applyAlignment="1">
      <alignment horizontal="center" vertical="top"/>
    </xf>
    <xf numFmtId="0" fontId="12" fillId="0" borderId="0" xfId="0" applyFont="1" applyAlignment="1">
      <alignment vertical="top"/>
    </xf>
    <xf numFmtId="0" fontId="12" fillId="0" borderId="1" xfId="0" applyFont="1" applyBorder="1" applyAlignment="1">
      <alignment vertical="top"/>
    </xf>
    <xf numFmtId="0" fontId="14" fillId="0" borderId="0" xfId="2" applyFont="1" applyAlignment="1">
      <alignment vertical="center"/>
    </xf>
    <xf numFmtId="0" fontId="2" fillId="0" borderId="2" xfId="0" applyFont="1" applyBorder="1" applyAlignment="1">
      <alignment horizontal="left" vertical="center"/>
    </xf>
    <xf numFmtId="166" fontId="2" fillId="0" borderId="2" xfId="0" applyNumberFormat="1" applyFont="1" applyBorder="1" applyAlignment="1">
      <alignment vertical="center"/>
    </xf>
    <xf numFmtId="167" fontId="2" fillId="0" borderId="2" xfId="0" applyNumberFormat="1" applyFont="1" applyBorder="1" applyAlignment="1">
      <alignment vertical="center"/>
    </xf>
    <xf numFmtId="168" fontId="2" fillId="0" borderId="2" xfId="0" applyNumberFormat="1" applyFont="1" applyBorder="1" applyAlignment="1">
      <alignment horizontal="right" vertical="center"/>
    </xf>
    <xf numFmtId="168" fontId="2" fillId="0" borderId="2" xfId="1" applyNumberFormat="1" applyFont="1" applyBorder="1" applyAlignment="1">
      <alignment vertical="center"/>
    </xf>
    <xf numFmtId="0" fontId="2" fillId="0" borderId="3" xfId="0" applyFont="1" applyBorder="1" applyAlignment="1">
      <alignment horizontal="left" vertical="center"/>
    </xf>
    <xf numFmtId="165" fontId="2" fillId="0" borderId="3" xfId="0" applyNumberFormat="1" applyFont="1" applyBorder="1" applyAlignment="1">
      <alignment vertical="center"/>
    </xf>
    <xf numFmtId="4" fontId="2" fillId="0" borderId="3" xfId="0" applyNumberFormat="1" applyFont="1" applyBorder="1" applyAlignment="1">
      <alignment vertical="center"/>
    </xf>
    <xf numFmtId="10" fontId="2" fillId="0" borderId="3" xfId="0" applyNumberFormat="1" applyFont="1" applyBorder="1" applyAlignment="1">
      <alignment horizontal="right" vertical="center"/>
    </xf>
    <xf numFmtId="10" fontId="2" fillId="0" borderId="3" xfId="1" applyNumberFormat="1" applyFont="1" applyBorder="1" applyAlignment="1">
      <alignment vertical="center"/>
    </xf>
    <xf numFmtId="0" fontId="3" fillId="0" borderId="3" xfId="0" applyFont="1" applyBorder="1" applyAlignment="1">
      <alignment horizontal="left" vertical="center"/>
    </xf>
    <xf numFmtId="165" fontId="3" fillId="0" borderId="3" xfId="0" applyNumberFormat="1" applyFont="1" applyBorder="1" applyAlignment="1">
      <alignment vertical="center"/>
    </xf>
    <xf numFmtId="4" fontId="3" fillId="0" borderId="4" xfId="0" applyNumberFormat="1" applyFont="1" applyBorder="1" applyAlignment="1">
      <alignment vertical="center"/>
    </xf>
    <xf numFmtId="10" fontId="3" fillId="0" borderId="4" xfId="0" applyNumberFormat="1" applyFont="1" applyBorder="1" applyAlignment="1">
      <alignment horizontal="right" vertical="center"/>
    </xf>
    <xf numFmtId="10" fontId="3" fillId="0" borderId="3" xfId="1" applyNumberFormat="1" applyFont="1" applyBorder="1" applyAlignment="1">
      <alignment vertical="center"/>
    </xf>
    <xf numFmtId="0" fontId="3" fillId="0" borderId="4" xfId="0" applyFont="1" applyBorder="1" applyAlignment="1">
      <alignment horizontal="left" vertical="center"/>
    </xf>
    <xf numFmtId="165" fontId="3" fillId="0" borderId="4" xfId="0" applyNumberFormat="1" applyFont="1" applyBorder="1" applyAlignment="1">
      <alignment vertical="center"/>
    </xf>
    <xf numFmtId="167" fontId="2" fillId="0" borderId="3" xfId="0" applyNumberFormat="1" applyFont="1" applyBorder="1" applyAlignment="1">
      <alignment vertical="center"/>
    </xf>
    <xf numFmtId="168" fontId="2" fillId="0" borderId="3" xfId="0" applyNumberFormat="1" applyFont="1" applyBorder="1" applyAlignment="1">
      <alignment horizontal="right" vertical="center"/>
    </xf>
    <xf numFmtId="0" fontId="3" fillId="0" borderId="5" xfId="0" applyFont="1" applyBorder="1" applyAlignment="1">
      <alignment horizontal="left" vertical="center"/>
    </xf>
    <xf numFmtId="165" fontId="3" fillId="0" borderId="5" xfId="0" applyNumberFormat="1" applyFont="1" applyBorder="1" applyAlignment="1">
      <alignment vertical="center"/>
    </xf>
    <xf numFmtId="4" fontId="3" fillId="0" borderId="5" xfId="0" applyNumberFormat="1" applyFont="1" applyBorder="1" applyAlignment="1">
      <alignment vertical="center"/>
    </xf>
    <xf numFmtId="10" fontId="3" fillId="0" borderId="5" xfId="0" applyNumberFormat="1" applyFont="1" applyBorder="1" applyAlignment="1">
      <alignment horizontal="right" vertical="center"/>
    </xf>
    <xf numFmtId="10" fontId="3" fillId="0" borderId="5" xfId="1" applyNumberFormat="1" applyFont="1" applyBorder="1" applyAlignment="1">
      <alignment vertical="center"/>
    </xf>
    <xf numFmtId="0" fontId="2" fillId="0" borderId="0" xfId="0" applyFont="1" applyAlignment="1">
      <alignment horizontal="right" vertical="center"/>
    </xf>
    <xf numFmtId="10" fontId="2" fillId="0" borderId="0" xfId="1" applyNumberFormat="1" applyFont="1" applyAlignment="1">
      <alignment vertical="center"/>
    </xf>
    <xf numFmtId="4" fontId="2" fillId="0" borderId="4" xfId="0" applyNumberFormat="1" applyFont="1" applyBorder="1" applyAlignment="1">
      <alignment horizontal="right" vertical="center"/>
    </xf>
    <xf numFmtId="10" fontId="2" fillId="0" borderId="4" xfId="0" applyNumberFormat="1" applyFont="1" applyBorder="1" applyAlignment="1">
      <alignment horizontal="right" vertical="center"/>
    </xf>
    <xf numFmtId="0" fontId="9" fillId="0" borderId="32" xfId="0" applyFont="1" applyBorder="1" applyAlignment="1">
      <alignment horizontal="left" vertical="center" wrapText="1" readingOrder="1"/>
    </xf>
    <xf numFmtId="0" fontId="12" fillId="0" borderId="8" xfId="0" applyFont="1" applyBorder="1" applyAlignment="1">
      <alignment horizontal="left" vertical="center" wrapText="1" readingOrder="1"/>
    </xf>
    <xf numFmtId="0" fontId="12" fillId="0" borderId="14" xfId="0" applyFont="1" applyBorder="1" applyAlignment="1">
      <alignment horizontal="left" vertical="center" wrapText="1" readingOrder="1"/>
    </xf>
    <xf numFmtId="0" fontId="9" fillId="4" borderId="21" xfId="0" applyFont="1" applyFill="1" applyBorder="1" applyAlignment="1">
      <alignment horizontal="center" vertical="center" wrapText="1"/>
    </xf>
    <xf numFmtId="0" fontId="12" fillId="0" borderId="21" xfId="0" applyFont="1" applyBorder="1" applyAlignment="1">
      <alignment horizontal="center" vertical="center" wrapText="1"/>
    </xf>
    <xf numFmtId="0" fontId="12" fillId="0" borderId="21" xfId="0" applyFont="1" applyBorder="1" applyAlignment="1">
      <alignment horizontal="center" vertical="center" wrapText="1" readingOrder="1"/>
    </xf>
    <xf numFmtId="0" fontId="2" fillId="0" borderId="26" xfId="0" applyFont="1" applyBorder="1" applyAlignment="1">
      <alignment vertical="center"/>
    </xf>
    <xf numFmtId="4" fontId="2" fillId="0" borderId="0" xfId="0" applyNumberFormat="1" applyFont="1" applyAlignment="1">
      <alignment horizontal="left" vertical="center"/>
    </xf>
    <xf numFmtId="0" fontId="3" fillId="0" borderId="2" xfId="0" applyFont="1" applyBorder="1" applyAlignment="1">
      <alignment horizontal="left" vertical="center"/>
    </xf>
    <xf numFmtId="0" fontId="9" fillId="0" borderId="13" xfId="0" applyFont="1" applyBorder="1" applyAlignment="1">
      <alignment horizontal="left" vertical="center" wrapText="1" readingOrder="1"/>
    </xf>
    <xf numFmtId="0" fontId="12" fillId="0" borderId="13" xfId="0" applyFont="1" applyBorder="1" applyAlignment="1">
      <alignment horizontal="left" vertical="center" wrapText="1" readingOrder="1"/>
    </xf>
    <xf numFmtId="0" fontId="12" fillId="0" borderId="16" xfId="0" applyFont="1" applyBorder="1" applyAlignment="1">
      <alignment horizontal="left" vertical="center" wrapText="1" readingOrder="1"/>
    </xf>
    <xf numFmtId="0" fontId="9" fillId="0" borderId="10" xfId="0" applyFont="1" applyBorder="1" applyAlignment="1">
      <alignment horizontal="left" vertical="center" wrapText="1" readingOrder="1"/>
    </xf>
    <xf numFmtId="0" fontId="2" fillId="0" borderId="6" xfId="0" applyFont="1" applyBorder="1" applyAlignment="1">
      <alignment horizontal="left" vertical="center"/>
    </xf>
    <xf numFmtId="0" fontId="9" fillId="0" borderId="16" xfId="0" applyFont="1" applyBorder="1" applyAlignment="1">
      <alignment horizontal="left" vertical="center" wrapText="1" readingOrder="1"/>
    </xf>
    <xf numFmtId="0" fontId="9" fillId="0" borderId="14" xfId="0" applyFont="1" applyBorder="1" applyAlignment="1">
      <alignment horizontal="left" vertical="center" wrapText="1" readingOrder="1"/>
    </xf>
    <xf numFmtId="0" fontId="9" fillId="4" borderId="21" xfId="0" applyFont="1" applyFill="1" applyBorder="1" applyAlignment="1">
      <alignment horizontal="center" vertical="center" wrapText="1" readingOrder="1"/>
    </xf>
    <xf numFmtId="0" fontId="10" fillId="0" borderId="32" xfId="0" applyFont="1" applyBorder="1" applyAlignment="1">
      <alignment horizontal="left" vertical="center" readingOrder="1"/>
    </xf>
    <xf numFmtId="0" fontId="11" fillId="0" borderId="8" xfId="0" applyFont="1" applyBorder="1" applyAlignment="1">
      <alignment horizontal="left" vertical="center" wrapText="1" readingOrder="1"/>
    </xf>
    <xf numFmtId="0" fontId="10" fillId="0" borderId="14" xfId="0" applyFont="1" applyBorder="1" applyAlignment="1">
      <alignment horizontal="left" vertical="center" wrapText="1" readingOrder="1"/>
    </xf>
    <xf numFmtId="0" fontId="11" fillId="0" borderId="0" xfId="0" applyFont="1" applyAlignment="1">
      <alignment horizontal="right" vertical="center"/>
    </xf>
    <xf numFmtId="0" fontId="11" fillId="0" borderId="0" xfId="0" applyFont="1" applyAlignment="1">
      <alignment horizontal="left" vertical="center"/>
    </xf>
    <xf numFmtId="0" fontId="2" fillId="0" borderId="24" xfId="0" applyFont="1" applyBorder="1" applyAlignment="1">
      <alignment horizontal="center" vertical="center" wrapText="1" readingOrder="1"/>
    </xf>
    <xf numFmtId="0" fontId="9" fillId="0" borderId="32" xfId="0" applyFont="1" applyBorder="1" applyAlignment="1">
      <alignment horizontal="left" vertical="center" readingOrder="1"/>
    </xf>
    <xf numFmtId="0" fontId="3" fillId="0" borderId="40" xfId="0" applyFont="1" applyBorder="1" applyAlignment="1">
      <alignment vertical="center"/>
    </xf>
    <xf numFmtId="0" fontId="2" fillId="0" borderId="41" xfId="0" applyFont="1" applyBorder="1" applyAlignment="1">
      <alignment vertical="center"/>
    </xf>
    <xf numFmtId="0" fontId="12" fillId="0" borderId="40" xfId="0" applyFont="1" applyBorder="1" applyAlignment="1">
      <alignment vertical="center"/>
    </xf>
    <xf numFmtId="0" fontId="12" fillId="0" borderId="0" xfId="0" applyFont="1" applyAlignment="1">
      <alignment vertical="center"/>
    </xf>
    <xf numFmtId="0" fontId="12" fillId="0" borderId="4" xfId="0" applyFont="1" applyBorder="1" applyAlignment="1">
      <alignment vertical="center"/>
    </xf>
    <xf numFmtId="170" fontId="12" fillId="0" borderId="4" xfId="0" quotePrefix="1" applyNumberFormat="1" applyFont="1" applyBorder="1" applyAlignment="1">
      <alignment horizontal="center" vertical="center"/>
    </xf>
    <xf numFmtId="0" fontId="12" fillId="0" borderId="4" xfId="0" applyFont="1" applyBorder="1" applyAlignment="1">
      <alignment horizontal="center" vertical="center"/>
    </xf>
    <xf numFmtId="171" fontId="12" fillId="0" borderId="4" xfId="0" applyNumberFormat="1" applyFont="1" applyBorder="1" applyAlignment="1">
      <alignment horizontal="center" vertical="center"/>
    </xf>
    <xf numFmtId="0" fontId="2" fillId="0" borderId="40" xfId="0" applyFont="1" applyBorder="1" applyAlignment="1">
      <alignment vertical="center"/>
    </xf>
    <xf numFmtId="171" fontId="12" fillId="0" borderId="0" xfId="0" applyNumberFormat="1" applyFont="1" applyAlignment="1">
      <alignment horizontal="center" vertical="center"/>
    </xf>
    <xf numFmtId="0" fontId="2" fillId="0" borderId="4" xfId="0" applyFont="1" applyBorder="1" applyAlignment="1">
      <alignment vertical="center"/>
    </xf>
    <xf numFmtId="172" fontId="12" fillId="0" borderId="4" xfId="0" applyNumberFormat="1" applyFont="1" applyBorder="1" applyAlignment="1">
      <alignment horizontal="center" vertical="center"/>
    </xf>
    <xf numFmtId="173" fontId="12" fillId="0" borderId="4" xfId="0" applyNumberFormat="1" applyFont="1" applyBorder="1" applyAlignment="1">
      <alignment horizontal="center" vertical="center"/>
    </xf>
    <xf numFmtId="174" fontId="2" fillId="0" borderId="0" xfId="0" applyNumberFormat="1" applyFont="1" applyAlignment="1">
      <alignment vertical="center"/>
    </xf>
    <xf numFmtId="0" fontId="12" fillId="0" borderId="42" xfId="0" applyFont="1" applyBorder="1" applyAlignment="1">
      <alignment vertical="center"/>
    </xf>
    <xf numFmtId="0" fontId="12" fillId="0" borderId="1" xfId="0" applyFont="1" applyBorder="1" applyAlignment="1">
      <alignment vertical="center"/>
    </xf>
    <xf numFmtId="0" fontId="2" fillId="0" borderId="1" xfId="0" applyFont="1" applyBorder="1" applyAlignment="1">
      <alignment vertical="center"/>
    </xf>
    <xf numFmtId="0" fontId="2" fillId="0" borderId="43" xfId="0" applyFont="1" applyBorder="1" applyAlignment="1">
      <alignment vertical="center"/>
    </xf>
    <xf numFmtId="0" fontId="9" fillId="0" borderId="8" xfId="0" applyFont="1" applyBorder="1" applyAlignment="1">
      <alignment horizontal="left" vertical="center" wrapText="1" readingOrder="1"/>
    </xf>
    <xf numFmtId="0" fontId="3" fillId="0" borderId="6" xfId="0" applyFont="1" applyBorder="1" applyAlignment="1">
      <alignment horizontal="left" vertical="center"/>
    </xf>
    <xf numFmtId="165" fontId="2" fillId="0" borderId="6" xfId="0" applyNumberFormat="1" applyFont="1" applyBorder="1" applyAlignment="1">
      <alignment vertical="center"/>
    </xf>
    <xf numFmtId="4" fontId="2" fillId="0" borderId="6" xfId="0" applyNumberFormat="1" applyFont="1" applyBorder="1" applyAlignment="1">
      <alignment vertical="center"/>
    </xf>
    <xf numFmtId="10" fontId="2" fillId="0" borderId="6" xfId="0" applyNumberFormat="1" applyFont="1" applyBorder="1" applyAlignment="1">
      <alignment horizontal="right" vertical="center"/>
    </xf>
    <xf numFmtId="10" fontId="2" fillId="0" borderId="6" xfId="1" applyNumberFormat="1" applyFont="1" applyBorder="1" applyAlignment="1">
      <alignment vertical="center"/>
    </xf>
    <xf numFmtId="165" fontId="3" fillId="0" borderId="6" xfId="0" applyNumberFormat="1" applyFont="1" applyBorder="1" applyAlignment="1">
      <alignment vertical="center"/>
    </xf>
    <xf numFmtId="10" fontId="3" fillId="0" borderId="6" xfId="1" applyNumberFormat="1" applyFont="1" applyBorder="1" applyAlignment="1">
      <alignment vertical="center"/>
    </xf>
    <xf numFmtId="10" fontId="2" fillId="0" borderId="41" xfId="1" applyNumberFormat="1" applyFont="1" applyBorder="1" applyAlignment="1">
      <alignment vertical="center"/>
    </xf>
    <xf numFmtId="0" fontId="3" fillId="0" borderId="40" xfId="0" applyFont="1" applyBorder="1" applyAlignment="1">
      <alignment horizontal="left" vertical="center"/>
    </xf>
    <xf numFmtId="10" fontId="2" fillId="0" borderId="0" xfId="0" applyNumberFormat="1" applyFont="1" applyAlignment="1">
      <alignment vertical="center"/>
    </xf>
    <xf numFmtId="0" fontId="12" fillId="0" borderId="8" xfId="0" applyFont="1" applyBorder="1" applyAlignment="1">
      <alignment horizontal="left" vertical="center" readingOrder="1"/>
    </xf>
    <xf numFmtId="0" fontId="9" fillId="0" borderId="14" xfId="0" applyFont="1" applyBorder="1" applyAlignment="1">
      <alignment horizontal="left" vertical="center" readingOrder="1"/>
    </xf>
    <xf numFmtId="0" fontId="2" fillId="0" borderId="26" xfId="0" applyFont="1" applyBorder="1" applyAlignment="1">
      <alignment vertical="center" wrapText="1"/>
    </xf>
    <xf numFmtId="167" fontId="2" fillId="0" borderId="6" xfId="0" applyNumberFormat="1" applyFont="1" applyBorder="1" applyAlignment="1">
      <alignment vertical="center"/>
    </xf>
    <xf numFmtId="168" fontId="2" fillId="0" borderId="6" xfId="0" applyNumberFormat="1" applyFont="1" applyBorder="1" applyAlignment="1">
      <alignment horizontal="right" vertical="center"/>
    </xf>
    <xf numFmtId="171" fontId="15" fillId="0" borderId="0" xfId="0" applyNumberFormat="1" applyFont="1" applyAlignment="1">
      <alignment horizontal="center" vertical="top"/>
    </xf>
    <xf numFmtId="0" fontId="13" fillId="0" borderId="0" xfId="0" applyFont="1" applyAlignment="1">
      <alignment vertical="top"/>
    </xf>
    <xf numFmtId="0" fontId="12" fillId="0" borderId="0" xfId="0" applyFont="1" applyAlignment="1">
      <alignment horizontal="right" vertical="top"/>
    </xf>
    <xf numFmtId="0" fontId="12" fillId="0" borderId="40" xfId="3" applyFont="1" applyBorder="1" applyAlignment="1">
      <alignment vertical="top"/>
    </xf>
    <xf numFmtId="0" fontId="12" fillId="0" borderId="4" xfId="3" quotePrefix="1" applyFont="1" applyBorder="1" applyAlignment="1">
      <alignment vertical="top"/>
    </xf>
    <xf numFmtId="0" fontId="12" fillId="0" borderId="4" xfId="3" applyFont="1" applyBorder="1" applyAlignment="1">
      <alignment vertical="top"/>
    </xf>
    <xf numFmtId="0" fontId="12" fillId="0" borderId="4" xfId="3" applyFont="1" applyBorder="1" applyAlignment="1">
      <alignment horizontal="right" vertical="top" wrapText="1"/>
    </xf>
    <xf numFmtId="4" fontId="12" fillId="0" borderId="4" xfId="0" applyNumberFormat="1" applyFont="1" applyBorder="1" applyAlignment="1">
      <alignment vertical="top"/>
    </xf>
    <xf numFmtId="164" fontId="12" fillId="0" borderId="4" xfId="0" applyNumberFormat="1" applyFont="1" applyBorder="1" applyAlignment="1">
      <alignment vertical="top"/>
    </xf>
    <xf numFmtId="175" fontId="12" fillId="0" borderId="4" xfId="0" applyNumberFormat="1" applyFont="1" applyBorder="1" applyAlignment="1">
      <alignment vertical="top"/>
    </xf>
    <xf numFmtId="176" fontId="12" fillId="0" borderId="4" xfId="0" applyNumberFormat="1" applyFont="1" applyBorder="1" applyAlignment="1">
      <alignment vertical="top"/>
    </xf>
    <xf numFmtId="10" fontId="2" fillId="0" borderId="40" xfId="0" applyNumberFormat="1" applyFont="1" applyBorder="1" applyAlignment="1">
      <alignment horizontal="left" vertical="center"/>
    </xf>
    <xf numFmtId="0" fontId="2" fillId="0" borderId="40" xfId="0" applyFont="1" applyBorder="1" applyAlignment="1">
      <alignment horizontal="left" vertical="center"/>
    </xf>
    <xf numFmtId="39" fontId="12" fillId="0" borderId="0" xfId="4" applyFont="1" applyAlignment="1">
      <alignment vertical="top"/>
    </xf>
    <xf numFmtId="0" fontId="12" fillId="0" borderId="0" xfId="3" applyFont="1" applyAlignment="1">
      <alignment vertical="top"/>
    </xf>
    <xf numFmtId="4" fontId="12" fillId="0" borderId="0" xfId="3" applyNumberFormat="1" applyFont="1" applyAlignment="1">
      <alignment vertical="top"/>
    </xf>
    <xf numFmtId="169" fontId="3" fillId="0" borderId="4" xfId="0" applyNumberFormat="1" applyFont="1" applyBorder="1" applyAlignment="1">
      <alignment horizontal="right" vertical="center"/>
    </xf>
    <xf numFmtId="167" fontId="3" fillId="0" borderId="4" xfId="0" applyNumberFormat="1" applyFont="1" applyBorder="1" applyAlignment="1">
      <alignment horizontal="right" vertical="center" wrapText="1"/>
    </xf>
    <xf numFmtId="169" fontId="2" fillId="0" borderId="6" xfId="0" applyNumberFormat="1" applyFont="1" applyBorder="1" applyAlignment="1">
      <alignment horizontal="right" vertical="center"/>
    </xf>
    <xf numFmtId="167" fontId="2" fillId="0" borderId="6" xfId="0" applyNumberFormat="1" applyFont="1" applyBorder="1" applyAlignment="1">
      <alignment horizontal="right" vertical="center"/>
    </xf>
    <xf numFmtId="167" fontId="3" fillId="0" borderId="4" xfId="0" applyNumberFormat="1" applyFont="1" applyBorder="1" applyAlignment="1">
      <alignment horizontal="right" vertical="center"/>
    </xf>
    <xf numFmtId="0" fontId="5" fillId="0" borderId="0" xfId="2" applyAlignment="1">
      <alignment vertical="center"/>
    </xf>
    <xf numFmtId="10" fontId="3" fillId="0" borderId="4" xfId="1" applyNumberFormat="1" applyFont="1" applyBorder="1" applyAlignment="1">
      <alignment vertical="center"/>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12" fillId="0" borderId="4" xfId="0" applyFont="1" applyBorder="1" applyAlignment="1">
      <alignment horizontal="center" vertical="center"/>
    </xf>
    <xf numFmtId="0" fontId="2" fillId="0" borderId="20" xfId="0" applyFont="1" applyBorder="1" applyAlignment="1">
      <alignment horizontal="left" vertical="center"/>
    </xf>
    <xf numFmtId="0" fontId="2" fillId="0" borderId="22" xfId="0" applyFont="1" applyBorder="1" applyAlignment="1">
      <alignment horizontal="left" vertical="center"/>
    </xf>
    <xf numFmtId="0" fontId="2" fillId="0" borderId="23" xfId="0" applyFont="1" applyBorder="1" applyAlignment="1">
      <alignment horizontal="left" vertical="center"/>
    </xf>
    <xf numFmtId="0" fontId="2" fillId="0" borderId="21" xfId="0" applyFont="1" applyBorder="1" applyAlignment="1">
      <alignment horizontal="center" vertical="center" wrapText="1"/>
    </xf>
    <xf numFmtId="0" fontId="2" fillId="0" borderId="21" xfId="0" applyFont="1" applyBorder="1" applyAlignment="1">
      <alignment horizontal="center" vertical="center"/>
    </xf>
    <xf numFmtId="0" fontId="3" fillId="0" borderId="0" xfId="0" applyFont="1" applyAlignment="1">
      <alignment horizontal="left" vertical="center" wrapText="1"/>
    </xf>
    <xf numFmtId="0" fontId="2" fillId="0" borderId="9" xfId="0" applyFont="1" applyBorder="1" applyAlignment="1">
      <alignment horizontal="center" vertical="center"/>
    </xf>
    <xf numFmtId="0" fontId="2" fillId="0" borderId="11" xfId="0" applyFont="1" applyBorder="1" applyAlignment="1">
      <alignment horizontal="center" vertical="center"/>
    </xf>
    <xf numFmtId="0" fontId="2" fillId="0" borderId="15" xfId="0" applyFont="1" applyBorder="1" applyAlignment="1">
      <alignment horizontal="center" vertical="center"/>
    </xf>
    <xf numFmtId="0" fontId="11" fillId="0" borderId="10" xfId="0" applyFont="1" applyBorder="1" applyAlignment="1">
      <alignment horizontal="center" vertical="center" wrapText="1" readingOrder="1"/>
    </xf>
    <xf numFmtId="0" fontId="11" fillId="0" borderId="13" xfId="0" applyFont="1" applyBorder="1" applyAlignment="1">
      <alignment horizontal="center" vertical="center" wrapText="1" readingOrder="1"/>
    </xf>
    <xf numFmtId="0" fontId="11" fillId="0" borderId="16" xfId="0" applyFont="1" applyBorder="1" applyAlignment="1">
      <alignment horizontal="center" vertical="center" wrapText="1" readingOrder="1"/>
    </xf>
    <xf numFmtId="0" fontId="11" fillId="0" borderId="12" xfId="0" applyFont="1" applyBorder="1" applyAlignment="1">
      <alignment horizontal="center" vertical="center" wrapText="1" readingOrder="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11" fillId="0" borderId="27" xfId="0" applyFont="1" applyBorder="1" applyAlignment="1">
      <alignment horizontal="center" vertical="center" wrapText="1" readingOrder="1"/>
    </xf>
    <xf numFmtId="0" fontId="11" fillId="0" borderId="13" xfId="0" applyFont="1" applyBorder="1" applyAlignment="1">
      <alignment horizontal="left" vertical="center" wrapText="1" readingOrder="1"/>
    </xf>
    <xf numFmtId="0" fontId="11" fillId="0" borderId="16" xfId="0" applyFont="1" applyBorder="1" applyAlignment="1">
      <alignment horizontal="left" vertical="center" wrapText="1" readingOrder="1"/>
    </xf>
    <xf numFmtId="0" fontId="2" fillId="0" borderId="29" xfId="0" applyFont="1" applyBorder="1" applyAlignment="1">
      <alignment horizontal="center" vertical="center"/>
    </xf>
    <xf numFmtId="0" fontId="11" fillId="0" borderId="30" xfId="0" applyFont="1" applyBorder="1" applyAlignment="1">
      <alignment horizontal="center" vertical="center" wrapText="1" readingOrder="1"/>
    </xf>
    <xf numFmtId="0" fontId="11" fillId="0" borderId="26" xfId="0" applyFont="1" applyBorder="1" applyAlignment="1">
      <alignment horizontal="center" vertical="center" wrapText="1" readingOrder="1"/>
    </xf>
    <xf numFmtId="0" fontId="11" fillId="0" borderId="22" xfId="0" applyFont="1" applyBorder="1" applyAlignment="1">
      <alignment horizontal="center" vertical="center" wrapText="1" readingOrder="1"/>
    </xf>
    <xf numFmtId="0" fontId="12" fillId="0" borderId="4" xfId="0" applyFont="1" applyBorder="1" applyAlignment="1">
      <alignment horizontal="center" vertical="top"/>
    </xf>
    <xf numFmtId="0" fontId="8" fillId="0" borderId="33" xfId="0" applyFont="1" applyBorder="1" applyAlignment="1">
      <alignment horizontal="center" vertical="center" wrapText="1" readingOrder="1"/>
    </xf>
    <xf numFmtId="0" fontId="8" fillId="0" borderId="13"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6" xfId="0" applyFont="1" applyBorder="1" applyAlignment="1">
      <alignment horizontal="center" vertical="center" wrapText="1" readingOrder="1"/>
    </xf>
    <xf numFmtId="0" fontId="2" fillId="0" borderId="10" xfId="0" applyFont="1" applyBorder="1" applyAlignment="1">
      <alignment horizontal="left" vertical="center"/>
    </xf>
    <xf numFmtId="0" fontId="2" fillId="0" borderId="13" xfId="0" applyFont="1" applyBorder="1" applyAlignment="1">
      <alignment horizontal="left" vertical="center"/>
    </xf>
    <xf numFmtId="0" fontId="2" fillId="0" borderId="16" xfId="0" applyFont="1" applyBorder="1" applyAlignment="1">
      <alignment horizontal="left" vertical="center"/>
    </xf>
    <xf numFmtId="0" fontId="2" fillId="0" borderId="24" xfId="0" applyFont="1" applyBorder="1" applyAlignment="1">
      <alignment horizontal="center" vertical="center" wrapText="1"/>
    </xf>
    <xf numFmtId="0" fontId="2" fillId="0" borderId="2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25" xfId="0" applyFont="1" applyBorder="1" applyAlignment="1">
      <alignment horizontal="center" vertical="center"/>
    </xf>
    <xf numFmtId="0" fontId="2" fillId="0" borderId="0" xfId="0" applyFont="1" applyAlignment="1">
      <alignment horizontal="left" vertical="center" wrapText="1"/>
    </xf>
    <xf numFmtId="0" fontId="8" fillId="0" borderId="0" xfId="0" applyFont="1" applyAlignment="1">
      <alignment horizontal="center" vertical="center" wrapText="1" readingOrder="1"/>
    </xf>
    <xf numFmtId="0" fontId="8" fillId="0" borderId="37" xfId="0" applyFont="1" applyBorder="1" applyAlignment="1">
      <alignment horizontal="center" vertical="center" wrapText="1" readingOrder="1"/>
    </xf>
    <xf numFmtId="0" fontId="11" fillId="0" borderId="20" xfId="0" applyFont="1" applyBorder="1" applyAlignment="1">
      <alignment horizontal="center" vertical="center" readingOrder="1"/>
    </xf>
    <xf numFmtId="0" fontId="11" fillId="0" borderId="22" xfId="0" applyFont="1" applyBorder="1" applyAlignment="1">
      <alignment horizontal="center" vertical="center" readingOrder="1"/>
    </xf>
    <xf numFmtId="0" fontId="8" fillId="0" borderId="30" xfId="0" applyFont="1" applyBorder="1" applyAlignment="1">
      <alignment horizontal="center" vertical="center" wrapText="1" readingOrder="1"/>
    </xf>
    <xf numFmtId="0" fontId="8" fillId="0" borderId="27" xfId="0" applyFont="1" applyBorder="1" applyAlignment="1">
      <alignment horizontal="center" vertical="center" wrapText="1" readingOrder="1"/>
    </xf>
    <xf numFmtId="0" fontId="8" fillId="0" borderId="26"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8" fillId="0" borderId="38" xfId="0" applyFont="1" applyBorder="1" applyAlignment="1">
      <alignment horizontal="center" vertical="center" wrapText="1" readingOrder="1"/>
    </xf>
    <xf numFmtId="0" fontId="8" fillId="0" borderId="39" xfId="0" applyFont="1" applyBorder="1" applyAlignment="1">
      <alignment horizontal="center" vertical="center" wrapText="1" readingOrder="1"/>
    </xf>
  </cellXfs>
  <cellStyles count="5">
    <cellStyle name="Hyperlink" xfId="2" builtinId="8"/>
    <cellStyle name="Normal" xfId="0" builtinId="0"/>
    <cellStyle name="Normal 3" xfId="3" xr:uid="{1E6502E9-6BCD-4110-8B73-8B93D16B5041}"/>
    <cellStyle name="Normal_Unaudited Half Yrly - MSIM Copy" xfId="4" xr:uid="{F6B437D1-005B-4AA3-AD30-4EEE46194FFB}"/>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4.png"/></Relationships>
</file>

<file path=xl/drawings/_rels/drawing2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2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3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2.png"/></Relationships>
</file>

<file path=xl/drawings/_rels/drawing38.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113</xdr:row>
      <xdr:rowOff>64434</xdr:rowOff>
    </xdr:from>
    <xdr:to>
      <xdr:col>2</xdr:col>
      <xdr:colOff>1214718</xdr:colOff>
      <xdr:row>113</xdr:row>
      <xdr:rowOff>283509</xdr:rowOff>
    </xdr:to>
    <xdr:cxnSp macro="">
      <xdr:nvCxnSpPr>
        <xdr:cNvPr id="2" name="Straight Arrow Connector 1">
          <a:extLst>
            <a:ext uri="{FF2B5EF4-FFF2-40B4-BE49-F238E27FC236}">
              <a16:creationId xmlns:a16="http://schemas.microsoft.com/office/drawing/2014/main" id="{B2CF74E8-9164-4A0A-B3F2-59459C60CCC7}"/>
            </a:ext>
          </a:extLst>
        </xdr:cNvPr>
        <xdr:cNvCxnSpPr/>
      </xdr:nvCxnSpPr>
      <xdr:spPr>
        <a:xfrm flipH="1">
          <a:off x="4977093" y="10865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112</xdr:row>
      <xdr:rowOff>95250</xdr:rowOff>
    </xdr:from>
    <xdr:to>
      <xdr:col>2</xdr:col>
      <xdr:colOff>1460687</xdr:colOff>
      <xdr:row>112</xdr:row>
      <xdr:rowOff>98612</xdr:rowOff>
    </xdr:to>
    <xdr:cxnSp macro="">
      <xdr:nvCxnSpPr>
        <xdr:cNvPr id="3" name="Straight Arrow Connector 2">
          <a:extLst>
            <a:ext uri="{FF2B5EF4-FFF2-40B4-BE49-F238E27FC236}">
              <a16:creationId xmlns:a16="http://schemas.microsoft.com/office/drawing/2014/main" id="{19992C7B-974B-437D-846A-B054991B7B3C}"/>
            </a:ext>
          </a:extLst>
        </xdr:cNvPr>
        <xdr:cNvCxnSpPr/>
      </xdr:nvCxnSpPr>
      <xdr:spPr>
        <a:xfrm>
          <a:off x="4486275" y="106997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40978</xdr:colOff>
      <xdr:row>103</xdr:row>
      <xdr:rowOff>25400</xdr:rowOff>
    </xdr:from>
    <xdr:to>
      <xdr:col>4</xdr:col>
      <xdr:colOff>1758950</xdr:colOff>
      <xdr:row>106</xdr:row>
      <xdr:rowOff>336550</xdr:rowOff>
    </xdr:to>
    <xdr:pic>
      <xdr:nvPicPr>
        <xdr:cNvPr id="4" name="Picture 3">
          <a:extLst>
            <a:ext uri="{FF2B5EF4-FFF2-40B4-BE49-F238E27FC236}">
              <a16:creationId xmlns:a16="http://schemas.microsoft.com/office/drawing/2014/main" id="{E191E868-E4D3-444F-92CB-AC4BBA9FBFE7}"/>
            </a:ext>
          </a:extLst>
        </xdr:cNvPr>
        <xdr:cNvPicPr>
          <a:picLocks noChangeAspect="1"/>
        </xdr:cNvPicPr>
      </xdr:nvPicPr>
      <xdr:blipFill>
        <a:blip xmlns:r="http://schemas.openxmlformats.org/officeDocument/2006/relationships" r:embed="rId1"/>
        <a:stretch>
          <a:fillRect/>
        </a:stretch>
      </xdr:blipFill>
      <xdr:spPr>
        <a:xfrm>
          <a:off x="7064078" y="20669250"/>
          <a:ext cx="1717972" cy="1454150"/>
        </a:xfrm>
        <a:prstGeom prst="rect">
          <a:avLst/>
        </a:prstGeom>
      </xdr:spPr>
    </xdr:pic>
    <xdr:clientData/>
  </xdr:twoCellAnchor>
  <xdr:twoCellAnchor editAs="oneCell">
    <xdr:from>
      <xdr:col>2</xdr:col>
      <xdr:colOff>1</xdr:colOff>
      <xdr:row>103</xdr:row>
      <xdr:rowOff>38100</xdr:rowOff>
    </xdr:from>
    <xdr:to>
      <xdr:col>3</xdr:col>
      <xdr:colOff>1</xdr:colOff>
      <xdr:row>106</xdr:row>
      <xdr:rowOff>336550</xdr:rowOff>
    </xdr:to>
    <xdr:pic>
      <xdr:nvPicPr>
        <xdr:cNvPr id="5" name="Picture 4">
          <a:extLst>
            <a:ext uri="{FF2B5EF4-FFF2-40B4-BE49-F238E27FC236}">
              <a16:creationId xmlns:a16="http://schemas.microsoft.com/office/drawing/2014/main" id="{5B7B7632-EEBB-4868-A114-C9252AAE7997}"/>
            </a:ext>
          </a:extLst>
        </xdr:cNvPr>
        <xdr:cNvPicPr>
          <a:picLocks noChangeAspect="1"/>
        </xdr:cNvPicPr>
      </xdr:nvPicPr>
      <xdr:blipFill rotWithShape="1">
        <a:blip xmlns:r="http://schemas.openxmlformats.org/officeDocument/2006/relationships" r:embed="rId2"/>
        <a:srcRect l="9939" t="3125" r="9099" b="2419"/>
        <a:stretch/>
      </xdr:blipFill>
      <xdr:spPr>
        <a:xfrm>
          <a:off x="3441701" y="20681950"/>
          <a:ext cx="1790700" cy="1441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57</xdr:row>
      <xdr:rowOff>64434</xdr:rowOff>
    </xdr:from>
    <xdr:to>
      <xdr:col>2</xdr:col>
      <xdr:colOff>1214718</xdr:colOff>
      <xdr:row>57</xdr:row>
      <xdr:rowOff>283509</xdr:rowOff>
    </xdr:to>
    <xdr:cxnSp macro="">
      <xdr:nvCxnSpPr>
        <xdr:cNvPr id="2" name="Straight Arrow Connector 1">
          <a:extLst>
            <a:ext uri="{FF2B5EF4-FFF2-40B4-BE49-F238E27FC236}">
              <a16:creationId xmlns:a16="http://schemas.microsoft.com/office/drawing/2014/main" id="{2EB9632C-874E-4EB8-BAFD-A595B55001DE}"/>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56</xdr:row>
      <xdr:rowOff>104775</xdr:rowOff>
    </xdr:from>
    <xdr:to>
      <xdr:col>2</xdr:col>
      <xdr:colOff>1470212</xdr:colOff>
      <xdr:row>56</xdr:row>
      <xdr:rowOff>108137</xdr:rowOff>
    </xdr:to>
    <xdr:cxnSp macro="">
      <xdr:nvCxnSpPr>
        <xdr:cNvPr id="3" name="Straight Arrow Connector 2">
          <a:extLst>
            <a:ext uri="{FF2B5EF4-FFF2-40B4-BE49-F238E27FC236}">
              <a16:creationId xmlns:a16="http://schemas.microsoft.com/office/drawing/2014/main" id="{1F467FB0-3B2E-4899-B34A-75D32C1D60C9}"/>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15876</xdr:colOff>
      <xdr:row>47</xdr:row>
      <xdr:rowOff>9525</xdr:rowOff>
    </xdr:from>
    <xdr:to>
      <xdr:col>4</xdr:col>
      <xdr:colOff>1733550</xdr:colOff>
      <xdr:row>50</xdr:row>
      <xdr:rowOff>349250</xdr:rowOff>
    </xdr:to>
    <xdr:pic>
      <xdr:nvPicPr>
        <xdr:cNvPr id="4" name="Picture 3">
          <a:extLst>
            <a:ext uri="{FF2B5EF4-FFF2-40B4-BE49-F238E27FC236}">
              <a16:creationId xmlns:a16="http://schemas.microsoft.com/office/drawing/2014/main" id="{E01D3DA7-9ECD-486A-A885-26743ED56F1E}"/>
            </a:ext>
          </a:extLst>
        </xdr:cNvPr>
        <xdr:cNvPicPr>
          <a:picLocks noChangeAspect="1"/>
        </xdr:cNvPicPr>
      </xdr:nvPicPr>
      <xdr:blipFill>
        <a:blip xmlns:r="http://schemas.openxmlformats.org/officeDocument/2006/relationships" r:embed="rId1"/>
        <a:stretch>
          <a:fillRect/>
        </a:stretch>
      </xdr:blipFill>
      <xdr:spPr>
        <a:xfrm>
          <a:off x="7038976" y="9794875"/>
          <a:ext cx="1717674" cy="1482725"/>
        </a:xfrm>
        <a:prstGeom prst="rect">
          <a:avLst/>
        </a:prstGeom>
      </xdr:spPr>
    </xdr:pic>
    <xdr:clientData/>
  </xdr:twoCellAnchor>
  <xdr:twoCellAnchor editAs="oneCell">
    <xdr:from>
      <xdr:col>2</xdr:col>
      <xdr:colOff>3175</xdr:colOff>
      <xdr:row>47</xdr:row>
      <xdr:rowOff>12701</xdr:rowOff>
    </xdr:from>
    <xdr:to>
      <xdr:col>2</xdr:col>
      <xdr:colOff>1784350</xdr:colOff>
      <xdr:row>50</xdr:row>
      <xdr:rowOff>336550</xdr:rowOff>
    </xdr:to>
    <xdr:pic>
      <xdr:nvPicPr>
        <xdr:cNvPr id="5" name="Picture 4">
          <a:extLst>
            <a:ext uri="{FF2B5EF4-FFF2-40B4-BE49-F238E27FC236}">
              <a16:creationId xmlns:a16="http://schemas.microsoft.com/office/drawing/2014/main" id="{71A1BEFD-4543-4DD9-BF3B-E09DCC79E417}"/>
            </a:ext>
          </a:extLst>
        </xdr:cNvPr>
        <xdr:cNvPicPr>
          <a:picLocks noChangeAspect="1"/>
        </xdr:cNvPicPr>
      </xdr:nvPicPr>
      <xdr:blipFill rotWithShape="1">
        <a:blip xmlns:r="http://schemas.openxmlformats.org/officeDocument/2006/relationships" r:embed="rId2"/>
        <a:srcRect l="9939" t="3125" r="9099" b="2419"/>
        <a:stretch/>
      </xdr:blipFill>
      <xdr:spPr>
        <a:xfrm>
          <a:off x="3444875" y="9798051"/>
          <a:ext cx="1781175" cy="14668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85</xdr:row>
      <xdr:rowOff>64434</xdr:rowOff>
    </xdr:from>
    <xdr:to>
      <xdr:col>2</xdr:col>
      <xdr:colOff>1214718</xdr:colOff>
      <xdr:row>85</xdr:row>
      <xdr:rowOff>283509</xdr:rowOff>
    </xdr:to>
    <xdr:cxnSp macro="">
      <xdr:nvCxnSpPr>
        <xdr:cNvPr id="2" name="Straight Arrow Connector 1">
          <a:extLst>
            <a:ext uri="{FF2B5EF4-FFF2-40B4-BE49-F238E27FC236}">
              <a16:creationId xmlns:a16="http://schemas.microsoft.com/office/drawing/2014/main" id="{E812611A-18E7-4954-ACEE-17E375301D7F}"/>
            </a:ext>
          </a:extLst>
        </xdr:cNvPr>
        <xdr:cNvCxnSpPr/>
      </xdr:nvCxnSpPr>
      <xdr:spPr>
        <a:xfrm flipH="1">
          <a:off x="4977093" y="97672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84</xdr:row>
      <xdr:rowOff>114300</xdr:rowOff>
    </xdr:from>
    <xdr:to>
      <xdr:col>2</xdr:col>
      <xdr:colOff>1441637</xdr:colOff>
      <xdr:row>84</xdr:row>
      <xdr:rowOff>117662</xdr:rowOff>
    </xdr:to>
    <xdr:cxnSp macro="">
      <xdr:nvCxnSpPr>
        <xdr:cNvPr id="3" name="Straight Arrow Connector 2">
          <a:extLst>
            <a:ext uri="{FF2B5EF4-FFF2-40B4-BE49-F238E27FC236}">
              <a16:creationId xmlns:a16="http://schemas.microsoft.com/office/drawing/2014/main" id="{A8176B56-406F-43BE-948A-AF8B3ABE0AEF}"/>
            </a:ext>
          </a:extLst>
        </xdr:cNvPr>
        <xdr:cNvCxnSpPr/>
      </xdr:nvCxnSpPr>
      <xdr:spPr>
        <a:xfrm>
          <a:off x="4467225" y="96202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15874</xdr:colOff>
      <xdr:row>75</xdr:row>
      <xdr:rowOff>12701</xdr:rowOff>
    </xdr:from>
    <xdr:to>
      <xdr:col>4</xdr:col>
      <xdr:colOff>1758950</xdr:colOff>
      <xdr:row>78</xdr:row>
      <xdr:rowOff>355600</xdr:rowOff>
    </xdr:to>
    <xdr:pic>
      <xdr:nvPicPr>
        <xdr:cNvPr id="4" name="Picture 3">
          <a:extLst>
            <a:ext uri="{FF2B5EF4-FFF2-40B4-BE49-F238E27FC236}">
              <a16:creationId xmlns:a16="http://schemas.microsoft.com/office/drawing/2014/main" id="{0071D23C-95AA-41B0-BFB7-FF41B03E66A9}"/>
            </a:ext>
          </a:extLst>
        </xdr:cNvPr>
        <xdr:cNvPicPr>
          <a:picLocks noChangeAspect="1"/>
        </xdr:cNvPicPr>
      </xdr:nvPicPr>
      <xdr:blipFill>
        <a:blip xmlns:r="http://schemas.openxmlformats.org/officeDocument/2006/relationships" r:embed="rId1"/>
        <a:stretch>
          <a:fillRect/>
        </a:stretch>
      </xdr:blipFill>
      <xdr:spPr>
        <a:xfrm>
          <a:off x="7038974" y="15309851"/>
          <a:ext cx="1743076" cy="1485899"/>
        </a:xfrm>
        <a:prstGeom prst="rect">
          <a:avLst/>
        </a:prstGeom>
      </xdr:spPr>
    </xdr:pic>
    <xdr:clientData/>
  </xdr:twoCellAnchor>
  <xdr:twoCellAnchor editAs="oneCell">
    <xdr:from>
      <xdr:col>2</xdr:col>
      <xdr:colOff>19050</xdr:colOff>
      <xdr:row>75</xdr:row>
      <xdr:rowOff>19051</xdr:rowOff>
    </xdr:from>
    <xdr:to>
      <xdr:col>2</xdr:col>
      <xdr:colOff>1784350</xdr:colOff>
      <xdr:row>78</xdr:row>
      <xdr:rowOff>336550</xdr:rowOff>
    </xdr:to>
    <xdr:pic>
      <xdr:nvPicPr>
        <xdr:cNvPr id="5" name="Picture 4">
          <a:extLst>
            <a:ext uri="{FF2B5EF4-FFF2-40B4-BE49-F238E27FC236}">
              <a16:creationId xmlns:a16="http://schemas.microsoft.com/office/drawing/2014/main" id="{9B95ABA5-5503-4649-915A-936FD41B1256}"/>
            </a:ext>
          </a:extLst>
        </xdr:cNvPr>
        <xdr:cNvPicPr>
          <a:picLocks noChangeAspect="1"/>
        </xdr:cNvPicPr>
      </xdr:nvPicPr>
      <xdr:blipFill rotWithShape="1">
        <a:blip xmlns:r="http://schemas.openxmlformats.org/officeDocument/2006/relationships" r:embed="rId2"/>
        <a:srcRect l="9939" t="3125" r="9099" b="2419"/>
        <a:stretch/>
      </xdr:blipFill>
      <xdr:spPr>
        <a:xfrm>
          <a:off x="3460750" y="15316201"/>
          <a:ext cx="1765300" cy="14604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129</xdr:row>
      <xdr:rowOff>101413</xdr:rowOff>
    </xdr:from>
    <xdr:to>
      <xdr:col>2</xdr:col>
      <xdr:colOff>1485900</xdr:colOff>
      <xdr:row>129</xdr:row>
      <xdr:rowOff>104775</xdr:rowOff>
    </xdr:to>
    <xdr:cxnSp macro="">
      <xdr:nvCxnSpPr>
        <xdr:cNvPr id="2" name="Straight Arrow Connector 1">
          <a:extLst>
            <a:ext uri="{FF2B5EF4-FFF2-40B4-BE49-F238E27FC236}">
              <a16:creationId xmlns:a16="http://schemas.microsoft.com/office/drawing/2014/main" id="{F5141B94-43C8-4E4D-9D6E-91D084AF6797}"/>
            </a:ext>
          </a:extLst>
        </xdr:cNvPr>
        <xdr:cNvCxnSpPr/>
      </xdr:nvCxnSpPr>
      <xdr:spPr>
        <a:xfrm>
          <a:off x="4511488" y="162748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130</xdr:row>
      <xdr:rowOff>57150</xdr:rowOff>
    </xdr:from>
    <xdr:to>
      <xdr:col>2</xdr:col>
      <xdr:colOff>1181100</xdr:colOff>
      <xdr:row>130</xdr:row>
      <xdr:rowOff>190500</xdr:rowOff>
    </xdr:to>
    <xdr:cxnSp macro="">
      <xdr:nvCxnSpPr>
        <xdr:cNvPr id="3" name="Straight Arrow Connector 2">
          <a:extLst>
            <a:ext uri="{FF2B5EF4-FFF2-40B4-BE49-F238E27FC236}">
              <a16:creationId xmlns:a16="http://schemas.microsoft.com/office/drawing/2014/main" id="{41FAAF69-2CE6-4AE5-81B7-542D8E78286B}"/>
            </a:ext>
          </a:extLst>
        </xdr:cNvPr>
        <xdr:cNvCxnSpPr/>
      </xdr:nvCxnSpPr>
      <xdr:spPr>
        <a:xfrm flipH="1">
          <a:off x="4943475" y="164274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18058</xdr:colOff>
      <xdr:row>120</xdr:row>
      <xdr:rowOff>25401</xdr:rowOff>
    </xdr:from>
    <xdr:to>
      <xdr:col>4</xdr:col>
      <xdr:colOff>1746250</xdr:colOff>
      <xdr:row>123</xdr:row>
      <xdr:rowOff>374650</xdr:rowOff>
    </xdr:to>
    <xdr:pic>
      <xdr:nvPicPr>
        <xdr:cNvPr id="4" name="Picture 3">
          <a:extLst>
            <a:ext uri="{FF2B5EF4-FFF2-40B4-BE49-F238E27FC236}">
              <a16:creationId xmlns:a16="http://schemas.microsoft.com/office/drawing/2014/main" id="{C193FCD1-7970-4EC8-A5C2-639363598DDC}"/>
            </a:ext>
          </a:extLst>
        </xdr:cNvPr>
        <xdr:cNvPicPr>
          <a:picLocks noChangeAspect="1"/>
        </xdr:cNvPicPr>
      </xdr:nvPicPr>
      <xdr:blipFill>
        <a:blip xmlns:r="http://schemas.openxmlformats.org/officeDocument/2006/relationships" r:embed="rId1"/>
        <a:stretch>
          <a:fillRect/>
        </a:stretch>
      </xdr:blipFill>
      <xdr:spPr>
        <a:xfrm>
          <a:off x="7041158" y="24180801"/>
          <a:ext cx="1728192" cy="1930399"/>
        </a:xfrm>
        <a:prstGeom prst="rect">
          <a:avLst/>
        </a:prstGeom>
      </xdr:spPr>
    </xdr:pic>
    <xdr:clientData/>
  </xdr:twoCellAnchor>
  <xdr:twoCellAnchor editAs="oneCell">
    <xdr:from>
      <xdr:col>2</xdr:col>
      <xdr:colOff>19050</xdr:colOff>
      <xdr:row>120</xdr:row>
      <xdr:rowOff>19050</xdr:rowOff>
    </xdr:from>
    <xdr:to>
      <xdr:col>2</xdr:col>
      <xdr:colOff>1778000</xdr:colOff>
      <xdr:row>123</xdr:row>
      <xdr:rowOff>387350</xdr:rowOff>
    </xdr:to>
    <xdr:pic>
      <xdr:nvPicPr>
        <xdr:cNvPr id="5" name="Picture 4">
          <a:extLst>
            <a:ext uri="{FF2B5EF4-FFF2-40B4-BE49-F238E27FC236}">
              <a16:creationId xmlns:a16="http://schemas.microsoft.com/office/drawing/2014/main" id="{8A89CB35-B184-4F18-99B6-DD7DE002B28E}"/>
            </a:ext>
          </a:extLst>
        </xdr:cNvPr>
        <xdr:cNvPicPr>
          <a:picLocks noChangeAspect="1"/>
        </xdr:cNvPicPr>
      </xdr:nvPicPr>
      <xdr:blipFill rotWithShape="1">
        <a:blip xmlns:r="http://schemas.openxmlformats.org/officeDocument/2006/relationships" r:embed="rId2"/>
        <a:srcRect l="9939" t="3125" r="9099" b="2419"/>
        <a:stretch/>
      </xdr:blipFill>
      <xdr:spPr>
        <a:xfrm>
          <a:off x="3460750" y="24174450"/>
          <a:ext cx="1758950" cy="19494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38100</xdr:colOff>
      <xdr:row>113</xdr:row>
      <xdr:rowOff>25401</xdr:rowOff>
    </xdr:from>
    <xdr:to>
      <xdr:col>4</xdr:col>
      <xdr:colOff>1765300</xdr:colOff>
      <xdr:row>116</xdr:row>
      <xdr:rowOff>330200</xdr:rowOff>
    </xdr:to>
    <xdr:pic>
      <xdr:nvPicPr>
        <xdr:cNvPr id="2" name="Picture 1">
          <a:extLst>
            <a:ext uri="{FF2B5EF4-FFF2-40B4-BE49-F238E27FC236}">
              <a16:creationId xmlns:a16="http://schemas.microsoft.com/office/drawing/2014/main" id="{1241441E-3DE3-48BD-AC62-7E3514D626D9}"/>
            </a:ext>
          </a:extLst>
        </xdr:cNvPr>
        <xdr:cNvPicPr>
          <a:picLocks noChangeAspect="1"/>
        </xdr:cNvPicPr>
      </xdr:nvPicPr>
      <xdr:blipFill>
        <a:blip xmlns:r="http://schemas.openxmlformats.org/officeDocument/2006/relationships" r:embed="rId1"/>
        <a:stretch>
          <a:fillRect/>
        </a:stretch>
      </xdr:blipFill>
      <xdr:spPr>
        <a:xfrm>
          <a:off x="7061200" y="22802851"/>
          <a:ext cx="1727200" cy="1447799"/>
        </a:xfrm>
        <a:prstGeom prst="rect">
          <a:avLst/>
        </a:prstGeom>
      </xdr:spPr>
    </xdr:pic>
    <xdr:clientData/>
  </xdr:twoCellAnchor>
  <xdr:twoCellAnchor editAs="oneCell">
    <xdr:from>
      <xdr:col>2</xdr:col>
      <xdr:colOff>27370</xdr:colOff>
      <xdr:row>113</xdr:row>
      <xdr:rowOff>22227</xdr:rowOff>
    </xdr:from>
    <xdr:to>
      <xdr:col>2</xdr:col>
      <xdr:colOff>1771650</xdr:colOff>
      <xdr:row>116</xdr:row>
      <xdr:rowOff>349250</xdr:rowOff>
    </xdr:to>
    <xdr:pic>
      <xdr:nvPicPr>
        <xdr:cNvPr id="3" name="Picture 2">
          <a:extLst>
            <a:ext uri="{FF2B5EF4-FFF2-40B4-BE49-F238E27FC236}">
              <a16:creationId xmlns:a16="http://schemas.microsoft.com/office/drawing/2014/main" id="{C81A4B56-4D1D-4C8D-8C4E-365B479131A4}"/>
            </a:ext>
          </a:extLst>
        </xdr:cNvPr>
        <xdr:cNvPicPr>
          <a:picLocks noChangeAspect="1"/>
        </xdr:cNvPicPr>
      </xdr:nvPicPr>
      <xdr:blipFill rotWithShape="1">
        <a:blip xmlns:r="http://schemas.openxmlformats.org/officeDocument/2006/relationships" r:embed="rId2"/>
        <a:srcRect l="9732" t="2084" r="9305" b="2765"/>
        <a:stretch/>
      </xdr:blipFill>
      <xdr:spPr>
        <a:xfrm>
          <a:off x="3469070" y="22799677"/>
          <a:ext cx="1744280" cy="147002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25400</xdr:colOff>
      <xdr:row>57</xdr:row>
      <xdr:rowOff>25401</xdr:rowOff>
    </xdr:from>
    <xdr:to>
      <xdr:col>2</xdr:col>
      <xdr:colOff>1765300</xdr:colOff>
      <xdr:row>60</xdr:row>
      <xdr:rowOff>336550</xdr:rowOff>
    </xdr:to>
    <xdr:pic>
      <xdr:nvPicPr>
        <xdr:cNvPr id="2" name="Picture 1">
          <a:extLst>
            <a:ext uri="{FF2B5EF4-FFF2-40B4-BE49-F238E27FC236}">
              <a16:creationId xmlns:a16="http://schemas.microsoft.com/office/drawing/2014/main" id="{AAB50432-4A5B-4A1C-AA78-2B5D42206846}"/>
            </a:ext>
          </a:extLst>
        </xdr:cNvPr>
        <xdr:cNvPicPr>
          <a:picLocks noChangeAspect="1"/>
        </xdr:cNvPicPr>
      </xdr:nvPicPr>
      <xdr:blipFill rotWithShape="1">
        <a:blip xmlns:r="http://schemas.openxmlformats.org/officeDocument/2006/relationships" r:embed="rId1"/>
        <a:srcRect l="9293" r="8881"/>
        <a:stretch/>
      </xdr:blipFill>
      <xdr:spPr>
        <a:xfrm>
          <a:off x="3467100" y="11779251"/>
          <a:ext cx="1739900" cy="1454149"/>
        </a:xfrm>
        <a:prstGeom prst="rect">
          <a:avLst/>
        </a:prstGeom>
      </xdr:spPr>
    </xdr:pic>
    <xdr:clientData/>
  </xdr:twoCellAnchor>
  <xdr:twoCellAnchor editAs="oneCell">
    <xdr:from>
      <xdr:col>4</xdr:col>
      <xdr:colOff>25400</xdr:colOff>
      <xdr:row>57</xdr:row>
      <xdr:rowOff>25401</xdr:rowOff>
    </xdr:from>
    <xdr:to>
      <xdr:col>4</xdr:col>
      <xdr:colOff>1758950</xdr:colOff>
      <xdr:row>60</xdr:row>
      <xdr:rowOff>330200</xdr:rowOff>
    </xdr:to>
    <xdr:pic>
      <xdr:nvPicPr>
        <xdr:cNvPr id="3" name="Picture 2">
          <a:extLst>
            <a:ext uri="{FF2B5EF4-FFF2-40B4-BE49-F238E27FC236}">
              <a16:creationId xmlns:a16="http://schemas.microsoft.com/office/drawing/2014/main" id="{2FD82167-CEDF-4092-A61B-828362395023}"/>
            </a:ext>
          </a:extLst>
        </xdr:cNvPr>
        <xdr:cNvPicPr>
          <a:picLocks noChangeAspect="1"/>
        </xdr:cNvPicPr>
      </xdr:nvPicPr>
      <xdr:blipFill>
        <a:blip xmlns:r="http://schemas.openxmlformats.org/officeDocument/2006/relationships" r:embed="rId2"/>
        <a:stretch>
          <a:fillRect/>
        </a:stretch>
      </xdr:blipFill>
      <xdr:spPr>
        <a:xfrm>
          <a:off x="7048500" y="11779251"/>
          <a:ext cx="1733550" cy="14477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102</xdr:row>
      <xdr:rowOff>64434</xdr:rowOff>
    </xdr:from>
    <xdr:to>
      <xdr:col>2</xdr:col>
      <xdr:colOff>1214718</xdr:colOff>
      <xdr:row>102</xdr:row>
      <xdr:rowOff>283509</xdr:rowOff>
    </xdr:to>
    <xdr:cxnSp macro="">
      <xdr:nvCxnSpPr>
        <xdr:cNvPr id="2" name="Straight Arrow Connector 1">
          <a:extLst>
            <a:ext uri="{FF2B5EF4-FFF2-40B4-BE49-F238E27FC236}">
              <a16:creationId xmlns:a16="http://schemas.microsoft.com/office/drawing/2014/main" id="{F875B8DB-4AC0-43C2-8221-EEFD76DB1AE2}"/>
            </a:ext>
          </a:extLst>
        </xdr:cNvPr>
        <xdr:cNvCxnSpPr/>
      </xdr:nvCxnSpPr>
      <xdr:spPr>
        <a:xfrm flipH="1">
          <a:off x="4977093" y="10205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101</xdr:row>
      <xdr:rowOff>123825</xdr:rowOff>
    </xdr:from>
    <xdr:to>
      <xdr:col>2</xdr:col>
      <xdr:colOff>1470212</xdr:colOff>
      <xdr:row>101</xdr:row>
      <xdr:rowOff>127187</xdr:rowOff>
    </xdr:to>
    <xdr:cxnSp macro="">
      <xdr:nvCxnSpPr>
        <xdr:cNvPr id="3" name="Straight Arrow Connector 2">
          <a:extLst>
            <a:ext uri="{FF2B5EF4-FFF2-40B4-BE49-F238E27FC236}">
              <a16:creationId xmlns:a16="http://schemas.microsoft.com/office/drawing/2014/main" id="{AA749999-8B46-4F30-8106-6A76CA184227}"/>
            </a:ext>
          </a:extLst>
        </xdr:cNvPr>
        <xdr:cNvCxnSpPr/>
      </xdr:nvCxnSpPr>
      <xdr:spPr>
        <a:xfrm>
          <a:off x="4495800" y="10067925"/>
          <a:ext cx="6510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22226</xdr:colOff>
      <xdr:row>92</xdr:row>
      <xdr:rowOff>22225</xdr:rowOff>
    </xdr:from>
    <xdr:to>
      <xdr:col>4</xdr:col>
      <xdr:colOff>1746250</xdr:colOff>
      <xdr:row>95</xdr:row>
      <xdr:rowOff>330200</xdr:rowOff>
    </xdr:to>
    <xdr:pic>
      <xdr:nvPicPr>
        <xdr:cNvPr id="4" name="Picture 3">
          <a:extLst>
            <a:ext uri="{FF2B5EF4-FFF2-40B4-BE49-F238E27FC236}">
              <a16:creationId xmlns:a16="http://schemas.microsoft.com/office/drawing/2014/main" id="{4A73725F-1214-4ABF-9279-76E5B3ACB4E9}"/>
            </a:ext>
          </a:extLst>
        </xdr:cNvPr>
        <xdr:cNvPicPr>
          <a:picLocks noChangeAspect="1"/>
        </xdr:cNvPicPr>
      </xdr:nvPicPr>
      <xdr:blipFill>
        <a:blip xmlns:r="http://schemas.openxmlformats.org/officeDocument/2006/relationships" r:embed="rId1"/>
        <a:stretch>
          <a:fillRect/>
        </a:stretch>
      </xdr:blipFill>
      <xdr:spPr>
        <a:xfrm>
          <a:off x="7045326" y="18665825"/>
          <a:ext cx="1724024" cy="1450975"/>
        </a:xfrm>
        <a:prstGeom prst="rect">
          <a:avLst/>
        </a:prstGeom>
      </xdr:spPr>
    </xdr:pic>
    <xdr:clientData/>
  </xdr:twoCellAnchor>
  <xdr:twoCellAnchor editAs="oneCell">
    <xdr:from>
      <xdr:col>2</xdr:col>
      <xdr:colOff>25400</xdr:colOff>
      <xdr:row>92</xdr:row>
      <xdr:rowOff>25400</xdr:rowOff>
    </xdr:from>
    <xdr:to>
      <xdr:col>2</xdr:col>
      <xdr:colOff>1765300</xdr:colOff>
      <xdr:row>95</xdr:row>
      <xdr:rowOff>330200</xdr:rowOff>
    </xdr:to>
    <xdr:pic>
      <xdr:nvPicPr>
        <xdr:cNvPr id="5" name="Picture 4">
          <a:extLst>
            <a:ext uri="{FF2B5EF4-FFF2-40B4-BE49-F238E27FC236}">
              <a16:creationId xmlns:a16="http://schemas.microsoft.com/office/drawing/2014/main" id="{89B40CE8-A910-48E0-B539-C09ECA7CEB04}"/>
            </a:ext>
          </a:extLst>
        </xdr:cNvPr>
        <xdr:cNvPicPr>
          <a:picLocks noChangeAspect="1"/>
        </xdr:cNvPicPr>
      </xdr:nvPicPr>
      <xdr:blipFill rotWithShape="1">
        <a:blip xmlns:r="http://schemas.openxmlformats.org/officeDocument/2006/relationships" r:embed="rId2"/>
        <a:srcRect l="9111" t="1737" r="9099" b="3460"/>
        <a:stretch/>
      </xdr:blipFill>
      <xdr:spPr>
        <a:xfrm>
          <a:off x="3467100" y="18669000"/>
          <a:ext cx="1739900" cy="1447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157</xdr:row>
      <xdr:rowOff>64434</xdr:rowOff>
    </xdr:from>
    <xdr:to>
      <xdr:col>2</xdr:col>
      <xdr:colOff>1214718</xdr:colOff>
      <xdr:row>157</xdr:row>
      <xdr:rowOff>283509</xdr:rowOff>
    </xdr:to>
    <xdr:cxnSp macro="">
      <xdr:nvCxnSpPr>
        <xdr:cNvPr id="2" name="Straight Arrow Connector 1">
          <a:extLst>
            <a:ext uri="{FF2B5EF4-FFF2-40B4-BE49-F238E27FC236}">
              <a16:creationId xmlns:a16="http://schemas.microsoft.com/office/drawing/2014/main" id="{9951CB00-0575-4442-BDCF-0A425CBF4D11}"/>
            </a:ext>
          </a:extLst>
        </xdr:cNvPr>
        <xdr:cNvCxnSpPr/>
      </xdr:nvCxnSpPr>
      <xdr:spPr>
        <a:xfrm flipH="1">
          <a:off x="4977093" y="193684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156</xdr:row>
      <xdr:rowOff>104775</xdr:rowOff>
    </xdr:from>
    <xdr:to>
      <xdr:col>2</xdr:col>
      <xdr:colOff>1489262</xdr:colOff>
      <xdr:row>156</xdr:row>
      <xdr:rowOff>108137</xdr:rowOff>
    </xdr:to>
    <xdr:cxnSp macro="">
      <xdr:nvCxnSpPr>
        <xdr:cNvPr id="3" name="Straight Arrow Connector 2">
          <a:extLst>
            <a:ext uri="{FF2B5EF4-FFF2-40B4-BE49-F238E27FC236}">
              <a16:creationId xmlns:a16="http://schemas.microsoft.com/office/drawing/2014/main" id="{EDFAC508-C650-496D-AF26-446D65DDF62D}"/>
            </a:ext>
          </a:extLst>
        </xdr:cNvPr>
        <xdr:cNvCxnSpPr/>
      </xdr:nvCxnSpPr>
      <xdr:spPr>
        <a:xfrm>
          <a:off x="4514850" y="192119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31749</xdr:colOff>
      <xdr:row>147</xdr:row>
      <xdr:rowOff>28575</xdr:rowOff>
    </xdr:from>
    <xdr:to>
      <xdr:col>4</xdr:col>
      <xdr:colOff>1739900</xdr:colOff>
      <xdr:row>150</xdr:row>
      <xdr:rowOff>342900</xdr:rowOff>
    </xdr:to>
    <xdr:pic>
      <xdr:nvPicPr>
        <xdr:cNvPr id="4" name="Picture 3">
          <a:extLst>
            <a:ext uri="{FF2B5EF4-FFF2-40B4-BE49-F238E27FC236}">
              <a16:creationId xmlns:a16="http://schemas.microsoft.com/office/drawing/2014/main" id="{58498141-9A39-4C97-A48C-C585F1D037AD}"/>
            </a:ext>
          </a:extLst>
        </xdr:cNvPr>
        <xdr:cNvPicPr>
          <a:picLocks noChangeAspect="1"/>
        </xdr:cNvPicPr>
      </xdr:nvPicPr>
      <xdr:blipFill>
        <a:blip xmlns:r="http://schemas.openxmlformats.org/officeDocument/2006/relationships" r:embed="rId1"/>
        <a:stretch>
          <a:fillRect/>
        </a:stretch>
      </xdr:blipFill>
      <xdr:spPr>
        <a:xfrm>
          <a:off x="7054849" y="29498925"/>
          <a:ext cx="1708151" cy="1457325"/>
        </a:xfrm>
        <a:prstGeom prst="rect">
          <a:avLst/>
        </a:prstGeom>
      </xdr:spPr>
    </xdr:pic>
    <xdr:clientData/>
  </xdr:twoCellAnchor>
  <xdr:twoCellAnchor editAs="oneCell">
    <xdr:from>
      <xdr:col>2</xdr:col>
      <xdr:colOff>25400</xdr:colOff>
      <xdr:row>147</xdr:row>
      <xdr:rowOff>22226</xdr:rowOff>
    </xdr:from>
    <xdr:to>
      <xdr:col>2</xdr:col>
      <xdr:colOff>1758950</xdr:colOff>
      <xdr:row>150</xdr:row>
      <xdr:rowOff>317500</xdr:rowOff>
    </xdr:to>
    <xdr:pic>
      <xdr:nvPicPr>
        <xdr:cNvPr id="5" name="Picture 4">
          <a:extLst>
            <a:ext uri="{FF2B5EF4-FFF2-40B4-BE49-F238E27FC236}">
              <a16:creationId xmlns:a16="http://schemas.microsoft.com/office/drawing/2014/main" id="{562FABF5-9E67-4A1E-B1C8-A55829B0CAAC}"/>
            </a:ext>
          </a:extLst>
        </xdr:cNvPr>
        <xdr:cNvPicPr>
          <a:picLocks noChangeAspect="1"/>
        </xdr:cNvPicPr>
      </xdr:nvPicPr>
      <xdr:blipFill rotWithShape="1">
        <a:blip xmlns:r="http://schemas.openxmlformats.org/officeDocument/2006/relationships" r:embed="rId2"/>
        <a:srcRect l="9111" t="1737" r="9099" b="3460"/>
        <a:stretch/>
      </xdr:blipFill>
      <xdr:spPr>
        <a:xfrm>
          <a:off x="3467100" y="29492576"/>
          <a:ext cx="1733550" cy="143827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118</xdr:row>
      <xdr:rowOff>64434</xdr:rowOff>
    </xdr:from>
    <xdr:to>
      <xdr:col>2</xdr:col>
      <xdr:colOff>1214718</xdr:colOff>
      <xdr:row>118</xdr:row>
      <xdr:rowOff>283509</xdr:rowOff>
    </xdr:to>
    <xdr:cxnSp macro="">
      <xdr:nvCxnSpPr>
        <xdr:cNvPr id="2" name="Straight Arrow Connector 1">
          <a:extLst>
            <a:ext uri="{FF2B5EF4-FFF2-40B4-BE49-F238E27FC236}">
              <a16:creationId xmlns:a16="http://schemas.microsoft.com/office/drawing/2014/main" id="{FE51DC2A-F3E3-4865-BD6C-A88891DEA8CF}"/>
            </a:ext>
          </a:extLst>
        </xdr:cNvPr>
        <xdr:cNvCxnSpPr/>
      </xdr:nvCxnSpPr>
      <xdr:spPr>
        <a:xfrm flipH="1">
          <a:off x="4977093" y="12167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117</xdr:row>
      <xdr:rowOff>114300</xdr:rowOff>
    </xdr:from>
    <xdr:to>
      <xdr:col>2</xdr:col>
      <xdr:colOff>1489262</xdr:colOff>
      <xdr:row>117</xdr:row>
      <xdr:rowOff>117662</xdr:rowOff>
    </xdr:to>
    <xdr:cxnSp macro="">
      <xdr:nvCxnSpPr>
        <xdr:cNvPr id="3" name="Straight Arrow Connector 2">
          <a:extLst>
            <a:ext uri="{FF2B5EF4-FFF2-40B4-BE49-F238E27FC236}">
              <a16:creationId xmlns:a16="http://schemas.microsoft.com/office/drawing/2014/main" id="{206A3A86-DB6E-4C87-A2EC-FE0607C4D3A3}"/>
            </a:ext>
          </a:extLst>
        </xdr:cNvPr>
        <xdr:cNvCxnSpPr/>
      </xdr:nvCxnSpPr>
      <xdr:spPr>
        <a:xfrm>
          <a:off x="4514850" y="12020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28579</xdr:colOff>
      <xdr:row>108</xdr:row>
      <xdr:rowOff>28575</xdr:rowOff>
    </xdr:from>
    <xdr:to>
      <xdr:col>4</xdr:col>
      <xdr:colOff>1739901</xdr:colOff>
      <xdr:row>111</xdr:row>
      <xdr:rowOff>336550</xdr:rowOff>
    </xdr:to>
    <xdr:pic>
      <xdr:nvPicPr>
        <xdr:cNvPr id="4" name="Picture 3">
          <a:extLst>
            <a:ext uri="{FF2B5EF4-FFF2-40B4-BE49-F238E27FC236}">
              <a16:creationId xmlns:a16="http://schemas.microsoft.com/office/drawing/2014/main" id="{7A2523A7-F7A7-4B04-B6F4-0C0D48A6D881}"/>
            </a:ext>
          </a:extLst>
        </xdr:cNvPr>
        <xdr:cNvPicPr>
          <a:picLocks noChangeAspect="1"/>
        </xdr:cNvPicPr>
      </xdr:nvPicPr>
      <xdr:blipFill>
        <a:blip xmlns:r="http://schemas.openxmlformats.org/officeDocument/2006/relationships" r:embed="rId1"/>
        <a:stretch>
          <a:fillRect/>
        </a:stretch>
      </xdr:blipFill>
      <xdr:spPr>
        <a:xfrm>
          <a:off x="7051679" y="21821775"/>
          <a:ext cx="1711322" cy="1450975"/>
        </a:xfrm>
        <a:prstGeom prst="rect">
          <a:avLst/>
        </a:prstGeom>
      </xdr:spPr>
    </xdr:pic>
    <xdr:clientData/>
  </xdr:twoCellAnchor>
  <xdr:twoCellAnchor editAs="oneCell">
    <xdr:from>
      <xdr:col>2</xdr:col>
      <xdr:colOff>25400</xdr:colOff>
      <xdr:row>108</xdr:row>
      <xdr:rowOff>25400</xdr:rowOff>
    </xdr:from>
    <xdr:to>
      <xdr:col>2</xdr:col>
      <xdr:colOff>1758950</xdr:colOff>
      <xdr:row>111</xdr:row>
      <xdr:rowOff>323850</xdr:rowOff>
    </xdr:to>
    <xdr:pic>
      <xdr:nvPicPr>
        <xdr:cNvPr id="5" name="Picture 4">
          <a:extLst>
            <a:ext uri="{FF2B5EF4-FFF2-40B4-BE49-F238E27FC236}">
              <a16:creationId xmlns:a16="http://schemas.microsoft.com/office/drawing/2014/main" id="{2D9D5D15-9720-4DF5-8518-19432BBCC023}"/>
            </a:ext>
          </a:extLst>
        </xdr:cNvPr>
        <xdr:cNvPicPr>
          <a:picLocks noChangeAspect="1"/>
        </xdr:cNvPicPr>
      </xdr:nvPicPr>
      <xdr:blipFill rotWithShape="1">
        <a:blip xmlns:r="http://schemas.openxmlformats.org/officeDocument/2006/relationships" r:embed="rId2"/>
        <a:srcRect l="9939" t="3125" r="9099" b="2419"/>
        <a:stretch/>
      </xdr:blipFill>
      <xdr:spPr>
        <a:xfrm>
          <a:off x="3467100" y="21818600"/>
          <a:ext cx="1733550" cy="14414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123</xdr:row>
      <xdr:rowOff>64434</xdr:rowOff>
    </xdr:from>
    <xdr:to>
      <xdr:col>2</xdr:col>
      <xdr:colOff>1214718</xdr:colOff>
      <xdr:row>123</xdr:row>
      <xdr:rowOff>283509</xdr:rowOff>
    </xdr:to>
    <xdr:cxnSp macro="">
      <xdr:nvCxnSpPr>
        <xdr:cNvPr id="2" name="Straight Arrow Connector 1">
          <a:extLst>
            <a:ext uri="{FF2B5EF4-FFF2-40B4-BE49-F238E27FC236}">
              <a16:creationId xmlns:a16="http://schemas.microsoft.com/office/drawing/2014/main" id="{713A3AB8-C664-41DC-B91B-B89D490F0EA8}"/>
            </a:ext>
          </a:extLst>
        </xdr:cNvPr>
        <xdr:cNvCxnSpPr/>
      </xdr:nvCxnSpPr>
      <xdr:spPr>
        <a:xfrm flipH="1">
          <a:off x="4977093" y="138375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122</xdr:row>
      <xdr:rowOff>114300</xdr:rowOff>
    </xdr:from>
    <xdr:to>
      <xdr:col>2</xdr:col>
      <xdr:colOff>1460687</xdr:colOff>
      <xdr:row>122</xdr:row>
      <xdr:rowOff>117662</xdr:rowOff>
    </xdr:to>
    <xdr:cxnSp macro="">
      <xdr:nvCxnSpPr>
        <xdr:cNvPr id="3" name="Straight Arrow Connector 2">
          <a:extLst>
            <a:ext uri="{FF2B5EF4-FFF2-40B4-BE49-F238E27FC236}">
              <a16:creationId xmlns:a16="http://schemas.microsoft.com/office/drawing/2014/main" id="{90265DAF-10BC-48D0-AB3F-B0E6044F6544}"/>
            </a:ext>
          </a:extLst>
        </xdr:cNvPr>
        <xdr:cNvCxnSpPr/>
      </xdr:nvCxnSpPr>
      <xdr:spPr>
        <a:xfrm>
          <a:off x="4486275" y="136906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34924</xdr:colOff>
      <xdr:row>113</xdr:row>
      <xdr:rowOff>31750</xdr:rowOff>
    </xdr:from>
    <xdr:to>
      <xdr:col>4</xdr:col>
      <xdr:colOff>1752600</xdr:colOff>
      <xdr:row>116</xdr:row>
      <xdr:rowOff>349250</xdr:rowOff>
    </xdr:to>
    <xdr:pic>
      <xdr:nvPicPr>
        <xdr:cNvPr id="4" name="Picture 3">
          <a:extLst>
            <a:ext uri="{FF2B5EF4-FFF2-40B4-BE49-F238E27FC236}">
              <a16:creationId xmlns:a16="http://schemas.microsoft.com/office/drawing/2014/main" id="{97CC6FDF-F26C-4CDD-8A66-52FAAB75C327}"/>
            </a:ext>
          </a:extLst>
        </xdr:cNvPr>
        <xdr:cNvPicPr>
          <a:picLocks noChangeAspect="1"/>
        </xdr:cNvPicPr>
      </xdr:nvPicPr>
      <xdr:blipFill>
        <a:blip xmlns:r="http://schemas.openxmlformats.org/officeDocument/2006/relationships" r:embed="rId1"/>
        <a:stretch>
          <a:fillRect/>
        </a:stretch>
      </xdr:blipFill>
      <xdr:spPr>
        <a:xfrm>
          <a:off x="7058024" y="22809200"/>
          <a:ext cx="1717676" cy="1460500"/>
        </a:xfrm>
        <a:prstGeom prst="rect">
          <a:avLst/>
        </a:prstGeom>
      </xdr:spPr>
    </xdr:pic>
    <xdr:clientData/>
  </xdr:twoCellAnchor>
  <xdr:twoCellAnchor editAs="oneCell">
    <xdr:from>
      <xdr:col>2</xdr:col>
      <xdr:colOff>25400</xdr:colOff>
      <xdr:row>113</xdr:row>
      <xdr:rowOff>25400</xdr:rowOff>
    </xdr:from>
    <xdr:to>
      <xdr:col>2</xdr:col>
      <xdr:colOff>1765300</xdr:colOff>
      <xdr:row>116</xdr:row>
      <xdr:rowOff>330200</xdr:rowOff>
    </xdr:to>
    <xdr:pic>
      <xdr:nvPicPr>
        <xdr:cNvPr id="5" name="Picture 4">
          <a:extLst>
            <a:ext uri="{FF2B5EF4-FFF2-40B4-BE49-F238E27FC236}">
              <a16:creationId xmlns:a16="http://schemas.microsoft.com/office/drawing/2014/main" id="{4D480631-2C7F-417D-A3D3-9E7F34C17172}"/>
            </a:ext>
          </a:extLst>
        </xdr:cNvPr>
        <xdr:cNvPicPr>
          <a:picLocks noChangeAspect="1"/>
        </xdr:cNvPicPr>
      </xdr:nvPicPr>
      <xdr:blipFill rotWithShape="1">
        <a:blip xmlns:r="http://schemas.openxmlformats.org/officeDocument/2006/relationships" r:embed="rId2"/>
        <a:srcRect l="9111" t="1737" r="9099" b="3460"/>
        <a:stretch/>
      </xdr:blipFill>
      <xdr:spPr>
        <a:xfrm>
          <a:off x="3467100" y="22802850"/>
          <a:ext cx="1739900" cy="1447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31750</xdr:colOff>
      <xdr:row>195</xdr:row>
      <xdr:rowOff>22225</xdr:rowOff>
    </xdr:from>
    <xdr:to>
      <xdr:col>4</xdr:col>
      <xdr:colOff>1733550</xdr:colOff>
      <xdr:row>198</xdr:row>
      <xdr:rowOff>330200</xdr:rowOff>
    </xdr:to>
    <xdr:pic>
      <xdr:nvPicPr>
        <xdr:cNvPr id="2" name="Picture 1">
          <a:extLst>
            <a:ext uri="{FF2B5EF4-FFF2-40B4-BE49-F238E27FC236}">
              <a16:creationId xmlns:a16="http://schemas.microsoft.com/office/drawing/2014/main" id="{BD7CDC0D-2670-4860-ABE2-CFDDC267D7C3}"/>
            </a:ext>
          </a:extLst>
        </xdr:cNvPr>
        <xdr:cNvPicPr>
          <a:picLocks noChangeAspect="1"/>
        </xdr:cNvPicPr>
      </xdr:nvPicPr>
      <xdr:blipFill>
        <a:blip xmlns:r="http://schemas.openxmlformats.org/officeDocument/2006/relationships" r:embed="rId1"/>
        <a:stretch>
          <a:fillRect/>
        </a:stretch>
      </xdr:blipFill>
      <xdr:spPr>
        <a:xfrm>
          <a:off x="7054850" y="39131875"/>
          <a:ext cx="1701800" cy="1577975"/>
        </a:xfrm>
        <a:prstGeom prst="rect">
          <a:avLst/>
        </a:prstGeom>
      </xdr:spPr>
    </xdr:pic>
    <xdr:clientData/>
  </xdr:twoCellAnchor>
  <xdr:twoCellAnchor editAs="oneCell">
    <xdr:from>
      <xdr:col>2</xdr:col>
      <xdr:colOff>28575</xdr:colOff>
      <xdr:row>195</xdr:row>
      <xdr:rowOff>28575</xdr:rowOff>
    </xdr:from>
    <xdr:to>
      <xdr:col>2</xdr:col>
      <xdr:colOff>1765300</xdr:colOff>
      <xdr:row>198</xdr:row>
      <xdr:rowOff>317500</xdr:rowOff>
    </xdr:to>
    <xdr:pic>
      <xdr:nvPicPr>
        <xdr:cNvPr id="3" name="Picture 2">
          <a:extLst>
            <a:ext uri="{FF2B5EF4-FFF2-40B4-BE49-F238E27FC236}">
              <a16:creationId xmlns:a16="http://schemas.microsoft.com/office/drawing/2014/main" id="{AD0DDB14-999B-4200-9634-2A15DBE36369}"/>
            </a:ext>
          </a:extLst>
        </xdr:cNvPr>
        <xdr:cNvPicPr>
          <a:picLocks noChangeAspect="1"/>
        </xdr:cNvPicPr>
      </xdr:nvPicPr>
      <xdr:blipFill rotWithShape="1">
        <a:blip xmlns:r="http://schemas.openxmlformats.org/officeDocument/2006/relationships" r:embed="rId2"/>
        <a:srcRect l="9293" r="8881"/>
        <a:stretch/>
      </xdr:blipFill>
      <xdr:spPr>
        <a:xfrm>
          <a:off x="3470275" y="39138225"/>
          <a:ext cx="1736725" cy="15589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37042</xdr:colOff>
      <xdr:row>204</xdr:row>
      <xdr:rowOff>28575</xdr:rowOff>
    </xdr:from>
    <xdr:to>
      <xdr:col>4</xdr:col>
      <xdr:colOff>1739900</xdr:colOff>
      <xdr:row>207</xdr:row>
      <xdr:rowOff>311150</xdr:rowOff>
    </xdr:to>
    <xdr:pic>
      <xdr:nvPicPr>
        <xdr:cNvPr id="2" name="Picture 1">
          <a:extLst>
            <a:ext uri="{FF2B5EF4-FFF2-40B4-BE49-F238E27FC236}">
              <a16:creationId xmlns:a16="http://schemas.microsoft.com/office/drawing/2014/main" id="{063574C9-4A37-4473-939F-3D69CDF3689E}"/>
            </a:ext>
          </a:extLst>
        </xdr:cNvPr>
        <xdr:cNvPicPr>
          <a:picLocks noChangeAspect="1"/>
        </xdr:cNvPicPr>
      </xdr:nvPicPr>
      <xdr:blipFill>
        <a:blip xmlns:r="http://schemas.openxmlformats.org/officeDocument/2006/relationships" r:embed="rId1"/>
        <a:stretch>
          <a:fillRect/>
        </a:stretch>
      </xdr:blipFill>
      <xdr:spPr>
        <a:xfrm>
          <a:off x="7060142" y="40909875"/>
          <a:ext cx="1702858" cy="1552575"/>
        </a:xfrm>
        <a:prstGeom prst="rect">
          <a:avLst/>
        </a:prstGeom>
      </xdr:spPr>
    </xdr:pic>
    <xdr:clientData/>
  </xdr:twoCellAnchor>
  <xdr:twoCellAnchor editAs="oneCell">
    <xdr:from>
      <xdr:col>2</xdr:col>
      <xdr:colOff>25401</xdr:colOff>
      <xdr:row>204</xdr:row>
      <xdr:rowOff>25400</xdr:rowOff>
    </xdr:from>
    <xdr:to>
      <xdr:col>2</xdr:col>
      <xdr:colOff>1765300</xdr:colOff>
      <xdr:row>207</xdr:row>
      <xdr:rowOff>342900</xdr:rowOff>
    </xdr:to>
    <xdr:pic>
      <xdr:nvPicPr>
        <xdr:cNvPr id="3" name="Picture 2">
          <a:extLst>
            <a:ext uri="{FF2B5EF4-FFF2-40B4-BE49-F238E27FC236}">
              <a16:creationId xmlns:a16="http://schemas.microsoft.com/office/drawing/2014/main" id="{21600AE0-6E23-4E98-8ECF-E0D0F24F724F}"/>
            </a:ext>
          </a:extLst>
        </xdr:cNvPr>
        <xdr:cNvPicPr>
          <a:picLocks noChangeAspect="1"/>
        </xdr:cNvPicPr>
      </xdr:nvPicPr>
      <xdr:blipFill rotWithShape="1">
        <a:blip xmlns:r="http://schemas.openxmlformats.org/officeDocument/2006/relationships" r:embed="rId2"/>
        <a:srcRect l="10000" r="8947"/>
        <a:stretch/>
      </xdr:blipFill>
      <xdr:spPr>
        <a:xfrm>
          <a:off x="3467101" y="40906700"/>
          <a:ext cx="1739899" cy="15875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41275</xdr:colOff>
      <xdr:row>130</xdr:row>
      <xdr:rowOff>34925</xdr:rowOff>
    </xdr:from>
    <xdr:to>
      <xdr:col>4</xdr:col>
      <xdr:colOff>1765300</xdr:colOff>
      <xdr:row>133</xdr:row>
      <xdr:rowOff>330200</xdr:rowOff>
    </xdr:to>
    <xdr:pic>
      <xdr:nvPicPr>
        <xdr:cNvPr id="2" name="Picture 1">
          <a:extLst>
            <a:ext uri="{FF2B5EF4-FFF2-40B4-BE49-F238E27FC236}">
              <a16:creationId xmlns:a16="http://schemas.microsoft.com/office/drawing/2014/main" id="{385C9326-03D4-4917-B472-598C0CF8BC0C}"/>
            </a:ext>
          </a:extLst>
        </xdr:cNvPr>
        <xdr:cNvPicPr>
          <a:picLocks noChangeAspect="1"/>
        </xdr:cNvPicPr>
      </xdr:nvPicPr>
      <xdr:blipFill>
        <a:blip xmlns:r="http://schemas.openxmlformats.org/officeDocument/2006/relationships" r:embed="rId1"/>
        <a:stretch>
          <a:fillRect/>
        </a:stretch>
      </xdr:blipFill>
      <xdr:spPr>
        <a:xfrm>
          <a:off x="7064375" y="26158825"/>
          <a:ext cx="1724025" cy="1438275"/>
        </a:xfrm>
        <a:prstGeom prst="rect">
          <a:avLst/>
        </a:prstGeom>
      </xdr:spPr>
    </xdr:pic>
    <xdr:clientData/>
  </xdr:twoCellAnchor>
  <xdr:twoCellAnchor editAs="oneCell">
    <xdr:from>
      <xdr:col>2</xdr:col>
      <xdr:colOff>31751</xdr:colOff>
      <xdr:row>130</xdr:row>
      <xdr:rowOff>28575</xdr:rowOff>
    </xdr:from>
    <xdr:to>
      <xdr:col>2</xdr:col>
      <xdr:colOff>1765301</xdr:colOff>
      <xdr:row>133</xdr:row>
      <xdr:rowOff>330200</xdr:rowOff>
    </xdr:to>
    <xdr:pic>
      <xdr:nvPicPr>
        <xdr:cNvPr id="3" name="Picture 2">
          <a:extLst>
            <a:ext uri="{FF2B5EF4-FFF2-40B4-BE49-F238E27FC236}">
              <a16:creationId xmlns:a16="http://schemas.microsoft.com/office/drawing/2014/main" id="{0C1DFB76-5AD4-4FED-9174-345CE35EF842}"/>
            </a:ext>
          </a:extLst>
        </xdr:cNvPr>
        <xdr:cNvPicPr>
          <a:picLocks noChangeAspect="1"/>
        </xdr:cNvPicPr>
      </xdr:nvPicPr>
      <xdr:blipFill rotWithShape="1">
        <a:blip xmlns:r="http://schemas.openxmlformats.org/officeDocument/2006/relationships" r:embed="rId2"/>
        <a:srcRect l="10000" r="8947"/>
        <a:stretch/>
      </xdr:blipFill>
      <xdr:spPr>
        <a:xfrm>
          <a:off x="3473451" y="26152475"/>
          <a:ext cx="1733550" cy="14446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31751</xdr:colOff>
      <xdr:row>75</xdr:row>
      <xdr:rowOff>25400</xdr:rowOff>
    </xdr:from>
    <xdr:to>
      <xdr:col>4</xdr:col>
      <xdr:colOff>1752601</xdr:colOff>
      <xdr:row>78</xdr:row>
      <xdr:rowOff>330200</xdr:rowOff>
    </xdr:to>
    <xdr:pic>
      <xdr:nvPicPr>
        <xdr:cNvPr id="2" name="Picture 1">
          <a:extLst>
            <a:ext uri="{FF2B5EF4-FFF2-40B4-BE49-F238E27FC236}">
              <a16:creationId xmlns:a16="http://schemas.microsoft.com/office/drawing/2014/main" id="{71E3D1EF-87E2-42A0-BEB1-5228DC898D59}"/>
            </a:ext>
          </a:extLst>
        </xdr:cNvPr>
        <xdr:cNvPicPr>
          <a:picLocks noChangeAspect="1"/>
        </xdr:cNvPicPr>
      </xdr:nvPicPr>
      <xdr:blipFill>
        <a:blip xmlns:r="http://schemas.openxmlformats.org/officeDocument/2006/relationships" r:embed="rId1"/>
        <a:stretch>
          <a:fillRect/>
        </a:stretch>
      </xdr:blipFill>
      <xdr:spPr>
        <a:xfrm>
          <a:off x="7054851" y="15322550"/>
          <a:ext cx="1720850" cy="1574800"/>
        </a:xfrm>
        <a:prstGeom prst="rect">
          <a:avLst/>
        </a:prstGeom>
      </xdr:spPr>
    </xdr:pic>
    <xdr:clientData/>
  </xdr:twoCellAnchor>
  <xdr:twoCellAnchor editAs="oneCell">
    <xdr:from>
      <xdr:col>2</xdr:col>
      <xdr:colOff>25400</xdr:colOff>
      <xdr:row>75</xdr:row>
      <xdr:rowOff>28575</xdr:rowOff>
    </xdr:from>
    <xdr:to>
      <xdr:col>2</xdr:col>
      <xdr:colOff>1752600</xdr:colOff>
      <xdr:row>78</xdr:row>
      <xdr:rowOff>336550</xdr:rowOff>
    </xdr:to>
    <xdr:pic>
      <xdr:nvPicPr>
        <xdr:cNvPr id="3" name="Picture 2">
          <a:extLst>
            <a:ext uri="{FF2B5EF4-FFF2-40B4-BE49-F238E27FC236}">
              <a16:creationId xmlns:a16="http://schemas.microsoft.com/office/drawing/2014/main" id="{5DC0E568-4AA1-43DE-9CCF-7013804AC0B2}"/>
            </a:ext>
          </a:extLst>
        </xdr:cNvPr>
        <xdr:cNvPicPr>
          <a:picLocks noChangeAspect="1"/>
        </xdr:cNvPicPr>
      </xdr:nvPicPr>
      <xdr:blipFill rotWithShape="1">
        <a:blip xmlns:r="http://schemas.openxmlformats.org/officeDocument/2006/relationships" r:embed="rId2"/>
        <a:srcRect l="10000" r="8947"/>
        <a:stretch/>
      </xdr:blipFill>
      <xdr:spPr>
        <a:xfrm>
          <a:off x="3467100" y="15325725"/>
          <a:ext cx="1727200" cy="1577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25401</xdr:colOff>
      <xdr:row>98</xdr:row>
      <xdr:rowOff>25401</xdr:rowOff>
    </xdr:from>
    <xdr:to>
      <xdr:col>4</xdr:col>
      <xdr:colOff>1746251</xdr:colOff>
      <xdr:row>101</xdr:row>
      <xdr:rowOff>342900</xdr:rowOff>
    </xdr:to>
    <xdr:pic>
      <xdr:nvPicPr>
        <xdr:cNvPr id="2" name="Picture 1">
          <a:extLst>
            <a:ext uri="{FF2B5EF4-FFF2-40B4-BE49-F238E27FC236}">
              <a16:creationId xmlns:a16="http://schemas.microsoft.com/office/drawing/2014/main" id="{ACBBD575-D761-4D69-B0BA-89A10F6B92A1}"/>
            </a:ext>
          </a:extLst>
        </xdr:cNvPr>
        <xdr:cNvPicPr>
          <a:picLocks noChangeAspect="1"/>
        </xdr:cNvPicPr>
      </xdr:nvPicPr>
      <xdr:blipFill>
        <a:blip xmlns:r="http://schemas.openxmlformats.org/officeDocument/2006/relationships" r:embed="rId1"/>
        <a:stretch>
          <a:fillRect/>
        </a:stretch>
      </xdr:blipFill>
      <xdr:spPr>
        <a:xfrm>
          <a:off x="7048501" y="19850101"/>
          <a:ext cx="1720850" cy="1460499"/>
        </a:xfrm>
        <a:prstGeom prst="rect">
          <a:avLst/>
        </a:prstGeom>
      </xdr:spPr>
    </xdr:pic>
    <xdr:clientData/>
  </xdr:twoCellAnchor>
  <xdr:twoCellAnchor editAs="oneCell">
    <xdr:from>
      <xdr:col>2</xdr:col>
      <xdr:colOff>25400</xdr:colOff>
      <xdr:row>98</xdr:row>
      <xdr:rowOff>31751</xdr:rowOff>
    </xdr:from>
    <xdr:to>
      <xdr:col>2</xdr:col>
      <xdr:colOff>1767214</xdr:colOff>
      <xdr:row>101</xdr:row>
      <xdr:rowOff>311150</xdr:rowOff>
    </xdr:to>
    <xdr:pic>
      <xdr:nvPicPr>
        <xdr:cNvPr id="3" name="Picture 2">
          <a:extLst>
            <a:ext uri="{FF2B5EF4-FFF2-40B4-BE49-F238E27FC236}">
              <a16:creationId xmlns:a16="http://schemas.microsoft.com/office/drawing/2014/main" id="{F9B3BE3B-3FC8-43F3-A95E-E76FD7A620D2}"/>
            </a:ext>
          </a:extLst>
        </xdr:cNvPr>
        <xdr:cNvPicPr>
          <a:picLocks noChangeAspect="1"/>
        </xdr:cNvPicPr>
      </xdr:nvPicPr>
      <xdr:blipFill rotWithShape="1">
        <a:blip xmlns:r="http://schemas.openxmlformats.org/officeDocument/2006/relationships" r:embed="rId2"/>
        <a:srcRect l="10000" r="8947"/>
        <a:stretch/>
      </xdr:blipFill>
      <xdr:spPr>
        <a:xfrm>
          <a:off x="3467100" y="19856451"/>
          <a:ext cx="1741814" cy="142239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25401</xdr:colOff>
      <xdr:row>88</xdr:row>
      <xdr:rowOff>25401</xdr:rowOff>
    </xdr:from>
    <xdr:to>
      <xdr:col>4</xdr:col>
      <xdr:colOff>1746251</xdr:colOff>
      <xdr:row>91</xdr:row>
      <xdr:rowOff>342900</xdr:rowOff>
    </xdr:to>
    <xdr:pic>
      <xdr:nvPicPr>
        <xdr:cNvPr id="2" name="Picture 1">
          <a:extLst>
            <a:ext uri="{FF2B5EF4-FFF2-40B4-BE49-F238E27FC236}">
              <a16:creationId xmlns:a16="http://schemas.microsoft.com/office/drawing/2014/main" id="{FB13DF53-045D-4F24-81DF-48B4A6F18362}"/>
            </a:ext>
          </a:extLst>
        </xdr:cNvPr>
        <xdr:cNvPicPr>
          <a:picLocks noChangeAspect="1"/>
        </xdr:cNvPicPr>
      </xdr:nvPicPr>
      <xdr:blipFill>
        <a:blip xmlns:r="http://schemas.openxmlformats.org/officeDocument/2006/relationships" r:embed="rId1"/>
        <a:stretch>
          <a:fillRect/>
        </a:stretch>
      </xdr:blipFill>
      <xdr:spPr>
        <a:xfrm>
          <a:off x="7048501" y="18078451"/>
          <a:ext cx="1720850" cy="1460499"/>
        </a:xfrm>
        <a:prstGeom prst="rect">
          <a:avLst/>
        </a:prstGeom>
      </xdr:spPr>
    </xdr:pic>
    <xdr:clientData/>
  </xdr:twoCellAnchor>
  <xdr:twoCellAnchor editAs="oneCell">
    <xdr:from>
      <xdr:col>2</xdr:col>
      <xdr:colOff>25400</xdr:colOff>
      <xdr:row>88</xdr:row>
      <xdr:rowOff>25401</xdr:rowOff>
    </xdr:from>
    <xdr:to>
      <xdr:col>2</xdr:col>
      <xdr:colOff>1767214</xdr:colOff>
      <xdr:row>91</xdr:row>
      <xdr:rowOff>349250</xdr:rowOff>
    </xdr:to>
    <xdr:pic>
      <xdr:nvPicPr>
        <xdr:cNvPr id="3" name="Picture 2">
          <a:extLst>
            <a:ext uri="{FF2B5EF4-FFF2-40B4-BE49-F238E27FC236}">
              <a16:creationId xmlns:a16="http://schemas.microsoft.com/office/drawing/2014/main" id="{11DE1997-F8EA-4743-B253-4967662984F1}"/>
            </a:ext>
          </a:extLst>
        </xdr:cNvPr>
        <xdr:cNvPicPr>
          <a:picLocks noChangeAspect="1"/>
        </xdr:cNvPicPr>
      </xdr:nvPicPr>
      <xdr:blipFill rotWithShape="1">
        <a:blip xmlns:r="http://schemas.openxmlformats.org/officeDocument/2006/relationships" r:embed="rId2"/>
        <a:srcRect l="10000" r="8947"/>
        <a:stretch/>
      </xdr:blipFill>
      <xdr:spPr>
        <a:xfrm>
          <a:off x="3467100" y="18078451"/>
          <a:ext cx="1741814" cy="14668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25401</xdr:colOff>
      <xdr:row>72</xdr:row>
      <xdr:rowOff>25401</xdr:rowOff>
    </xdr:from>
    <xdr:to>
      <xdr:col>4</xdr:col>
      <xdr:colOff>1758951</xdr:colOff>
      <xdr:row>75</xdr:row>
      <xdr:rowOff>323850</xdr:rowOff>
    </xdr:to>
    <xdr:pic>
      <xdr:nvPicPr>
        <xdr:cNvPr id="2" name="Picture 1">
          <a:extLst>
            <a:ext uri="{FF2B5EF4-FFF2-40B4-BE49-F238E27FC236}">
              <a16:creationId xmlns:a16="http://schemas.microsoft.com/office/drawing/2014/main" id="{B7A711DC-D4BB-46B9-86EF-767FAD9D868C}"/>
            </a:ext>
          </a:extLst>
        </xdr:cNvPr>
        <xdr:cNvPicPr>
          <a:picLocks noChangeAspect="1"/>
        </xdr:cNvPicPr>
      </xdr:nvPicPr>
      <xdr:blipFill>
        <a:blip xmlns:r="http://schemas.openxmlformats.org/officeDocument/2006/relationships" r:embed="rId1"/>
        <a:stretch>
          <a:fillRect/>
        </a:stretch>
      </xdr:blipFill>
      <xdr:spPr>
        <a:xfrm>
          <a:off x="7048501" y="14928851"/>
          <a:ext cx="1733550" cy="1568449"/>
        </a:xfrm>
        <a:prstGeom prst="rect">
          <a:avLst/>
        </a:prstGeom>
      </xdr:spPr>
    </xdr:pic>
    <xdr:clientData/>
  </xdr:twoCellAnchor>
  <xdr:twoCellAnchor editAs="oneCell">
    <xdr:from>
      <xdr:col>2</xdr:col>
      <xdr:colOff>25400</xdr:colOff>
      <xdr:row>72</xdr:row>
      <xdr:rowOff>44451</xdr:rowOff>
    </xdr:from>
    <xdr:to>
      <xdr:col>2</xdr:col>
      <xdr:colOff>1767214</xdr:colOff>
      <xdr:row>75</xdr:row>
      <xdr:rowOff>330200</xdr:rowOff>
    </xdr:to>
    <xdr:pic>
      <xdr:nvPicPr>
        <xdr:cNvPr id="3" name="Picture 2">
          <a:extLst>
            <a:ext uri="{FF2B5EF4-FFF2-40B4-BE49-F238E27FC236}">
              <a16:creationId xmlns:a16="http://schemas.microsoft.com/office/drawing/2014/main" id="{41E1F1FC-E0D7-4655-A212-670B9AB8048C}"/>
            </a:ext>
          </a:extLst>
        </xdr:cNvPr>
        <xdr:cNvPicPr>
          <a:picLocks noChangeAspect="1"/>
        </xdr:cNvPicPr>
      </xdr:nvPicPr>
      <xdr:blipFill rotWithShape="1">
        <a:blip xmlns:r="http://schemas.openxmlformats.org/officeDocument/2006/relationships" r:embed="rId2"/>
        <a:srcRect l="10000" r="8947"/>
        <a:stretch/>
      </xdr:blipFill>
      <xdr:spPr>
        <a:xfrm>
          <a:off x="3467100" y="14947901"/>
          <a:ext cx="1741814" cy="155574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25401</xdr:colOff>
      <xdr:row>108</xdr:row>
      <xdr:rowOff>25401</xdr:rowOff>
    </xdr:from>
    <xdr:to>
      <xdr:col>4</xdr:col>
      <xdr:colOff>1739901</xdr:colOff>
      <xdr:row>111</xdr:row>
      <xdr:rowOff>336550</xdr:rowOff>
    </xdr:to>
    <xdr:pic>
      <xdr:nvPicPr>
        <xdr:cNvPr id="2" name="Picture 1">
          <a:extLst>
            <a:ext uri="{FF2B5EF4-FFF2-40B4-BE49-F238E27FC236}">
              <a16:creationId xmlns:a16="http://schemas.microsoft.com/office/drawing/2014/main" id="{3C7D48E5-179C-4A7B-90A4-46FCC1A26573}"/>
            </a:ext>
          </a:extLst>
        </xdr:cNvPr>
        <xdr:cNvPicPr>
          <a:picLocks noChangeAspect="1"/>
        </xdr:cNvPicPr>
      </xdr:nvPicPr>
      <xdr:blipFill>
        <a:blip xmlns:r="http://schemas.openxmlformats.org/officeDocument/2006/relationships" r:embed="rId1"/>
        <a:stretch>
          <a:fillRect/>
        </a:stretch>
      </xdr:blipFill>
      <xdr:spPr>
        <a:xfrm>
          <a:off x="7048501" y="22015451"/>
          <a:ext cx="1714500" cy="1454149"/>
        </a:xfrm>
        <a:prstGeom prst="rect">
          <a:avLst/>
        </a:prstGeom>
      </xdr:spPr>
    </xdr:pic>
    <xdr:clientData/>
  </xdr:twoCellAnchor>
  <xdr:twoCellAnchor editAs="oneCell">
    <xdr:from>
      <xdr:col>2</xdr:col>
      <xdr:colOff>25400</xdr:colOff>
      <xdr:row>108</xdr:row>
      <xdr:rowOff>31751</xdr:rowOff>
    </xdr:from>
    <xdr:to>
      <xdr:col>2</xdr:col>
      <xdr:colOff>1767214</xdr:colOff>
      <xdr:row>111</xdr:row>
      <xdr:rowOff>323850</xdr:rowOff>
    </xdr:to>
    <xdr:pic>
      <xdr:nvPicPr>
        <xdr:cNvPr id="3" name="Picture 2">
          <a:extLst>
            <a:ext uri="{FF2B5EF4-FFF2-40B4-BE49-F238E27FC236}">
              <a16:creationId xmlns:a16="http://schemas.microsoft.com/office/drawing/2014/main" id="{3F0BE84D-2A50-4CA3-BDEC-5D63A201546C}"/>
            </a:ext>
          </a:extLst>
        </xdr:cNvPr>
        <xdr:cNvPicPr>
          <a:picLocks noChangeAspect="1"/>
        </xdr:cNvPicPr>
      </xdr:nvPicPr>
      <xdr:blipFill rotWithShape="1">
        <a:blip xmlns:r="http://schemas.openxmlformats.org/officeDocument/2006/relationships" r:embed="rId2"/>
        <a:srcRect l="10000" r="8947"/>
        <a:stretch/>
      </xdr:blipFill>
      <xdr:spPr>
        <a:xfrm>
          <a:off x="3467100" y="22021801"/>
          <a:ext cx="1741814" cy="1435099"/>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25400</xdr:colOff>
      <xdr:row>156</xdr:row>
      <xdr:rowOff>25400</xdr:rowOff>
    </xdr:from>
    <xdr:to>
      <xdr:col>2</xdr:col>
      <xdr:colOff>1746250</xdr:colOff>
      <xdr:row>159</xdr:row>
      <xdr:rowOff>336550</xdr:rowOff>
    </xdr:to>
    <xdr:pic>
      <xdr:nvPicPr>
        <xdr:cNvPr id="3" name="Picture 2">
          <a:extLst>
            <a:ext uri="{FF2B5EF4-FFF2-40B4-BE49-F238E27FC236}">
              <a16:creationId xmlns:a16="http://schemas.microsoft.com/office/drawing/2014/main" id="{E4090E59-FC50-4159-B86D-F2F3BB53CCDF}"/>
            </a:ext>
          </a:extLst>
        </xdr:cNvPr>
        <xdr:cNvPicPr>
          <a:picLocks noChangeAspect="1"/>
        </xdr:cNvPicPr>
      </xdr:nvPicPr>
      <xdr:blipFill rotWithShape="1">
        <a:blip xmlns:r="http://schemas.openxmlformats.org/officeDocument/2006/relationships" r:embed="rId1"/>
        <a:srcRect l="9732" t="2084" r="9305" b="2765"/>
        <a:stretch/>
      </xdr:blipFill>
      <xdr:spPr>
        <a:xfrm>
          <a:off x="3467100" y="31654750"/>
          <a:ext cx="1720850" cy="1581150"/>
        </a:xfrm>
        <a:prstGeom prst="rect">
          <a:avLst/>
        </a:prstGeom>
      </xdr:spPr>
    </xdr:pic>
    <xdr:clientData/>
  </xdr:twoCellAnchor>
  <xdr:twoCellAnchor editAs="oneCell">
    <xdr:from>
      <xdr:col>4</xdr:col>
      <xdr:colOff>31961</xdr:colOff>
      <xdr:row>156</xdr:row>
      <xdr:rowOff>31750</xdr:rowOff>
    </xdr:from>
    <xdr:to>
      <xdr:col>4</xdr:col>
      <xdr:colOff>1752601</xdr:colOff>
      <xdr:row>159</xdr:row>
      <xdr:rowOff>336550</xdr:rowOff>
    </xdr:to>
    <xdr:pic>
      <xdr:nvPicPr>
        <xdr:cNvPr id="4" name="Picture 3">
          <a:extLst>
            <a:ext uri="{FF2B5EF4-FFF2-40B4-BE49-F238E27FC236}">
              <a16:creationId xmlns:a16="http://schemas.microsoft.com/office/drawing/2014/main" id="{4B0D9873-0066-4B93-9C3E-A0E4CA65F6CC}"/>
            </a:ext>
          </a:extLst>
        </xdr:cNvPr>
        <xdr:cNvPicPr>
          <a:picLocks noChangeAspect="1"/>
        </xdr:cNvPicPr>
      </xdr:nvPicPr>
      <xdr:blipFill>
        <a:blip xmlns:r="http://schemas.openxmlformats.org/officeDocument/2006/relationships" r:embed="rId2"/>
        <a:stretch>
          <a:fillRect/>
        </a:stretch>
      </xdr:blipFill>
      <xdr:spPr>
        <a:xfrm>
          <a:off x="7055061" y="31661100"/>
          <a:ext cx="1720640" cy="15748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4</xdr:col>
      <xdr:colOff>26957</xdr:colOff>
      <xdr:row>127</xdr:row>
      <xdr:rowOff>22227</xdr:rowOff>
    </xdr:from>
    <xdr:to>
      <xdr:col>4</xdr:col>
      <xdr:colOff>1739900</xdr:colOff>
      <xdr:row>130</xdr:row>
      <xdr:rowOff>323850</xdr:rowOff>
    </xdr:to>
    <xdr:pic>
      <xdr:nvPicPr>
        <xdr:cNvPr id="2" name="Picture 1">
          <a:extLst>
            <a:ext uri="{FF2B5EF4-FFF2-40B4-BE49-F238E27FC236}">
              <a16:creationId xmlns:a16="http://schemas.microsoft.com/office/drawing/2014/main" id="{13C4C734-86C3-4B5B-A1C6-55B64184470C}"/>
            </a:ext>
          </a:extLst>
        </xdr:cNvPr>
        <xdr:cNvPicPr>
          <a:picLocks noChangeAspect="1"/>
        </xdr:cNvPicPr>
      </xdr:nvPicPr>
      <xdr:blipFill>
        <a:blip xmlns:r="http://schemas.openxmlformats.org/officeDocument/2006/relationships" r:embed="rId1"/>
        <a:stretch>
          <a:fillRect/>
        </a:stretch>
      </xdr:blipFill>
      <xdr:spPr>
        <a:xfrm>
          <a:off x="7050057" y="25555577"/>
          <a:ext cx="1712943" cy="1444623"/>
        </a:xfrm>
        <a:prstGeom prst="rect">
          <a:avLst/>
        </a:prstGeom>
      </xdr:spPr>
    </xdr:pic>
    <xdr:clientData/>
  </xdr:twoCellAnchor>
  <xdr:twoCellAnchor editAs="oneCell">
    <xdr:from>
      <xdr:col>2</xdr:col>
      <xdr:colOff>22225</xdr:colOff>
      <xdr:row>127</xdr:row>
      <xdr:rowOff>25400</xdr:rowOff>
    </xdr:from>
    <xdr:to>
      <xdr:col>2</xdr:col>
      <xdr:colOff>1752600</xdr:colOff>
      <xdr:row>130</xdr:row>
      <xdr:rowOff>342900</xdr:rowOff>
    </xdr:to>
    <xdr:pic>
      <xdr:nvPicPr>
        <xdr:cNvPr id="3" name="Picture 2">
          <a:extLst>
            <a:ext uri="{FF2B5EF4-FFF2-40B4-BE49-F238E27FC236}">
              <a16:creationId xmlns:a16="http://schemas.microsoft.com/office/drawing/2014/main" id="{80AE3FC5-6EF5-4319-BA26-D5641586B728}"/>
            </a:ext>
          </a:extLst>
        </xdr:cNvPr>
        <xdr:cNvPicPr>
          <a:picLocks noChangeAspect="1"/>
        </xdr:cNvPicPr>
      </xdr:nvPicPr>
      <xdr:blipFill rotWithShape="1">
        <a:blip xmlns:r="http://schemas.openxmlformats.org/officeDocument/2006/relationships" r:embed="rId2"/>
        <a:srcRect l="10000" r="8947"/>
        <a:stretch/>
      </xdr:blipFill>
      <xdr:spPr>
        <a:xfrm>
          <a:off x="3463925" y="25558750"/>
          <a:ext cx="1730375" cy="14605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25401</xdr:colOff>
      <xdr:row>110</xdr:row>
      <xdr:rowOff>25401</xdr:rowOff>
    </xdr:from>
    <xdr:to>
      <xdr:col>4</xdr:col>
      <xdr:colOff>1739901</xdr:colOff>
      <xdr:row>113</xdr:row>
      <xdr:rowOff>317500</xdr:rowOff>
    </xdr:to>
    <xdr:pic>
      <xdr:nvPicPr>
        <xdr:cNvPr id="2" name="Picture 1">
          <a:extLst>
            <a:ext uri="{FF2B5EF4-FFF2-40B4-BE49-F238E27FC236}">
              <a16:creationId xmlns:a16="http://schemas.microsoft.com/office/drawing/2014/main" id="{BD305B93-CBED-49A7-AB9B-AF192EEDF14E}"/>
            </a:ext>
          </a:extLst>
        </xdr:cNvPr>
        <xdr:cNvPicPr>
          <a:picLocks noChangeAspect="1"/>
        </xdr:cNvPicPr>
      </xdr:nvPicPr>
      <xdr:blipFill>
        <a:blip xmlns:r="http://schemas.openxmlformats.org/officeDocument/2006/relationships" r:embed="rId1"/>
        <a:stretch>
          <a:fillRect/>
        </a:stretch>
      </xdr:blipFill>
      <xdr:spPr>
        <a:xfrm>
          <a:off x="7048501" y="22409151"/>
          <a:ext cx="1714500" cy="1435099"/>
        </a:xfrm>
        <a:prstGeom prst="rect">
          <a:avLst/>
        </a:prstGeom>
      </xdr:spPr>
    </xdr:pic>
    <xdr:clientData/>
  </xdr:twoCellAnchor>
  <xdr:twoCellAnchor editAs="oneCell">
    <xdr:from>
      <xdr:col>2</xdr:col>
      <xdr:colOff>25400</xdr:colOff>
      <xdr:row>110</xdr:row>
      <xdr:rowOff>25401</xdr:rowOff>
    </xdr:from>
    <xdr:to>
      <xdr:col>2</xdr:col>
      <xdr:colOff>1767214</xdr:colOff>
      <xdr:row>113</xdr:row>
      <xdr:rowOff>317500</xdr:rowOff>
    </xdr:to>
    <xdr:pic>
      <xdr:nvPicPr>
        <xdr:cNvPr id="3" name="Picture 2">
          <a:extLst>
            <a:ext uri="{FF2B5EF4-FFF2-40B4-BE49-F238E27FC236}">
              <a16:creationId xmlns:a16="http://schemas.microsoft.com/office/drawing/2014/main" id="{C0D6BBE0-D8F7-48F5-8ABF-FF968EE3A53A}"/>
            </a:ext>
          </a:extLst>
        </xdr:cNvPr>
        <xdr:cNvPicPr>
          <a:picLocks noChangeAspect="1"/>
        </xdr:cNvPicPr>
      </xdr:nvPicPr>
      <xdr:blipFill rotWithShape="1">
        <a:blip xmlns:r="http://schemas.openxmlformats.org/officeDocument/2006/relationships" r:embed="rId2"/>
        <a:srcRect l="10000" r="8947"/>
        <a:stretch/>
      </xdr:blipFill>
      <xdr:spPr>
        <a:xfrm>
          <a:off x="3467100" y="22409151"/>
          <a:ext cx="1741814" cy="143509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4</xdr:col>
      <xdr:colOff>31751</xdr:colOff>
      <xdr:row>87</xdr:row>
      <xdr:rowOff>31751</xdr:rowOff>
    </xdr:from>
    <xdr:to>
      <xdr:col>4</xdr:col>
      <xdr:colOff>1739901</xdr:colOff>
      <xdr:row>90</xdr:row>
      <xdr:rowOff>349250</xdr:rowOff>
    </xdr:to>
    <xdr:pic>
      <xdr:nvPicPr>
        <xdr:cNvPr id="2" name="Picture 1">
          <a:extLst>
            <a:ext uri="{FF2B5EF4-FFF2-40B4-BE49-F238E27FC236}">
              <a16:creationId xmlns:a16="http://schemas.microsoft.com/office/drawing/2014/main" id="{9C32D971-2771-4855-91F2-F46BA37109F7}"/>
            </a:ext>
          </a:extLst>
        </xdr:cNvPr>
        <xdr:cNvPicPr>
          <a:picLocks noChangeAspect="1"/>
        </xdr:cNvPicPr>
      </xdr:nvPicPr>
      <xdr:blipFill>
        <a:blip xmlns:r="http://schemas.openxmlformats.org/officeDocument/2006/relationships" r:embed="rId1"/>
        <a:stretch>
          <a:fillRect/>
        </a:stretch>
      </xdr:blipFill>
      <xdr:spPr>
        <a:xfrm>
          <a:off x="7054851" y="17887951"/>
          <a:ext cx="1708150" cy="1587499"/>
        </a:xfrm>
        <a:prstGeom prst="rect">
          <a:avLst/>
        </a:prstGeom>
      </xdr:spPr>
    </xdr:pic>
    <xdr:clientData/>
  </xdr:twoCellAnchor>
  <xdr:twoCellAnchor editAs="oneCell">
    <xdr:from>
      <xdr:col>2</xdr:col>
      <xdr:colOff>25400</xdr:colOff>
      <xdr:row>87</xdr:row>
      <xdr:rowOff>25401</xdr:rowOff>
    </xdr:from>
    <xdr:to>
      <xdr:col>2</xdr:col>
      <xdr:colOff>1767214</xdr:colOff>
      <xdr:row>90</xdr:row>
      <xdr:rowOff>330200</xdr:rowOff>
    </xdr:to>
    <xdr:pic>
      <xdr:nvPicPr>
        <xdr:cNvPr id="3" name="Picture 2">
          <a:extLst>
            <a:ext uri="{FF2B5EF4-FFF2-40B4-BE49-F238E27FC236}">
              <a16:creationId xmlns:a16="http://schemas.microsoft.com/office/drawing/2014/main" id="{92B9352E-7E1C-4FBD-851F-16DCA7868557}"/>
            </a:ext>
          </a:extLst>
        </xdr:cNvPr>
        <xdr:cNvPicPr>
          <a:picLocks noChangeAspect="1"/>
        </xdr:cNvPicPr>
      </xdr:nvPicPr>
      <xdr:blipFill rotWithShape="1">
        <a:blip xmlns:r="http://schemas.openxmlformats.org/officeDocument/2006/relationships" r:embed="rId2"/>
        <a:srcRect l="10000" r="8947"/>
        <a:stretch/>
      </xdr:blipFill>
      <xdr:spPr>
        <a:xfrm>
          <a:off x="3467100" y="17881601"/>
          <a:ext cx="1741814" cy="157479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50800</xdr:colOff>
      <xdr:row>38</xdr:row>
      <xdr:rowOff>31751</xdr:rowOff>
    </xdr:from>
    <xdr:to>
      <xdr:col>2</xdr:col>
      <xdr:colOff>1746250</xdr:colOff>
      <xdr:row>41</xdr:row>
      <xdr:rowOff>342900</xdr:rowOff>
    </xdr:to>
    <xdr:pic>
      <xdr:nvPicPr>
        <xdr:cNvPr id="2" name="Picture 1">
          <a:extLst>
            <a:ext uri="{FF2B5EF4-FFF2-40B4-BE49-F238E27FC236}">
              <a16:creationId xmlns:a16="http://schemas.microsoft.com/office/drawing/2014/main" id="{D59E40F2-91A4-4A5E-A639-6C5316F99387}"/>
            </a:ext>
          </a:extLst>
        </xdr:cNvPr>
        <xdr:cNvPicPr>
          <a:picLocks noChangeAspect="1"/>
        </xdr:cNvPicPr>
      </xdr:nvPicPr>
      <xdr:blipFill rotWithShape="1">
        <a:blip xmlns:r="http://schemas.openxmlformats.org/officeDocument/2006/relationships" r:embed="rId1"/>
        <a:srcRect l="9939" t="2788" r="8892" b="2091"/>
        <a:stretch/>
      </xdr:blipFill>
      <xdr:spPr>
        <a:xfrm>
          <a:off x="3492500" y="8242301"/>
          <a:ext cx="1695450" cy="1454149"/>
        </a:xfrm>
        <a:prstGeom prst="rect">
          <a:avLst/>
        </a:prstGeom>
      </xdr:spPr>
    </xdr:pic>
    <xdr:clientData/>
  </xdr:twoCellAnchor>
  <xdr:twoCellAnchor editAs="oneCell">
    <xdr:from>
      <xdr:col>4</xdr:col>
      <xdr:colOff>31750</xdr:colOff>
      <xdr:row>38</xdr:row>
      <xdr:rowOff>31750</xdr:rowOff>
    </xdr:from>
    <xdr:to>
      <xdr:col>4</xdr:col>
      <xdr:colOff>1746250</xdr:colOff>
      <xdr:row>41</xdr:row>
      <xdr:rowOff>342900</xdr:rowOff>
    </xdr:to>
    <xdr:pic>
      <xdr:nvPicPr>
        <xdr:cNvPr id="3" name="Picture 2">
          <a:extLst>
            <a:ext uri="{FF2B5EF4-FFF2-40B4-BE49-F238E27FC236}">
              <a16:creationId xmlns:a16="http://schemas.microsoft.com/office/drawing/2014/main" id="{CE74F83A-51E7-42A4-8979-48557024C0BE}"/>
            </a:ext>
          </a:extLst>
        </xdr:cNvPr>
        <xdr:cNvPicPr>
          <a:picLocks noChangeAspect="1"/>
        </xdr:cNvPicPr>
      </xdr:nvPicPr>
      <xdr:blipFill>
        <a:blip xmlns:r="http://schemas.openxmlformats.org/officeDocument/2006/relationships" r:embed="rId2"/>
        <a:stretch>
          <a:fillRect/>
        </a:stretch>
      </xdr:blipFill>
      <xdr:spPr>
        <a:xfrm>
          <a:off x="7054850" y="8242300"/>
          <a:ext cx="1714500" cy="145415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4</xdr:col>
      <xdr:colOff>37745</xdr:colOff>
      <xdr:row>111</xdr:row>
      <xdr:rowOff>38100</xdr:rowOff>
    </xdr:from>
    <xdr:to>
      <xdr:col>4</xdr:col>
      <xdr:colOff>1746251</xdr:colOff>
      <xdr:row>114</xdr:row>
      <xdr:rowOff>342900</xdr:rowOff>
    </xdr:to>
    <xdr:pic>
      <xdr:nvPicPr>
        <xdr:cNvPr id="2" name="Picture 1">
          <a:extLst>
            <a:ext uri="{FF2B5EF4-FFF2-40B4-BE49-F238E27FC236}">
              <a16:creationId xmlns:a16="http://schemas.microsoft.com/office/drawing/2014/main" id="{4222A24B-2A18-4014-89BD-FDB19F225485}"/>
            </a:ext>
          </a:extLst>
        </xdr:cNvPr>
        <xdr:cNvPicPr>
          <a:picLocks noChangeAspect="1"/>
        </xdr:cNvPicPr>
      </xdr:nvPicPr>
      <xdr:blipFill>
        <a:blip xmlns:r="http://schemas.openxmlformats.org/officeDocument/2006/relationships" r:embed="rId1"/>
        <a:stretch>
          <a:fillRect/>
        </a:stretch>
      </xdr:blipFill>
      <xdr:spPr>
        <a:xfrm>
          <a:off x="7060845" y="22415500"/>
          <a:ext cx="1708506" cy="1447800"/>
        </a:xfrm>
        <a:prstGeom prst="rect">
          <a:avLst/>
        </a:prstGeom>
      </xdr:spPr>
    </xdr:pic>
    <xdr:clientData/>
  </xdr:twoCellAnchor>
  <xdr:twoCellAnchor editAs="oneCell">
    <xdr:from>
      <xdr:col>2</xdr:col>
      <xdr:colOff>34925</xdr:colOff>
      <xdr:row>111</xdr:row>
      <xdr:rowOff>41275</xdr:rowOff>
    </xdr:from>
    <xdr:to>
      <xdr:col>2</xdr:col>
      <xdr:colOff>1752600</xdr:colOff>
      <xdr:row>114</xdr:row>
      <xdr:rowOff>330200</xdr:rowOff>
    </xdr:to>
    <xdr:pic>
      <xdr:nvPicPr>
        <xdr:cNvPr id="3" name="Picture 2">
          <a:extLst>
            <a:ext uri="{FF2B5EF4-FFF2-40B4-BE49-F238E27FC236}">
              <a16:creationId xmlns:a16="http://schemas.microsoft.com/office/drawing/2014/main" id="{10577CB6-A0A1-412B-A777-0378A862AD87}"/>
            </a:ext>
          </a:extLst>
        </xdr:cNvPr>
        <xdr:cNvPicPr>
          <a:picLocks noChangeAspect="1"/>
        </xdr:cNvPicPr>
      </xdr:nvPicPr>
      <xdr:blipFill rotWithShape="1">
        <a:blip xmlns:r="http://schemas.openxmlformats.org/officeDocument/2006/relationships" r:embed="rId2"/>
        <a:srcRect l="10000" r="8947"/>
        <a:stretch/>
      </xdr:blipFill>
      <xdr:spPr>
        <a:xfrm>
          <a:off x="3476625" y="22418675"/>
          <a:ext cx="1717675" cy="143192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4</xdr:col>
      <xdr:colOff>47625</xdr:colOff>
      <xdr:row>96</xdr:row>
      <xdr:rowOff>44451</xdr:rowOff>
    </xdr:from>
    <xdr:to>
      <xdr:col>4</xdr:col>
      <xdr:colOff>1714500</xdr:colOff>
      <xdr:row>99</xdr:row>
      <xdr:rowOff>336550</xdr:rowOff>
    </xdr:to>
    <xdr:pic>
      <xdr:nvPicPr>
        <xdr:cNvPr id="2" name="Picture 1">
          <a:extLst>
            <a:ext uri="{FF2B5EF4-FFF2-40B4-BE49-F238E27FC236}">
              <a16:creationId xmlns:a16="http://schemas.microsoft.com/office/drawing/2014/main" id="{C8B3B2FD-01E7-4F3B-A068-80A1C6534E33}"/>
            </a:ext>
          </a:extLst>
        </xdr:cNvPr>
        <xdr:cNvPicPr>
          <a:picLocks noChangeAspect="1"/>
        </xdr:cNvPicPr>
      </xdr:nvPicPr>
      <xdr:blipFill>
        <a:blip xmlns:r="http://schemas.openxmlformats.org/officeDocument/2006/relationships" r:embed="rId1"/>
        <a:stretch>
          <a:fillRect/>
        </a:stretch>
      </xdr:blipFill>
      <xdr:spPr>
        <a:xfrm>
          <a:off x="7070725" y="19475451"/>
          <a:ext cx="1666875" cy="1562099"/>
        </a:xfrm>
        <a:prstGeom prst="rect">
          <a:avLst/>
        </a:prstGeom>
      </xdr:spPr>
    </xdr:pic>
    <xdr:clientData/>
  </xdr:twoCellAnchor>
  <xdr:twoCellAnchor editAs="oneCell">
    <xdr:from>
      <xdr:col>2</xdr:col>
      <xdr:colOff>38100</xdr:colOff>
      <xdr:row>96</xdr:row>
      <xdr:rowOff>63501</xdr:rowOff>
    </xdr:from>
    <xdr:to>
      <xdr:col>2</xdr:col>
      <xdr:colOff>1778000</xdr:colOff>
      <xdr:row>99</xdr:row>
      <xdr:rowOff>298450</xdr:rowOff>
    </xdr:to>
    <xdr:pic>
      <xdr:nvPicPr>
        <xdr:cNvPr id="3" name="Picture 2">
          <a:extLst>
            <a:ext uri="{FF2B5EF4-FFF2-40B4-BE49-F238E27FC236}">
              <a16:creationId xmlns:a16="http://schemas.microsoft.com/office/drawing/2014/main" id="{E311B709-6913-450C-9055-F6A1AC4CD26A}"/>
            </a:ext>
          </a:extLst>
        </xdr:cNvPr>
        <xdr:cNvPicPr>
          <a:picLocks noChangeAspect="1"/>
        </xdr:cNvPicPr>
      </xdr:nvPicPr>
      <xdr:blipFill rotWithShape="1">
        <a:blip xmlns:r="http://schemas.openxmlformats.org/officeDocument/2006/relationships" r:embed="rId2"/>
        <a:srcRect l="10000" r="8947"/>
        <a:stretch/>
      </xdr:blipFill>
      <xdr:spPr>
        <a:xfrm>
          <a:off x="3479800" y="19494501"/>
          <a:ext cx="1739900" cy="1504949"/>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4</xdr:col>
      <xdr:colOff>50801</xdr:colOff>
      <xdr:row>105</xdr:row>
      <xdr:rowOff>41275</xdr:rowOff>
    </xdr:from>
    <xdr:to>
      <xdr:col>4</xdr:col>
      <xdr:colOff>1746251</xdr:colOff>
      <xdr:row>108</xdr:row>
      <xdr:rowOff>342900</xdr:rowOff>
    </xdr:to>
    <xdr:pic>
      <xdr:nvPicPr>
        <xdr:cNvPr id="2" name="Picture 1">
          <a:extLst>
            <a:ext uri="{FF2B5EF4-FFF2-40B4-BE49-F238E27FC236}">
              <a16:creationId xmlns:a16="http://schemas.microsoft.com/office/drawing/2014/main" id="{3FAFF163-6981-4FDB-A131-8253EF050602}"/>
            </a:ext>
          </a:extLst>
        </xdr:cNvPr>
        <xdr:cNvPicPr>
          <a:picLocks noChangeAspect="1"/>
        </xdr:cNvPicPr>
      </xdr:nvPicPr>
      <xdr:blipFill>
        <a:blip xmlns:r="http://schemas.openxmlformats.org/officeDocument/2006/relationships" r:embed="rId1"/>
        <a:stretch>
          <a:fillRect/>
        </a:stretch>
      </xdr:blipFill>
      <xdr:spPr>
        <a:xfrm>
          <a:off x="7073901" y="21243925"/>
          <a:ext cx="1695450" cy="1444625"/>
        </a:xfrm>
        <a:prstGeom prst="rect">
          <a:avLst/>
        </a:prstGeom>
      </xdr:spPr>
    </xdr:pic>
    <xdr:clientData/>
  </xdr:twoCellAnchor>
  <xdr:twoCellAnchor editAs="oneCell">
    <xdr:from>
      <xdr:col>2</xdr:col>
      <xdr:colOff>41275</xdr:colOff>
      <xdr:row>105</xdr:row>
      <xdr:rowOff>34925</xdr:rowOff>
    </xdr:from>
    <xdr:to>
      <xdr:col>2</xdr:col>
      <xdr:colOff>1746250</xdr:colOff>
      <xdr:row>108</xdr:row>
      <xdr:rowOff>330200</xdr:rowOff>
    </xdr:to>
    <xdr:pic>
      <xdr:nvPicPr>
        <xdr:cNvPr id="3" name="Picture 2">
          <a:extLst>
            <a:ext uri="{FF2B5EF4-FFF2-40B4-BE49-F238E27FC236}">
              <a16:creationId xmlns:a16="http://schemas.microsoft.com/office/drawing/2014/main" id="{3199AF46-4C34-4F17-A347-C8AFE6757E70}"/>
            </a:ext>
          </a:extLst>
        </xdr:cNvPr>
        <xdr:cNvPicPr>
          <a:picLocks noChangeAspect="1"/>
        </xdr:cNvPicPr>
      </xdr:nvPicPr>
      <xdr:blipFill rotWithShape="1">
        <a:blip xmlns:r="http://schemas.openxmlformats.org/officeDocument/2006/relationships" r:embed="rId2"/>
        <a:srcRect l="10000" r="8947"/>
        <a:stretch/>
      </xdr:blipFill>
      <xdr:spPr>
        <a:xfrm>
          <a:off x="3482975" y="21237575"/>
          <a:ext cx="1704975" cy="143827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4</xdr:col>
      <xdr:colOff>34926</xdr:colOff>
      <xdr:row>85</xdr:row>
      <xdr:rowOff>47625</xdr:rowOff>
    </xdr:from>
    <xdr:to>
      <xdr:col>4</xdr:col>
      <xdr:colOff>1727200</xdr:colOff>
      <xdr:row>88</xdr:row>
      <xdr:rowOff>330200</xdr:rowOff>
    </xdr:to>
    <xdr:pic>
      <xdr:nvPicPr>
        <xdr:cNvPr id="2" name="Picture 1">
          <a:extLst>
            <a:ext uri="{FF2B5EF4-FFF2-40B4-BE49-F238E27FC236}">
              <a16:creationId xmlns:a16="http://schemas.microsoft.com/office/drawing/2014/main" id="{7615284E-A6C4-4149-AA44-60326E6EF42C}"/>
            </a:ext>
          </a:extLst>
        </xdr:cNvPr>
        <xdr:cNvPicPr>
          <a:picLocks noChangeAspect="1"/>
        </xdr:cNvPicPr>
      </xdr:nvPicPr>
      <xdr:blipFill>
        <a:blip xmlns:r="http://schemas.openxmlformats.org/officeDocument/2006/relationships" r:embed="rId1"/>
        <a:stretch>
          <a:fillRect/>
        </a:stretch>
      </xdr:blipFill>
      <xdr:spPr>
        <a:xfrm>
          <a:off x="7058026" y="17313275"/>
          <a:ext cx="1692274" cy="1425575"/>
        </a:xfrm>
        <a:prstGeom prst="rect">
          <a:avLst/>
        </a:prstGeom>
      </xdr:spPr>
    </xdr:pic>
    <xdr:clientData/>
  </xdr:twoCellAnchor>
  <xdr:twoCellAnchor editAs="oneCell">
    <xdr:from>
      <xdr:col>2</xdr:col>
      <xdr:colOff>28575</xdr:colOff>
      <xdr:row>85</xdr:row>
      <xdr:rowOff>31751</xdr:rowOff>
    </xdr:from>
    <xdr:to>
      <xdr:col>2</xdr:col>
      <xdr:colOff>1771650</xdr:colOff>
      <xdr:row>88</xdr:row>
      <xdr:rowOff>336550</xdr:rowOff>
    </xdr:to>
    <xdr:pic>
      <xdr:nvPicPr>
        <xdr:cNvPr id="3" name="Picture 2">
          <a:extLst>
            <a:ext uri="{FF2B5EF4-FFF2-40B4-BE49-F238E27FC236}">
              <a16:creationId xmlns:a16="http://schemas.microsoft.com/office/drawing/2014/main" id="{9AB1493F-60A2-49D2-A8B3-62C4C52859BD}"/>
            </a:ext>
          </a:extLst>
        </xdr:cNvPr>
        <xdr:cNvPicPr>
          <a:picLocks noChangeAspect="1"/>
        </xdr:cNvPicPr>
      </xdr:nvPicPr>
      <xdr:blipFill rotWithShape="1">
        <a:blip xmlns:r="http://schemas.openxmlformats.org/officeDocument/2006/relationships" r:embed="rId2"/>
        <a:srcRect l="10000" r="8947"/>
        <a:stretch/>
      </xdr:blipFill>
      <xdr:spPr>
        <a:xfrm>
          <a:off x="3470275" y="17297401"/>
          <a:ext cx="1743075" cy="144779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4</xdr:col>
      <xdr:colOff>44451</xdr:colOff>
      <xdr:row>92</xdr:row>
      <xdr:rowOff>31751</xdr:rowOff>
    </xdr:from>
    <xdr:to>
      <xdr:col>4</xdr:col>
      <xdr:colOff>1752601</xdr:colOff>
      <xdr:row>95</xdr:row>
      <xdr:rowOff>361950</xdr:rowOff>
    </xdr:to>
    <xdr:pic>
      <xdr:nvPicPr>
        <xdr:cNvPr id="4" name="Picture 3">
          <a:extLst>
            <a:ext uri="{FF2B5EF4-FFF2-40B4-BE49-F238E27FC236}">
              <a16:creationId xmlns:a16="http://schemas.microsoft.com/office/drawing/2014/main" id="{8F3A271F-77D1-458C-AA0B-B47A332E5E2B}"/>
            </a:ext>
          </a:extLst>
        </xdr:cNvPr>
        <xdr:cNvPicPr>
          <a:picLocks noChangeAspect="1"/>
        </xdr:cNvPicPr>
      </xdr:nvPicPr>
      <xdr:blipFill>
        <a:blip xmlns:r="http://schemas.openxmlformats.org/officeDocument/2006/relationships" r:embed="rId1"/>
        <a:stretch>
          <a:fillRect/>
        </a:stretch>
      </xdr:blipFill>
      <xdr:spPr>
        <a:xfrm>
          <a:off x="7067551" y="18872201"/>
          <a:ext cx="1708150" cy="1473199"/>
        </a:xfrm>
        <a:prstGeom prst="rect">
          <a:avLst/>
        </a:prstGeom>
      </xdr:spPr>
    </xdr:pic>
    <xdr:clientData/>
  </xdr:twoCellAnchor>
  <xdr:twoCellAnchor editAs="oneCell">
    <xdr:from>
      <xdr:col>2</xdr:col>
      <xdr:colOff>38100</xdr:colOff>
      <xdr:row>92</xdr:row>
      <xdr:rowOff>31751</xdr:rowOff>
    </xdr:from>
    <xdr:to>
      <xdr:col>2</xdr:col>
      <xdr:colOff>1752600</xdr:colOff>
      <xdr:row>95</xdr:row>
      <xdr:rowOff>355600</xdr:rowOff>
    </xdr:to>
    <xdr:pic>
      <xdr:nvPicPr>
        <xdr:cNvPr id="5" name="Picture 4">
          <a:extLst>
            <a:ext uri="{FF2B5EF4-FFF2-40B4-BE49-F238E27FC236}">
              <a16:creationId xmlns:a16="http://schemas.microsoft.com/office/drawing/2014/main" id="{EDEEDD3B-C6B5-49A8-9668-EA89A5F237CC}"/>
            </a:ext>
          </a:extLst>
        </xdr:cNvPr>
        <xdr:cNvPicPr>
          <a:picLocks noChangeAspect="1"/>
        </xdr:cNvPicPr>
      </xdr:nvPicPr>
      <xdr:blipFill rotWithShape="1">
        <a:blip xmlns:r="http://schemas.openxmlformats.org/officeDocument/2006/relationships" r:embed="rId2"/>
        <a:srcRect l="10000" r="8947"/>
        <a:stretch/>
      </xdr:blipFill>
      <xdr:spPr>
        <a:xfrm>
          <a:off x="3479800" y="18872201"/>
          <a:ext cx="1714500" cy="146684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4</xdr:col>
      <xdr:colOff>30746</xdr:colOff>
      <xdr:row>124</xdr:row>
      <xdr:rowOff>34925</xdr:rowOff>
    </xdr:from>
    <xdr:to>
      <xdr:col>4</xdr:col>
      <xdr:colOff>1752600</xdr:colOff>
      <xdr:row>127</xdr:row>
      <xdr:rowOff>342900</xdr:rowOff>
    </xdr:to>
    <xdr:pic>
      <xdr:nvPicPr>
        <xdr:cNvPr id="2" name="Picture 1">
          <a:extLst>
            <a:ext uri="{FF2B5EF4-FFF2-40B4-BE49-F238E27FC236}">
              <a16:creationId xmlns:a16="http://schemas.microsoft.com/office/drawing/2014/main" id="{A80FF0F3-2F1B-4BBC-A06D-AA7A70410097}"/>
            </a:ext>
          </a:extLst>
        </xdr:cNvPr>
        <xdr:cNvPicPr>
          <a:picLocks noChangeAspect="1"/>
        </xdr:cNvPicPr>
      </xdr:nvPicPr>
      <xdr:blipFill>
        <a:blip xmlns:r="http://schemas.openxmlformats.org/officeDocument/2006/relationships" r:embed="rId1"/>
        <a:stretch>
          <a:fillRect/>
        </a:stretch>
      </xdr:blipFill>
      <xdr:spPr>
        <a:xfrm>
          <a:off x="7053846" y="24977725"/>
          <a:ext cx="1721854" cy="1450975"/>
        </a:xfrm>
        <a:prstGeom prst="rect">
          <a:avLst/>
        </a:prstGeom>
      </xdr:spPr>
    </xdr:pic>
    <xdr:clientData/>
  </xdr:twoCellAnchor>
  <xdr:twoCellAnchor editAs="oneCell">
    <xdr:from>
      <xdr:col>2</xdr:col>
      <xdr:colOff>34925</xdr:colOff>
      <xdr:row>124</xdr:row>
      <xdr:rowOff>31751</xdr:rowOff>
    </xdr:from>
    <xdr:to>
      <xdr:col>2</xdr:col>
      <xdr:colOff>1756946</xdr:colOff>
      <xdr:row>127</xdr:row>
      <xdr:rowOff>349250</xdr:rowOff>
    </xdr:to>
    <xdr:pic>
      <xdr:nvPicPr>
        <xdr:cNvPr id="3" name="Picture 2">
          <a:extLst>
            <a:ext uri="{FF2B5EF4-FFF2-40B4-BE49-F238E27FC236}">
              <a16:creationId xmlns:a16="http://schemas.microsoft.com/office/drawing/2014/main" id="{3DDF12C7-39B9-4BDE-978A-AC5B6F5D605A}"/>
            </a:ext>
          </a:extLst>
        </xdr:cNvPr>
        <xdr:cNvPicPr>
          <a:picLocks noChangeAspect="1"/>
        </xdr:cNvPicPr>
      </xdr:nvPicPr>
      <xdr:blipFill rotWithShape="1">
        <a:blip xmlns:r="http://schemas.openxmlformats.org/officeDocument/2006/relationships" r:embed="rId2"/>
        <a:srcRect l="10000" r="8947"/>
        <a:stretch/>
      </xdr:blipFill>
      <xdr:spPr>
        <a:xfrm>
          <a:off x="3476625" y="24974551"/>
          <a:ext cx="1722021" cy="146049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4</xdr:col>
      <xdr:colOff>30746</xdr:colOff>
      <xdr:row>124</xdr:row>
      <xdr:rowOff>28575</xdr:rowOff>
    </xdr:from>
    <xdr:to>
      <xdr:col>4</xdr:col>
      <xdr:colOff>1752600</xdr:colOff>
      <xdr:row>127</xdr:row>
      <xdr:rowOff>349250</xdr:rowOff>
    </xdr:to>
    <xdr:pic>
      <xdr:nvPicPr>
        <xdr:cNvPr id="2" name="Picture 1">
          <a:extLst>
            <a:ext uri="{FF2B5EF4-FFF2-40B4-BE49-F238E27FC236}">
              <a16:creationId xmlns:a16="http://schemas.microsoft.com/office/drawing/2014/main" id="{B5A10B2F-DE23-4989-9966-4755C45EE763}"/>
            </a:ext>
          </a:extLst>
        </xdr:cNvPr>
        <xdr:cNvPicPr>
          <a:picLocks noChangeAspect="1"/>
        </xdr:cNvPicPr>
      </xdr:nvPicPr>
      <xdr:blipFill>
        <a:blip xmlns:r="http://schemas.openxmlformats.org/officeDocument/2006/relationships" r:embed="rId1"/>
        <a:stretch>
          <a:fillRect/>
        </a:stretch>
      </xdr:blipFill>
      <xdr:spPr>
        <a:xfrm>
          <a:off x="7053846" y="24971375"/>
          <a:ext cx="1721854" cy="1463675"/>
        </a:xfrm>
        <a:prstGeom prst="rect">
          <a:avLst/>
        </a:prstGeom>
      </xdr:spPr>
    </xdr:pic>
    <xdr:clientData/>
  </xdr:twoCellAnchor>
  <xdr:twoCellAnchor editAs="oneCell">
    <xdr:from>
      <xdr:col>2</xdr:col>
      <xdr:colOff>41275</xdr:colOff>
      <xdr:row>124</xdr:row>
      <xdr:rowOff>31751</xdr:rowOff>
    </xdr:from>
    <xdr:to>
      <xdr:col>2</xdr:col>
      <xdr:colOff>1753771</xdr:colOff>
      <xdr:row>127</xdr:row>
      <xdr:rowOff>349250</xdr:rowOff>
    </xdr:to>
    <xdr:pic>
      <xdr:nvPicPr>
        <xdr:cNvPr id="3" name="Picture 2">
          <a:extLst>
            <a:ext uri="{FF2B5EF4-FFF2-40B4-BE49-F238E27FC236}">
              <a16:creationId xmlns:a16="http://schemas.microsoft.com/office/drawing/2014/main" id="{B81F77E9-95CD-4181-B5C9-19C187A9C030}"/>
            </a:ext>
          </a:extLst>
        </xdr:cNvPr>
        <xdr:cNvPicPr>
          <a:picLocks noChangeAspect="1"/>
        </xdr:cNvPicPr>
      </xdr:nvPicPr>
      <xdr:blipFill rotWithShape="1">
        <a:blip xmlns:r="http://schemas.openxmlformats.org/officeDocument/2006/relationships" r:embed="rId2"/>
        <a:srcRect l="10000" r="8947"/>
        <a:stretch/>
      </xdr:blipFill>
      <xdr:spPr>
        <a:xfrm>
          <a:off x="3482975" y="24974551"/>
          <a:ext cx="1712496" cy="146049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4</xdr:col>
      <xdr:colOff>31751</xdr:colOff>
      <xdr:row>105</xdr:row>
      <xdr:rowOff>38101</xdr:rowOff>
    </xdr:from>
    <xdr:to>
      <xdr:col>4</xdr:col>
      <xdr:colOff>1752601</xdr:colOff>
      <xdr:row>108</xdr:row>
      <xdr:rowOff>342900</xdr:rowOff>
    </xdr:to>
    <xdr:pic>
      <xdr:nvPicPr>
        <xdr:cNvPr id="2" name="Picture 1">
          <a:extLst>
            <a:ext uri="{FF2B5EF4-FFF2-40B4-BE49-F238E27FC236}">
              <a16:creationId xmlns:a16="http://schemas.microsoft.com/office/drawing/2014/main" id="{290D0F98-7755-4D8D-8168-29D849D81C5C}"/>
            </a:ext>
          </a:extLst>
        </xdr:cNvPr>
        <xdr:cNvPicPr>
          <a:picLocks noChangeAspect="1"/>
        </xdr:cNvPicPr>
      </xdr:nvPicPr>
      <xdr:blipFill>
        <a:blip xmlns:r="http://schemas.openxmlformats.org/officeDocument/2006/relationships" r:embed="rId1"/>
        <a:stretch>
          <a:fillRect/>
        </a:stretch>
      </xdr:blipFill>
      <xdr:spPr>
        <a:xfrm>
          <a:off x="7054851" y="21437601"/>
          <a:ext cx="1720850" cy="1701799"/>
        </a:xfrm>
        <a:prstGeom prst="rect">
          <a:avLst/>
        </a:prstGeom>
      </xdr:spPr>
    </xdr:pic>
    <xdr:clientData/>
  </xdr:twoCellAnchor>
  <xdr:twoCellAnchor editAs="oneCell">
    <xdr:from>
      <xdr:col>2</xdr:col>
      <xdr:colOff>25400</xdr:colOff>
      <xdr:row>105</xdr:row>
      <xdr:rowOff>31751</xdr:rowOff>
    </xdr:from>
    <xdr:to>
      <xdr:col>2</xdr:col>
      <xdr:colOff>1767214</xdr:colOff>
      <xdr:row>108</xdr:row>
      <xdr:rowOff>330200</xdr:rowOff>
    </xdr:to>
    <xdr:pic>
      <xdr:nvPicPr>
        <xdr:cNvPr id="3" name="Picture 2">
          <a:extLst>
            <a:ext uri="{FF2B5EF4-FFF2-40B4-BE49-F238E27FC236}">
              <a16:creationId xmlns:a16="http://schemas.microsoft.com/office/drawing/2014/main" id="{51053075-621A-4EF9-9440-7E9A75115120}"/>
            </a:ext>
          </a:extLst>
        </xdr:cNvPr>
        <xdr:cNvPicPr>
          <a:picLocks noChangeAspect="1"/>
        </xdr:cNvPicPr>
      </xdr:nvPicPr>
      <xdr:blipFill rotWithShape="1">
        <a:blip xmlns:r="http://schemas.openxmlformats.org/officeDocument/2006/relationships" r:embed="rId2"/>
        <a:srcRect l="10000" r="8947"/>
        <a:stretch/>
      </xdr:blipFill>
      <xdr:spPr>
        <a:xfrm>
          <a:off x="3467100" y="21431251"/>
          <a:ext cx="1741814" cy="1695449"/>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4</xdr:col>
      <xdr:colOff>31751</xdr:colOff>
      <xdr:row>139</xdr:row>
      <xdr:rowOff>25401</xdr:rowOff>
    </xdr:from>
    <xdr:to>
      <xdr:col>4</xdr:col>
      <xdr:colOff>1746251</xdr:colOff>
      <xdr:row>142</xdr:row>
      <xdr:rowOff>349250</xdr:rowOff>
    </xdr:to>
    <xdr:pic>
      <xdr:nvPicPr>
        <xdr:cNvPr id="2" name="Picture 1">
          <a:extLst>
            <a:ext uri="{FF2B5EF4-FFF2-40B4-BE49-F238E27FC236}">
              <a16:creationId xmlns:a16="http://schemas.microsoft.com/office/drawing/2014/main" id="{9AA49039-674A-43D9-9D21-EF5E0A80AB29}"/>
            </a:ext>
          </a:extLst>
        </xdr:cNvPr>
        <xdr:cNvPicPr>
          <a:picLocks noChangeAspect="1"/>
        </xdr:cNvPicPr>
      </xdr:nvPicPr>
      <xdr:blipFill>
        <a:blip xmlns:r="http://schemas.openxmlformats.org/officeDocument/2006/relationships" r:embed="rId1"/>
        <a:stretch>
          <a:fillRect/>
        </a:stretch>
      </xdr:blipFill>
      <xdr:spPr>
        <a:xfrm>
          <a:off x="7054851" y="27920951"/>
          <a:ext cx="1714500" cy="1593849"/>
        </a:xfrm>
        <a:prstGeom prst="rect">
          <a:avLst/>
        </a:prstGeom>
      </xdr:spPr>
    </xdr:pic>
    <xdr:clientData/>
  </xdr:twoCellAnchor>
  <xdr:twoCellAnchor editAs="oneCell">
    <xdr:from>
      <xdr:col>2</xdr:col>
      <xdr:colOff>31750</xdr:colOff>
      <xdr:row>139</xdr:row>
      <xdr:rowOff>28575</xdr:rowOff>
    </xdr:from>
    <xdr:to>
      <xdr:col>2</xdr:col>
      <xdr:colOff>1762125</xdr:colOff>
      <xdr:row>142</xdr:row>
      <xdr:rowOff>342900</xdr:rowOff>
    </xdr:to>
    <xdr:pic>
      <xdr:nvPicPr>
        <xdr:cNvPr id="3" name="Picture 2">
          <a:extLst>
            <a:ext uri="{FF2B5EF4-FFF2-40B4-BE49-F238E27FC236}">
              <a16:creationId xmlns:a16="http://schemas.microsoft.com/office/drawing/2014/main" id="{0F1DA09F-BE5E-4BF7-AB90-7E87887F6862}"/>
            </a:ext>
          </a:extLst>
        </xdr:cNvPr>
        <xdr:cNvPicPr>
          <a:picLocks noChangeAspect="1"/>
        </xdr:cNvPicPr>
      </xdr:nvPicPr>
      <xdr:blipFill rotWithShape="1">
        <a:blip xmlns:r="http://schemas.openxmlformats.org/officeDocument/2006/relationships" r:embed="rId2"/>
        <a:srcRect l="10000" r="8947"/>
        <a:stretch/>
      </xdr:blipFill>
      <xdr:spPr>
        <a:xfrm>
          <a:off x="3473450" y="27924125"/>
          <a:ext cx="1730375" cy="1584325"/>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4</xdr:col>
      <xdr:colOff>33563</xdr:colOff>
      <xdr:row>112</xdr:row>
      <xdr:rowOff>25401</xdr:rowOff>
    </xdr:from>
    <xdr:to>
      <xdr:col>4</xdr:col>
      <xdr:colOff>1752601</xdr:colOff>
      <xdr:row>115</xdr:row>
      <xdr:rowOff>355600</xdr:rowOff>
    </xdr:to>
    <xdr:pic>
      <xdr:nvPicPr>
        <xdr:cNvPr id="2" name="Picture 1">
          <a:extLst>
            <a:ext uri="{FF2B5EF4-FFF2-40B4-BE49-F238E27FC236}">
              <a16:creationId xmlns:a16="http://schemas.microsoft.com/office/drawing/2014/main" id="{3239823C-61FA-4CF3-A8F9-D0BCE236E225}"/>
            </a:ext>
          </a:extLst>
        </xdr:cNvPr>
        <xdr:cNvPicPr>
          <a:picLocks noChangeAspect="1"/>
        </xdr:cNvPicPr>
      </xdr:nvPicPr>
      <xdr:blipFill>
        <a:blip xmlns:r="http://schemas.openxmlformats.org/officeDocument/2006/relationships" r:embed="rId1"/>
        <a:stretch>
          <a:fillRect/>
        </a:stretch>
      </xdr:blipFill>
      <xdr:spPr>
        <a:xfrm>
          <a:off x="7056663" y="22606001"/>
          <a:ext cx="1719038" cy="1473199"/>
        </a:xfrm>
        <a:prstGeom prst="rect">
          <a:avLst/>
        </a:prstGeom>
      </xdr:spPr>
    </xdr:pic>
    <xdr:clientData/>
  </xdr:twoCellAnchor>
  <xdr:twoCellAnchor editAs="oneCell">
    <xdr:from>
      <xdr:col>2</xdr:col>
      <xdr:colOff>28575</xdr:colOff>
      <xdr:row>112</xdr:row>
      <xdr:rowOff>31751</xdr:rowOff>
    </xdr:from>
    <xdr:to>
      <xdr:col>2</xdr:col>
      <xdr:colOff>1752601</xdr:colOff>
      <xdr:row>115</xdr:row>
      <xdr:rowOff>336550</xdr:rowOff>
    </xdr:to>
    <xdr:pic>
      <xdr:nvPicPr>
        <xdr:cNvPr id="3" name="Picture 2">
          <a:extLst>
            <a:ext uri="{FF2B5EF4-FFF2-40B4-BE49-F238E27FC236}">
              <a16:creationId xmlns:a16="http://schemas.microsoft.com/office/drawing/2014/main" id="{FECD694C-52BA-43C7-90AB-C3ACB9415F70}"/>
            </a:ext>
          </a:extLst>
        </xdr:cNvPr>
        <xdr:cNvPicPr>
          <a:picLocks noChangeAspect="1"/>
        </xdr:cNvPicPr>
      </xdr:nvPicPr>
      <xdr:blipFill rotWithShape="1">
        <a:blip xmlns:r="http://schemas.openxmlformats.org/officeDocument/2006/relationships" r:embed="rId2"/>
        <a:srcRect l="10000" r="8947"/>
        <a:stretch/>
      </xdr:blipFill>
      <xdr:spPr>
        <a:xfrm>
          <a:off x="3470275" y="22612351"/>
          <a:ext cx="1724026" cy="1447799"/>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4</xdr:col>
      <xdr:colOff>46126</xdr:colOff>
      <xdr:row>88</xdr:row>
      <xdr:rowOff>34929</xdr:rowOff>
    </xdr:from>
    <xdr:to>
      <xdr:col>4</xdr:col>
      <xdr:colOff>1746250</xdr:colOff>
      <xdr:row>91</xdr:row>
      <xdr:rowOff>349250</xdr:rowOff>
    </xdr:to>
    <xdr:pic>
      <xdr:nvPicPr>
        <xdr:cNvPr id="2" name="Picture 1">
          <a:extLst>
            <a:ext uri="{FF2B5EF4-FFF2-40B4-BE49-F238E27FC236}">
              <a16:creationId xmlns:a16="http://schemas.microsoft.com/office/drawing/2014/main" id="{FB63FD65-3179-4FA4-89D7-0AF2AED42223}"/>
            </a:ext>
          </a:extLst>
        </xdr:cNvPr>
        <xdr:cNvPicPr>
          <a:picLocks noChangeAspect="1"/>
        </xdr:cNvPicPr>
      </xdr:nvPicPr>
      <xdr:blipFill>
        <a:blip xmlns:r="http://schemas.openxmlformats.org/officeDocument/2006/relationships" r:embed="rId1"/>
        <a:stretch>
          <a:fillRect/>
        </a:stretch>
      </xdr:blipFill>
      <xdr:spPr>
        <a:xfrm>
          <a:off x="7069226" y="17891129"/>
          <a:ext cx="1700124" cy="1457321"/>
        </a:xfrm>
        <a:prstGeom prst="rect">
          <a:avLst/>
        </a:prstGeom>
      </xdr:spPr>
    </xdr:pic>
    <xdr:clientData/>
  </xdr:twoCellAnchor>
  <xdr:twoCellAnchor editAs="oneCell">
    <xdr:from>
      <xdr:col>2</xdr:col>
      <xdr:colOff>34925</xdr:colOff>
      <xdr:row>88</xdr:row>
      <xdr:rowOff>28577</xdr:rowOff>
    </xdr:from>
    <xdr:to>
      <xdr:col>2</xdr:col>
      <xdr:colOff>1752601</xdr:colOff>
      <xdr:row>91</xdr:row>
      <xdr:rowOff>342900</xdr:rowOff>
    </xdr:to>
    <xdr:pic>
      <xdr:nvPicPr>
        <xdr:cNvPr id="3" name="Picture 2">
          <a:extLst>
            <a:ext uri="{FF2B5EF4-FFF2-40B4-BE49-F238E27FC236}">
              <a16:creationId xmlns:a16="http://schemas.microsoft.com/office/drawing/2014/main" id="{39106225-274D-4B43-8A99-137867893C67}"/>
            </a:ext>
          </a:extLst>
        </xdr:cNvPr>
        <xdr:cNvPicPr>
          <a:picLocks noChangeAspect="1"/>
        </xdr:cNvPicPr>
      </xdr:nvPicPr>
      <xdr:blipFill rotWithShape="1">
        <a:blip xmlns:r="http://schemas.openxmlformats.org/officeDocument/2006/relationships" r:embed="rId2"/>
        <a:srcRect l="10000" r="8947"/>
        <a:stretch/>
      </xdr:blipFill>
      <xdr:spPr>
        <a:xfrm>
          <a:off x="3476625" y="17884777"/>
          <a:ext cx="1717676" cy="1457323"/>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4</xdr:col>
      <xdr:colOff>38100</xdr:colOff>
      <xdr:row>68</xdr:row>
      <xdr:rowOff>31750</xdr:rowOff>
    </xdr:from>
    <xdr:to>
      <xdr:col>4</xdr:col>
      <xdr:colOff>1752600</xdr:colOff>
      <xdr:row>71</xdr:row>
      <xdr:rowOff>336550</xdr:rowOff>
    </xdr:to>
    <xdr:pic>
      <xdr:nvPicPr>
        <xdr:cNvPr id="2" name="Picture 1">
          <a:extLst>
            <a:ext uri="{FF2B5EF4-FFF2-40B4-BE49-F238E27FC236}">
              <a16:creationId xmlns:a16="http://schemas.microsoft.com/office/drawing/2014/main" id="{1D4E4558-0A39-4299-909D-1F026C5BC498}"/>
            </a:ext>
          </a:extLst>
        </xdr:cNvPr>
        <xdr:cNvPicPr>
          <a:picLocks noChangeAspect="1"/>
        </xdr:cNvPicPr>
      </xdr:nvPicPr>
      <xdr:blipFill>
        <a:blip xmlns:r="http://schemas.openxmlformats.org/officeDocument/2006/relationships" r:embed="rId1"/>
        <a:stretch>
          <a:fillRect/>
        </a:stretch>
      </xdr:blipFill>
      <xdr:spPr>
        <a:xfrm>
          <a:off x="7061200" y="13950950"/>
          <a:ext cx="1714500" cy="1447800"/>
        </a:xfrm>
        <a:prstGeom prst="rect">
          <a:avLst/>
        </a:prstGeom>
      </xdr:spPr>
    </xdr:pic>
    <xdr:clientData/>
  </xdr:twoCellAnchor>
  <xdr:twoCellAnchor editAs="oneCell">
    <xdr:from>
      <xdr:col>2</xdr:col>
      <xdr:colOff>34925</xdr:colOff>
      <xdr:row>68</xdr:row>
      <xdr:rowOff>28577</xdr:rowOff>
    </xdr:from>
    <xdr:to>
      <xdr:col>2</xdr:col>
      <xdr:colOff>1765300</xdr:colOff>
      <xdr:row>71</xdr:row>
      <xdr:rowOff>336550</xdr:rowOff>
    </xdr:to>
    <xdr:pic>
      <xdr:nvPicPr>
        <xdr:cNvPr id="3" name="Picture 2">
          <a:extLst>
            <a:ext uri="{FF2B5EF4-FFF2-40B4-BE49-F238E27FC236}">
              <a16:creationId xmlns:a16="http://schemas.microsoft.com/office/drawing/2014/main" id="{7CFBBCC2-1F0E-4EC1-9F73-DDD4FC4AC1AE}"/>
            </a:ext>
          </a:extLst>
        </xdr:cNvPr>
        <xdr:cNvPicPr>
          <a:picLocks noChangeAspect="1"/>
        </xdr:cNvPicPr>
      </xdr:nvPicPr>
      <xdr:blipFill rotWithShape="1">
        <a:blip xmlns:r="http://schemas.openxmlformats.org/officeDocument/2006/relationships" r:embed="rId2"/>
        <a:srcRect l="10000" r="8947"/>
        <a:stretch/>
      </xdr:blipFill>
      <xdr:spPr>
        <a:xfrm>
          <a:off x="3476625" y="13947777"/>
          <a:ext cx="1730375" cy="1450973"/>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4</xdr:col>
      <xdr:colOff>41274</xdr:colOff>
      <xdr:row>119</xdr:row>
      <xdr:rowOff>28575</xdr:rowOff>
    </xdr:from>
    <xdr:to>
      <xdr:col>4</xdr:col>
      <xdr:colOff>1746250</xdr:colOff>
      <xdr:row>122</xdr:row>
      <xdr:rowOff>349250</xdr:rowOff>
    </xdr:to>
    <xdr:pic>
      <xdr:nvPicPr>
        <xdr:cNvPr id="2" name="Picture 1">
          <a:extLst>
            <a:ext uri="{FF2B5EF4-FFF2-40B4-BE49-F238E27FC236}">
              <a16:creationId xmlns:a16="http://schemas.microsoft.com/office/drawing/2014/main" id="{199D8B51-AC13-4A63-B5D1-13CD1811EE6D}"/>
            </a:ext>
          </a:extLst>
        </xdr:cNvPr>
        <xdr:cNvPicPr>
          <a:picLocks noChangeAspect="1"/>
        </xdr:cNvPicPr>
      </xdr:nvPicPr>
      <xdr:blipFill>
        <a:blip xmlns:r="http://schemas.openxmlformats.org/officeDocument/2006/relationships" r:embed="rId1"/>
        <a:stretch>
          <a:fillRect/>
        </a:stretch>
      </xdr:blipFill>
      <xdr:spPr>
        <a:xfrm>
          <a:off x="7064374" y="23987125"/>
          <a:ext cx="1704976" cy="1463675"/>
        </a:xfrm>
        <a:prstGeom prst="rect">
          <a:avLst/>
        </a:prstGeom>
      </xdr:spPr>
    </xdr:pic>
    <xdr:clientData/>
  </xdr:twoCellAnchor>
  <xdr:twoCellAnchor editAs="oneCell">
    <xdr:from>
      <xdr:col>2</xdr:col>
      <xdr:colOff>31750</xdr:colOff>
      <xdr:row>119</xdr:row>
      <xdr:rowOff>25401</xdr:rowOff>
    </xdr:from>
    <xdr:to>
      <xdr:col>2</xdr:col>
      <xdr:colOff>1765300</xdr:colOff>
      <xdr:row>122</xdr:row>
      <xdr:rowOff>323850</xdr:rowOff>
    </xdr:to>
    <xdr:pic>
      <xdr:nvPicPr>
        <xdr:cNvPr id="3" name="Picture 2">
          <a:extLst>
            <a:ext uri="{FF2B5EF4-FFF2-40B4-BE49-F238E27FC236}">
              <a16:creationId xmlns:a16="http://schemas.microsoft.com/office/drawing/2014/main" id="{3A72845E-7D29-4664-8762-0C73332D3B7C}"/>
            </a:ext>
          </a:extLst>
        </xdr:cNvPr>
        <xdr:cNvPicPr>
          <a:picLocks noChangeAspect="1"/>
        </xdr:cNvPicPr>
      </xdr:nvPicPr>
      <xdr:blipFill rotWithShape="1">
        <a:blip xmlns:r="http://schemas.openxmlformats.org/officeDocument/2006/relationships" r:embed="rId2"/>
        <a:srcRect l="10000" r="8947"/>
        <a:stretch/>
      </xdr:blipFill>
      <xdr:spPr>
        <a:xfrm>
          <a:off x="3473450" y="23983951"/>
          <a:ext cx="1733550" cy="1441449"/>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1205193</xdr:colOff>
      <xdr:row>177</xdr:row>
      <xdr:rowOff>64434</xdr:rowOff>
    </xdr:from>
    <xdr:to>
      <xdr:col>2</xdr:col>
      <xdr:colOff>1214718</xdr:colOff>
      <xdr:row>177</xdr:row>
      <xdr:rowOff>283509</xdr:rowOff>
    </xdr:to>
    <xdr:cxnSp macro="">
      <xdr:nvCxnSpPr>
        <xdr:cNvPr id="2" name="Straight Arrow Connector 1">
          <a:extLst>
            <a:ext uri="{FF2B5EF4-FFF2-40B4-BE49-F238E27FC236}">
              <a16:creationId xmlns:a16="http://schemas.microsoft.com/office/drawing/2014/main" id="{5FBA7097-4957-4247-A8F9-57CA8ADF6486}"/>
            </a:ext>
          </a:extLst>
        </xdr:cNvPr>
        <xdr:cNvCxnSpPr/>
      </xdr:nvCxnSpPr>
      <xdr:spPr>
        <a:xfrm flipH="1">
          <a:off x="4977093" y="231911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176</xdr:row>
      <xdr:rowOff>114300</xdr:rowOff>
    </xdr:from>
    <xdr:to>
      <xdr:col>2</xdr:col>
      <xdr:colOff>1441637</xdr:colOff>
      <xdr:row>176</xdr:row>
      <xdr:rowOff>117662</xdr:rowOff>
    </xdr:to>
    <xdr:cxnSp macro="">
      <xdr:nvCxnSpPr>
        <xdr:cNvPr id="3" name="Straight Arrow Connector 2">
          <a:extLst>
            <a:ext uri="{FF2B5EF4-FFF2-40B4-BE49-F238E27FC236}">
              <a16:creationId xmlns:a16="http://schemas.microsoft.com/office/drawing/2014/main" id="{6F50A8B3-158B-4A67-9762-6F9960AB1BF2}"/>
            </a:ext>
          </a:extLst>
        </xdr:cNvPr>
        <xdr:cNvCxnSpPr/>
      </xdr:nvCxnSpPr>
      <xdr:spPr>
        <a:xfrm>
          <a:off x="4467225" y="230441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28806</xdr:colOff>
      <xdr:row>167</xdr:row>
      <xdr:rowOff>31751</xdr:rowOff>
    </xdr:from>
    <xdr:to>
      <xdr:col>4</xdr:col>
      <xdr:colOff>1746250</xdr:colOff>
      <xdr:row>170</xdr:row>
      <xdr:rowOff>349250</xdr:rowOff>
    </xdr:to>
    <xdr:pic>
      <xdr:nvPicPr>
        <xdr:cNvPr id="4" name="Picture 3">
          <a:extLst>
            <a:ext uri="{FF2B5EF4-FFF2-40B4-BE49-F238E27FC236}">
              <a16:creationId xmlns:a16="http://schemas.microsoft.com/office/drawing/2014/main" id="{05671FD5-A598-4632-B38F-D8E4816F1D88}"/>
            </a:ext>
          </a:extLst>
        </xdr:cNvPr>
        <xdr:cNvPicPr>
          <a:picLocks noChangeAspect="1"/>
        </xdr:cNvPicPr>
      </xdr:nvPicPr>
      <xdr:blipFill>
        <a:blip xmlns:r="http://schemas.openxmlformats.org/officeDocument/2006/relationships" r:embed="rId1"/>
        <a:stretch>
          <a:fillRect/>
        </a:stretch>
      </xdr:blipFill>
      <xdr:spPr>
        <a:xfrm>
          <a:off x="7051906" y="33439101"/>
          <a:ext cx="1717444" cy="1460499"/>
        </a:xfrm>
        <a:prstGeom prst="rect">
          <a:avLst/>
        </a:prstGeom>
      </xdr:spPr>
    </xdr:pic>
    <xdr:clientData/>
  </xdr:twoCellAnchor>
  <xdr:twoCellAnchor editAs="oneCell">
    <xdr:from>
      <xdr:col>2</xdr:col>
      <xdr:colOff>31750</xdr:colOff>
      <xdr:row>167</xdr:row>
      <xdr:rowOff>31750</xdr:rowOff>
    </xdr:from>
    <xdr:to>
      <xdr:col>2</xdr:col>
      <xdr:colOff>1746250</xdr:colOff>
      <xdr:row>170</xdr:row>
      <xdr:rowOff>330200</xdr:rowOff>
    </xdr:to>
    <xdr:pic>
      <xdr:nvPicPr>
        <xdr:cNvPr id="6" name="Picture 5">
          <a:extLst>
            <a:ext uri="{FF2B5EF4-FFF2-40B4-BE49-F238E27FC236}">
              <a16:creationId xmlns:a16="http://schemas.microsoft.com/office/drawing/2014/main" id="{31055B81-7C23-4608-826A-9911EFCED973}"/>
            </a:ext>
          </a:extLst>
        </xdr:cNvPr>
        <xdr:cNvPicPr>
          <a:picLocks noChangeAspect="1"/>
        </xdr:cNvPicPr>
      </xdr:nvPicPr>
      <xdr:blipFill rotWithShape="1">
        <a:blip xmlns:r="http://schemas.openxmlformats.org/officeDocument/2006/relationships" r:embed="rId2"/>
        <a:srcRect l="9111" t="1737" r="9099" b="3460"/>
        <a:stretch/>
      </xdr:blipFill>
      <xdr:spPr>
        <a:xfrm>
          <a:off x="3473450" y="33439100"/>
          <a:ext cx="1714500" cy="144145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4</xdr:col>
      <xdr:colOff>47626</xdr:colOff>
      <xdr:row>37</xdr:row>
      <xdr:rowOff>43240</xdr:rowOff>
    </xdr:from>
    <xdr:to>
      <xdr:col>4</xdr:col>
      <xdr:colOff>1739900</xdr:colOff>
      <xdr:row>40</xdr:row>
      <xdr:rowOff>330200</xdr:rowOff>
    </xdr:to>
    <xdr:pic>
      <xdr:nvPicPr>
        <xdr:cNvPr id="2" name="Picture 1">
          <a:extLst>
            <a:ext uri="{FF2B5EF4-FFF2-40B4-BE49-F238E27FC236}">
              <a16:creationId xmlns:a16="http://schemas.microsoft.com/office/drawing/2014/main" id="{D41BAE30-55A4-4A4B-B6AD-208843C2BE2A}"/>
            </a:ext>
          </a:extLst>
        </xdr:cNvPr>
        <xdr:cNvPicPr>
          <a:picLocks noChangeAspect="1"/>
        </xdr:cNvPicPr>
      </xdr:nvPicPr>
      <xdr:blipFill>
        <a:blip xmlns:r="http://schemas.openxmlformats.org/officeDocument/2006/relationships" r:embed="rId1"/>
        <a:stretch>
          <a:fillRect/>
        </a:stretch>
      </xdr:blipFill>
      <xdr:spPr>
        <a:xfrm>
          <a:off x="7070726" y="7860090"/>
          <a:ext cx="1692274" cy="1429960"/>
        </a:xfrm>
        <a:prstGeom prst="rect">
          <a:avLst/>
        </a:prstGeom>
      </xdr:spPr>
    </xdr:pic>
    <xdr:clientData/>
  </xdr:twoCellAnchor>
  <xdr:twoCellAnchor editAs="oneCell">
    <xdr:from>
      <xdr:col>2</xdr:col>
      <xdr:colOff>41275</xdr:colOff>
      <xdr:row>37</xdr:row>
      <xdr:rowOff>50800</xdr:rowOff>
    </xdr:from>
    <xdr:to>
      <xdr:col>2</xdr:col>
      <xdr:colOff>1733551</xdr:colOff>
      <xdr:row>40</xdr:row>
      <xdr:rowOff>317500</xdr:rowOff>
    </xdr:to>
    <xdr:pic>
      <xdr:nvPicPr>
        <xdr:cNvPr id="3" name="Picture 2">
          <a:extLst>
            <a:ext uri="{FF2B5EF4-FFF2-40B4-BE49-F238E27FC236}">
              <a16:creationId xmlns:a16="http://schemas.microsoft.com/office/drawing/2014/main" id="{0EF11868-EDE7-49FD-8E24-7F4780DEAE55}"/>
            </a:ext>
          </a:extLst>
        </xdr:cNvPr>
        <xdr:cNvPicPr>
          <a:picLocks noChangeAspect="1"/>
        </xdr:cNvPicPr>
      </xdr:nvPicPr>
      <xdr:blipFill rotWithShape="1">
        <a:blip xmlns:r="http://schemas.openxmlformats.org/officeDocument/2006/relationships" r:embed="rId2"/>
        <a:srcRect l="9939" t="2788" r="8892" b="2091"/>
        <a:stretch/>
      </xdr:blipFill>
      <xdr:spPr>
        <a:xfrm>
          <a:off x="3482975" y="7867650"/>
          <a:ext cx="1692276" cy="1409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B4C95-C6BF-4879-A2CB-421ABE022F25}">
  <dimension ref="A1:C41"/>
  <sheetViews>
    <sheetView tabSelected="1" workbookViewId="0">
      <selection sqref="A1:B1"/>
    </sheetView>
  </sheetViews>
  <sheetFormatPr defaultRowHeight="15" x14ac:dyDescent="0.25"/>
  <cols>
    <col min="1" max="1" width="14.28515625" bestFit="1" customWidth="1"/>
    <col min="2" max="2" width="40.42578125" bestFit="1" customWidth="1"/>
    <col min="3" max="3" width="16.140625" bestFit="1" customWidth="1"/>
  </cols>
  <sheetData>
    <row r="1" spans="1:3" x14ac:dyDescent="0.25">
      <c r="A1" s="179" t="s">
        <v>107</v>
      </c>
      <c r="B1" s="179"/>
    </row>
    <row r="2" spans="1:3" x14ac:dyDescent="0.25">
      <c r="A2" s="180" t="s">
        <v>1211</v>
      </c>
      <c r="B2" s="180"/>
    </row>
    <row r="3" spans="1:3" x14ac:dyDescent="0.25">
      <c r="A3" s="4" t="s">
        <v>108</v>
      </c>
      <c r="B3" s="4" t="s">
        <v>109</v>
      </c>
      <c r="C3" s="4" t="s">
        <v>1037</v>
      </c>
    </row>
    <row r="4" spans="1:3" x14ac:dyDescent="0.25">
      <c r="A4" s="5" t="s">
        <v>34</v>
      </c>
      <c r="B4" s="6" t="s">
        <v>35</v>
      </c>
      <c r="C4" s="6" t="s">
        <v>1038</v>
      </c>
    </row>
    <row r="5" spans="1:3" x14ac:dyDescent="0.25">
      <c r="A5" s="5" t="s">
        <v>36</v>
      </c>
      <c r="B5" s="6" t="s">
        <v>37</v>
      </c>
      <c r="C5" s="6" t="s">
        <v>1038</v>
      </c>
    </row>
    <row r="6" spans="1:3" x14ac:dyDescent="0.25">
      <c r="A6" s="5" t="s">
        <v>38</v>
      </c>
      <c r="B6" s="6" t="s">
        <v>39</v>
      </c>
      <c r="C6" s="6" t="s">
        <v>1038</v>
      </c>
    </row>
    <row r="7" spans="1:3" x14ac:dyDescent="0.25">
      <c r="A7" s="5" t="s">
        <v>40</v>
      </c>
      <c r="B7" s="6" t="s">
        <v>41</v>
      </c>
      <c r="C7" s="6" t="s">
        <v>1038</v>
      </c>
    </row>
    <row r="8" spans="1:3" x14ac:dyDescent="0.25">
      <c r="A8" s="5" t="s">
        <v>42</v>
      </c>
      <c r="B8" s="6" t="s">
        <v>43</v>
      </c>
      <c r="C8" s="6" t="s">
        <v>1039</v>
      </c>
    </row>
    <row r="9" spans="1:3" x14ac:dyDescent="0.25">
      <c r="A9" s="5" t="s">
        <v>44</v>
      </c>
      <c r="B9" s="6" t="s">
        <v>45</v>
      </c>
      <c r="C9" s="6" t="s">
        <v>1040</v>
      </c>
    </row>
    <row r="10" spans="1:3" x14ac:dyDescent="0.25">
      <c r="A10" s="5" t="s">
        <v>46</v>
      </c>
      <c r="B10" s="6" t="s">
        <v>47</v>
      </c>
      <c r="C10" s="6" t="s">
        <v>1041</v>
      </c>
    </row>
    <row r="11" spans="1:3" x14ac:dyDescent="0.25">
      <c r="A11" s="5" t="s">
        <v>48</v>
      </c>
      <c r="B11" s="6" t="s">
        <v>49</v>
      </c>
      <c r="C11" s="6" t="s">
        <v>1041</v>
      </c>
    </row>
    <row r="12" spans="1:3" x14ac:dyDescent="0.25">
      <c r="A12" s="5" t="s">
        <v>50</v>
      </c>
      <c r="B12" s="6" t="s">
        <v>51</v>
      </c>
      <c r="C12" s="6" t="s">
        <v>1038</v>
      </c>
    </row>
    <row r="13" spans="1:3" x14ac:dyDescent="0.25">
      <c r="A13" s="5" t="s">
        <v>52</v>
      </c>
      <c r="B13" s="6" t="s">
        <v>53</v>
      </c>
      <c r="C13" s="6" t="s">
        <v>1041</v>
      </c>
    </row>
    <row r="14" spans="1:3" x14ac:dyDescent="0.25">
      <c r="A14" s="5" t="s">
        <v>54</v>
      </c>
      <c r="B14" s="6" t="s">
        <v>55</v>
      </c>
      <c r="C14" s="6" t="s">
        <v>1040</v>
      </c>
    </row>
    <row r="15" spans="1:3" x14ac:dyDescent="0.25">
      <c r="A15" s="5" t="s">
        <v>56</v>
      </c>
      <c r="B15" s="6" t="s">
        <v>57</v>
      </c>
      <c r="C15" s="6" t="s">
        <v>1129</v>
      </c>
    </row>
    <row r="16" spans="1:3" x14ac:dyDescent="0.25">
      <c r="A16" s="5" t="s">
        <v>58</v>
      </c>
      <c r="B16" s="6" t="s">
        <v>59</v>
      </c>
      <c r="C16" s="6" t="s">
        <v>1129</v>
      </c>
    </row>
    <row r="17" spans="1:3" x14ac:dyDescent="0.25">
      <c r="A17" s="5" t="s">
        <v>60</v>
      </c>
      <c r="B17" s="6" t="s">
        <v>61</v>
      </c>
      <c r="C17" s="6" t="s">
        <v>1129</v>
      </c>
    </row>
    <row r="18" spans="1:3" x14ac:dyDescent="0.25">
      <c r="A18" s="5" t="s">
        <v>62</v>
      </c>
      <c r="B18" s="6" t="s">
        <v>63</v>
      </c>
      <c r="C18" s="6" t="s">
        <v>1129</v>
      </c>
    </row>
    <row r="19" spans="1:3" x14ac:dyDescent="0.25">
      <c r="A19" s="5" t="s">
        <v>64</v>
      </c>
      <c r="B19" s="6" t="s">
        <v>65</v>
      </c>
      <c r="C19" s="6" t="s">
        <v>1129</v>
      </c>
    </row>
    <row r="20" spans="1:3" x14ac:dyDescent="0.25">
      <c r="A20" s="5" t="s">
        <v>66</v>
      </c>
      <c r="B20" s="6" t="s">
        <v>67</v>
      </c>
      <c r="C20" s="6" t="s">
        <v>1129</v>
      </c>
    </row>
    <row r="21" spans="1:3" x14ac:dyDescent="0.25">
      <c r="A21" s="5" t="s">
        <v>68</v>
      </c>
      <c r="B21" s="6" t="s">
        <v>69</v>
      </c>
      <c r="C21" s="6" t="s">
        <v>1129</v>
      </c>
    </row>
    <row r="22" spans="1:3" x14ac:dyDescent="0.25">
      <c r="A22" s="5" t="s">
        <v>70</v>
      </c>
      <c r="B22" s="6" t="s">
        <v>71</v>
      </c>
      <c r="C22" s="6" t="s">
        <v>1039</v>
      </c>
    </row>
    <row r="23" spans="1:3" x14ac:dyDescent="0.25">
      <c r="A23" s="5" t="s">
        <v>72</v>
      </c>
      <c r="B23" s="6" t="s">
        <v>73</v>
      </c>
      <c r="C23" s="6" t="s">
        <v>1129</v>
      </c>
    </row>
    <row r="24" spans="1:3" x14ac:dyDescent="0.25">
      <c r="A24" s="5" t="s">
        <v>74</v>
      </c>
      <c r="B24" s="6" t="s">
        <v>75</v>
      </c>
      <c r="C24" s="6" t="s">
        <v>1129</v>
      </c>
    </row>
    <row r="25" spans="1:3" x14ac:dyDescent="0.25">
      <c r="A25" s="5" t="s">
        <v>76</v>
      </c>
      <c r="B25" s="6" t="s">
        <v>77</v>
      </c>
      <c r="C25" s="6" t="s">
        <v>1129</v>
      </c>
    </row>
    <row r="26" spans="1:3" x14ac:dyDescent="0.25">
      <c r="A26" s="5" t="s">
        <v>78</v>
      </c>
      <c r="B26" s="6" t="s">
        <v>79</v>
      </c>
      <c r="C26" s="6" t="s">
        <v>1130</v>
      </c>
    </row>
    <row r="27" spans="1:3" x14ac:dyDescent="0.25">
      <c r="A27" s="5" t="s">
        <v>80</v>
      </c>
      <c r="B27" s="6" t="s">
        <v>81</v>
      </c>
      <c r="C27" s="6" t="s">
        <v>1129</v>
      </c>
    </row>
    <row r="28" spans="1:3" x14ac:dyDescent="0.25">
      <c r="A28" s="5" t="s">
        <v>82</v>
      </c>
      <c r="B28" s="6" t="s">
        <v>83</v>
      </c>
      <c r="C28" s="6" t="s">
        <v>1129</v>
      </c>
    </row>
    <row r="29" spans="1:3" x14ac:dyDescent="0.25">
      <c r="A29" s="5" t="s">
        <v>84</v>
      </c>
      <c r="B29" s="6" t="s">
        <v>85</v>
      </c>
      <c r="C29" s="6" t="s">
        <v>1129</v>
      </c>
    </row>
    <row r="30" spans="1:3" x14ac:dyDescent="0.25">
      <c r="A30" s="5" t="s">
        <v>86</v>
      </c>
      <c r="B30" s="6" t="s">
        <v>87</v>
      </c>
      <c r="C30" s="6" t="s">
        <v>1129</v>
      </c>
    </row>
    <row r="31" spans="1:3" x14ac:dyDescent="0.25">
      <c r="A31" s="5" t="s">
        <v>88</v>
      </c>
      <c r="B31" s="6" t="s">
        <v>89</v>
      </c>
      <c r="C31" s="6" t="s">
        <v>1129</v>
      </c>
    </row>
    <row r="32" spans="1:3" x14ac:dyDescent="0.25">
      <c r="A32" s="5" t="s">
        <v>90</v>
      </c>
      <c r="B32" s="6" t="s">
        <v>91</v>
      </c>
      <c r="C32" s="6" t="s">
        <v>1129</v>
      </c>
    </row>
    <row r="33" spans="1:3" x14ac:dyDescent="0.25">
      <c r="A33" s="5" t="s">
        <v>92</v>
      </c>
      <c r="B33" s="6" t="s">
        <v>93</v>
      </c>
      <c r="C33" s="6" t="s">
        <v>1129</v>
      </c>
    </row>
    <row r="34" spans="1:3" x14ac:dyDescent="0.25">
      <c r="A34" s="5" t="s">
        <v>94</v>
      </c>
      <c r="B34" s="6" t="s">
        <v>95</v>
      </c>
      <c r="C34" s="6" t="s">
        <v>1129</v>
      </c>
    </row>
    <row r="35" spans="1:3" x14ac:dyDescent="0.25">
      <c r="A35" s="5" t="s">
        <v>96</v>
      </c>
      <c r="B35" s="6" t="s">
        <v>97</v>
      </c>
      <c r="C35" s="6" t="s">
        <v>1129</v>
      </c>
    </row>
    <row r="36" spans="1:3" x14ac:dyDescent="0.25">
      <c r="A36" s="5" t="s">
        <v>98</v>
      </c>
      <c r="B36" s="6" t="s">
        <v>29</v>
      </c>
      <c r="C36" s="6" t="s">
        <v>1129</v>
      </c>
    </row>
    <row r="37" spans="1:3" x14ac:dyDescent="0.25">
      <c r="A37" s="5" t="s">
        <v>99</v>
      </c>
      <c r="B37" s="6" t="s">
        <v>100</v>
      </c>
      <c r="C37" s="6" t="s">
        <v>1129</v>
      </c>
    </row>
    <row r="38" spans="1:3" x14ac:dyDescent="0.25">
      <c r="A38" s="5" t="s">
        <v>101</v>
      </c>
      <c r="B38" s="6" t="s">
        <v>102</v>
      </c>
      <c r="C38" s="6" t="s">
        <v>1129</v>
      </c>
    </row>
    <row r="39" spans="1:3" x14ac:dyDescent="0.25">
      <c r="A39" s="5" t="s">
        <v>103</v>
      </c>
      <c r="B39" s="6" t="s">
        <v>104</v>
      </c>
      <c r="C39" s="6" t="s">
        <v>1129</v>
      </c>
    </row>
    <row r="40" spans="1:3" x14ac:dyDescent="0.25">
      <c r="A40" s="5" t="s">
        <v>105</v>
      </c>
      <c r="B40" s="6" t="s">
        <v>106</v>
      </c>
      <c r="C40" s="6" t="s">
        <v>1041</v>
      </c>
    </row>
    <row r="41" spans="1:3" x14ac:dyDescent="0.25">
      <c r="A41" s="5" t="s">
        <v>1347</v>
      </c>
      <c r="B41" s="6" t="s">
        <v>1341</v>
      </c>
      <c r="C41" s="6" t="s">
        <v>1130</v>
      </c>
    </row>
  </sheetData>
  <mergeCells count="2">
    <mergeCell ref="A1:B1"/>
    <mergeCell ref="A2:B2"/>
  </mergeCells>
  <hyperlinks>
    <hyperlink ref="A4" location="'LDBOND'!A1" display="LDBOND" xr:uid="{A056E5FE-4B87-4F41-8FEA-8A57ADF837FE}"/>
    <hyperlink ref="A5" location="'LDGETF'!A1" display="LDGETF" xr:uid="{61921673-BA42-490F-83C6-CF79F19A832E}"/>
    <hyperlink ref="A6" location="'LDGSEC'!A1" display="LDGSEC" xr:uid="{F7244F07-11E2-44DB-8402-6C7F1D3416BB}"/>
    <hyperlink ref="A7" location="'LDINPF'!A1" display="LDINPF" xr:uid="{3C6B1BFB-07B6-48F3-956E-EC772E7F2BCC}"/>
    <hyperlink ref="A8" location="'LDMIPF'!A1" display="LDMIPF" xr:uid="{BCF1D68F-0F63-4191-A4B3-A48B6169669D}"/>
    <hyperlink ref="A9" location="'LDMNMF'!A1" display="LDMNMF" xr:uid="{DC9EE772-EDD0-46FE-8E17-862A6856B0CC}"/>
    <hyperlink ref="A10" location="'LDONTF'!A1" display="LDONTF" xr:uid="{6D874377-53BF-4738-9615-A103F6BD6D6F}"/>
    <hyperlink ref="A11" location="'LDSAPF'!A1" display="LDSAPF" xr:uid="{3999119B-C194-4A57-9C8F-C9E49894A044}"/>
    <hyperlink ref="A12" location="'LDSTDF'!A1" display="LDSTDF" xr:uid="{28FDF556-8B00-4A1F-A16C-275CEF2BF3AD}"/>
    <hyperlink ref="A13" location="'LDUSTF'!A1" display="LDUSTF" xr:uid="{83FCD140-1AA4-4545-BCD8-9379D5E15EEC}"/>
    <hyperlink ref="A14" location="'LEARBF'!A1" display="LEARBF" xr:uid="{8CD7785D-01C6-4614-9752-E08C7CF58BE3}"/>
    <hyperlink ref="A15" location="'LEBADF'!A1" display="LEBADF" xr:uid="{B81D7342-6448-44AC-B620-E4E75F373E85}"/>
    <hyperlink ref="A16" location="'LEBALF'!A1" display="LEBALF" xr:uid="{3B30BE09-5417-40C8-AE28-D7769BAD040F}"/>
    <hyperlink ref="A17" location="'LEBFSF'!A1" display="LEBFSF" xr:uid="{922540F6-6755-4EA6-8446-B06F6163AF3A}"/>
    <hyperlink ref="A18" location="'LECHID'!A1" display="LECHID" xr:uid="{4F0DC333-2D4F-47C0-BAA6-88C559370199}"/>
    <hyperlink ref="A19" location="'LEDDYF'!A1" display="LEDDYF" xr:uid="{56A876C8-2BE0-442C-A6EA-733B151C0066}"/>
    <hyperlink ref="A20" location="'LEDHCF'!A1" display="LEDHCF" xr:uid="{AC6A5E8B-7903-4A53-A59D-8C66B0A8B5B7}"/>
    <hyperlink ref="A21" location="'LEEMCF'!A1" display="LEEMCF" xr:uid="{7834F417-38C7-40F8-BFBC-90C475A88736}"/>
    <hyperlink ref="A22" location="'LEEQSF'!A1" display="LEEQSF" xr:uid="{688A3157-8141-4C31-88E0-E45C389A2473}"/>
    <hyperlink ref="A23" location="'LEEQTF'!A1" display="LEEQTF" xr:uid="{5113FBC4-EDE4-49BC-9277-0EB7C02B04D1}"/>
    <hyperlink ref="A24" location="'LEESCF'!A1" display="LEESCF" xr:uid="{82B5786B-9C44-4DBA-A563-5C57D11FCF88}"/>
    <hyperlink ref="A25" location="'LEFE30'!A1" display="LEFE30" xr:uid="{32F86316-0B7D-426D-9536-70F5B5A928F3}"/>
    <hyperlink ref="A26" location="'LEGFOF'!A1" display="LEGFOF" xr:uid="{8A46ED5C-A2CA-4336-AD98-ED59A24899B6}"/>
    <hyperlink ref="A27" location="'LEGROW'!A1" display="LEGROW" xr:uid="{9476D969-C1B0-4B6E-8D54-B650299AF5A2}"/>
    <hyperlink ref="A28" location="'LEINFA'!A1" display="LEINFA" xr:uid="{1AFCA6D3-5F79-4689-8F3E-573FCC132816}"/>
    <hyperlink ref="A29" location="'LEINNF'!A1" display="LEINNF" xr:uid="{576A9848-194A-4461-819C-17E85CC3939E}"/>
    <hyperlink ref="A30" location="'LEINSX'!A1" display="LEINSX" xr:uid="{32E719A0-43AD-4672-88B0-328B27A4DBB1}"/>
    <hyperlink ref="A31" location="'LELTVF'!A1" display="LELTVF" xr:uid="{8955414E-AE4F-4C48-AB8E-7C5E0D4A8DAB}"/>
    <hyperlink ref="A32" location="'LEMIDF'!A1" display="LEMIDF" xr:uid="{705351F5-0DA0-4568-8F3F-3D8892F70185}"/>
    <hyperlink ref="A33" location="'LEMUCF'!A1" display="LEMUCF" xr:uid="{47552F55-D995-4F49-8639-7B973C921D55}"/>
    <hyperlink ref="A34" location="'LENI50'!A1" display="LENI50" xr:uid="{39976FE3-416F-4F80-AA77-DE9A249F09EF}"/>
    <hyperlink ref="A35" location="'LET100'!A1" display="LET100" xr:uid="{E6D3F4E0-0C9C-48A7-A70C-CD44148D9B45}"/>
    <hyperlink ref="A36" location="'LETAXP'!A1" display="LETAXP" xr:uid="{62D10E0E-2B96-4B8A-B4B4-7C68DF2A14CD}"/>
    <hyperlink ref="A37" location="'LETF50'!A1" display="LETF50" xr:uid="{AC7FD61C-BA88-4ED7-97D5-E59206B7BAD8}"/>
    <hyperlink ref="A38" location="'LETFSX'!A1" display="LETFSX" xr:uid="{D76274F2-3AF4-4040-A0F2-06C3306E1729}"/>
    <hyperlink ref="A39" location="'LEULIS'!A1" display="LEULIS" xr:uid="{2B735DD6-475D-4206-9168-9FEA6F849C91}"/>
    <hyperlink ref="A40" location="'LLIQDF'!A1" display="LLIQDF" xr:uid="{174C63C9-B5D9-418D-816C-7D51FFD3994B}"/>
    <hyperlink ref="A41" location="LICMFGOLDETF!A1" display="LICMFGOLDETF" xr:uid="{03A76834-EFB5-4803-8F79-A8C553163172}"/>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I126"/>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1022</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70"/>
      <c r="C5" s="70"/>
      <c r="D5" s="70"/>
      <c r="E5" s="71"/>
      <c r="F5" s="72"/>
      <c r="G5" s="73"/>
      <c r="H5" s="74"/>
    </row>
    <row r="6" spans="2:9" ht="15.6" customHeight="1" x14ac:dyDescent="0.25">
      <c r="B6" s="141" t="s">
        <v>110</v>
      </c>
      <c r="C6" s="111"/>
      <c r="D6" s="111"/>
      <c r="E6" s="142"/>
      <c r="F6" s="143"/>
      <c r="G6" s="144"/>
      <c r="H6" s="145"/>
    </row>
    <row r="7" spans="2:9" ht="15.6" customHeight="1" x14ac:dyDescent="0.25">
      <c r="B7" s="141" t="s">
        <v>111</v>
      </c>
      <c r="C7" s="111"/>
      <c r="D7" s="111"/>
      <c r="E7" s="142"/>
      <c r="F7" s="143"/>
      <c r="G7" s="144"/>
      <c r="H7" s="145"/>
    </row>
    <row r="8" spans="2:9" ht="15.6" customHeight="1" x14ac:dyDescent="0.25">
      <c r="B8" s="111" t="s">
        <v>112</v>
      </c>
      <c r="C8" s="111" t="s">
        <v>113</v>
      </c>
      <c r="D8" s="111" t="s">
        <v>114</v>
      </c>
      <c r="E8" s="142">
        <v>6550000</v>
      </c>
      <c r="F8" s="143">
        <v>6627.73</v>
      </c>
      <c r="G8" s="144">
        <v>0.3382</v>
      </c>
      <c r="H8" s="145">
        <v>7.3776999999999995E-2</v>
      </c>
    </row>
    <row r="9" spans="2:9" ht="15.6" customHeight="1" x14ac:dyDescent="0.25">
      <c r="B9" s="111" t="s">
        <v>115</v>
      </c>
      <c r="C9" s="111" t="s">
        <v>116</v>
      </c>
      <c r="D9" s="111" t="s">
        <v>114</v>
      </c>
      <c r="E9" s="142">
        <v>4000000</v>
      </c>
      <c r="F9" s="143">
        <v>4080.65</v>
      </c>
      <c r="G9" s="144">
        <v>0.2082</v>
      </c>
      <c r="H9" s="145">
        <v>7.6104000000000005E-2</v>
      </c>
    </row>
    <row r="10" spans="2:9" ht="15.6" customHeight="1" x14ac:dyDescent="0.25">
      <c r="B10" s="111" t="s">
        <v>117</v>
      </c>
      <c r="C10" s="111" t="s">
        <v>118</v>
      </c>
      <c r="D10" s="111" t="s">
        <v>114</v>
      </c>
      <c r="E10" s="142">
        <v>2500000</v>
      </c>
      <c r="F10" s="143">
        <v>2594.2199999999998</v>
      </c>
      <c r="G10" s="144">
        <v>0.13239999999999999</v>
      </c>
      <c r="H10" s="145">
        <v>7.5859999999999997E-2</v>
      </c>
    </row>
    <row r="11" spans="2:9" ht="15.6" customHeight="1" x14ac:dyDescent="0.25">
      <c r="B11" s="111" t="s">
        <v>112</v>
      </c>
      <c r="C11" s="111" t="s">
        <v>119</v>
      </c>
      <c r="D11" s="111" t="s">
        <v>114</v>
      </c>
      <c r="E11" s="142">
        <v>1600000</v>
      </c>
      <c r="F11" s="143">
        <v>1612.11</v>
      </c>
      <c r="G11" s="144">
        <v>8.2299999999999998E-2</v>
      </c>
      <c r="H11" s="145">
        <v>7.3948E-2</v>
      </c>
    </row>
    <row r="12" spans="2:9" ht="15.6" customHeight="1" x14ac:dyDescent="0.25">
      <c r="B12" s="111" t="s">
        <v>120</v>
      </c>
      <c r="C12" s="111" t="s">
        <v>121</v>
      </c>
      <c r="D12" s="111" t="s">
        <v>114</v>
      </c>
      <c r="E12" s="142">
        <v>1500000</v>
      </c>
      <c r="F12" s="143">
        <v>1520.04</v>
      </c>
      <c r="G12" s="144">
        <v>7.7600000000000002E-2</v>
      </c>
      <c r="H12" s="145">
        <v>7.5816999999999996E-2</v>
      </c>
    </row>
    <row r="13" spans="2:9" ht="15.6" customHeight="1" x14ac:dyDescent="0.25">
      <c r="B13" s="111" t="s">
        <v>122</v>
      </c>
      <c r="C13" s="111" t="s">
        <v>123</v>
      </c>
      <c r="D13" s="111" t="s">
        <v>124</v>
      </c>
      <c r="E13" s="142">
        <v>100</v>
      </c>
      <c r="F13" s="143">
        <v>1026.02</v>
      </c>
      <c r="G13" s="144">
        <v>5.2299999999999999E-2</v>
      </c>
      <c r="H13" s="145">
        <v>7.8062000000000006E-2</v>
      </c>
    </row>
    <row r="14" spans="2:9" ht="15.6" customHeight="1" x14ac:dyDescent="0.25">
      <c r="B14" s="111" t="s">
        <v>125</v>
      </c>
      <c r="C14" s="111" t="s">
        <v>126</v>
      </c>
      <c r="D14" s="111" t="s">
        <v>114</v>
      </c>
      <c r="E14" s="142">
        <v>500000</v>
      </c>
      <c r="F14" s="143">
        <v>521.72</v>
      </c>
      <c r="G14" s="144">
        <v>2.6599999999999999E-2</v>
      </c>
      <c r="H14" s="145">
        <v>7.5859999999999997E-2</v>
      </c>
    </row>
    <row r="15" spans="2:9" ht="15.6" customHeight="1" x14ac:dyDescent="0.25">
      <c r="B15" s="111" t="s">
        <v>127</v>
      </c>
      <c r="C15" s="111" t="s">
        <v>128</v>
      </c>
      <c r="D15" s="111" t="s">
        <v>114</v>
      </c>
      <c r="E15" s="142">
        <v>500000</v>
      </c>
      <c r="F15" s="143">
        <v>492.34</v>
      </c>
      <c r="G15" s="144">
        <v>2.5100000000000001E-2</v>
      </c>
      <c r="H15" s="145">
        <v>7.6047000000000003E-2</v>
      </c>
    </row>
    <row r="16" spans="2:9" ht="15.6" customHeight="1" x14ac:dyDescent="0.25">
      <c r="B16" s="111" t="s">
        <v>129</v>
      </c>
      <c r="C16" s="111" t="s">
        <v>130</v>
      </c>
      <c r="D16" s="111" t="s">
        <v>114</v>
      </c>
      <c r="E16" s="142">
        <v>400000</v>
      </c>
      <c r="F16" s="143">
        <v>418.41</v>
      </c>
      <c r="G16" s="144">
        <v>2.1299999999999999E-2</v>
      </c>
      <c r="H16" s="145">
        <v>7.5870999999999994E-2</v>
      </c>
    </row>
    <row r="17" spans="2:8" ht="15.6" customHeight="1" x14ac:dyDescent="0.25">
      <c r="B17" s="141" t="s">
        <v>131</v>
      </c>
      <c r="C17" s="141"/>
      <c r="D17" s="141"/>
      <c r="E17" s="146"/>
      <c r="F17" s="82">
        <v>18893.240000000002</v>
      </c>
      <c r="G17" s="83">
        <v>0.96399999999999997</v>
      </c>
      <c r="H17" s="147"/>
    </row>
    <row r="18" spans="2:8" ht="15.6" customHeight="1" x14ac:dyDescent="0.25">
      <c r="B18" s="111"/>
      <c r="C18" s="111"/>
      <c r="D18" s="111"/>
      <c r="E18" s="142"/>
      <c r="F18" s="143"/>
      <c r="G18" s="144"/>
      <c r="H18" s="145"/>
    </row>
    <row r="19" spans="2:8" ht="15.6" customHeight="1" x14ac:dyDescent="0.25">
      <c r="B19" s="141" t="s">
        <v>132</v>
      </c>
      <c r="C19" s="111"/>
      <c r="D19" s="111"/>
      <c r="E19" s="142"/>
      <c r="F19" s="143"/>
      <c r="G19" s="144"/>
      <c r="H19" s="145"/>
    </row>
    <row r="20" spans="2:8" ht="15.6" customHeight="1" x14ac:dyDescent="0.25">
      <c r="B20" s="141" t="s">
        <v>131</v>
      </c>
      <c r="C20" s="111"/>
      <c r="D20" s="111"/>
      <c r="E20" s="142"/>
      <c r="F20" s="96" t="s">
        <v>133</v>
      </c>
      <c r="G20" s="97" t="s">
        <v>133</v>
      </c>
      <c r="H20" s="145"/>
    </row>
    <row r="21" spans="2:8" ht="15.6" customHeight="1" x14ac:dyDescent="0.25">
      <c r="B21" s="111"/>
      <c r="C21" s="111"/>
      <c r="D21" s="111"/>
      <c r="E21" s="142"/>
      <c r="F21" s="143"/>
      <c r="G21" s="144"/>
      <c r="H21" s="145"/>
    </row>
    <row r="22" spans="2:8" ht="15.6" customHeight="1" x14ac:dyDescent="0.25">
      <c r="B22" s="141" t="s">
        <v>134</v>
      </c>
      <c r="C22" s="111"/>
      <c r="D22" s="111"/>
      <c r="E22" s="142"/>
      <c r="F22" s="143"/>
      <c r="G22" s="144"/>
      <c r="H22" s="145"/>
    </row>
    <row r="23" spans="2:8" ht="15.6" customHeight="1" x14ac:dyDescent="0.25">
      <c r="B23" s="141" t="s">
        <v>131</v>
      </c>
      <c r="C23" s="111"/>
      <c r="D23" s="111"/>
      <c r="E23" s="142"/>
      <c r="F23" s="96" t="s">
        <v>133</v>
      </c>
      <c r="G23" s="97" t="s">
        <v>133</v>
      </c>
      <c r="H23" s="145"/>
    </row>
    <row r="24" spans="2:8" ht="15.6" customHeight="1" x14ac:dyDescent="0.25">
      <c r="B24" s="111"/>
      <c r="C24" s="111"/>
      <c r="D24" s="111"/>
      <c r="E24" s="142"/>
      <c r="F24" s="143"/>
      <c r="G24" s="144"/>
      <c r="H24" s="145"/>
    </row>
    <row r="25" spans="2:8" ht="15.6" customHeight="1" x14ac:dyDescent="0.25">
      <c r="B25" s="85" t="s">
        <v>135</v>
      </c>
      <c r="C25" s="85"/>
      <c r="D25" s="85"/>
      <c r="E25" s="86"/>
      <c r="F25" s="82">
        <v>18893.240000000002</v>
      </c>
      <c r="G25" s="83">
        <v>0.96389999999999998</v>
      </c>
      <c r="H25" s="147"/>
    </row>
    <row r="26" spans="2:8" ht="15.6" customHeight="1" x14ac:dyDescent="0.25">
      <c r="B26" s="111"/>
      <c r="C26" s="111"/>
      <c r="D26" s="111"/>
      <c r="E26" s="142"/>
      <c r="F26" s="143"/>
      <c r="G26" s="144"/>
      <c r="H26" s="145"/>
    </row>
    <row r="27" spans="2:8" ht="15.6" customHeight="1" x14ac:dyDescent="0.25">
      <c r="B27" s="111"/>
      <c r="C27" s="111"/>
      <c r="D27" s="111"/>
      <c r="E27" s="142"/>
      <c r="F27" s="143"/>
      <c r="G27" s="144"/>
      <c r="H27" s="145"/>
    </row>
    <row r="28" spans="2:8" ht="15.6" customHeight="1" x14ac:dyDescent="0.25">
      <c r="B28" s="141" t="s">
        <v>136</v>
      </c>
      <c r="C28" s="111"/>
      <c r="D28" s="111"/>
      <c r="E28" s="142"/>
      <c r="F28" s="143"/>
      <c r="G28" s="144"/>
      <c r="H28" s="145"/>
    </row>
    <row r="29" spans="2:8" ht="15.6" customHeight="1" x14ac:dyDescent="0.25">
      <c r="B29" s="111" t="s">
        <v>137</v>
      </c>
      <c r="C29" s="111"/>
      <c r="D29" s="111"/>
      <c r="E29" s="142"/>
      <c r="F29" s="143">
        <v>692.99</v>
      </c>
      <c r="G29" s="144">
        <v>3.5400000000000001E-2</v>
      </c>
      <c r="H29" s="145"/>
    </row>
    <row r="30" spans="2:8" ht="15.6" customHeight="1" x14ac:dyDescent="0.25">
      <c r="B30" s="141" t="s">
        <v>131</v>
      </c>
      <c r="C30" s="141"/>
      <c r="D30" s="141"/>
      <c r="E30" s="146"/>
      <c r="F30" s="82">
        <v>692.99</v>
      </c>
      <c r="G30" s="83">
        <v>3.5400000000000001E-2</v>
      </c>
      <c r="H30" s="147"/>
    </row>
    <row r="31" spans="2:8" ht="15.6" customHeight="1" x14ac:dyDescent="0.25">
      <c r="B31" s="111"/>
      <c r="C31" s="111"/>
      <c r="D31" s="111"/>
      <c r="E31" s="142"/>
      <c r="F31" s="143"/>
      <c r="G31" s="144"/>
      <c r="H31" s="145"/>
    </row>
    <row r="32" spans="2:8" ht="15.6" customHeight="1" x14ac:dyDescent="0.25">
      <c r="B32" s="85" t="s">
        <v>135</v>
      </c>
      <c r="C32" s="85"/>
      <c r="D32" s="85"/>
      <c r="E32" s="86"/>
      <c r="F32" s="82">
        <v>692.99</v>
      </c>
      <c r="G32" s="83">
        <v>3.5400000000000001E-2</v>
      </c>
      <c r="H32" s="147"/>
    </row>
    <row r="33" spans="2:8" ht="15.6" customHeight="1" x14ac:dyDescent="0.25">
      <c r="B33" s="111" t="s">
        <v>138</v>
      </c>
      <c r="C33" s="111"/>
      <c r="D33" s="111"/>
      <c r="E33" s="142"/>
      <c r="F33" s="143">
        <v>13.49</v>
      </c>
      <c r="G33" s="144">
        <v>7.0000000000003393E-4</v>
      </c>
      <c r="H33" s="145"/>
    </row>
    <row r="34" spans="2:8" ht="15.6" customHeight="1" x14ac:dyDescent="0.25">
      <c r="B34" s="89" t="s">
        <v>139</v>
      </c>
      <c r="C34" s="89"/>
      <c r="D34" s="89"/>
      <c r="E34" s="90"/>
      <c r="F34" s="91">
        <v>19599.72</v>
      </c>
      <c r="G34" s="92">
        <v>1</v>
      </c>
      <c r="H34" s="93"/>
    </row>
    <row r="35" spans="2:8" ht="15.6" customHeight="1" x14ac:dyDescent="0.25">
      <c r="B35" s="130"/>
      <c r="H35" s="148"/>
    </row>
    <row r="36" spans="2:8" ht="15.6" customHeight="1" x14ac:dyDescent="0.25">
      <c r="B36" s="149" t="s">
        <v>140</v>
      </c>
      <c r="H36" s="148"/>
    </row>
    <row r="37" spans="2:8" ht="15.6" customHeight="1" x14ac:dyDescent="0.25">
      <c r="B37" s="122"/>
      <c r="C37" s="2"/>
      <c r="D37" s="2"/>
      <c r="F37" s="150"/>
      <c r="G37" s="2"/>
      <c r="H37" s="123"/>
    </row>
    <row r="38" spans="2:8" ht="15.6" customHeight="1" x14ac:dyDescent="0.25">
      <c r="B38" s="124" t="s">
        <v>1216</v>
      </c>
      <c r="C38" s="1"/>
      <c r="D38" s="1"/>
      <c r="F38" s="150"/>
      <c r="G38" s="1"/>
      <c r="H38" s="123"/>
    </row>
    <row r="39" spans="2:8" ht="15.6" customHeight="1" x14ac:dyDescent="0.25">
      <c r="B39" s="124" t="s">
        <v>1217</v>
      </c>
      <c r="C39" s="1"/>
      <c r="D39" s="1"/>
      <c r="F39" s="150"/>
      <c r="G39" s="1"/>
      <c r="H39" s="123"/>
    </row>
    <row r="40" spans="2:8" ht="15.6" customHeight="1" x14ac:dyDescent="0.25">
      <c r="B40" s="130" t="s">
        <v>1218</v>
      </c>
      <c r="C40" s="1"/>
      <c r="D40" s="1"/>
      <c r="F40" s="150"/>
      <c r="G40" s="1"/>
      <c r="H40" s="123"/>
    </row>
    <row r="41" spans="2:8" ht="15.6" customHeight="1" x14ac:dyDescent="0.25">
      <c r="B41" s="132"/>
      <c r="C41" s="127" t="s">
        <v>1219</v>
      </c>
      <c r="D41" s="127">
        <v>45016</v>
      </c>
      <c r="F41" s="150"/>
      <c r="G41" s="1"/>
      <c r="H41" s="123"/>
    </row>
    <row r="42" spans="2:8" ht="15.6" customHeight="1" x14ac:dyDescent="0.25">
      <c r="B42" s="132" t="s">
        <v>1220</v>
      </c>
      <c r="C42" s="128"/>
      <c r="D42" s="128"/>
      <c r="F42" s="150"/>
      <c r="G42" s="1"/>
      <c r="H42" s="123"/>
    </row>
    <row r="43" spans="2:8" ht="15.6" customHeight="1" x14ac:dyDescent="0.25">
      <c r="B43" s="132" t="s">
        <v>1221</v>
      </c>
      <c r="C43" s="129">
        <v>62.807499999999997</v>
      </c>
      <c r="D43" s="129">
        <v>60.537100000000002</v>
      </c>
      <c r="F43" s="150"/>
      <c r="G43" s="1"/>
      <c r="H43" s="123"/>
    </row>
    <row r="44" spans="2:8" ht="15.6" customHeight="1" x14ac:dyDescent="0.25">
      <c r="B44" s="132" t="s">
        <v>1222</v>
      </c>
      <c r="C44" s="129">
        <v>13.767100000000001</v>
      </c>
      <c r="D44" s="129">
        <v>13.269399999999999</v>
      </c>
      <c r="F44" s="150"/>
      <c r="G44" s="1"/>
      <c r="H44" s="123"/>
    </row>
    <row r="45" spans="2:8" ht="15.6" customHeight="1" x14ac:dyDescent="0.25">
      <c r="B45" s="132" t="s">
        <v>1223</v>
      </c>
      <c r="C45" s="129">
        <v>13.767100000000001</v>
      </c>
      <c r="D45" s="129" t="s">
        <v>1224</v>
      </c>
      <c r="F45" s="150"/>
      <c r="G45" s="1"/>
      <c r="H45" s="123"/>
    </row>
    <row r="46" spans="2:8" ht="15.6" customHeight="1" x14ac:dyDescent="0.25">
      <c r="B46" s="132" t="s">
        <v>1225</v>
      </c>
      <c r="C46" s="129">
        <v>13.767100000000001</v>
      </c>
      <c r="D46" s="129" t="s">
        <v>1224</v>
      </c>
      <c r="F46" s="150"/>
      <c r="G46" s="1"/>
      <c r="H46" s="123"/>
    </row>
    <row r="47" spans="2:8" ht="15.6" customHeight="1" x14ac:dyDescent="0.25">
      <c r="B47" s="132" t="s">
        <v>1226</v>
      </c>
      <c r="C47" s="129">
        <v>66.494500000000002</v>
      </c>
      <c r="D47" s="129">
        <v>63.822499999999998</v>
      </c>
      <c r="F47" s="150"/>
      <c r="G47" s="1"/>
      <c r="H47" s="123"/>
    </row>
    <row r="48" spans="2:8" ht="15.6" customHeight="1" x14ac:dyDescent="0.25">
      <c r="B48" s="132" t="s">
        <v>1227</v>
      </c>
      <c r="C48" s="129">
        <v>16.065899999999999</v>
      </c>
      <c r="D48" s="129">
        <v>15.420400000000001</v>
      </c>
      <c r="F48" s="150"/>
      <c r="G48" s="1"/>
      <c r="H48" s="123"/>
    </row>
    <row r="49" spans="2:8" ht="15.6" customHeight="1" x14ac:dyDescent="0.25">
      <c r="B49" s="132" t="s">
        <v>1228</v>
      </c>
      <c r="C49" s="129">
        <v>16.066000000000003</v>
      </c>
      <c r="D49" s="129" t="s">
        <v>1224</v>
      </c>
      <c r="F49" s="150"/>
      <c r="G49" s="1"/>
      <c r="H49" s="123"/>
    </row>
    <row r="50" spans="2:8" ht="15.6" customHeight="1" x14ac:dyDescent="0.25">
      <c r="B50" s="132" t="s">
        <v>1229</v>
      </c>
      <c r="C50" s="129">
        <v>16.066000000000003</v>
      </c>
      <c r="D50" s="129" t="s">
        <v>1224</v>
      </c>
      <c r="F50" s="150"/>
      <c r="G50" s="1"/>
      <c r="H50" s="123"/>
    </row>
    <row r="51" spans="2:8" ht="15.6" customHeight="1" x14ac:dyDescent="0.25">
      <c r="B51" s="130" t="s">
        <v>1230</v>
      </c>
      <c r="C51" s="131"/>
      <c r="D51" s="131"/>
      <c r="F51" s="150"/>
      <c r="G51" s="1"/>
      <c r="H51" s="123"/>
    </row>
    <row r="52" spans="2:8" ht="15.6" customHeight="1" x14ac:dyDescent="0.25">
      <c r="B52" s="130" t="s">
        <v>1231</v>
      </c>
      <c r="C52" s="131"/>
      <c r="D52" s="131"/>
      <c r="F52" s="150"/>
      <c r="G52" s="1"/>
      <c r="H52" s="123"/>
    </row>
    <row r="53" spans="2:8" ht="15.6" customHeight="1" x14ac:dyDescent="0.25">
      <c r="B53" s="124" t="s">
        <v>1232</v>
      </c>
      <c r="C53" s="1"/>
      <c r="D53" s="1"/>
      <c r="G53" s="1"/>
      <c r="H53" s="123"/>
    </row>
    <row r="54" spans="2:8" ht="15.6" customHeight="1" x14ac:dyDescent="0.25">
      <c r="B54" s="126" t="s">
        <v>1233</v>
      </c>
      <c r="C54" s="128" t="s">
        <v>1234</v>
      </c>
      <c r="D54" s="181" t="s">
        <v>1235</v>
      </c>
      <c r="E54" s="181"/>
      <c r="G54" s="1"/>
      <c r="H54" s="123"/>
    </row>
    <row r="55" spans="2:8" ht="15.6" customHeight="1" x14ac:dyDescent="0.25">
      <c r="B55" s="126"/>
      <c r="C55" s="128"/>
      <c r="D55" s="128" t="s">
        <v>1236</v>
      </c>
      <c r="E55" s="128" t="s">
        <v>414</v>
      </c>
      <c r="G55" s="1"/>
      <c r="H55" s="123"/>
    </row>
    <row r="56" spans="2:8" ht="15.6" customHeight="1" x14ac:dyDescent="0.25">
      <c r="B56" s="132" t="s">
        <v>1222</v>
      </c>
      <c r="C56" s="133">
        <v>45017</v>
      </c>
      <c r="D56" s="134" t="s">
        <v>1224</v>
      </c>
      <c r="E56" s="134" t="s">
        <v>1224</v>
      </c>
      <c r="G56" s="1"/>
      <c r="H56" s="123"/>
    </row>
    <row r="57" spans="2:8" ht="15.6" customHeight="1" x14ac:dyDescent="0.25">
      <c r="B57" s="132" t="s">
        <v>1222</v>
      </c>
      <c r="C57" s="133">
        <v>45047</v>
      </c>
      <c r="D57" s="134" t="s">
        <v>1224</v>
      </c>
      <c r="E57" s="134" t="s">
        <v>1224</v>
      </c>
      <c r="G57" s="1"/>
      <c r="H57" s="123"/>
    </row>
    <row r="58" spans="2:8" ht="15.6" customHeight="1" x14ac:dyDescent="0.25">
      <c r="B58" s="132" t="s">
        <v>1222</v>
      </c>
      <c r="C58" s="133">
        <v>45078</v>
      </c>
      <c r="D58" s="134" t="s">
        <v>1224</v>
      </c>
      <c r="E58" s="134" t="s">
        <v>1224</v>
      </c>
      <c r="G58" s="1"/>
      <c r="H58" s="123"/>
    </row>
    <row r="59" spans="2:8" ht="15.6" customHeight="1" x14ac:dyDescent="0.25">
      <c r="B59" s="132" t="s">
        <v>1222</v>
      </c>
      <c r="C59" s="133">
        <v>45108</v>
      </c>
      <c r="D59" s="134" t="s">
        <v>1224</v>
      </c>
      <c r="E59" s="134" t="s">
        <v>1224</v>
      </c>
      <c r="G59" s="1"/>
      <c r="H59" s="123"/>
    </row>
    <row r="60" spans="2:8" ht="15.6" customHeight="1" x14ac:dyDescent="0.25">
      <c r="B60" s="132" t="s">
        <v>1222</v>
      </c>
      <c r="C60" s="133">
        <v>45139</v>
      </c>
      <c r="D60" s="134" t="s">
        <v>1224</v>
      </c>
      <c r="E60" s="134" t="s">
        <v>1224</v>
      </c>
      <c r="G60" s="1"/>
      <c r="H60" s="123"/>
    </row>
    <row r="61" spans="2:8" ht="15.6" customHeight="1" x14ac:dyDescent="0.25">
      <c r="B61" s="132" t="s">
        <v>1222</v>
      </c>
      <c r="C61" s="133">
        <v>45170</v>
      </c>
      <c r="D61" s="134" t="s">
        <v>1224</v>
      </c>
      <c r="E61" s="134" t="s">
        <v>1224</v>
      </c>
      <c r="G61" s="1"/>
      <c r="H61" s="123"/>
    </row>
    <row r="62" spans="2:8" ht="15.6" customHeight="1" x14ac:dyDescent="0.25">
      <c r="B62" s="132" t="s">
        <v>1237</v>
      </c>
      <c r="C62" s="133">
        <v>45017</v>
      </c>
      <c r="D62" s="134" t="s">
        <v>1224</v>
      </c>
      <c r="E62" s="134" t="s">
        <v>1224</v>
      </c>
      <c r="G62" s="1"/>
      <c r="H62" s="123"/>
    </row>
    <row r="63" spans="2:8" ht="15.6" customHeight="1" x14ac:dyDescent="0.25">
      <c r="B63" s="132" t="s">
        <v>1237</v>
      </c>
      <c r="C63" s="133">
        <v>45047</v>
      </c>
      <c r="D63" s="134" t="s">
        <v>1224</v>
      </c>
      <c r="E63" s="134" t="s">
        <v>1224</v>
      </c>
      <c r="G63" s="1"/>
      <c r="H63" s="123"/>
    </row>
    <row r="64" spans="2:8" ht="15.6" customHeight="1" x14ac:dyDescent="0.25">
      <c r="B64" s="132" t="s">
        <v>1237</v>
      </c>
      <c r="C64" s="133">
        <v>45078</v>
      </c>
      <c r="D64" s="134" t="s">
        <v>1224</v>
      </c>
      <c r="E64" s="134" t="s">
        <v>1224</v>
      </c>
      <c r="G64" s="1"/>
      <c r="H64" s="123"/>
    </row>
    <row r="65" spans="2:8" ht="15.6" customHeight="1" x14ac:dyDescent="0.25">
      <c r="B65" s="132" t="s">
        <v>1237</v>
      </c>
      <c r="C65" s="133">
        <v>45108</v>
      </c>
      <c r="D65" s="134" t="s">
        <v>1224</v>
      </c>
      <c r="E65" s="134" t="s">
        <v>1224</v>
      </c>
      <c r="G65" s="1"/>
      <c r="H65" s="123"/>
    </row>
    <row r="66" spans="2:8" ht="15.6" customHeight="1" x14ac:dyDescent="0.25">
      <c r="B66" s="132" t="s">
        <v>1237</v>
      </c>
      <c r="C66" s="133">
        <v>45139</v>
      </c>
      <c r="D66" s="134" t="s">
        <v>1224</v>
      </c>
      <c r="E66" s="134" t="s">
        <v>1224</v>
      </c>
      <c r="G66" s="1"/>
      <c r="H66" s="123"/>
    </row>
    <row r="67" spans="2:8" ht="15.6" customHeight="1" x14ac:dyDescent="0.25">
      <c r="B67" s="132" t="s">
        <v>1237</v>
      </c>
      <c r="C67" s="133">
        <v>45170</v>
      </c>
      <c r="D67" s="134" t="s">
        <v>1224</v>
      </c>
      <c r="E67" s="134" t="s">
        <v>1224</v>
      </c>
      <c r="G67" s="1"/>
      <c r="H67" s="123"/>
    </row>
    <row r="68" spans="2:8" ht="15.6" customHeight="1" x14ac:dyDescent="0.25">
      <c r="B68" s="132" t="s">
        <v>1238</v>
      </c>
      <c r="C68" s="133">
        <v>45017</v>
      </c>
      <c r="D68" s="134" t="s">
        <v>1224</v>
      </c>
      <c r="E68" s="134" t="s">
        <v>1224</v>
      </c>
      <c r="G68" s="1"/>
      <c r="H68" s="123"/>
    </row>
    <row r="69" spans="2:8" ht="15.6" customHeight="1" x14ac:dyDescent="0.25">
      <c r="B69" s="132" t="s">
        <v>1238</v>
      </c>
      <c r="C69" s="133">
        <v>45047</v>
      </c>
      <c r="D69" s="134" t="s">
        <v>1224</v>
      </c>
      <c r="E69" s="134" t="s">
        <v>1224</v>
      </c>
      <c r="G69" s="1"/>
      <c r="H69" s="123"/>
    </row>
    <row r="70" spans="2:8" ht="15.6" customHeight="1" x14ac:dyDescent="0.25">
      <c r="B70" s="132" t="s">
        <v>1238</v>
      </c>
      <c r="C70" s="133">
        <v>45078</v>
      </c>
      <c r="D70" s="134" t="s">
        <v>1224</v>
      </c>
      <c r="E70" s="134" t="s">
        <v>1224</v>
      </c>
      <c r="G70" s="1"/>
      <c r="H70" s="123"/>
    </row>
    <row r="71" spans="2:8" ht="15.6" customHeight="1" x14ac:dyDescent="0.25">
      <c r="B71" s="132" t="s">
        <v>1238</v>
      </c>
      <c r="C71" s="133">
        <v>45108</v>
      </c>
      <c r="D71" s="134" t="s">
        <v>1224</v>
      </c>
      <c r="E71" s="134" t="s">
        <v>1224</v>
      </c>
      <c r="G71" s="1"/>
      <c r="H71" s="123"/>
    </row>
    <row r="72" spans="2:8" ht="15.6" customHeight="1" x14ac:dyDescent="0.25">
      <c r="B72" s="132" t="s">
        <v>1238</v>
      </c>
      <c r="C72" s="133">
        <v>45139</v>
      </c>
      <c r="D72" s="134" t="s">
        <v>1224</v>
      </c>
      <c r="E72" s="134" t="s">
        <v>1224</v>
      </c>
      <c r="G72" s="1"/>
      <c r="H72" s="123"/>
    </row>
    <row r="73" spans="2:8" ht="15.6" customHeight="1" x14ac:dyDescent="0.25">
      <c r="B73" s="132" t="s">
        <v>1238</v>
      </c>
      <c r="C73" s="133">
        <v>45170</v>
      </c>
      <c r="D73" s="134" t="s">
        <v>1224</v>
      </c>
      <c r="E73" s="134" t="s">
        <v>1224</v>
      </c>
      <c r="G73" s="1"/>
      <c r="H73" s="123"/>
    </row>
    <row r="74" spans="2:8" ht="15.6" customHeight="1" x14ac:dyDescent="0.25">
      <c r="B74" s="132" t="s">
        <v>1227</v>
      </c>
      <c r="C74" s="133">
        <v>45017</v>
      </c>
      <c r="D74" s="134" t="s">
        <v>1224</v>
      </c>
      <c r="E74" s="134" t="s">
        <v>1224</v>
      </c>
      <c r="G74" s="1"/>
      <c r="H74" s="123"/>
    </row>
    <row r="75" spans="2:8" ht="15.6" customHeight="1" x14ac:dyDescent="0.25">
      <c r="B75" s="132" t="s">
        <v>1227</v>
      </c>
      <c r="C75" s="133">
        <v>45047</v>
      </c>
      <c r="D75" s="134" t="s">
        <v>1224</v>
      </c>
      <c r="E75" s="134" t="s">
        <v>1224</v>
      </c>
      <c r="G75" s="1"/>
      <c r="H75" s="123"/>
    </row>
    <row r="76" spans="2:8" ht="15.6" customHeight="1" x14ac:dyDescent="0.25">
      <c r="B76" s="132" t="s">
        <v>1227</v>
      </c>
      <c r="C76" s="133">
        <v>45078</v>
      </c>
      <c r="D76" s="134" t="s">
        <v>1224</v>
      </c>
      <c r="E76" s="134" t="s">
        <v>1224</v>
      </c>
      <c r="G76" s="1"/>
      <c r="H76" s="123"/>
    </row>
    <row r="77" spans="2:8" ht="15.6" customHeight="1" x14ac:dyDescent="0.25">
      <c r="B77" s="132" t="s">
        <v>1227</v>
      </c>
      <c r="C77" s="133">
        <v>45108</v>
      </c>
      <c r="D77" s="134" t="s">
        <v>1224</v>
      </c>
      <c r="E77" s="134" t="s">
        <v>1224</v>
      </c>
      <c r="G77" s="1"/>
      <c r="H77" s="123"/>
    </row>
    <row r="78" spans="2:8" ht="15.6" customHeight="1" x14ac:dyDescent="0.25">
      <c r="B78" s="132" t="s">
        <v>1227</v>
      </c>
      <c r="C78" s="133">
        <v>45139</v>
      </c>
      <c r="D78" s="134" t="s">
        <v>1224</v>
      </c>
      <c r="E78" s="134" t="s">
        <v>1224</v>
      </c>
      <c r="G78" s="1"/>
      <c r="H78" s="123"/>
    </row>
    <row r="79" spans="2:8" ht="15.6" customHeight="1" x14ac:dyDescent="0.25">
      <c r="B79" s="132" t="s">
        <v>1227</v>
      </c>
      <c r="C79" s="133">
        <v>45170</v>
      </c>
      <c r="D79" s="134" t="s">
        <v>1224</v>
      </c>
      <c r="E79" s="134" t="s">
        <v>1224</v>
      </c>
      <c r="G79" s="1"/>
      <c r="H79" s="123"/>
    </row>
    <row r="80" spans="2:8" ht="15.6" customHeight="1" x14ac:dyDescent="0.25">
      <c r="B80" s="132" t="s">
        <v>1239</v>
      </c>
      <c r="C80" s="133">
        <v>45017</v>
      </c>
      <c r="D80" s="134" t="s">
        <v>1224</v>
      </c>
      <c r="E80" s="134" t="s">
        <v>1224</v>
      </c>
      <c r="G80" s="1"/>
      <c r="H80" s="123"/>
    </row>
    <row r="81" spans="2:8" ht="15.6" customHeight="1" x14ac:dyDescent="0.25">
      <c r="B81" s="132" t="s">
        <v>1239</v>
      </c>
      <c r="C81" s="133">
        <v>45047</v>
      </c>
      <c r="D81" s="134" t="s">
        <v>1224</v>
      </c>
      <c r="E81" s="134" t="s">
        <v>1224</v>
      </c>
      <c r="G81" s="1"/>
      <c r="H81" s="123"/>
    </row>
    <row r="82" spans="2:8" ht="15.6" customHeight="1" x14ac:dyDescent="0.25">
      <c r="B82" s="132" t="s">
        <v>1239</v>
      </c>
      <c r="C82" s="133">
        <v>45078</v>
      </c>
      <c r="D82" s="134" t="s">
        <v>1224</v>
      </c>
      <c r="E82" s="134" t="s">
        <v>1224</v>
      </c>
      <c r="G82" s="1"/>
      <c r="H82" s="123"/>
    </row>
    <row r="83" spans="2:8" ht="15.6" customHeight="1" x14ac:dyDescent="0.25">
      <c r="B83" s="132" t="s">
        <v>1239</v>
      </c>
      <c r="C83" s="133">
        <v>45108</v>
      </c>
      <c r="D83" s="134" t="s">
        <v>1224</v>
      </c>
      <c r="E83" s="134" t="s">
        <v>1224</v>
      </c>
      <c r="G83" s="1"/>
      <c r="H83" s="123"/>
    </row>
    <row r="84" spans="2:8" ht="15.6" customHeight="1" x14ac:dyDescent="0.25">
      <c r="B84" s="132" t="s">
        <v>1239</v>
      </c>
      <c r="C84" s="133">
        <v>45139</v>
      </c>
      <c r="D84" s="134" t="s">
        <v>1224</v>
      </c>
      <c r="E84" s="134" t="s">
        <v>1224</v>
      </c>
      <c r="G84" s="1"/>
      <c r="H84" s="123"/>
    </row>
    <row r="85" spans="2:8" ht="15.6" customHeight="1" x14ac:dyDescent="0.25">
      <c r="B85" s="132" t="s">
        <v>1239</v>
      </c>
      <c r="C85" s="133">
        <v>45170</v>
      </c>
      <c r="D85" s="134" t="s">
        <v>1224</v>
      </c>
      <c r="E85" s="134" t="s">
        <v>1224</v>
      </c>
      <c r="G85" s="1"/>
      <c r="H85" s="123"/>
    </row>
    <row r="86" spans="2:8" ht="15.6" customHeight="1" x14ac:dyDescent="0.25">
      <c r="B86" s="132" t="s">
        <v>1240</v>
      </c>
      <c r="C86" s="133">
        <v>45017</v>
      </c>
      <c r="D86" s="134" t="s">
        <v>1224</v>
      </c>
      <c r="E86" s="134" t="s">
        <v>1224</v>
      </c>
      <c r="G86" s="1"/>
      <c r="H86" s="123"/>
    </row>
    <row r="87" spans="2:8" ht="15.6" customHeight="1" x14ac:dyDescent="0.25">
      <c r="B87" s="132" t="s">
        <v>1240</v>
      </c>
      <c r="C87" s="133">
        <v>45047</v>
      </c>
      <c r="D87" s="134" t="s">
        <v>1224</v>
      </c>
      <c r="E87" s="134" t="s">
        <v>1224</v>
      </c>
      <c r="G87" s="1"/>
      <c r="H87" s="123"/>
    </row>
    <row r="88" spans="2:8" ht="15.6" customHeight="1" x14ac:dyDescent="0.25">
      <c r="B88" s="132" t="s">
        <v>1240</v>
      </c>
      <c r="C88" s="133">
        <v>45078</v>
      </c>
      <c r="D88" s="134" t="s">
        <v>1224</v>
      </c>
      <c r="E88" s="134" t="s">
        <v>1224</v>
      </c>
      <c r="G88" s="1"/>
      <c r="H88" s="123"/>
    </row>
    <row r="89" spans="2:8" ht="15.6" customHeight="1" x14ac:dyDescent="0.25">
      <c r="B89" s="132" t="s">
        <v>1240</v>
      </c>
      <c r="C89" s="133">
        <v>45108</v>
      </c>
      <c r="D89" s="134" t="s">
        <v>1224</v>
      </c>
      <c r="E89" s="134" t="s">
        <v>1224</v>
      </c>
      <c r="G89" s="1"/>
      <c r="H89" s="123"/>
    </row>
    <row r="90" spans="2:8" ht="15.6" customHeight="1" x14ac:dyDescent="0.25">
      <c r="B90" s="132" t="s">
        <v>1240</v>
      </c>
      <c r="C90" s="133">
        <v>45139</v>
      </c>
      <c r="D90" s="134" t="s">
        <v>1224</v>
      </c>
      <c r="E90" s="134" t="s">
        <v>1224</v>
      </c>
      <c r="G90" s="1"/>
      <c r="H90" s="123"/>
    </row>
    <row r="91" spans="2:8" ht="15.6" customHeight="1" x14ac:dyDescent="0.25">
      <c r="B91" s="132" t="s">
        <v>1240</v>
      </c>
      <c r="C91" s="133">
        <v>45170</v>
      </c>
      <c r="D91" s="134" t="s">
        <v>1224</v>
      </c>
      <c r="E91" s="134" t="s">
        <v>1224</v>
      </c>
      <c r="G91" s="1"/>
      <c r="H91" s="123"/>
    </row>
    <row r="92" spans="2:8" ht="15.6" customHeight="1" x14ac:dyDescent="0.25">
      <c r="B92" s="124" t="s">
        <v>1241</v>
      </c>
      <c r="C92" s="1"/>
      <c r="D92" s="1"/>
      <c r="G92" s="1"/>
      <c r="H92" s="123"/>
    </row>
    <row r="93" spans="2:8" ht="15.6" customHeight="1" x14ac:dyDescent="0.25">
      <c r="B93" s="124" t="s">
        <v>1242</v>
      </c>
      <c r="C93" s="1"/>
      <c r="D93" s="1"/>
      <c r="G93" s="1"/>
      <c r="H93" s="123"/>
    </row>
    <row r="94" spans="2:8" ht="15.6" customHeight="1" x14ac:dyDescent="0.25">
      <c r="B94" s="130" t="s">
        <v>1243</v>
      </c>
      <c r="C94" s="1"/>
      <c r="D94" s="1"/>
      <c r="G94" s="1"/>
      <c r="H94" s="123"/>
    </row>
    <row r="95" spans="2:8" ht="15.6" customHeight="1" x14ac:dyDescent="0.25">
      <c r="B95" s="124" t="s">
        <v>1244</v>
      </c>
      <c r="C95" s="1"/>
      <c r="D95" s="1"/>
      <c r="G95" s="1"/>
      <c r="H95" s="123"/>
    </row>
    <row r="96" spans="2:8" ht="15.6" customHeight="1" x14ac:dyDescent="0.25">
      <c r="B96" s="124" t="s">
        <v>1245</v>
      </c>
      <c r="C96" s="1"/>
      <c r="D96" s="1"/>
      <c r="G96" s="1"/>
      <c r="H96" s="123"/>
    </row>
    <row r="97" spans="2:8" ht="15.6" customHeight="1" x14ac:dyDescent="0.25">
      <c r="B97" s="124" t="s">
        <v>1246</v>
      </c>
      <c r="C97" s="1"/>
      <c r="D97" s="1"/>
      <c r="G97" s="1"/>
      <c r="H97" s="123"/>
    </row>
    <row r="98" spans="2:8" ht="15.6" customHeight="1" x14ac:dyDescent="0.25">
      <c r="B98" s="136" t="s">
        <v>1247</v>
      </c>
      <c r="C98" s="138"/>
      <c r="D98" s="138"/>
      <c r="E98" s="138"/>
      <c r="F98" s="138"/>
      <c r="G98" s="138"/>
      <c r="H98" s="139"/>
    </row>
    <row r="100" spans="2:8" ht="15.6" customHeight="1" x14ac:dyDescent="0.25">
      <c r="B100" s="187" t="s">
        <v>1042</v>
      </c>
      <c r="C100" s="187"/>
      <c r="D100" s="187"/>
      <c r="E100" s="187"/>
      <c r="F100" s="187"/>
      <c r="G100" s="187"/>
      <c r="H100" s="187"/>
    </row>
    <row r="101" spans="2:8" ht="15.6" customHeight="1" x14ac:dyDescent="0.25">
      <c r="B101" s="187"/>
      <c r="C101" s="187"/>
      <c r="D101" s="187"/>
      <c r="E101" s="187"/>
      <c r="F101" s="187"/>
      <c r="G101" s="187"/>
      <c r="H101" s="187"/>
    </row>
    <row r="102" spans="2:8" ht="15.6" customHeight="1" thickBot="1" x14ac:dyDescent="0.3"/>
    <row r="103" spans="2:8" ht="24.75" thickBot="1" x14ac:dyDescent="0.3">
      <c r="B103" s="7" t="s">
        <v>1043</v>
      </c>
      <c r="C103" s="8" t="s">
        <v>1044</v>
      </c>
      <c r="D103" s="8" t="s">
        <v>1045</v>
      </c>
      <c r="E103" s="8" t="s">
        <v>1046</v>
      </c>
      <c r="G103" s="1"/>
      <c r="H103" s="1"/>
    </row>
    <row r="104" spans="2:8" ht="30" customHeight="1" x14ac:dyDescent="0.25">
      <c r="B104" s="140" t="s">
        <v>1047</v>
      </c>
      <c r="C104" s="188"/>
      <c r="D104" s="9"/>
      <c r="E104" s="191"/>
      <c r="G104" s="1"/>
      <c r="H104" s="1"/>
    </row>
    <row r="105" spans="2:8" ht="30" customHeight="1" x14ac:dyDescent="0.25">
      <c r="B105" s="151" t="s">
        <v>1048</v>
      </c>
      <c r="C105" s="189"/>
      <c r="D105" s="194" t="s">
        <v>1049</v>
      </c>
      <c r="E105" s="192"/>
      <c r="G105" s="1"/>
      <c r="H105" s="1"/>
    </row>
    <row r="106" spans="2:8" ht="30" customHeight="1" x14ac:dyDescent="0.25">
      <c r="B106" s="99" t="s">
        <v>1050</v>
      </c>
      <c r="C106" s="189"/>
      <c r="D106" s="194"/>
      <c r="E106" s="192"/>
      <c r="G106" s="1"/>
      <c r="H106" s="1"/>
    </row>
    <row r="107" spans="2:8" ht="30" customHeight="1" thickBot="1" x14ac:dyDescent="0.3">
      <c r="B107" s="152" t="s">
        <v>1051</v>
      </c>
      <c r="C107" s="190"/>
      <c r="D107" s="10" t="s">
        <v>1052</v>
      </c>
      <c r="E107" s="193"/>
      <c r="G107" s="1"/>
      <c r="H107" s="1"/>
    </row>
    <row r="109" spans="2:8" ht="15.6" customHeight="1" x14ac:dyDescent="0.25">
      <c r="B109" s="1" t="s">
        <v>1053</v>
      </c>
      <c r="C109" s="1"/>
      <c r="D109" s="1"/>
      <c r="G109" s="1"/>
      <c r="H109" s="1"/>
    </row>
    <row r="110" spans="2:8" ht="15.6" customHeight="1" x14ac:dyDescent="0.25">
      <c r="B110" s="2" t="s">
        <v>1054</v>
      </c>
      <c r="C110" s="1"/>
      <c r="D110" s="1"/>
      <c r="G110" s="1"/>
      <c r="H110" s="1"/>
    </row>
    <row r="111" spans="2:8" ht="15.6" customHeight="1" thickBot="1" x14ac:dyDescent="0.3"/>
    <row r="112" spans="2:8" ht="15.6" customHeight="1" thickBot="1" x14ac:dyDescent="0.3">
      <c r="C112" s="195" t="s">
        <v>1055</v>
      </c>
      <c r="D112" s="196"/>
      <c r="E112" s="196"/>
      <c r="F112" s="197"/>
    </row>
    <row r="113" spans="2:6" ht="15.6" customHeight="1" thickBot="1" x14ac:dyDescent="0.3">
      <c r="B113" s="182" t="s">
        <v>1047</v>
      </c>
      <c r="C113" s="34" t="s">
        <v>1056</v>
      </c>
      <c r="D113" s="185" t="s">
        <v>1057</v>
      </c>
      <c r="E113" s="185" t="s">
        <v>1058</v>
      </c>
      <c r="F113" s="185" t="s">
        <v>1059</v>
      </c>
    </row>
    <row r="114" spans="2:6" ht="15.6" customHeight="1" thickBot="1" x14ac:dyDescent="0.3">
      <c r="B114" s="183"/>
      <c r="C114" s="35" t="s">
        <v>1060</v>
      </c>
      <c r="D114" s="186"/>
      <c r="E114" s="186"/>
      <c r="F114" s="186"/>
    </row>
    <row r="115" spans="2:6" ht="15.6" customHeight="1" thickBot="1" x14ac:dyDescent="0.3">
      <c r="B115" s="183"/>
      <c r="C115" s="36" t="s">
        <v>1061</v>
      </c>
      <c r="D115" s="37"/>
      <c r="E115" s="102"/>
      <c r="F115" s="102"/>
    </row>
    <row r="116" spans="2:6" ht="15.6" customHeight="1" thickBot="1" x14ac:dyDescent="0.3">
      <c r="B116" s="183"/>
      <c r="C116" s="36" t="s">
        <v>1062</v>
      </c>
      <c r="D116" s="102"/>
      <c r="E116" s="103"/>
      <c r="F116" s="102"/>
    </row>
    <row r="117" spans="2:6" ht="15.6" customHeight="1" thickBot="1" x14ac:dyDescent="0.3">
      <c r="B117" s="184"/>
      <c r="C117" s="36" t="s">
        <v>1063</v>
      </c>
      <c r="D117" s="103"/>
      <c r="E117" s="114" t="s">
        <v>1064</v>
      </c>
      <c r="F117" s="102"/>
    </row>
    <row r="119" spans="2:6" ht="15.6" customHeight="1" thickBot="1" x14ac:dyDescent="0.3"/>
    <row r="120" spans="2:6" ht="15.6" customHeight="1" thickBot="1" x14ac:dyDescent="0.3">
      <c r="B120" s="38"/>
      <c r="C120" s="39" t="s">
        <v>1065</v>
      </c>
    </row>
    <row r="121" spans="2:6" ht="36.6" customHeight="1" thickBot="1" x14ac:dyDescent="0.3">
      <c r="B121" s="40" t="s">
        <v>1066</v>
      </c>
      <c r="C121" s="153" t="s">
        <v>1047</v>
      </c>
    </row>
    <row r="122" spans="2:6" ht="15.6" customHeight="1" thickBot="1" x14ac:dyDescent="0.3">
      <c r="B122" s="40" t="s">
        <v>1067</v>
      </c>
      <c r="C122" s="104" t="s">
        <v>1068</v>
      </c>
    </row>
    <row r="123" spans="2:6" ht="15.6" customHeight="1" thickBot="1" x14ac:dyDescent="0.3">
      <c r="B123" s="40" t="s">
        <v>1069</v>
      </c>
      <c r="C123" s="42">
        <v>7.48</v>
      </c>
    </row>
    <row r="124" spans="2:6" ht="15.6" customHeight="1" thickBot="1" x14ac:dyDescent="0.3">
      <c r="B124" s="40" t="s">
        <v>1070</v>
      </c>
      <c r="C124" s="42">
        <v>6.4771506849315061</v>
      </c>
      <c r="D124" s="105"/>
    </row>
    <row r="125" spans="2:6" ht="15.6" customHeight="1" thickBot="1" x14ac:dyDescent="0.3">
      <c r="B125" s="40" t="s">
        <v>1071</v>
      </c>
      <c r="C125" s="42">
        <v>8.6036986301369858</v>
      </c>
      <c r="D125" s="105"/>
    </row>
    <row r="126" spans="2:6" ht="15.6" customHeight="1" thickBot="1" x14ac:dyDescent="0.3">
      <c r="B126" s="40" t="s">
        <v>1072</v>
      </c>
      <c r="C126" s="41" t="s">
        <v>1208</v>
      </c>
    </row>
  </sheetData>
  <mergeCells count="10">
    <mergeCell ref="D54:E54"/>
    <mergeCell ref="B113:B117"/>
    <mergeCell ref="D113:D114"/>
    <mergeCell ref="E113:E114"/>
    <mergeCell ref="F113:F114"/>
    <mergeCell ref="B100:H101"/>
    <mergeCell ref="C104:C107"/>
    <mergeCell ref="E104:E107"/>
    <mergeCell ref="D105:D106"/>
    <mergeCell ref="C112:F112"/>
  </mergeCells>
  <hyperlinks>
    <hyperlink ref="I1" location="'Sheet1'!A1" display="Index" xr:uid="{42981B42-C24F-4798-9946-15175F6C020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DB813-0EBB-4B4D-86D4-DC05CFF8B826}">
  <dimension ref="B1:I69"/>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4</v>
      </c>
      <c r="C1" s="1" t="s">
        <v>1023</v>
      </c>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70"/>
      <c r="C5" s="70"/>
      <c r="D5" s="70"/>
      <c r="E5" s="71"/>
      <c r="F5" s="72"/>
      <c r="G5" s="73"/>
      <c r="H5" s="74"/>
    </row>
    <row r="6" spans="2:9" ht="15.6" customHeight="1" x14ac:dyDescent="0.25">
      <c r="B6" s="80" t="s">
        <v>110</v>
      </c>
      <c r="C6" s="75"/>
      <c r="D6" s="75"/>
      <c r="E6" s="76"/>
      <c r="F6" s="77"/>
      <c r="G6" s="78"/>
      <c r="H6" s="79"/>
    </row>
    <row r="7" spans="2:9" ht="15.6" customHeight="1" x14ac:dyDescent="0.25">
      <c r="B7" s="80" t="s">
        <v>111</v>
      </c>
      <c r="C7" s="75"/>
      <c r="D7" s="75"/>
      <c r="E7" s="76"/>
      <c r="F7" s="77"/>
      <c r="G7" s="78"/>
      <c r="H7" s="79"/>
    </row>
    <row r="8" spans="2:9" ht="15.6" customHeight="1" x14ac:dyDescent="0.25">
      <c r="B8" s="75" t="s">
        <v>112</v>
      </c>
      <c r="C8" s="75" t="s">
        <v>113</v>
      </c>
      <c r="D8" s="75" t="s">
        <v>114</v>
      </c>
      <c r="E8" s="76">
        <v>60540000</v>
      </c>
      <c r="F8" s="77">
        <v>61258.41</v>
      </c>
      <c r="G8" s="78">
        <v>0.58399999999999996</v>
      </c>
      <c r="H8" s="79">
        <v>7.3776999999999995E-2</v>
      </c>
    </row>
    <row r="9" spans="2:9" ht="15.6" customHeight="1" x14ac:dyDescent="0.25">
      <c r="B9" s="75" t="s">
        <v>112</v>
      </c>
      <c r="C9" s="75" t="s">
        <v>119</v>
      </c>
      <c r="D9" s="75" t="s">
        <v>114</v>
      </c>
      <c r="E9" s="76">
        <v>21500000</v>
      </c>
      <c r="F9" s="77">
        <v>21662.71</v>
      </c>
      <c r="G9" s="78">
        <v>0.20649999999999999</v>
      </c>
      <c r="H9" s="79">
        <v>7.3948E-2</v>
      </c>
    </row>
    <row r="10" spans="2:9" ht="15.6" customHeight="1" x14ac:dyDescent="0.25">
      <c r="B10" s="75" t="s">
        <v>141</v>
      </c>
      <c r="C10" s="75" t="s">
        <v>142</v>
      </c>
      <c r="D10" s="75" t="s">
        <v>114</v>
      </c>
      <c r="E10" s="76">
        <v>11000000</v>
      </c>
      <c r="F10" s="77">
        <v>11083.52</v>
      </c>
      <c r="G10" s="78">
        <v>0.1057</v>
      </c>
      <c r="H10" s="79">
        <v>7.3394000000000001E-2</v>
      </c>
    </row>
    <row r="11" spans="2:9" ht="15.6" customHeight="1" x14ac:dyDescent="0.25">
      <c r="B11" s="75" t="s">
        <v>143</v>
      </c>
      <c r="C11" s="75" t="s">
        <v>144</v>
      </c>
      <c r="D11" s="75" t="s">
        <v>114</v>
      </c>
      <c r="E11" s="76">
        <v>11000000</v>
      </c>
      <c r="F11" s="77">
        <v>10648.53</v>
      </c>
      <c r="G11" s="78">
        <v>0.10150000000000001</v>
      </c>
      <c r="H11" s="79">
        <v>7.4020000000000002E-2</v>
      </c>
    </row>
    <row r="12" spans="2:9" ht="15.6" customHeight="1" x14ac:dyDescent="0.25">
      <c r="B12" s="80" t="s">
        <v>131</v>
      </c>
      <c r="C12" s="80"/>
      <c r="D12" s="80"/>
      <c r="E12" s="81"/>
      <c r="F12" s="82">
        <v>104653.17</v>
      </c>
      <c r="G12" s="83">
        <v>0.99770000000000003</v>
      </c>
      <c r="H12" s="84"/>
    </row>
    <row r="13" spans="2:9" ht="15.6" customHeight="1" x14ac:dyDescent="0.25">
      <c r="B13" s="75"/>
      <c r="C13" s="75"/>
      <c r="D13" s="75"/>
      <c r="E13" s="76"/>
      <c r="F13" s="77"/>
      <c r="G13" s="78"/>
      <c r="H13" s="79"/>
    </row>
    <row r="14" spans="2:9" ht="15.6" customHeight="1" x14ac:dyDescent="0.25">
      <c r="B14" s="80" t="s">
        <v>132</v>
      </c>
      <c r="C14" s="75"/>
      <c r="D14" s="75"/>
      <c r="E14" s="76"/>
      <c r="F14" s="77"/>
      <c r="G14" s="78"/>
      <c r="H14" s="79"/>
    </row>
    <row r="15" spans="2:9" ht="15.6" customHeight="1" x14ac:dyDescent="0.25">
      <c r="B15" s="80" t="s">
        <v>131</v>
      </c>
      <c r="C15" s="75"/>
      <c r="D15" s="75"/>
      <c r="E15" s="76"/>
      <c r="F15" s="96" t="s">
        <v>133</v>
      </c>
      <c r="G15" s="97" t="s">
        <v>133</v>
      </c>
      <c r="H15" s="79"/>
    </row>
    <row r="16" spans="2:9" ht="15.6" customHeight="1" x14ac:dyDescent="0.25">
      <c r="B16" s="75"/>
      <c r="C16" s="75"/>
      <c r="D16" s="75"/>
      <c r="E16" s="76"/>
      <c r="F16" s="77"/>
      <c r="G16" s="78"/>
      <c r="H16" s="79"/>
    </row>
    <row r="17" spans="2:8" ht="15.6" customHeight="1" x14ac:dyDescent="0.25">
      <c r="B17" s="80" t="s">
        <v>134</v>
      </c>
      <c r="C17" s="75"/>
      <c r="D17" s="75"/>
      <c r="E17" s="76"/>
      <c r="F17" s="77"/>
      <c r="G17" s="78"/>
      <c r="H17" s="79"/>
    </row>
    <row r="18" spans="2:8" ht="15.6" customHeight="1" x14ac:dyDescent="0.25">
      <c r="B18" s="80" t="s">
        <v>131</v>
      </c>
      <c r="C18" s="75"/>
      <c r="D18" s="75"/>
      <c r="E18" s="76"/>
      <c r="F18" s="96" t="s">
        <v>133</v>
      </c>
      <c r="G18" s="97" t="s">
        <v>133</v>
      </c>
      <c r="H18" s="79"/>
    </row>
    <row r="19" spans="2:8" ht="15.6" customHeight="1" x14ac:dyDescent="0.25">
      <c r="B19" s="75"/>
      <c r="C19" s="75"/>
      <c r="D19" s="75"/>
      <c r="E19" s="76"/>
      <c r="F19" s="77"/>
      <c r="G19" s="78"/>
      <c r="H19" s="79"/>
    </row>
    <row r="20" spans="2:8" ht="15.6" customHeight="1" x14ac:dyDescent="0.25">
      <c r="B20" s="85" t="s">
        <v>135</v>
      </c>
      <c r="C20" s="85"/>
      <c r="D20" s="85"/>
      <c r="E20" s="86"/>
      <c r="F20" s="82">
        <v>104653.17</v>
      </c>
      <c r="G20" s="83">
        <v>0.99770000000000003</v>
      </c>
      <c r="H20" s="84"/>
    </row>
    <row r="21" spans="2:8" ht="15.6" customHeight="1" x14ac:dyDescent="0.25">
      <c r="B21" s="75"/>
      <c r="C21" s="75"/>
      <c r="D21" s="75"/>
      <c r="E21" s="76"/>
      <c r="F21" s="77"/>
      <c r="G21" s="78"/>
      <c r="H21" s="79"/>
    </row>
    <row r="22" spans="2:8" ht="15.6" customHeight="1" x14ac:dyDescent="0.25">
      <c r="B22" s="75"/>
      <c r="C22" s="75"/>
      <c r="D22" s="75"/>
      <c r="E22" s="76"/>
      <c r="F22" s="77"/>
      <c r="G22" s="78"/>
      <c r="H22" s="79"/>
    </row>
    <row r="23" spans="2:8" ht="15.6" customHeight="1" x14ac:dyDescent="0.25">
      <c r="B23" s="80" t="s">
        <v>136</v>
      </c>
      <c r="C23" s="75"/>
      <c r="D23" s="75"/>
      <c r="E23" s="76"/>
      <c r="F23" s="77"/>
      <c r="G23" s="78"/>
      <c r="H23" s="79"/>
    </row>
    <row r="24" spans="2:8" ht="15.6" customHeight="1" x14ac:dyDescent="0.25">
      <c r="B24" s="75" t="s">
        <v>137</v>
      </c>
      <c r="C24" s="75"/>
      <c r="D24" s="75"/>
      <c r="E24" s="76"/>
      <c r="F24" s="77">
        <v>86.89</v>
      </c>
      <c r="G24" s="78">
        <v>8.0000000000000004E-4</v>
      </c>
      <c r="H24" s="79"/>
    </row>
    <row r="25" spans="2:8" ht="15.6" customHeight="1" x14ac:dyDescent="0.25">
      <c r="B25" s="80" t="s">
        <v>131</v>
      </c>
      <c r="C25" s="80"/>
      <c r="D25" s="80"/>
      <c r="E25" s="81"/>
      <c r="F25" s="82">
        <v>86.89</v>
      </c>
      <c r="G25" s="83">
        <v>8.0000000000000004E-4</v>
      </c>
      <c r="H25" s="84"/>
    </row>
    <row r="26" spans="2:8" ht="15.6" customHeight="1" x14ac:dyDescent="0.25">
      <c r="B26" s="75"/>
      <c r="C26" s="75"/>
      <c r="D26" s="75"/>
      <c r="E26" s="76"/>
      <c r="F26" s="77"/>
      <c r="G26" s="78"/>
      <c r="H26" s="79"/>
    </row>
    <row r="27" spans="2:8" ht="15.6" customHeight="1" x14ac:dyDescent="0.25">
      <c r="B27" s="85" t="s">
        <v>135</v>
      </c>
      <c r="C27" s="85"/>
      <c r="D27" s="85"/>
      <c r="E27" s="86"/>
      <c r="F27" s="82">
        <v>86.89</v>
      </c>
      <c r="G27" s="83">
        <v>8.0000000000000004E-4</v>
      </c>
      <c r="H27" s="84"/>
    </row>
    <row r="28" spans="2:8" ht="15.6" customHeight="1" x14ac:dyDescent="0.25">
      <c r="B28" s="75" t="s">
        <v>138</v>
      </c>
      <c r="C28" s="75"/>
      <c r="D28" s="75"/>
      <c r="E28" s="76"/>
      <c r="F28" s="77">
        <v>153.61000000000001</v>
      </c>
      <c r="G28" s="78">
        <v>1.4999999999999458E-3</v>
      </c>
      <c r="H28" s="79"/>
    </row>
    <row r="29" spans="2:8" ht="15.6" customHeight="1" x14ac:dyDescent="0.25">
      <c r="B29" s="89" t="s">
        <v>139</v>
      </c>
      <c r="C29" s="89"/>
      <c r="D29" s="89"/>
      <c r="E29" s="90"/>
      <c r="F29" s="91">
        <v>104893.67</v>
      </c>
      <c r="G29" s="92">
        <v>1</v>
      </c>
      <c r="H29" s="93"/>
    </row>
    <row r="30" spans="2:8" ht="15.6" customHeight="1" x14ac:dyDescent="0.25">
      <c r="B30" s="122"/>
      <c r="C30" s="2"/>
      <c r="D30" s="2"/>
      <c r="E30" s="2"/>
      <c r="F30" s="2"/>
      <c r="G30" s="2"/>
      <c r="H30" s="123"/>
    </row>
    <row r="31" spans="2:8" ht="15.6" customHeight="1" x14ac:dyDescent="0.25">
      <c r="B31" s="124" t="s">
        <v>1216</v>
      </c>
      <c r="C31" s="125"/>
      <c r="D31" s="125"/>
      <c r="G31" s="1"/>
      <c r="H31" s="123"/>
    </row>
    <row r="32" spans="2:8" ht="15.6" customHeight="1" x14ac:dyDescent="0.25">
      <c r="B32" s="124" t="s">
        <v>1217</v>
      </c>
      <c r="C32" s="125"/>
      <c r="D32" s="125"/>
      <c r="G32" s="1"/>
      <c r="H32" s="123"/>
    </row>
    <row r="33" spans="2:8" ht="15.6" customHeight="1" x14ac:dyDescent="0.25">
      <c r="B33" s="124" t="s">
        <v>1218</v>
      </c>
      <c r="C33" s="125"/>
      <c r="D33" s="125"/>
      <c r="G33" s="1"/>
      <c r="H33" s="123"/>
    </row>
    <row r="34" spans="2:8" ht="15.6" customHeight="1" x14ac:dyDescent="0.25">
      <c r="B34" s="126"/>
      <c r="C34" s="127" t="s">
        <v>1219</v>
      </c>
      <c r="D34" s="127">
        <v>45016</v>
      </c>
      <c r="G34" s="1"/>
      <c r="H34" s="123"/>
    </row>
    <row r="35" spans="2:8" ht="15.6" customHeight="1" x14ac:dyDescent="0.25">
      <c r="B35" s="126" t="s">
        <v>1220</v>
      </c>
      <c r="C35" s="128"/>
      <c r="D35" s="128"/>
      <c r="G35" s="1"/>
      <c r="H35" s="123"/>
    </row>
    <row r="36" spans="2:8" ht="15.6" customHeight="1" x14ac:dyDescent="0.25">
      <c r="B36" s="126" t="s">
        <v>1221</v>
      </c>
      <c r="C36" s="129">
        <v>23.978000000000002</v>
      </c>
      <c r="D36" s="129">
        <v>23.103400000000001</v>
      </c>
      <c r="G36" s="1"/>
      <c r="H36" s="123"/>
    </row>
    <row r="37" spans="2:8" ht="15.6" customHeight="1" x14ac:dyDescent="0.25">
      <c r="B37" s="130" t="s">
        <v>1230</v>
      </c>
      <c r="C37" s="131"/>
      <c r="D37" s="131"/>
      <c r="G37" s="1"/>
      <c r="H37" s="123"/>
    </row>
    <row r="38" spans="2:8" ht="15.6" customHeight="1" x14ac:dyDescent="0.25">
      <c r="B38" s="124" t="s">
        <v>1248</v>
      </c>
      <c r="C38" s="125"/>
      <c r="D38" s="125"/>
      <c r="G38" s="1"/>
      <c r="H38" s="123"/>
    </row>
    <row r="39" spans="2:8" ht="15.6" customHeight="1" x14ac:dyDescent="0.25">
      <c r="B39" s="124" t="s">
        <v>1241</v>
      </c>
      <c r="C39" s="125"/>
      <c r="D39" s="125"/>
      <c r="G39" s="1"/>
      <c r="H39" s="123"/>
    </row>
    <row r="40" spans="2:8" ht="15.6" customHeight="1" x14ac:dyDescent="0.25">
      <c r="B40" s="124" t="s">
        <v>1242</v>
      </c>
      <c r="C40" s="125"/>
      <c r="D40" s="125"/>
      <c r="G40" s="1"/>
      <c r="H40" s="123"/>
    </row>
    <row r="41" spans="2:8" ht="15.6" customHeight="1" x14ac:dyDescent="0.25">
      <c r="B41" s="124" t="s">
        <v>1243</v>
      </c>
      <c r="C41" s="125"/>
      <c r="D41" s="125"/>
      <c r="G41" s="1"/>
      <c r="H41" s="123"/>
    </row>
    <row r="42" spans="2:8" ht="15.6" customHeight="1" x14ac:dyDescent="0.25">
      <c r="B42" s="124" t="s">
        <v>1244</v>
      </c>
      <c r="C42" s="125"/>
      <c r="D42" s="125"/>
      <c r="G42" s="1"/>
      <c r="H42" s="123"/>
    </row>
    <row r="43" spans="2:8" ht="15.6" customHeight="1" x14ac:dyDescent="0.25">
      <c r="B43" s="124" t="s">
        <v>1249</v>
      </c>
      <c r="C43" s="1"/>
      <c r="D43" s="1"/>
      <c r="G43" s="1"/>
      <c r="H43" s="123"/>
    </row>
    <row r="44" spans="2:8" ht="15.6" customHeight="1" x14ac:dyDescent="0.25">
      <c r="B44" s="124" t="s">
        <v>1246</v>
      </c>
      <c r="C44" s="125"/>
      <c r="D44" s="125"/>
      <c r="G44" s="1"/>
      <c r="H44" s="123"/>
    </row>
    <row r="45" spans="2:8" ht="15.6" customHeight="1" x14ac:dyDescent="0.25">
      <c r="B45" s="136" t="s">
        <v>1247</v>
      </c>
      <c r="C45" s="137"/>
      <c r="D45" s="137"/>
      <c r="E45" s="138"/>
      <c r="F45" s="138"/>
      <c r="G45" s="138"/>
      <c r="H45" s="139"/>
    </row>
    <row r="46" spans="2:8" ht="15.6" customHeight="1" thickBot="1" x14ac:dyDescent="0.3">
      <c r="B46" s="1"/>
    </row>
    <row r="47" spans="2:8" ht="36.6" customHeight="1" thickBot="1" x14ac:dyDescent="0.3">
      <c r="B47" s="7" t="s">
        <v>1043</v>
      </c>
      <c r="C47" s="8" t="s">
        <v>1044</v>
      </c>
      <c r="D47" s="8" t="s">
        <v>1045</v>
      </c>
      <c r="E47" s="8" t="s">
        <v>1046</v>
      </c>
      <c r="G47" s="1"/>
      <c r="H47" s="1"/>
    </row>
    <row r="48" spans="2:8" ht="30" customHeight="1" x14ac:dyDescent="0.25">
      <c r="B48" s="140" t="s">
        <v>37</v>
      </c>
      <c r="C48" s="198"/>
      <c r="D48" s="11"/>
      <c r="E48" s="28"/>
      <c r="G48" s="1"/>
      <c r="H48" s="1"/>
    </row>
    <row r="49" spans="2:8" ht="30" customHeight="1" x14ac:dyDescent="0.25">
      <c r="B49" s="99" t="s">
        <v>1073</v>
      </c>
      <c r="C49" s="199"/>
      <c r="D49" s="201" t="s">
        <v>1074</v>
      </c>
      <c r="E49" s="202"/>
      <c r="G49" s="1"/>
      <c r="H49" s="1"/>
    </row>
    <row r="50" spans="2:8" ht="30" customHeight="1" x14ac:dyDescent="0.25">
      <c r="B50" s="99" t="s">
        <v>1075</v>
      </c>
      <c r="C50" s="199"/>
      <c r="D50" s="201"/>
      <c r="E50" s="202"/>
      <c r="G50" s="1"/>
      <c r="H50" s="1"/>
    </row>
    <row r="51" spans="2:8" ht="30" customHeight="1" thickBot="1" x14ac:dyDescent="0.3">
      <c r="B51" s="100" t="s">
        <v>1076</v>
      </c>
      <c r="C51" s="200"/>
      <c r="D51" s="12" t="s">
        <v>1077</v>
      </c>
      <c r="E51" s="203"/>
      <c r="G51" s="1"/>
      <c r="H51" s="1"/>
    </row>
    <row r="53" spans="2:8" ht="15.6" customHeight="1" x14ac:dyDescent="0.25">
      <c r="B53" s="1" t="s">
        <v>1053</v>
      </c>
      <c r="C53" s="1"/>
      <c r="D53" s="1"/>
      <c r="G53" s="1"/>
      <c r="H53" s="1"/>
    </row>
    <row r="54" spans="2:8" ht="15.6" customHeight="1" x14ac:dyDescent="0.25">
      <c r="B54" s="2" t="s">
        <v>1054</v>
      </c>
      <c r="C54" s="1"/>
      <c r="D54" s="1"/>
      <c r="G54" s="1"/>
      <c r="H54" s="1"/>
    </row>
    <row r="55" spans="2:8" ht="15.6" customHeight="1" thickBot="1" x14ac:dyDescent="0.3"/>
    <row r="56" spans="2:8" ht="15.6" customHeight="1" thickBot="1" x14ac:dyDescent="0.3">
      <c r="C56" s="195" t="s">
        <v>1055</v>
      </c>
      <c r="D56" s="196"/>
      <c r="E56" s="196"/>
      <c r="F56" s="197"/>
    </row>
    <row r="57" spans="2:8" ht="15.6" customHeight="1" thickBot="1" x14ac:dyDescent="0.3">
      <c r="B57" s="182" t="s">
        <v>4</v>
      </c>
      <c r="C57" s="34" t="s">
        <v>1056</v>
      </c>
      <c r="D57" s="185" t="s">
        <v>1057</v>
      </c>
      <c r="E57" s="185" t="s">
        <v>1058</v>
      </c>
      <c r="F57" s="185" t="s">
        <v>1059</v>
      </c>
    </row>
    <row r="58" spans="2:8" ht="15.6" customHeight="1" thickBot="1" x14ac:dyDescent="0.3">
      <c r="B58" s="183"/>
      <c r="C58" s="35" t="s">
        <v>1060</v>
      </c>
      <c r="D58" s="186"/>
      <c r="E58" s="186"/>
      <c r="F58" s="186"/>
    </row>
    <row r="59" spans="2:8" ht="15.6" customHeight="1" thickBot="1" x14ac:dyDescent="0.3">
      <c r="B59" s="183"/>
      <c r="C59" s="36" t="s">
        <v>1061</v>
      </c>
      <c r="D59" s="37"/>
      <c r="E59" s="102"/>
      <c r="F59" s="102"/>
    </row>
    <row r="60" spans="2:8" ht="15.6" customHeight="1" thickBot="1" x14ac:dyDescent="0.3">
      <c r="B60" s="183"/>
      <c r="C60" s="36" t="s">
        <v>1062</v>
      </c>
      <c r="D60" s="102"/>
      <c r="E60" s="103"/>
      <c r="F60" s="102"/>
    </row>
    <row r="61" spans="2:8" ht="15.6" customHeight="1" thickBot="1" x14ac:dyDescent="0.3">
      <c r="B61" s="184"/>
      <c r="C61" s="36" t="s">
        <v>1063</v>
      </c>
      <c r="D61" s="114" t="s">
        <v>1078</v>
      </c>
      <c r="E61" s="102"/>
      <c r="F61" s="102"/>
    </row>
    <row r="62" spans="2:8" ht="15.6" customHeight="1" thickBot="1" x14ac:dyDescent="0.3"/>
    <row r="63" spans="2:8" ht="15.6" customHeight="1" thickBot="1" x14ac:dyDescent="0.3">
      <c r="B63" s="38"/>
      <c r="C63" s="39" t="s">
        <v>1065</v>
      </c>
    </row>
    <row r="64" spans="2:8" ht="15.6" customHeight="1" thickBot="1" x14ac:dyDescent="0.3">
      <c r="B64" s="40" t="s">
        <v>1066</v>
      </c>
      <c r="C64" s="41" t="s">
        <v>37</v>
      </c>
    </row>
    <row r="65" spans="2:4" ht="15.6" customHeight="1" thickBot="1" x14ac:dyDescent="0.3">
      <c r="B65" s="40" t="s">
        <v>1067</v>
      </c>
      <c r="C65" s="104" t="s">
        <v>1079</v>
      </c>
    </row>
    <row r="66" spans="2:4" ht="15.6" customHeight="1" thickBot="1" x14ac:dyDescent="0.3">
      <c r="B66" s="40" t="s">
        <v>1069</v>
      </c>
      <c r="C66" s="42">
        <v>7.37</v>
      </c>
    </row>
    <row r="67" spans="2:4" ht="15.6" customHeight="1" thickBot="1" x14ac:dyDescent="0.3">
      <c r="B67" s="40" t="s">
        <v>1070</v>
      </c>
      <c r="C67" s="42">
        <v>6.79441095890411</v>
      </c>
      <c r="D67" s="105"/>
    </row>
    <row r="68" spans="2:4" ht="15.6" customHeight="1" thickBot="1" x14ac:dyDescent="0.3">
      <c r="B68" s="40" t="s">
        <v>1071</v>
      </c>
      <c r="C68" s="42">
        <v>8.9626301369863022</v>
      </c>
      <c r="D68" s="105"/>
    </row>
    <row r="69" spans="2:4" ht="15.6" customHeight="1" thickBot="1" x14ac:dyDescent="0.3">
      <c r="B69" s="40" t="s">
        <v>1072</v>
      </c>
      <c r="C69" s="41" t="s">
        <v>1208</v>
      </c>
    </row>
  </sheetData>
  <mergeCells count="8">
    <mergeCell ref="C48:C51"/>
    <mergeCell ref="D49:D50"/>
    <mergeCell ref="E49:E51"/>
    <mergeCell ref="C56:F56"/>
    <mergeCell ref="B57:B61"/>
    <mergeCell ref="D57:D58"/>
    <mergeCell ref="E57:E58"/>
    <mergeCell ref="F57:F58"/>
  </mergeCells>
  <hyperlinks>
    <hyperlink ref="I1" location="'Sheet1'!A1" display="Index" xr:uid="{BD74054D-86FF-4808-9C82-5BEAB70FE6C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2E990-8AC5-4A32-BEB1-7DCCE22A2419}">
  <dimension ref="B1:J97"/>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1024</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70"/>
      <c r="C5" s="70"/>
      <c r="D5" s="70"/>
      <c r="E5" s="71"/>
      <c r="F5" s="72"/>
      <c r="G5" s="73"/>
      <c r="H5" s="74"/>
    </row>
    <row r="6" spans="2:9" ht="15.6" customHeight="1" x14ac:dyDescent="0.25">
      <c r="B6" s="80" t="s">
        <v>110</v>
      </c>
      <c r="C6" s="75"/>
      <c r="D6" s="75"/>
      <c r="E6" s="76"/>
      <c r="F6" s="77"/>
      <c r="G6" s="78"/>
      <c r="H6" s="79"/>
    </row>
    <row r="7" spans="2:9" ht="15.6" customHeight="1" x14ac:dyDescent="0.25">
      <c r="B7" s="80" t="s">
        <v>111</v>
      </c>
      <c r="C7" s="75"/>
      <c r="D7" s="75"/>
      <c r="E7" s="76"/>
      <c r="F7" s="77"/>
      <c r="G7" s="78"/>
      <c r="H7" s="79"/>
    </row>
    <row r="8" spans="2:9" ht="15.6" customHeight="1" x14ac:dyDescent="0.25">
      <c r="B8" s="75" t="s">
        <v>115</v>
      </c>
      <c r="C8" s="75" t="s">
        <v>116</v>
      </c>
      <c r="D8" s="75" t="s">
        <v>114</v>
      </c>
      <c r="E8" s="76">
        <v>1000000</v>
      </c>
      <c r="F8" s="77">
        <v>1020.16</v>
      </c>
      <c r="G8" s="78">
        <v>0.22170000000000001</v>
      </c>
      <c r="H8" s="79">
        <v>7.6104000000000005E-2</v>
      </c>
    </row>
    <row r="9" spans="2:9" ht="15.6" customHeight="1" x14ac:dyDescent="0.25">
      <c r="B9" s="75" t="s">
        <v>112</v>
      </c>
      <c r="C9" s="75" t="s">
        <v>113</v>
      </c>
      <c r="D9" s="75" t="s">
        <v>114</v>
      </c>
      <c r="E9" s="76">
        <v>1000000</v>
      </c>
      <c r="F9" s="77">
        <v>1011.87</v>
      </c>
      <c r="G9" s="78">
        <v>0.21990000000000001</v>
      </c>
      <c r="H9" s="79">
        <v>7.3776999999999995E-2</v>
      </c>
    </row>
    <row r="10" spans="2:9" ht="15.6" customHeight="1" x14ac:dyDescent="0.25">
      <c r="B10" s="75" t="s">
        <v>145</v>
      </c>
      <c r="C10" s="75" t="s">
        <v>146</v>
      </c>
      <c r="D10" s="75" t="s">
        <v>114</v>
      </c>
      <c r="E10" s="76">
        <v>700000</v>
      </c>
      <c r="F10" s="77">
        <v>717.48</v>
      </c>
      <c r="G10" s="78">
        <v>0.15590000000000001</v>
      </c>
      <c r="H10" s="79">
        <v>7.3730000000000004E-2</v>
      </c>
    </row>
    <row r="11" spans="2:9" ht="15.6" customHeight="1" x14ac:dyDescent="0.25">
      <c r="B11" s="75" t="s">
        <v>147</v>
      </c>
      <c r="C11" s="75" t="s">
        <v>148</v>
      </c>
      <c r="D11" s="75" t="s">
        <v>114</v>
      </c>
      <c r="E11" s="76">
        <v>500000</v>
      </c>
      <c r="F11" s="77">
        <v>513.46</v>
      </c>
      <c r="G11" s="78">
        <v>0.1116</v>
      </c>
      <c r="H11" s="79">
        <v>7.3640999999999998E-2</v>
      </c>
    </row>
    <row r="12" spans="2:9" ht="15.6" customHeight="1" x14ac:dyDescent="0.25">
      <c r="B12" s="75" t="s">
        <v>149</v>
      </c>
      <c r="C12" s="75" t="s">
        <v>150</v>
      </c>
      <c r="D12" s="75" t="s">
        <v>114</v>
      </c>
      <c r="E12" s="76">
        <v>500000</v>
      </c>
      <c r="F12" s="77">
        <v>512.70000000000005</v>
      </c>
      <c r="G12" s="78">
        <v>0.1114</v>
      </c>
      <c r="H12" s="79">
        <v>7.3802999999999994E-2</v>
      </c>
    </row>
    <row r="13" spans="2:9" ht="15.6" customHeight="1" x14ac:dyDescent="0.25">
      <c r="B13" s="75" t="s">
        <v>112</v>
      </c>
      <c r="C13" s="75" t="s">
        <v>119</v>
      </c>
      <c r="D13" s="75" t="s">
        <v>114</v>
      </c>
      <c r="E13" s="76">
        <v>500000</v>
      </c>
      <c r="F13" s="77">
        <v>503.78</v>
      </c>
      <c r="G13" s="78">
        <v>0.1095</v>
      </c>
      <c r="H13" s="79">
        <v>7.3948E-2</v>
      </c>
    </row>
    <row r="14" spans="2:9" ht="15.6" customHeight="1" x14ac:dyDescent="0.25">
      <c r="B14" s="75" t="s">
        <v>129</v>
      </c>
      <c r="C14" s="75" t="s">
        <v>130</v>
      </c>
      <c r="D14" s="75" t="s">
        <v>114</v>
      </c>
      <c r="E14" s="76">
        <v>100000</v>
      </c>
      <c r="F14" s="77">
        <v>104.6</v>
      </c>
      <c r="G14" s="78">
        <v>2.2700000000000001E-2</v>
      </c>
      <c r="H14" s="79">
        <v>7.5870999999999994E-2</v>
      </c>
    </row>
    <row r="15" spans="2:9" ht="15.6" customHeight="1" x14ac:dyDescent="0.25">
      <c r="B15" s="80" t="s">
        <v>131</v>
      </c>
      <c r="C15" s="80"/>
      <c r="D15" s="80"/>
      <c r="E15" s="81"/>
      <c r="F15" s="82">
        <v>4384.05</v>
      </c>
      <c r="G15" s="83">
        <v>0.95269999999999999</v>
      </c>
      <c r="H15" s="84"/>
    </row>
    <row r="16" spans="2:9" ht="15.6" customHeight="1" x14ac:dyDescent="0.25">
      <c r="B16" s="75"/>
      <c r="C16" s="75"/>
      <c r="D16" s="75"/>
      <c r="E16" s="76"/>
      <c r="F16" s="77"/>
      <c r="G16" s="78"/>
      <c r="H16" s="79"/>
    </row>
    <row r="17" spans="2:8" ht="15.6" customHeight="1" x14ac:dyDescent="0.25">
      <c r="B17" s="80" t="s">
        <v>132</v>
      </c>
      <c r="C17" s="75"/>
      <c r="D17" s="75"/>
      <c r="E17" s="76"/>
      <c r="F17" s="77"/>
      <c r="G17" s="78"/>
      <c r="H17" s="79"/>
    </row>
    <row r="18" spans="2:8" ht="15.6" customHeight="1" x14ac:dyDescent="0.25">
      <c r="B18" s="80" t="s">
        <v>131</v>
      </c>
      <c r="C18" s="75"/>
      <c r="D18" s="75"/>
      <c r="E18" s="76"/>
      <c r="F18" s="96" t="s">
        <v>133</v>
      </c>
      <c r="G18" s="97" t="s">
        <v>133</v>
      </c>
      <c r="H18" s="79"/>
    </row>
    <row r="19" spans="2:8" ht="15.6" customHeight="1" x14ac:dyDescent="0.25">
      <c r="B19" s="75"/>
      <c r="C19" s="75"/>
      <c r="D19" s="75"/>
      <c r="E19" s="76"/>
      <c r="F19" s="77"/>
      <c r="G19" s="78"/>
      <c r="H19" s="79"/>
    </row>
    <row r="20" spans="2:8" ht="15.6" customHeight="1" x14ac:dyDescent="0.25">
      <c r="B20" s="80" t="s">
        <v>134</v>
      </c>
      <c r="C20" s="75"/>
      <c r="D20" s="75"/>
      <c r="E20" s="76"/>
      <c r="F20" s="77"/>
      <c r="G20" s="78"/>
      <c r="H20" s="79"/>
    </row>
    <row r="21" spans="2:8" ht="15.6" customHeight="1" x14ac:dyDescent="0.25">
      <c r="B21" s="80" t="s">
        <v>131</v>
      </c>
      <c r="C21" s="75"/>
      <c r="D21" s="75"/>
      <c r="E21" s="76"/>
      <c r="F21" s="96" t="s">
        <v>133</v>
      </c>
      <c r="G21" s="97" t="s">
        <v>133</v>
      </c>
      <c r="H21" s="79"/>
    </row>
    <row r="22" spans="2:8" ht="15.6" customHeight="1" x14ac:dyDescent="0.25">
      <c r="B22" s="75"/>
      <c r="C22" s="75"/>
      <c r="D22" s="75"/>
      <c r="E22" s="76"/>
      <c r="F22" s="77"/>
      <c r="G22" s="78"/>
      <c r="H22" s="79"/>
    </row>
    <row r="23" spans="2:8" ht="15.6" customHeight="1" x14ac:dyDescent="0.25">
      <c r="B23" s="85" t="s">
        <v>135</v>
      </c>
      <c r="C23" s="85"/>
      <c r="D23" s="85"/>
      <c r="E23" s="86"/>
      <c r="F23" s="82">
        <v>4384.05</v>
      </c>
      <c r="G23" s="83">
        <v>0.95269999999999999</v>
      </c>
      <c r="H23" s="84"/>
    </row>
    <row r="24" spans="2:8" ht="15.6" customHeight="1" x14ac:dyDescent="0.25">
      <c r="B24" s="75"/>
      <c r="C24" s="75"/>
      <c r="D24" s="75"/>
      <c r="E24" s="76"/>
      <c r="F24" s="77"/>
      <c r="G24" s="78"/>
      <c r="H24" s="79"/>
    </row>
    <row r="25" spans="2:8" ht="15.6" customHeight="1" x14ac:dyDescent="0.25">
      <c r="B25" s="75"/>
      <c r="C25" s="75"/>
      <c r="D25" s="75"/>
      <c r="E25" s="76"/>
      <c r="F25" s="77"/>
      <c r="G25" s="78"/>
      <c r="H25" s="79"/>
    </row>
    <row r="26" spans="2:8" ht="15.6" customHeight="1" x14ac:dyDescent="0.25">
      <c r="B26" s="80" t="s">
        <v>136</v>
      </c>
      <c r="C26" s="75"/>
      <c r="D26" s="75"/>
      <c r="E26" s="76"/>
      <c r="F26" s="77"/>
      <c r="G26" s="78"/>
      <c r="H26" s="79"/>
    </row>
    <row r="27" spans="2:8" ht="15.6" customHeight="1" x14ac:dyDescent="0.25">
      <c r="B27" s="75" t="s">
        <v>137</v>
      </c>
      <c r="C27" s="75"/>
      <c r="D27" s="75"/>
      <c r="E27" s="76"/>
      <c r="F27" s="77">
        <v>216.96</v>
      </c>
      <c r="G27" s="78">
        <v>4.7100000000000003E-2</v>
      </c>
      <c r="H27" s="79"/>
    </row>
    <row r="28" spans="2:8" ht="15.6" customHeight="1" x14ac:dyDescent="0.25">
      <c r="B28" s="80" t="s">
        <v>131</v>
      </c>
      <c r="C28" s="80"/>
      <c r="D28" s="80"/>
      <c r="E28" s="81"/>
      <c r="F28" s="82">
        <v>216.96</v>
      </c>
      <c r="G28" s="83">
        <v>4.7100000000000003E-2</v>
      </c>
      <c r="H28" s="84"/>
    </row>
    <row r="29" spans="2:8" ht="15.6" customHeight="1" x14ac:dyDescent="0.25">
      <c r="B29" s="75"/>
      <c r="C29" s="75"/>
      <c r="D29" s="75"/>
      <c r="E29" s="76"/>
      <c r="F29" s="77"/>
      <c r="G29" s="78"/>
      <c r="H29" s="79"/>
    </row>
    <row r="30" spans="2:8" ht="15.6" customHeight="1" x14ac:dyDescent="0.25">
      <c r="B30" s="85" t="s">
        <v>135</v>
      </c>
      <c r="C30" s="85"/>
      <c r="D30" s="85"/>
      <c r="E30" s="86"/>
      <c r="F30" s="82">
        <v>216.96</v>
      </c>
      <c r="G30" s="83">
        <v>4.7100000000000003E-2</v>
      </c>
      <c r="H30" s="84"/>
    </row>
    <row r="31" spans="2:8" ht="15.6" customHeight="1" x14ac:dyDescent="0.25">
      <c r="B31" s="75" t="s">
        <v>138</v>
      </c>
      <c r="C31" s="75"/>
      <c r="D31" s="75"/>
      <c r="E31" s="76"/>
      <c r="F31" s="77">
        <v>0.48</v>
      </c>
      <c r="G31" s="78">
        <v>1.9999999999997797E-4</v>
      </c>
      <c r="H31" s="79"/>
    </row>
    <row r="32" spans="2:8" ht="15.6" customHeight="1" x14ac:dyDescent="0.25">
      <c r="B32" s="89" t="s">
        <v>139</v>
      </c>
      <c r="C32" s="89"/>
      <c r="D32" s="89"/>
      <c r="E32" s="90"/>
      <c r="F32" s="91">
        <v>4601.49</v>
      </c>
      <c r="G32" s="92">
        <v>1</v>
      </c>
      <c r="H32" s="93"/>
    </row>
    <row r="33" spans="2:8" ht="15.6" customHeight="1" x14ac:dyDescent="0.25">
      <c r="B33" s="122"/>
      <c r="C33" s="2"/>
      <c r="D33" s="2"/>
      <c r="E33" s="2"/>
      <c r="F33" s="2"/>
      <c r="G33" s="2"/>
      <c r="H33" s="123"/>
    </row>
    <row r="34" spans="2:8" ht="15.6" customHeight="1" x14ac:dyDescent="0.25">
      <c r="B34" s="124" t="s">
        <v>1216</v>
      </c>
      <c r="C34" s="125"/>
      <c r="D34" s="125"/>
      <c r="G34" s="1"/>
      <c r="H34" s="123"/>
    </row>
    <row r="35" spans="2:8" ht="15.6" customHeight="1" x14ac:dyDescent="0.25">
      <c r="B35" s="124" t="s">
        <v>1217</v>
      </c>
      <c r="C35" s="125"/>
      <c r="D35" s="125"/>
      <c r="G35" s="1"/>
      <c r="H35" s="123"/>
    </row>
    <row r="36" spans="2:8" ht="15.6" customHeight="1" x14ac:dyDescent="0.25">
      <c r="B36" s="124" t="s">
        <v>1218</v>
      </c>
      <c r="C36" s="125"/>
      <c r="D36" s="125"/>
      <c r="G36" s="1"/>
      <c r="H36" s="123"/>
    </row>
    <row r="37" spans="2:8" ht="15.6" customHeight="1" x14ac:dyDescent="0.25">
      <c r="B37" s="126"/>
      <c r="C37" s="127" t="s">
        <v>1219</v>
      </c>
      <c r="D37" s="127">
        <v>45016</v>
      </c>
      <c r="G37" s="1"/>
      <c r="H37" s="123"/>
    </row>
    <row r="38" spans="2:8" ht="15.6" customHeight="1" x14ac:dyDescent="0.25">
      <c r="B38" s="126" t="s">
        <v>1220</v>
      </c>
      <c r="C38" s="128"/>
      <c r="D38" s="128"/>
      <c r="G38" s="1"/>
      <c r="H38" s="123"/>
    </row>
    <row r="39" spans="2:8" ht="15.6" customHeight="1" x14ac:dyDescent="0.25">
      <c r="B39" s="126" t="s">
        <v>1221</v>
      </c>
      <c r="C39" s="129">
        <v>52.3307</v>
      </c>
      <c r="D39" s="129">
        <v>50.689700000000002</v>
      </c>
      <c r="G39" s="1"/>
      <c r="H39" s="123"/>
    </row>
    <row r="40" spans="2:8" ht="15.6" customHeight="1" x14ac:dyDescent="0.25">
      <c r="B40" s="126" t="s">
        <v>1222</v>
      </c>
      <c r="C40" s="129">
        <v>15.084300000000001</v>
      </c>
      <c r="D40" s="129">
        <v>14.6113</v>
      </c>
      <c r="G40" s="1"/>
      <c r="H40" s="123"/>
    </row>
    <row r="41" spans="2:8" ht="15.6" customHeight="1" x14ac:dyDescent="0.25">
      <c r="B41" s="126" t="s">
        <v>1226</v>
      </c>
      <c r="C41" s="129">
        <v>56.925800000000002</v>
      </c>
      <c r="D41" s="129">
        <v>54.941499999999998</v>
      </c>
      <c r="G41" s="1"/>
      <c r="H41" s="123"/>
    </row>
    <row r="42" spans="2:8" ht="15.6" customHeight="1" x14ac:dyDescent="0.25">
      <c r="B42" s="126" t="s">
        <v>1227</v>
      </c>
      <c r="C42" s="129">
        <v>16.4072</v>
      </c>
      <c r="D42" s="129">
        <v>15.8375</v>
      </c>
      <c r="G42" s="1"/>
      <c r="H42" s="123"/>
    </row>
    <row r="43" spans="2:8" ht="15.6" customHeight="1" x14ac:dyDescent="0.25">
      <c r="B43" s="126" t="s">
        <v>1250</v>
      </c>
      <c r="C43" s="129">
        <v>30.224300000000003</v>
      </c>
      <c r="D43" s="129">
        <v>29.276399999999999</v>
      </c>
      <c r="G43" s="1"/>
      <c r="H43" s="123"/>
    </row>
    <row r="44" spans="2:8" ht="15.6" customHeight="1" x14ac:dyDescent="0.25">
      <c r="B44" s="126" t="s">
        <v>1251</v>
      </c>
      <c r="C44" s="129">
        <v>19.558199999999999</v>
      </c>
      <c r="D44" s="129">
        <v>18.944800000000001</v>
      </c>
      <c r="G44" s="1"/>
      <c r="H44" s="123"/>
    </row>
    <row r="45" spans="2:8" ht="15.6" customHeight="1" x14ac:dyDescent="0.25">
      <c r="B45" s="130" t="s">
        <v>1230</v>
      </c>
      <c r="C45" s="131"/>
      <c r="D45" s="131"/>
      <c r="G45" s="1"/>
      <c r="H45" s="123"/>
    </row>
    <row r="46" spans="2:8" ht="15.6" customHeight="1" x14ac:dyDescent="0.25">
      <c r="B46" s="124" t="s">
        <v>1252</v>
      </c>
      <c r="C46" s="1"/>
      <c r="D46" s="1"/>
      <c r="G46" s="1"/>
      <c r="H46" s="123"/>
    </row>
    <row r="47" spans="2:8" ht="15.6" customHeight="1" x14ac:dyDescent="0.25">
      <c r="B47" s="126" t="s">
        <v>1233</v>
      </c>
      <c r="C47" s="128" t="s">
        <v>1234</v>
      </c>
      <c r="D47" s="181" t="s">
        <v>1235</v>
      </c>
      <c r="E47" s="181"/>
      <c r="G47" s="1"/>
      <c r="H47" s="123"/>
    </row>
    <row r="48" spans="2:8" ht="15.6" customHeight="1" x14ac:dyDescent="0.25">
      <c r="B48" s="126"/>
      <c r="C48" s="128"/>
      <c r="D48" s="128" t="s">
        <v>1236</v>
      </c>
      <c r="E48" s="128" t="s">
        <v>414</v>
      </c>
      <c r="G48" s="1"/>
      <c r="H48" s="123"/>
    </row>
    <row r="49" spans="2:8" ht="15.6" customHeight="1" x14ac:dyDescent="0.25">
      <c r="B49" s="132" t="s">
        <v>1222</v>
      </c>
      <c r="C49" s="133">
        <v>45017</v>
      </c>
      <c r="D49" s="134" t="s">
        <v>1224</v>
      </c>
      <c r="E49" s="134" t="s">
        <v>1224</v>
      </c>
      <c r="G49" s="1"/>
      <c r="H49" s="123"/>
    </row>
    <row r="50" spans="2:8" ht="15.6" customHeight="1" x14ac:dyDescent="0.25">
      <c r="B50" s="132" t="s">
        <v>1222</v>
      </c>
      <c r="C50" s="133">
        <v>45047</v>
      </c>
      <c r="D50" s="134" t="s">
        <v>1224</v>
      </c>
      <c r="E50" s="134" t="s">
        <v>1224</v>
      </c>
      <c r="G50" s="1"/>
      <c r="H50" s="123"/>
    </row>
    <row r="51" spans="2:8" ht="15.6" customHeight="1" x14ac:dyDescent="0.25">
      <c r="B51" s="132" t="s">
        <v>1222</v>
      </c>
      <c r="C51" s="133">
        <v>45078</v>
      </c>
      <c r="D51" s="134" t="s">
        <v>1224</v>
      </c>
      <c r="E51" s="134" t="s">
        <v>1224</v>
      </c>
      <c r="G51" s="1"/>
      <c r="H51" s="123"/>
    </row>
    <row r="52" spans="2:8" ht="15.6" customHeight="1" x14ac:dyDescent="0.25">
      <c r="B52" s="132" t="s">
        <v>1222</v>
      </c>
      <c r="C52" s="133">
        <v>45108</v>
      </c>
      <c r="D52" s="134" t="s">
        <v>1224</v>
      </c>
      <c r="E52" s="134" t="s">
        <v>1224</v>
      </c>
      <c r="G52" s="1"/>
      <c r="H52" s="123"/>
    </row>
    <row r="53" spans="2:8" ht="15.6" customHeight="1" x14ac:dyDescent="0.25">
      <c r="B53" s="132" t="s">
        <v>1222</v>
      </c>
      <c r="C53" s="133">
        <v>45139</v>
      </c>
      <c r="D53" s="134" t="s">
        <v>1224</v>
      </c>
      <c r="E53" s="134" t="s">
        <v>1224</v>
      </c>
      <c r="G53" s="1"/>
      <c r="H53" s="123"/>
    </row>
    <row r="54" spans="2:8" ht="15.6" customHeight="1" x14ac:dyDescent="0.25">
      <c r="B54" s="132" t="s">
        <v>1222</v>
      </c>
      <c r="C54" s="133">
        <v>45170</v>
      </c>
      <c r="D54" s="134" t="s">
        <v>1224</v>
      </c>
      <c r="E54" s="134" t="s">
        <v>1224</v>
      </c>
      <c r="G54" s="1"/>
      <c r="H54" s="123"/>
    </row>
    <row r="55" spans="2:8" ht="15.6" customHeight="1" x14ac:dyDescent="0.25">
      <c r="B55" s="132" t="s">
        <v>1227</v>
      </c>
      <c r="C55" s="133">
        <v>45017</v>
      </c>
      <c r="D55" s="134" t="s">
        <v>1224</v>
      </c>
      <c r="E55" s="134" t="s">
        <v>1224</v>
      </c>
      <c r="G55" s="1"/>
      <c r="H55" s="123"/>
    </row>
    <row r="56" spans="2:8" ht="15.6" customHeight="1" x14ac:dyDescent="0.25">
      <c r="B56" s="132" t="s">
        <v>1227</v>
      </c>
      <c r="C56" s="133">
        <v>45047</v>
      </c>
      <c r="D56" s="134" t="s">
        <v>1224</v>
      </c>
      <c r="E56" s="134" t="s">
        <v>1224</v>
      </c>
      <c r="G56" s="1"/>
      <c r="H56" s="123"/>
    </row>
    <row r="57" spans="2:8" ht="15.6" customHeight="1" x14ac:dyDescent="0.25">
      <c r="B57" s="132" t="s">
        <v>1227</v>
      </c>
      <c r="C57" s="133">
        <v>45078</v>
      </c>
      <c r="D57" s="134" t="s">
        <v>1224</v>
      </c>
      <c r="E57" s="134" t="s">
        <v>1224</v>
      </c>
      <c r="G57" s="1"/>
      <c r="H57" s="123"/>
    </row>
    <row r="58" spans="2:8" ht="15.6" customHeight="1" x14ac:dyDescent="0.25">
      <c r="B58" s="132" t="s">
        <v>1227</v>
      </c>
      <c r="C58" s="133">
        <v>45108</v>
      </c>
      <c r="D58" s="134" t="s">
        <v>1224</v>
      </c>
      <c r="E58" s="134" t="s">
        <v>1224</v>
      </c>
      <c r="G58" s="1"/>
      <c r="H58" s="123"/>
    </row>
    <row r="59" spans="2:8" ht="15.6" customHeight="1" x14ac:dyDescent="0.25">
      <c r="B59" s="132" t="s">
        <v>1227</v>
      </c>
      <c r="C59" s="133">
        <v>45139</v>
      </c>
      <c r="D59" s="134" t="s">
        <v>1224</v>
      </c>
      <c r="E59" s="134" t="s">
        <v>1224</v>
      </c>
      <c r="G59" s="1"/>
      <c r="H59" s="123"/>
    </row>
    <row r="60" spans="2:8" ht="15.6" customHeight="1" x14ac:dyDescent="0.25">
      <c r="B60" s="132" t="s">
        <v>1227</v>
      </c>
      <c r="C60" s="133">
        <v>45170</v>
      </c>
      <c r="D60" s="134" t="s">
        <v>1224</v>
      </c>
      <c r="E60" s="134" t="s">
        <v>1224</v>
      </c>
      <c r="G60" s="1"/>
      <c r="H60" s="123"/>
    </row>
    <row r="61" spans="2:8" ht="15.6" customHeight="1" x14ac:dyDescent="0.25">
      <c r="B61" s="126" t="s">
        <v>1251</v>
      </c>
      <c r="C61" s="133">
        <v>45017</v>
      </c>
      <c r="D61" s="134" t="s">
        <v>1224</v>
      </c>
      <c r="E61" s="134" t="s">
        <v>1224</v>
      </c>
      <c r="G61" s="1"/>
      <c r="H61" s="123"/>
    </row>
    <row r="62" spans="2:8" ht="15.6" customHeight="1" x14ac:dyDescent="0.25">
      <c r="B62" s="126" t="s">
        <v>1251</v>
      </c>
      <c r="C62" s="133">
        <v>45047</v>
      </c>
      <c r="D62" s="134" t="s">
        <v>1224</v>
      </c>
      <c r="E62" s="134" t="s">
        <v>1224</v>
      </c>
      <c r="G62" s="1"/>
      <c r="H62" s="123"/>
    </row>
    <row r="63" spans="2:8" ht="15.6" customHeight="1" x14ac:dyDescent="0.25">
      <c r="B63" s="126" t="s">
        <v>1251</v>
      </c>
      <c r="C63" s="133">
        <v>45078</v>
      </c>
      <c r="D63" s="134" t="s">
        <v>1224</v>
      </c>
      <c r="E63" s="134" t="s">
        <v>1224</v>
      </c>
      <c r="G63" s="1"/>
      <c r="H63" s="123"/>
    </row>
    <row r="64" spans="2:8" ht="15.6" customHeight="1" x14ac:dyDescent="0.25">
      <c r="B64" s="126" t="s">
        <v>1251</v>
      </c>
      <c r="C64" s="133">
        <v>45108</v>
      </c>
      <c r="D64" s="134" t="s">
        <v>1224</v>
      </c>
      <c r="E64" s="134" t="s">
        <v>1224</v>
      </c>
      <c r="G64" s="1"/>
      <c r="H64" s="123"/>
    </row>
    <row r="65" spans="2:10" ht="15.6" customHeight="1" x14ac:dyDescent="0.25">
      <c r="B65" s="126" t="s">
        <v>1251</v>
      </c>
      <c r="C65" s="133">
        <v>45139</v>
      </c>
      <c r="D65" s="134" t="s">
        <v>1224</v>
      </c>
      <c r="E65" s="134" t="s">
        <v>1224</v>
      </c>
      <c r="G65" s="1"/>
      <c r="H65" s="123"/>
    </row>
    <row r="66" spans="2:10" ht="15.6" customHeight="1" x14ac:dyDescent="0.25">
      <c r="B66" s="126" t="s">
        <v>1251</v>
      </c>
      <c r="C66" s="133">
        <v>45170</v>
      </c>
      <c r="D66" s="134" t="s">
        <v>1224</v>
      </c>
      <c r="E66" s="134" t="s">
        <v>1224</v>
      </c>
      <c r="G66" s="1"/>
      <c r="H66" s="123"/>
    </row>
    <row r="67" spans="2:10" ht="15.6" customHeight="1" x14ac:dyDescent="0.25">
      <c r="B67" s="124" t="s">
        <v>1241</v>
      </c>
      <c r="C67" s="125"/>
      <c r="D67" s="125"/>
      <c r="G67" s="1"/>
      <c r="H67" s="123"/>
    </row>
    <row r="68" spans="2:10" ht="15.6" customHeight="1" x14ac:dyDescent="0.25">
      <c r="B68" s="124" t="s">
        <v>1242</v>
      </c>
      <c r="C68" s="125"/>
      <c r="D68" s="125"/>
      <c r="G68" s="1"/>
      <c r="H68" s="123"/>
    </row>
    <row r="69" spans="2:10" ht="15.6" customHeight="1" x14ac:dyDescent="0.25">
      <c r="B69" s="124" t="s">
        <v>1243</v>
      </c>
      <c r="C69" s="125"/>
      <c r="D69" s="125"/>
      <c r="G69" s="1"/>
      <c r="H69" s="123"/>
    </row>
    <row r="70" spans="2:10" ht="15.6" customHeight="1" x14ac:dyDescent="0.25">
      <c r="B70" s="124" t="s">
        <v>1244</v>
      </c>
      <c r="C70" s="125"/>
      <c r="D70" s="125"/>
      <c r="G70" s="1"/>
      <c r="H70" s="123"/>
    </row>
    <row r="71" spans="2:10" ht="15.6" customHeight="1" x14ac:dyDescent="0.25">
      <c r="B71" s="124" t="s">
        <v>1253</v>
      </c>
      <c r="C71" s="1"/>
      <c r="D71" s="1"/>
      <c r="G71" s="1"/>
      <c r="H71" s="123"/>
      <c r="J71" s="135"/>
    </row>
    <row r="72" spans="2:10" ht="15.6" customHeight="1" x14ac:dyDescent="0.25">
      <c r="B72" s="124" t="s">
        <v>1246</v>
      </c>
      <c r="C72" s="125"/>
      <c r="D72" s="125"/>
      <c r="G72" s="1"/>
      <c r="H72" s="123"/>
    </row>
    <row r="73" spans="2:10" ht="15.6" customHeight="1" x14ac:dyDescent="0.25">
      <c r="B73" s="136" t="s">
        <v>1247</v>
      </c>
      <c r="C73" s="137"/>
      <c r="D73" s="137"/>
      <c r="E73" s="138"/>
      <c r="F73" s="138"/>
      <c r="G73" s="138"/>
      <c r="H73" s="139"/>
    </row>
    <row r="74" spans="2:10" ht="15.6" customHeight="1" thickBot="1" x14ac:dyDescent="0.3">
      <c r="B74" s="1"/>
    </row>
    <row r="75" spans="2:10" ht="36.6" customHeight="1" thickBot="1" x14ac:dyDescent="0.3">
      <c r="B75" s="7" t="s">
        <v>1043</v>
      </c>
      <c r="C75" s="8" t="s">
        <v>1044</v>
      </c>
      <c r="D75" s="8" t="s">
        <v>1045</v>
      </c>
      <c r="E75" s="13" t="s">
        <v>1046</v>
      </c>
      <c r="G75" s="1"/>
      <c r="H75" s="1"/>
    </row>
    <row r="76" spans="2:10" ht="30" customHeight="1" x14ac:dyDescent="0.25">
      <c r="B76" s="110" t="s">
        <v>1080</v>
      </c>
      <c r="C76" s="204"/>
      <c r="D76" s="9"/>
      <c r="E76" s="205"/>
      <c r="G76" s="1"/>
      <c r="H76" s="1"/>
    </row>
    <row r="77" spans="2:10" ht="30" customHeight="1" x14ac:dyDescent="0.25">
      <c r="B77" s="99" t="s">
        <v>1081</v>
      </c>
      <c r="C77" s="189"/>
      <c r="D77" s="207" t="s">
        <v>1082</v>
      </c>
      <c r="E77" s="201"/>
      <c r="G77" s="1"/>
      <c r="H77" s="1"/>
    </row>
    <row r="78" spans="2:10" ht="30" customHeight="1" x14ac:dyDescent="0.25">
      <c r="B78" s="99" t="s">
        <v>1083</v>
      </c>
      <c r="C78" s="189"/>
      <c r="D78" s="207"/>
      <c r="E78" s="201"/>
      <c r="G78" s="1"/>
      <c r="H78" s="1"/>
    </row>
    <row r="79" spans="2:10" ht="30" customHeight="1" thickBot="1" x14ac:dyDescent="0.3">
      <c r="B79" s="113" t="s">
        <v>1084</v>
      </c>
      <c r="C79" s="190"/>
      <c r="D79" s="14" t="s">
        <v>1077</v>
      </c>
      <c r="E79" s="206"/>
      <c r="G79" s="1"/>
      <c r="H79" s="1"/>
    </row>
    <row r="81" spans="2:8" ht="15.6" customHeight="1" x14ac:dyDescent="0.25">
      <c r="B81" s="1" t="s">
        <v>1053</v>
      </c>
      <c r="C81" s="1"/>
      <c r="D81" s="1"/>
      <c r="G81" s="1"/>
      <c r="H81" s="1"/>
    </row>
    <row r="82" spans="2:8" ht="15.6" customHeight="1" x14ac:dyDescent="0.25">
      <c r="B82" s="2" t="s">
        <v>1054</v>
      </c>
      <c r="C82" s="1"/>
      <c r="D82" s="1"/>
      <c r="G82" s="1"/>
      <c r="H82" s="1"/>
    </row>
    <row r="83" spans="2:8" ht="15.6" customHeight="1" thickBot="1" x14ac:dyDescent="0.3"/>
    <row r="84" spans="2:8" ht="15.6" customHeight="1" thickBot="1" x14ac:dyDescent="0.3">
      <c r="C84" s="195" t="s">
        <v>1055</v>
      </c>
      <c r="D84" s="196"/>
      <c r="E84" s="196"/>
      <c r="F84" s="197"/>
    </row>
    <row r="85" spans="2:8" ht="15.6" customHeight="1" thickBot="1" x14ac:dyDescent="0.3">
      <c r="B85" s="182" t="s">
        <v>1080</v>
      </c>
      <c r="C85" s="34" t="s">
        <v>1056</v>
      </c>
      <c r="D85" s="185" t="s">
        <v>1057</v>
      </c>
      <c r="E85" s="185" t="s">
        <v>1058</v>
      </c>
      <c r="F85" s="185" t="s">
        <v>1059</v>
      </c>
    </row>
    <row r="86" spans="2:8" ht="15.6" customHeight="1" thickBot="1" x14ac:dyDescent="0.3">
      <c r="B86" s="183"/>
      <c r="C86" s="35" t="s">
        <v>1060</v>
      </c>
      <c r="D86" s="186"/>
      <c r="E86" s="186"/>
      <c r="F86" s="186"/>
    </row>
    <row r="87" spans="2:8" ht="15.6" customHeight="1" thickBot="1" x14ac:dyDescent="0.3">
      <c r="B87" s="183"/>
      <c r="C87" s="36" t="s">
        <v>1061</v>
      </c>
      <c r="D87" s="37"/>
      <c r="E87" s="102"/>
      <c r="F87" s="102"/>
    </row>
    <row r="88" spans="2:8" ht="15.6" customHeight="1" thickBot="1" x14ac:dyDescent="0.3">
      <c r="B88" s="183"/>
      <c r="C88" s="36" t="s">
        <v>1062</v>
      </c>
      <c r="D88" s="102"/>
      <c r="E88" s="103"/>
      <c r="F88" s="102"/>
    </row>
    <row r="89" spans="2:8" ht="15.6" customHeight="1" thickBot="1" x14ac:dyDescent="0.3">
      <c r="B89" s="184"/>
      <c r="C89" s="36" t="s">
        <v>1063</v>
      </c>
      <c r="D89" s="114" t="s">
        <v>1078</v>
      </c>
      <c r="E89" s="102"/>
      <c r="F89" s="102"/>
    </row>
    <row r="90" spans="2:8" ht="15.6" customHeight="1" thickBot="1" x14ac:dyDescent="0.3"/>
    <row r="91" spans="2:8" ht="15.6" customHeight="1" thickBot="1" x14ac:dyDescent="0.3">
      <c r="B91" s="38"/>
      <c r="C91" s="39" t="s">
        <v>1065</v>
      </c>
    </row>
    <row r="92" spans="2:8" ht="15.6" customHeight="1" thickBot="1" x14ac:dyDescent="0.3">
      <c r="B92" s="40" t="s">
        <v>1066</v>
      </c>
      <c r="C92" s="41" t="s">
        <v>1080</v>
      </c>
    </row>
    <row r="93" spans="2:8" ht="15.6" customHeight="1" thickBot="1" x14ac:dyDescent="0.3">
      <c r="B93" s="40" t="s">
        <v>1067</v>
      </c>
      <c r="C93" s="104" t="s">
        <v>1085</v>
      </c>
    </row>
    <row r="94" spans="2:8" ht="15.6" customHeight="1" thickBot="1" x14ac:dyDescent="0.3">
      <c r="B94" s="40" t="s">
        <v>1069</v>
      </c>
      <c r="C94" s="42">
        <v>7.4</v>
      </c>
    </row>
    <row r="95" spans="2:8" ht="15.6" customHeight="1" thickBot="1" x14ac:dyDescent="0.3">
      <c r="B95" s="40" t="s">
        <v>1070</v>
      </c>
      <c r="C95" s="42">
        <v>5.3466301369863016</v>
      </c>
      <c r="D95" s="105"/>
    </row>
    <row r="96" spans="2:8" ht="15.6" customHeight="1" thickBot="1" x14ac:dyDescent="0.3">
      <c r="B96" s="40" t="s">
        <v>1071</v>
      </c>
      <c r="C96" s="42">
        <v>6.8438904109589043</v>
      </c>
      <c r="D96" s="105"/>
    </row>
    <row r="97" spans="2:3" ht="15.6" customHeight="1" thickBot="1" x14ac:dyDescent="0.3">
      <c r="B97" s="40" t="s">
        <v>1072</v>
      </c>
      <c r="C97" s="41" t="s">
        <v>1208</v>
      </c>
    </row>
  </sheetData>
  <mergeCells count="9">
    <mergeCell ref="B85:B89"/>
    <mergeCell ref="D85:D86"/>
    <mergeCell ref="E85:E86"/>
    <mergeCell ref="F85:F86"/>
    <mergeCell ref="D47:E47"/>
    <mergeCell ref="C76:C79"/>
    <mergeCell ref="E76:E79"/>
    <mergeCell ref="D77:D78"/>
    <mergeCell ref="C84:F84"/>
  </mergeCells>
  <hyperlinks>
    <hyperlink ref="I1" location="'Sheet1'!A1" display="Index" xr:uid="{23BE18D6-68CF-45E2-AF14-5912B2CC1F0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1C668-C783-463B-935C-A0B1CBC41ABD}">
  <dimension ref="B1:J142"/>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5</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70"/>
      <c r="C5" s="70"/>
      <c r="D5" s="70"/>
      <c r="E5" s="71"/>
      <c r="F5" s="72"/>
      <c r="G5" s="73"/>
      <c r="H5" s="74"/>
    </row>
    <row r="6" spans="2:9" ht="15.6" customHeight="1" x14ac:dyDescent="0.25">
      <c r="B6" s="141" t="s">
        <v>110</v>
      </c>
      <c r="C6" s="111"/>
      <c r="D6" s="111"/>
      <c r="E6" s="142"/>
      <c r="F6" s="143"/>
      <c r="G6" s="144"/>
      <c r="H6" s="145"/>
    </row>
    <row r="7" spans="2:9" ht="15.6" customHeight="1" x14ac:dyDescent="0.25">
      <c r="B7" s="141" t="s">
        <v>111</v>
      </c>
      <c r="C7" s="111"/>
      <c r="D7" s="111"/>
      <c r="E7" s="142"/>
      <c r="F7" s="143"/>
      <c r="G7" s="144"/>
      <c r="H7" s="145"/>
    </row>
    <row r="8" spans="2:9" ht="15.6" customHeight="1" x14ac:dyDescent="0.25">
      <c r="B8" s="111" t="s">
        <v>151</v>
      </c>
      <c r="C8" s="111" t="s">
        <v>152</v>
      </c>
      <c r="D8" s="111" t="s">
        <v>124</v>
      </c>
      <c r="E8" s="142">
        <v>1000</v>
      </c>
      <c r="F8" s="143">
        <v>10304.530000000001</v>
      </c>
      <c r="G8" s="144">
        <v>9.3100000000000002E-2</v>
      </c>
      <c r="H8" s="145">
        <v>7.5950000000000004E-2</v>
      </c>
    </row>
    <row r="9" spans="2:9" ht="15.6" customHeight="1" x14ac:dyDescent="0.25">
      <c r="B9" s="111" t="s">
        <v>147</v>
      </c>
      <c r="C9" s="111" t="s">
        <v>148</v>
      </c>
      <c r="D9" s="111" t="s">
        <v>114</v>
      </c>
      <c r="E9" s="142">
        <v>6000000</v>
      </c>
      <c r="F9" s="143">
        <v>6161.5</v>
      </c>
      <c r="G9" s="144">
        <v>5.57E-2</v>
      </c>
      <c r="H9" s="145">
        <v>7.3640999999999998E-2</v>
      </c>
    </row>
    <row r="10" spans="2:9" ht="15.6" customHeight="1" x14ac:dyDescent="0.25">
      <c r="B10" s="111" t="s">
        <v>153</v>
      </c>
      <c r="C10" s="111" t="s">
        <v>154</v>
      </c>
      <c r="D10" s="111" t="s">
        <v>155</v>
      </c>
      <c r="E10" s="142">
        <v>500</v>
      </c>
      <c r="F10" s="143">
        <v>5377.66</v>
      </c>
      <c r="G10" s="144">
        <v>4.8599999999999997E-2</v>
      </c>
      <c r="H10" s="145">
        <v>7.7062000000000005E-2</v>
      </c>
    </row>
    <row r="11" spans="2:9" ht="15.6" customHeight="1" x14ac:dyDescent="0.25">
      <c r="B11" s="111" t="s">
        <v>156</v>
      </c>
      <c r="C11" s="111" t="s">
        <v>157</v>
      </c>
      <c r="D11" s="111" t="s">
        <v>124</v>
      </c>
      <c r="E11" s="142">
        <v>500</v>
      </c>
      <c r="F11" s="143">
        <v>5270.56</v>
      </c>
      <c r="G11" s="144">
        <v>4.7600000000000003E-2</v>
      </c>
      <c r="H11" s="145">
        <v>7.535E-2</v>
      </c>
    </row>
    <row r="12" spans="2:9" ht="15.6" customHeight="1" x14ac:dyDescent="0.25">
      <c r="B12" s="111" t="s">
        <v>158</v>
      </c>
      <c r="C12" s="111" t="s">
        <v>159</v>
      </c>
      <c r="D12" s="111" t="s">
        <v>124</v>
      </c>
      <c r="E12" s="142">
        <v>500</v>
      </c>
      <c r="F12" s="143">
        <v>5215.41</v>
      </c>
      <c r="G12" s="144">
        <v>4.7100000000000003E-2</v>
      </c>
      <c r="H12" s="145">
        <v>7.6799999999999993E-2</v>
      </c>
    </row>
    <row r="13" spans="2:9" ht="15.6" customHeight="1" x14ac:dyDescent="0.25">
      <c r="B13" s="111" t="s">
        <v>160</v>
      </c>
      <c r="C13" s="111" t="s">
        <v>161</v>
      </c>
      <c r="D13" s="111" t="s">
        <v>124</v>
      </c>
      <c r="E13" s="142">
        <v>500</v>
      </c>
      <c r="F13" s="143">
        <v>5192.09</v>
      </c>
      <c r="G13" s="144">
        <v>4.6899999999999997E-2</v>
      </c>
      <c r="H13" s="145">
        <v>7.9350000000000004E-2</v>
      </c>
    </row>
    <row r="14" spans="2:9" ht="15.6" customHeight="1" x14ac:dyDescent="0.25">
      <c r="B14" s="111" t="s">
        <v>162</v>
      </c>
      <c r="C14" s="111" t="s">
        <v>163</v>
      </c>
      <c r="D14" s="111" t="s">
        <v>124</v>
      </c>
      <c r="E14" s="142">
        <v>5000</v>
      </c>
      <c r="F14" s="143">
        <v>5149.2700000000004</v>
      </c>
      <c r="G14" s="144">
        <v>4.65E-2</v>
      </c>
      <c r="H14" s="145">
        <v>7.485E-2</v>
      </c>
    </row>
    <row r="15" spans="2:9" ht="15.6" customHeight="1" x14ac:dyDescent="0.25">
      <c r="B15" s="111" t="s">
        <v>164</v>
      </c>
      <c r="C15" s="111" t="s">
        <v>165</v>
      </c>
      <c r="D15" s="111" t="s">
        <v>155</v>
      </c>
      <c r="E15" s="142">
        <v>500</v>
      </c>
      <c r="F15" s="143">
        <v>5113.6099999999997</v>
      </c>
      <c r="G15" s="144">
        <v>4.6199999999999998E-2</v>
      </c>
      <c r="H15" s="145">
        <v>7.2749999999999995E-2</v>
      </c>
    </row>
    <row r="16" spans="2:9" ht="15.6" customHeight="1" x14ac:dyDescent="0.25">
      <c r="B16" s="111" t="s">
        <v>166</v>
      </c>
      <c r="C16" s="111" t="s">
        <v>167</v>
      </c>
      <c r="D16" s="111" t="s">
        <v>124</v>
      </c>
      <c r="E16" s="142">
        <v>5000</v>
      </c>
      <c r="F16" s="143">
        <v>5082.26</v>
      </c>
      <c r="G16" s="144">
        <v>4.5900000000000003E-2</v>
      </c>
      <c r="H16" s="145">
        <v>7.535E-2</v>
      </c>
    </row>
    <row r="17" spans="2:8" ht="15.6" customHeight="1" x14ac:dyDescent="0.25">
      <c r="B17" s="111" t="s">
        <v>168</v>
      </c>
      <c r="C17" s="111" t="s">
        <v>169</v>
      </c>
      <c r="D17" s="111" t="s">
        <v>155</v>
      </c>
      <c r="E17" s="142">
        <v>500</v>
      </c>
      <c r="F17" s="143">
        <v>5025.95</v>
      </c>
      <c r="G17" s="144">
        <v>4.5400000000000003E-2</v>
      </c>
      <c r="H17" s="145">
        <v>7.6911999999999994E-2</v>
      </c>
    </row>
    <row r="18" spans="2:8" ht="15.6" customHeight="1" x14ac:dyDescent="0.25">
      <c r="B18" s="111" t="s">
        <v>170</v>
      </c>
      <c r="C18" s="111" t="s">
        <v>171</v>
      </c>
      <c r="D18" s="111" t="s">
        <v>155</v>
      </c>
      <c r="E18" s="142">
        <v>500</v>
      </c>
      <c r="F18" s="143">
        <v>4975.68</v>
      </c>
      <c r="G18" s="144">
        <v>4.4999999999999998E-2</v>
      </c>
      <c r="H18" s="145">
        <v>7.6874999999999999E-2</v>
      </c>
    </row>
    <row r="19" spans="2:8" ht="15.6" customHeight="1" x14ac:dyDescent="0.25">
      <c r="B19" s="111" t="s">
        <v>112</v>
      </c>
      <c r="C19" s="111" t="s">
        <v>113</v>
      </c>
      <c r="D19" s="111" t="s">
        <v>114</v>
      </c>
      <c r="E19" s="142">
        <v>4850000</v>
      </c>
      <c r="F19" s="143">
        <v>4907.55</v>
      </c>
      <c r="G19" s="144">
        <v>4.4299999999999999E-2</v>
      </c>
      <c r="H19" s="145">
        <v>7.3776999999999995E-2</v>
      </c>
    </row>
    <row r="20" spans="2:8" ht="15.6" customHeight="1" x14ac:dyDescent="0.25">
      <c r="B20" s="111" t="s">
        <v>145</v>
      </c>
      <c r="C20" s="111" t="s">
        <v>146</v>
      </c>
      <c r="D20" s="111" t="s">
        <v>114</v>
      </c>
      <c r="E20" s="142">
        <v>3800000</v>
      </c>
      <c r="F20" s="143">
        <v>3894.91</v>
      </c>
      <c r="G20" s="144">
        <v>3.5200000000000002E-2</v>
      </c>
      <c r="H20" s="145">
        <v>7.3730000000000004E-2</v>
      </c>
    </row>
    <row r="21" spans="2:8" ht="15.6" customHeight="1" x14ac:dyDescent="0.25">
      <c r="B21" s="111" t="s">
        <v>172</v>
      </c>
      <c r="C21" s="111" t="s">
        <v>173</v>
      </c>
      <c r="D21" s="111" t="s">
        <v>124</v>
      </c>
      <c r="E21" s="142">
        <v>250</v>
      </c>
      <c r="F21" s="143">
        <v>2669.68</v>
      </c>
      <c r="G21" s="144">
        <v>2.41E-2</v>
      </c>
      <c r="H21" s="145">
        <v>7.6399999999999996E-2</v>
      </c>
    </row>
    <row r="22" spans="2:8" ht="15.6" customHeight="1" x14ac:dyDescent="0.25">
      <c r="B22" s="111" t="s">
        <v>172</v>
      </c>
      <c r="C22" s="111" t="s">
        <v>174</v>
      </c>
      <c r="D22" s="111" t="s">
        <v>124</v>
      </c>
      <c r="E22" s="142">
        <v>250</v>
      </c>
      <c r="F22" s="143">
        <v>2638.96</v>
      </c>
      <c r="G22" s="144">
        <v>2.3800000000000002E-2</v>
      </c>
      <c r="H22" s="145">
        <v>7.6902999999999999E-2</v>
      </c>
    </row>
    <row r="23" spans="2:8" ht="15.6" customHeight="1" x14ac:dyDescent="0.25">
      <c r="B23" s="111" t="s">
        <v>175</v>
      </c>
      <c r="C23" s="111" t="s">
        <v>176</v>
      </c>
      <c r="D23" s="111" t="s">
        <v>124</v>
      </c>
      <c r="E23" s="142">
        <v>250</v>
      </c>
      <c r="F23" s="143">
        <v>2632.23</v>
      </c>
      <c r="G23" s="144">
        <v>2.3800000000000002E-2</v>
      </c>
      <c r="H23" s="145">
        <v>7.6899999999999996E-2</v>
      </c>
    </row>
    <row r="24" spans="2:8" ht="15.6" customHeight="1" x14ac:dyDescent="0.25">
      <c r="B24" s="111" t="s">
        <v>177</v>
      </c>
      <c r="C24" s="111" t="s">
        <v>178</v>
      </c>
      <c r="D24" s="111" t="s">
        <v>155</v>
      </c>
      <c r="E24" s="142">
        <v>250</v>
      </c>
      <c r="F24" s="143">
        <v>2601.6799999999998</v>
      </c>
      <c r="G24" s="144">
        <v>2.35E-2</v>
      </c>
      <c r="H24" s="145">
        <v>7.0376999999999995E-2</v>
      </c>
    </row>
    <row r="25" spans="2:8" ht="15.6" customHeight="1" x14ac:dyDescent="0.25">
      <c r="B25" s="111" t="s">
        <v>179</v>
      </c>
      <c r="C25" s="111" t="s">
        <v>180</v>
      </c>
      <c r="D25" s="111" t="s">
        <v>124</v>
      </c>
      <c r="E25" s="142">
        <v>2500</v>
      </c>
      <c r="F25" s="143">
        <v>2595.16</v>
      </c>
      <c r="G25" s="144">
        <v>2.3400000000000001E-2</v>
      </c>
      <c r="H25" s="145">
        <v>7.5695999999999999E-2</v>
      </c>
    </row>
    <row r="26" spans="2:8" ht="15.6" customHeight="1" x14ac:dyDescent="0.25">
      <c r="B26" s="111" t="s">
        <v>181</v>
      </c>
      <c r="C26" s="111" t="s">
        <v>182</v>
      </c>
      <c r="D26" s="111" t="s">
        <v>124</v>
      </c>
      <c r="E26" s="142">
        <v>2500</v>
      </c>
      <c r="F26" s="143">
        <v>2577.31</v>
      </c>
      <c r="G26" s="144">
        <v>2.3300000000000001E-2</v>
      </c>
      <c r="H26" s="145">
        <v>7.6580999999999996E-2</v>
      </c>
    </row>
    <row r="27" spans="2:8" ht="15.6" customHeight="1" x14ac:dyDescent="0.25">
      <c r="B27" s="111" t="s">
        <v>183</v>
      </c>
      <c r="C27" s="111" t="s">
        <v>184</v>
      </c>
      <c r="D27" s="111" t="s">
        <v>124</v>
      </c>
      <c r="E27" s="142">
        <v>2500</v>
      </c>
      <c r="F27" s="143">
        <v>2554.92</v>
      </c>
      <c r="G27" s="144">
        <v>2.3099999999999999E-2</v>
      </c>
      <c r="H27" s="145">
        <v>7.8700000000000006E-2</v>
      </c>
    </row>
    <row r="28" spans="2:8" ht="15.6" customHeight="1" x14ac:dyDescent="0.25">
      <c r="B28" s="111" t="s">
        <v>185</v>
      </c>
      <c r="C28" s="111" t="s">
        <v>186</v>
      </c>
      <c r="D28" s="111" t="s">
        <v>124</v>
      </c>
      <c r="E28" s="142">
        <v>250</v>
      </c>
      <c r="F28" s="143">
        <v>2542.5700000000002</v>
      </c>
      <c r="G28" s="144">
        <v>2.3E-2</v>
      </c>
      <c r="H28" s="145">
        <v>7.3499999999999996E-2</v>
      </c>
    </row>
    <row r="29" spans="2:8" ht="15.6" customHeight="1" x14ac:dyDescent="0.25">
      <c r="B29" s="111" t="s">
        <v>187</v>
      </c>
      <c r="C29" s="111" t="s">
        <v>188</v>
      </c>
      <c r="D29" s="111" t="s">
        <v>124</v>
      </c>
      <c r="E29" s="142">
        <v>250</v>
      </c>
      <c r="F29" s="143">
        <v>2534.33</v>
      </c>
      <c r="G29" s="144">
        <v>2.29E-2</v>
      </c>
      <c r="H29" s="145">
        <v>7.4800000000000005E-2</v>
      </c>
    </row>
    <row r="30" spans="2:8" ht="15.6" customHeight="1" x14ac:dyDescent="0.25">
      <c r="B30" s="111" t="s">
        <v>189</v>
      </c>
      <c r="C30" s="111" t="s">
        <v>190</v>
      </c>
      <c r="D30" s="111" t="s">
        <v>124</v>
      </c>
      <c r="E30" s="142">
        <v>250</v>
      </c>
      <c r="F30" s="143">
        <v>2520.98</v>
      </c>
      <c r="G30" s="144">
        <v>2.2800000000000001E-2</v>
      </c>
      <c r="H30" s="145">
        <v>7.51E-2</v>
      </c>
    </row>
    <row r="31" spans="2:8" ht="15.6" customHeight="1" x14ac:dyDescent="0.25">
      <c r="B31" s="111" t="s">
        <v>112</v>
      </c>
      <c r="C31" s="111" t="s">
        <v>119</v>
      </c>
      <c r="D31" s="111" t="s">
        <v>114</v>
      </c>
      <c r="E31" s="142">
        <v>2500000</v>
      </c>
      <c r="F31" s="143">
        <v>2518.92</v>
      </c>
      <c r="G31" s="144">
        <v>2.2800000000000001E-2</v>
      </c>
      <c r="H31" s="145">
        <v>7.3948E-2</v>
      </c>
    </row>
    <row r="32" spans="2:8" ht="15.6" customHeight="1" x14ac:dyDescent="0.25">
      <c r="B32" s="111" t="s">
        <v>191</v>
      </c>
      <c r="C32" s="111" t="s">
        <v>192</v>
      </c>
      <c r="D32" s="111" t="s">
        <v>124</v>
      </c>
      <c r="E32" s="142">
        <v>250</v>
      </c>
      <c r="F32" s="143">
        <v>2515</v>
      </c>
      <c r="G32" s="144">
        <v>2.2700000000000001E-2</v>
      </c>
      <c r="H32" s="145">
        <v>7.6749999999999999E-2</v>
      </c>
    </row>
    <row r="33" spans="2:8" ht="15.6" customHeight="1" x14ac:dyDescent="0.25">
      <c r="B33" s="111" t="s">
        <v>193</v>
      </c>
      <c r="C33" s="111" t="s">
        <v>194</v>
      </c>
      <c r="D33" s="111" t="s">
        <v>155</v>
      </c>
      <c r="E33" s="142">
        <v>250</v>
      </c>
      <c r="F33" s="143">
        <v>2486.41</v>
      </c>
      <c r="G33" s="144">
        <v>2.2499999999999999E-2</v>
      </c>
      <c r="H33" s="145">
        <v>7.6749999999999999E-2</v>
      </c>
    </row>
    <row r="34" spans="2:8" ht="15.6" customHeight="1" x14ac:dyDescent="0.25">
      <c r="B34" s="111" t="s">
        <v>115</v>
      </c>
      <c r="C34" s="111" t="s">
        <v>116</v>
      </c>
      <c r="D34" s="111" t="s">
        <v>114</v>
      </c>
      <c r="E34" s="142">
        <v>2000000</v>
      </c>
      <c r="F34" s="143">
        <v>2040.32</v>
      </c>
      <c r="G34" s="144">
        <v>1.84E-2</v>
      </c>
      <c r="H34" s="145">
        <v>7.6104000000000005E-2</v>
      </c>
    </row>
    <row r="35" spans="2:8" ht="15.6" customHeight="1" x14ac:dyDescent="0.25">
      <c r="B35" s="111" t="s">
        <v>195</v>
      </c>
      <c r="C35" s="111" t="s">
        <v>196</v>
      </c>
      <c r="D35" s="111" t="s">
        <v>197</v>
      </c>
      <c r="E35" s="142">
        <v>150</v>
      </c>
      <c r="F35" s="143">
        <v>1575.29</v>
      </c>
      <c r="G35" s="144">
        <v>1.4200000000000001E-2</v>
      </c>
      <c r="H35" s="145">
        <v>7.5300000000000006E-2</v>
      </c>
    </row>
    <row r="36" spans="2:8" ht="15.6" customHeight="1" x14ac:dyDescent="0.25">
      <c r="B36" s="111" t="s">
        <v>198</v>
      </c>
      <c r="C36" s="111" t="s">
        <v>199</v>
      </c>
      <c r="D36" s="111" t="s">
        <v>155</v>
      </c>
      <c r="E36" s="142">
        <v>50</v>
      </c>
      <c r="F36" s="143">
        <v>507.69</v>
      </c>
      <c r="G36" s="144">
        <v>4.5999999999999999E-3</v>
      </c>
      <c r="H36" s="145">
        <v>7.6813000000000006E-2</v>
      </c>
    </row>
    <row r="37" spans="2:8" ht="15.6" customHeight="1" x14ac:dyDescent="0.25">
      <c r="B37" s="111" t="s">
        <v>200</v>
      </c>
      <c r="C37" s="111" t="s">
        <v>201</v>
      </c>
      <c r="D37" s="111" t="s">
        <v>114</v>
      </c>
      <c r="E37" s="142">
        <v>50000</v>
      </c>
      <c r="F37" s="143">
        <v>49.47</v>
      </c>
      <c r="G37" s="144">
        <v>4.0000000000000002E-4</v>
      </c>
      <c r="H37" s="145">
        <v>7.3874999999999996E-2</v>
      </c>
    </row>
    <row r="38" spans="2:8" ht="15.6" customHeight="1" x14ac:dyDescent="0.25">
      <c r="B38" s="141" t="s">
        <v>131</v>
      </c>
      <c r="C38" s="141"/>
      <c r="D38" s="141"/>
      <c r="E38" s="146"/>
      <c r="F38" s="82">
        <v>109231.9</v>
      </c>
      <c r="G38" s="83">
        <v>0.98680000000000001</v>
      </c>
      <c r="H38" s="147"/>
    </row>
    <row r="39" spans="2:8" ht="15.6" customHeight="1" x14ac:dyDescent="0.25">
      <c r="B39" s="111"/>
      <c r="C39" s="111"/>
      <c r="D39" s="111"/>
      <c r="E39" s="142"/>
      <c r="F39" s="143"/>
      <c r="G39" s="144"/>
      <c r="H39" s="145"/>
    </row>
    <row r="40" spans="2:8" ht="15.6" customHeight="1" x14ac:dyDescent="0.25">
      <c r="B40" s="141" t="s">
        <v>132</v>
      </c>
      <c r="C40" s="111"/>
      <c r="D40" s="111"/>
      <c r="E40" s="142"/>
      <c r="F40" s="143"/>
      <c r="G40" s="144"/>
      <c r="H40" s="145"/>
    </row>
    <row r="41" spans="2:8" ht="15.6" customHeight="1" x14ac:dyDescent="0.25">
      <c r="B41" s="141" t="s">
        <v>131</v>
      </c>
      <c r="C41" s="111"/>
      <c r="D41" s="111"/>
      <c r="E41" s="142"/>
      <c r="F41" s="96" t="s">
        <v>133</v>
      </c>
      <c r="G41" s="97" t="s">
        <v>133</v>
      </c>
      <c r="H41" s="145"/>
    </row>
    <row r="42" spans="2:8" ht="15.6" customHeight="1" x14ac:dyDescent="0.25">
      <c r="B42" s="111"/>
      <c r="C42" s="111"/>
      <c r="D42" s="111"/>
      <c r="E42" s="142"/>
      <c r="F42" s="143"/>
      <c r="G42" s="144"/>
      <c r="H42" s="145"/>
    </row>
    <row r="43" spans="2:8" ht="15.6" customHeight="1" x14ac:dyDescent="0.25">
      <c r="B43" s="141" t="s">
        <v>134</v>
      </c>
      <c r="C43" s="111"/>
      <c r="D43" s="111"/>
      <c r="E43" s="142"/>
      <c r="F43" s="143"/>
      <c r="G43" s="144"/>
      <c r="H43" s="145"/>
    </row>
    <row r="44" spans="2:8" ht="15.6" customHeight="1" x14ac:dyDescent="0.25">
      <c r="B44" s="141" t="s">
        <v>131</v>
      </c>
      <c r="C44" s="111"/>
      <c r="D44" s="111"/>
      <c r="E44" s="142"/>
      <c r="F44" s="96" t="s">
        <v>133</v>
      </c>
      <c r="G44" s="97" t="s">
        <v>133</v>
      </c>
      <c r="H44" s="145"/>
    </row>
    <row r="45" spans="2:8" ht="15.6" customHeight="1" x14ac:dyDescent="0.25">
      <c r="B45" s="111"/>
      <c r="C45" s="111"/>
      <c r="D45" s="111"/>
      <c r="E45" s="142"/>
      <c r="F45" s="143"/>
      <c r="G45" s="144"/>
      <c r="H45" s="145"/>
    </row>
    <row r="46" spans="2:8" ht="15.6" customHeight="1" x14ac:dyDescent="0.25">
      <c r="B46" s="85" t="s">
        <v>135</v>
      </c>
      <c r="C46" s="85"/>
      <c r="D46" s="85"/>
      <c r="E46" s="86"/>
      <c r="F46" s="82">
        <v>109231.9</v>
      </c>
      <c r="G46" s="83">
        <v>0.98680000000000001</v>
      </c>
      <c r="H46" s="147"/>
    </row>
    <row r="47" spans="2:8" ht="15.6" customHeight="1" x14ac:dyDescent="0.25">
      <c r="B47" s="111"/>
      <c r="C47" s="111"/>
      <c r="D47" s="111"/>
      <c r="E47" s="142"/>
      <c r="F47" s="143"/>
      <c r="G47" s="144"/>
      <c r="H47" s="145"/>
    </row>
    <row r="48" spans="2:8" ht="15.6" customHeight="1" x14ac:dyDescent="0.25">
      <c r="B48" s="111"/>
      <c r="C48" s="111"/>
      <c r="D48" s="111"/>
      <c r="E48" s="142"/>
      <c r="F48" s="143"/>
      <c r="G48" s="144"/>
      <c r="H48" s="145"/>
    </row>
    <row r="49" spans="2:8" ht="15.6" customHeight="1" x14ac:dyDescent="0.25">
      <c r="B49" s="141" t="s">
        <v>136</v>
      </c>
      <c r="C49" s="111"/>
      <c r="D49" s="111"/>
      <c r="E49" s="142"/>
      <c r="F49" s="143"/>
      <c r="G49" s="144"/>
      <c r="H49" s="145"/>
    </row>
    <row r="50" spans="2:8" ht="15.6" customHeight="1" x14ac:dyDescent="0.25">
      <c r="B50" s="111" t="s">
        <v>137</v>
      </c>
      <c r="C50" s="111"/>
      <c r="D50" s="111"/>
      <c r="E50" s="142"/>
      <c r="F50" s="143">
        <v>1624.23</v>
      </c>
      <c r="G50" s="144">
        <v>1.47E-2</v>
      </c>
      <c r="H50" s="145"/>
    </row>
    <row r="51" spans="2:8" ht="15.6" customHeight="1" x14ac:dyDescent="0.25">
      <c r="B51" s="141" t="s">
        <v>131</v>
      </c>
      <c r="C51" s="141"/>
      <c r="D51" s="141"/>
      <c r="E51" s="146"/>
      <c r="F51" s="82">
        <v>1624.23</v>
      </c>
      <c r="G51" s="83">
        <v>1.47E-2</v>
      </c>
      <c r="H51" s="147"/>
    </row>
    <row r="52" spans="2:8" ht="15.6" customHeight="1" x14ac:dyDescent="0.25">
      <c r="B52" s="111"/>
      <c r="C52" s="111"/>
      <c r="D52" s="111"/>
      <c r="E52" s="142"/>
      <c r="F52" s="143"/>
      <c r="G52" s="144"/>
      <c r="H52" s="145"/>
    </row>
    <row r="53" spans="2:8" ht="15.6" customHeight="1" x14ac:dyDescent="0.25">
      <c r="B53" s="85" t="s">
        <v>135</v>
      </c>
      <c r="C53" s="85"/>
      <c r="D53" s="85"/>
      <c r="E53" s="86"/>
      <c r="F53" s="82">
        <v>1624.23</v>
      </c>
      <c r="G53" s="83">
        <v>1.47E-2</v>
      </c>
      <c r="H53" s="147"/>
    </row>
    <row r="54" spans="2:8" ht="15.6" customHeight="1" x14ac:dyDescent="0.25">
      <c r="B54" s="111" t="s">
        <v>138</v>
      </c>
      <c r="C54" s="111"/>
      <c r="D54" s="111"/>
      <c r="E54" s="142"/>
      <c r="F54" s="154">
        <v>-164.58</v>
      </c>
      <c r="G54" s="155">
        <v>-1.5000000000000568E-3</v>
      </c>
      <c r="H54" s="145"/>
    </row>
    <row r="55" spans="2:8" ht="15.6" customHeight="1" x14ac:dyDescent="0.25">
      <c r="B55" s="89" t="s">
        <v>139</v>
      </c>
      <c r="C55" s="89"/>
      <c r="D55" s="89"/>
      <c r="E55" s="90"/>
      <c r="F55" s="91">
        <v>110691.55</v>
      </c>
      <c r="G55" s="92">
        <v>1</v>
      </c>
      <c r="H55" s="93"/>
    </row>
    <row r="56" spans="2:8" ht="15.6" customHeight="1" x14ac:dyDescent="0.25">
      <c r="B56" s="130"/>
      <c r="H56" s="148"/>
    </row>
    <row r="57" spans="2:8" ht="15.6" customHeight="1" x14ac:dyDescent="0.25">
      <c r="B57" s="149" t="s">
        <v>140</v>
      </c>
      <c r="H57" s="148"/>
    </row>
    <row r="58" spans="2:8" s="3" customFormat="1" ht="15.6" customHeight="1" x14ac:dyDescent="0.25">
      <c r="B58" s="49"/>
      <c r="C58" s="50"/>
      <c r="D58" s="50"/>
      <c r="E58" s="50"/>
      <c r="F58" s="50"/>
      <c r="G58" s="50"/>
      <c r="H58" s="51"/>
    </row>
    <row r="59" spans="2:8" s="3" customFormat="1" ht="15.6" customHeight="1" x14ac:dyDescent="0.25">
      <c r="B59" s="52" t="s">
        <v>1216</v>
      </c>
      <c r="C59" s="67"/>
      <c r="D59" s="67"/>
      <c r="E59" s="67"/>
      <c r="H59" s="51"/>
    </row>
    <row r="60" spans="2:8" s="3" customFormat="1" ht="15.6" customHeight="1" x14ac:dyDescent="0.25">
      <c r="B60" s="52" t="s">
        <v>1217</v>
      </c>
      <c r="C60" s="67"/>
      <c r="D60" s="67"/>
      <c r="E60" s="67"/>
      <c r="H60" s="51"/>
    </row>
    <row r="61" spans="2:8" s="3" customFormat="1" ht="15.6" customHeight="1" x14ac:dyDescent="0.25">
      <c r="B61" s="62" t="s">
        <v>1218</v>
      </c>
      <c r="C61" s="67"/>
      <c r="D61" s="67"/>
      <c r="E61" s="67"/>
      <c r="H61" s="51"/>
    </row>
    <row r="62" spans="2:8" s="3" customFormat="1" ht="15.6" customHeight="1" x14ac:dyDescent="0.25">
      <c r="B62" s="58"/>
      <c r="C62" s="55" t="s">
        <v>1219</v>
      </c>
      <c r="D62" s="55">
        <v>45016</v>
      </c>
      <c r="E62" s="67"/>
      <c r="H62" s="51"/>
    </row>
    <row r="63" spans="2:8" s="3" customFormat="1" ht="15.6" customHeight="1" x14ac:dyDescent="0.25">
      <c r="B63" s="58" t="s">
        <v>1220</v>
      </c>
      <c r="C63" s="56"/>
      <c r="D63" s="56"/>
      <c r="E63" s="67"/>
      <c r="H63" s="51"/>
    </row>
    <row r="64" spans="2:8" s="3" customFormat="1" ht="15.6" customHeight="1" x14ac:dyDescent="0.25">
      <c r="B64" s="58" t="s">
        <v>1221</v>
      </c>
      <c r="C64" s="57">
        <v>30.3857</v>
      </c>
      <c r="D64" s="57">
        <v>29.4175</v>
      </c>
      <c r="E64" s="67"/>
      <c r="H64" s="51"/>
    </row>
    <row r="65" spans="2:8" s="3" customFormat="1" ht="15.6" customHeight="1" x14ac:dyDescent="0.25">
      <c r="B65" s="58" t="s">
        <v>1254</v>
      </c>
      <c r="C65" s="57">
        <v>10.886500000000002</v>
      </c>
      <c r="D65" s="57">
        <v>10.8239</v>
      </c>
      <c r="E65" s="67"/>
      <c r="H65" s="51"/>
    </row>
    <row r="66" spans="2:8" s="3" customFormat="1" ht="15.6" customHeight="1" x14ac:dyDescent="0.25">
      <c r="B66" s="58" t="s">
        <v>1255</v>
      </c>
      <c r="C66" s="57">
        <v>10.047800000000001</v>
      </c>
      <c r="D66" s="57">
        <v>10.070499999999999</v>
      </c>
      <c r="E66" s="67"/>
      <c r="H66" s="51"/>
    </row>
    <row r="67" spans="2:8" s="3" customFormat="1" ht="15.6" customHeight="1" x14ac:dyDescent="0.25">
      <c r="B67" s="58" t="s">
        <v>1256</v>
      </c>
      <c r="C67" s="57">
        <v>11.372199999999999</v>
      </c>
      <c r="D67" s="57">
        <v>11.0099</v>
      </c>
      <c r="E67" s="67"/>
      <c r="H67" s="51"/>
    </row>
    <row r="68" spans="2:8" s="3" customFormat="1" ht="15.6" customHeight="1" x14ac:dyDescent="0.25">
      <c r="B68" s="58" t="s">
        <v>1257</v>
      </c>
      <c r="C68" s="57">
        <v>32.484100000000005</v>
      </c>
      <c r="D68" s="57">
        <v>31.363800000000001</v>
      </c>
      <c r="E68" s="67"/>
      <c r="H68" s="51"/>
    </row>
    <row r="69" spans="2:8" s="3" customFormat="1" ht="15.6" customHeight="1" x14ac:dyDescent="0.25">
      <c r="B69" s="58" t="s">
        <v>1258</v>
      </c>
      <c r="C69" s="57">
        <v>13.143600000000001</v>
      </c>
      <c r="D69" s="57">
        <v>12.6904</v>
      </c>
      <c r="E69" s="67"/>
      <c r="H69" s="51"/>
    </row>
    <row r="70" spans="2:8" s="3" customFormat="1" ht="15.6" customHeight="1" x14ac:dyDescent="0.25">
      <c r="B70" s="58" t="s">
        <v>1259</v>
      </c>
      <c r="C70" s="57">
        <v>10.0503</v>
      </c>
      <c r="D70" s="57">
        <v>10.072900000000001</v>
      </c>
      <c r="E70" s="67"/>
      <c r="H70" s="51"/>
    </row>
    <row r="71" spans="2:8" s="3" customFormat="1" ht="15.6" customHeight="1" x14ac:dyDescent="0.25">
      <c r="B71" s="58" t="s">
        <v>1260</v>
      </c>
      <c r="C71" s="57">
        <v>12.2339</v>
      </c>
      <c r="D71" s="57">
        <v>11.811999999999999</v>
      </c>
      <c r="E71" s="67"/>
      <c r="H71" s="51"/>
    </row>
    <row r="72" spans="2:8" s="3" customFormat="1" ht="15.6" customHeight="1" x14ac:dyDescent="0.25">
      <c r="B72" s="53" t="s">
        <v>1230</v>
      </c>
      <c r="C72" s="66"/>
      <c r="D72" s="66"/>
      <c r="E72" s="67"/>
      <c r="H72" s="51"/>
    </row>
    <row r="73" spans="2:8" s="3" customFormat="1" ht="15.6" customHeight="1" x14ac:dyDescent="0.25">
      <c r="B73" s="52" t="s">
        <v>1252</v>
      </c>
      <c r="C73" s="67"/>
      <c r="D73" s="67"/>
      <c r="E73" s="67"/>
      <c r="H73" s="51"/>
    </row>
    <row r="74" spans="2:8" s="3" customFormat="1" ht="15.6" customHeight="1" x14ac:dyDescent="0.25">
      <c r="B74" s="58" t="s">
        <v>1233</v>
      </c>
      <c r="C74" s="56" t="s">
        <v>1234</v>
      </c>
      <c r="D74" s="208" t="s">
        <v>1235</v>
      </c>
      <c r="E74" s="208"/>
      <c r="H74" s="51"/>
    </row>
    <row r="75" spans="2:8" s="3" customFormat="1" ht="15.6" customHeight="1" x14ac:dyDescent="0.25">
      <c r="B75" s="58"/>
      <c r="C75" s="56"/>
      <c r="D75" s="56" t="s">
        <v>1236</v>
      </c>
      <c r="E75" s="56" t="s">
        <v>414</v>
      </c>
      <c r="H75" s="51"/>
    </row>
    <row r="76" spans="2:8" s="3" customFormat="1" ht="15.6" customHeight="1" x14ac:dyDescent="0.25">
      <c r="B76" s="58" t="s">
        <v>1254</v>
      </c>
      <c r="C76" s="59">
        <v>45017</v>
      </c>
      <c r="D76" s="60">
        <v>6.0576070000000003E-2</v>
      </c>
      <c r="E76" s="60">
        <v>6.0576070000000003E-2</v>
      </c>
      <c r="H76" s="51"/>
    </row>
    <row r="77" spans="2:8" s="3" customFormat="1" ht="15.6" customHeight="1" x14ac:dyDescent="0.25">
      <c r="B77" s="58" t="s">
        <v>1254</v>
      </c>
      <c r="C77" s="59">
        <v>45047</v>
      </c>
      <c r="D77" s="60">
        <v>5.873739E-2</v>
      </c>
      <c r="E77" s="60">
        <v>5.873739E-2</v>
      </c>
      <c r="H77" s="51"/>
    </row>
    <row r="78" spans="2:8" s="3" customFormat="1" ht="15.6" customHeight="1" x14ac:dyDescent="0.25">
      <c r="B78" s="58" t="s">
        <v>1254</v>
      </c>
      <c r="C78" s="59">
        <v>45078</v>
      </c>
      <c r="D78" s="60">
        <v>2.7207190000000006E-2</v>
      </c>
      <c r="E78" s="60">
        <v>2.7207190000000006E-2</v>
      </c>
      <c r="H78" s="51"/>
    </row>
    <row r="79" spans="2:8" s="3" customFormat="1" ht="15.6" customHeight="1" x14ac:dyDescent="0.25">
      <c r="B79" s="58" t="s">
        <v>1254</v>
      </c>
      <c r="C79" s="59">
        <v>45108</v>
      </c>
      <c r="D79" s="60">
        <v>5.3655019999999998E-2</v>
      </c>
      <c r="E79" s="60">
        <v>5.3655019999999998E-2</v>
      </c>
      <c r="H79" s="51"/>
    </row>
    <row r="80" spans="2:8" s="3" customFormat="1" ht="15.6" customHeight="1" x14ac:dyDescent="0.25">
      <c r="B80" s="58" t="s">
        <v>1254</v>
      </c>
      <c r="C80" s="59">
        <v>45139</v>
      </c>
      <c r="D80" s="60">
        <v>4.7589660000000006E-2</v>
      </c>
      <c r="E80" s="60">
        <v>4.7589660000000006E-2</v>
      </c>
      <c r="H80" s="51"/>
    </row>
    <row r="81" spans="2:8" s="3" customFormat="1" ht="15.6" customHeight="1" x14ac:dyDescent="0.25">
      <c r="B81" s="58" t="s">
        <v>1254</v>
      </c>
      <c r="C81" s="59">
        <v>45170</v>
      </c>
      <c r="D81" s="60">
        <v>4.1871209999999999E-2</v>
      </c>
      <c r="E81" s="60">
        <v>4.1871209999999999E-2</v>
      </c>
      <c r="H81" s="51"/>
    </row>
    <row r="82" spans="2:8" s="3" customFormat="1" ht="15.6" customHeight="1" x14ac:dyDescent="0.25">
      <c r="B82" s="58" t="s">
        <v>1255</v>
      </c>
      <c r="C82" s="59">
        <v>45017</v>
      </c>
      <c r="D82" s="60">
        <v>0.11010924</v>
      </c>
      <c r="E82" s="60">
        <v>0.11010924</v>
      </c>
      <c r="H82" s="51"/>
    </row>
    <row r="83" spans="2:8" s="3" customFormat="1" ht="15.6" customHeight="1" x14ac:dyDescent="0.25">
      <c r="B83" s="58" t="s">
        <v>1255</v>
      </c>
      <c r="C83" s="59">
        <v>45047</v>
      </c>
      <c r="D83" s="60">
        <v>8.2117560000000006E-2</v>
      </c>
      <c r="E83" s="60">
        <v>8.2117560000000006E-2</v>
      </c>
      <c r="H83" s="51"/>
    </row>
    <row r="84" spans="2:8" s="3" customFormat="1" ht="15.6" customHeight="1" x14ac:dyDescent="0.25">
      <c r="B84" s="58" t="s">
        <v>1255</v>
      </c>
      <c r="C84" s="59">
        <v>45078</v>
      </c>
      <c r="D84" s="60">
        <v>2.4221260000000001E-2</v>
      </c>
      <c r="E84" s="60">
        <v>2.4221260000000001E-2</v>
      </c>
      <c r="H84" s="51"/>
    </row>
    <row r="85" spans="2:8" s="3" customFormat="1" ht="15.6" customHeight="1" x14ac:dyDescent="0.25">
      <c r="B85" s="58" t="s">
        <v>1255</v>
      </c>
      <c r="C85" s="59">
        <v>45108</v>
      </c>
      <c r="D85" s="60">
        <v>4.8982610000000003E-2</v>
      </c>
      <c r="E85" s="60">
        <v>4.8982610000000003E-2</v>
      </c>
      <c r="H85" s="51"/>
    </row>
    <row r="86" spans="2:8" s="3" customFormat="1" ht="15.6" customHeight="1" x14ac:dyDescent="0.25">
      <c r="B86" s="58" t="s">
        <v>1255</v>
      </c>
      <c r="C86" s="59">
        <v>45139</v>
      </c>
      <c r="D86" s="60">
        <v>4.1148299999999999E-2</v>
      </c>
      <c r="E86" s="60">
        <v>4.1148299999999999E-2</v>
      </c>
      <c r="H86" s="51"/>
    </row>
    <row r="87" spans="2:8" s="3" customFormat="1" ht="15.6" customHeight="1" x14ac:dyDescent="0.25">
      <c r="B87" s="58" t="s">
        <v>1255</v>
      </c>
      <c r="C87" s="59">
        <v>45170</v>
      </c>
      <c r="D87" s="60">
        <v>4.1956670000000001E-2</v>
      </c>
      <c r="E87" s="60">
        <v>4.1956670000000001E-2</v>
      </c>
      <c r="H87" s="51"/>
    </row>
    <row r="88" spans="2:8" s="3" customFormat="1" ht="15.6" customHeight="1" x14ac:dyDescent="0.25">
      <c r="B88" s="58" t="s">
        <v>1256</v>
      </c>
      <c r="C88" s="59">
        <v>45017</v>
      </c>
      <c r="D88" s="60" t="s">
        <v>1224</v>
      </c>
      <c r="E88" s="60" t="s">
        <v>1224</v>
      </c>
      <c r="H88" s="51"/>
    </row>
    <row r="89" spans="2:8" s="3" customFormat="1" ht="15.6" customHeight="1" x14ac:dyDescent="0.25">
      <c r="B89" s="58" t="s">
        <v>1256</v>
      </c>
      <c r="C89" s="59">
        <v>45047</v>
      </c>
      <c r="D89" s="60" t="s">
        <v>1224</v>
      </c>
      <c r="E89" s="60" t="s">
        <v>1224</v>
      </c>
      <c r="H89" s="51"/>
    </row>
    <row r="90" spans="2:8" s="3" customFormat="1" ht="15.6" customHeight="1" x14ac:dyDescent="0.25">
      <c r="B90" s="58" t="s">
        <v>1256</v>
      </c>
      <c r="C90" s="59">
        <v>45078</v>
      </c>
      <c r="D90" s="60" t="s">
        <v>1224</v>
      </c>
      <c r="E90" s="60" t="s">
        <v>1224</v>
      </c>
      <c r="H90" s="51"/>
    </row>
    <row r="91" spans="2:8" s="3" customFormat="1" ht="15.6" customHeight="1" x14ac:dyDescent="0.25">
      <c r="B91" s="58" t="s">
        <v>1256</v>
      </c>
      <c r="C91" s="59">
        <v>45108</v>
      </c>
      <c r="D91" s="60" t="s">
        <v>1224</v>
      </c>
      <c r="E91" s="60" t="s">
        <v>1224</v>
      </c>
      <c r="H91" s="51"/>
    </row>
    <row r="92" spans="2:8" s="3" customFormat="1" ht="15.6" customHeight="1" x14ac:dyDescent="0.25">
      <c r="B92" s="58" t="s">
        <v>1256</v>
      </c>
      <c r="C92" s="59">
        <v>45139</v>
      </c>
      <c r="D92" s="60" t="s">
        <v>1224</v>
      </c>
      <c r="E92" s="60" t="s">
        <v>1224</v>
      </c>
      <c r="H92" s="51"/>
    </row>
    <row r="93" spans="2:8" s="3" customFormat="1" ht="15.6" customHeight="1" x14ac:dyDescent="0.25">
      <c r="B93" s="58" t="s">
        <v>1256</v>
      </c>
      <c r="C93" s="59">
        <v>45170</v>
      </c>
      <c r="D93" s="60" t="s">
        <v>1224</v>
      </c>
      <c r="E93" s="60" t="s">
        <v>1224</v>
      </c>
      <c r="H93" s="51"/>
    </row>
    <row r="94" spans="2:8" s="3" customFormat="1" ht="15.6" customHeight="1" x14ac:dyDescent="0.25">
      <c r="B94" s="58" t="s">
        <v>1258</v>
      </c>
      <c r="C94" s="59">
        <v>45017</v>
      </c>
      <c r="D94" s="60" t="s">
        <v>1224</v>
      </c>
      <c r="E94" s="60" t="s">
        <v>1224</v>
      </c>
      <c r="H94" s="51"/>
    </row>
    <row r="95" spans="2:8" s="3" customFormat="1" ht="15.6" customHeight="1" x14ac:dyDescent="0.25">
      <c r="B95" s="58" t="s">
        <v>1258</v>
      </c>
      <c r="C95" s="59">
        <v>45047</v>
      </c>
      <c r="D95" s="60" t="s">
        <v>1224</v>
      </c>
      <c r="E95" s="60" t="s">
        <v>1224</v>
      </c>
      <c r="H95" s="51"/>
    </row>
    <row r="96" spans="2:8" s="3" customFormat="1" ht="15.6" customHeight="1" x14ac:dyDescent="0.25">
      <c r="B96" s="58" t="s">
        <v>1258</v>
      </c>
      <c r="C96" s="59">
        <v>45078</v>
      </c>
      <c r="D96" s="60" t="s">
        <v>1224</v>
      </c>
      <c r="E96" s="60" t="s">
        <v>1224</v>
      </c>
      <c r="H96" s="51"/>
    </row>
    <row r="97" spans="2:8" s="3" customFormat="1" ht="15.6" customHeight="1" x14ac:dyDescent="0.25">
      <c r="B97" s="58" t="s">
        <v>1258</v>
      </c>
      <c r="C97" s="59">
        <v>45108</v>
      </c>
      <c r="D97" s="60" t="s">
        <v>1224</v>
      </c>
      <c r="E97" s="60" t="s">
        <v>1224</v>
      </c>
      <c r="H97" s="51"/>
    </row>
    <row r="98" spans="2:8" s="3" customFormat="1" ht="15.6" customHeight="1" x14ac:dyDescent="0.25">
      <c r="B98" s="58" t="s">
        <v>1258</v>
      </c>
      <c r="C98" s="59">
        <v>45139</v>
      </c>
      <c r="D98" s="60" t="s">
        <v>1224</v>
      </c>
      <c r="E98" s="60" t="s">
        <v>1224</v>
      </c>
      <c r="H98" s="51"/>
    </row>
    <row r="99" spans="2:8" s="3" customFormat="1" ht="15.6" customHeight="1" x14ac:dyDescent="0.25">
      <c r="B99" s="58" t="s">
        <v>1258</v>
      </c>
      <c r="C99" s="59">
        <v>45170</v>
      </c>
      <c r="D99" s="60" t="s">
        <v>1224</v>
      </c>
      <c r="E99" s="60" t="s">
        <v>1224</v>
      </c>
      <c r="H99" s="51"/>
    </row>
    <row r="100" spans="2:8" s="3" customFormat="1" ht="15.6" customHeight="1" x14ac:dyDescent="0.25">
      <c r="B100" s="58" t="s">
        <v>1259</v>
      </c>
      <c r="C100" s="59">
        <v>45017</v>
      </c>
      <c r="D100" s="60">
        <v>0.11431569</v>
      </c>
      <c r="E100" s="60">
        <v>0.11431569</v>
      </c>
      <c r="H100" s="51"/>
    </row>
    <row r="101" spans="2:8" s="3" customFormat="1" ht="15.6" customHeight="1" x14ac:dyDescent="0.25">
      <c r="B101" s="58" t="s">
        <v>1259</v>
      </c>
      <c r="C101" s="59">
        <v>45047</v>
      </c>
      <c r="D101" s="60">
        <v>8.7584430000000005E-2</v>
      </c>
      <c r="E101" s="60">
        <v>8.7584430000000005E-2</v>
      </c>
      <c r="H101" s="51"/>
    </row>
    <row r="102" spans="2:8" s="3" customFormat="1" ht="15.6" customHeight="1" x14ac:dyDescent="0.25">
      <c r="B102" s="58" t="s">
        <v>1259</v>
      </c>
      <c r="C102" s="59">
        <v>45078</v>
      </c>
      <c r="D102" s="60">
        <v>2.8273530000000002E-2</v>
      </c>
      <c r="E102" s="60">
        <v>2.8273530000000002E-2</v>
      </c>
      <c r="H102" s="51"/>
    </row>
    <row r="103" spans="2:8" s="3" customFormat="1" ht="15.6" customHeight="1" x14ac:dyDescent="0.25">
      <c r="B103" s="58" t="s">
        <v>1259</v>
      </c>
      <c r="C103" s="59">
        <v>45108</v>
      </c>
      <c r="D103" s="60">
        <v>5.3239060000000005E-2</v>
      </c>
      <c r="E103" s="60">
        <v>5.3239060000000005E-2</v>
      </c>
      <c r="H103" s="51"/>
    </row>
    <row r="104" spans="2:8" s="3" customFormat="1" ht="15.6" customHeight="1" x14ac:dyDescent="0.25">
      <c r="B104" s="58" t="s">
        <v>1259</v>
      </c>
      <c r="C104" s="59">
        <v>45139</v>
      </c>
      <c r="D104" s="60">
        <v>4.6441910000000003E-2</v>
      </c>
      <c r="E104" s="60">
        <v>4.6441910000000003E-2</v>
      </c>
      <c r="H104" s="51"/>
    </row>
    <row r="105" spans="2:8" s="3" customFormat="1" ht="15.6" customHeight="1" x14ac:dyDescent="0.25">
      <c r="B105" s="58" t="s">
        <v>1259</v>
      </c>
      <c r="C105" s="59">
        <v>45170</v>
      </c>
      <c r="D105" s="60">
        <v>4.5962039999999996E-2</v>
      </c>
      <c r="E105" s="60">
        <v>4.5962039999999996E-2</v>
      </c>
      <c r="H105" s="51"/>
    </row>
    <row r="106" spans="2:8" s="3" customFormat="1" ht="15.6" customHeight="1" x14ac:dyDescent="0.25">
      <c r="B106" s="58" t="s">
        <v>1260</v>
      </c>
      <c r="C106" s="59">
        <v>45017</v>
      </c>
      <c r="D106" s="60" t="s">
        <v>1224</v>
      </c>
      <c r="E106" s="60" t="s">
        <v>1224</v>
      </c>
      <c r="H106" s="51"/>
    </row>
    <row r="107" spans="2:8" s="3" customFormat="1" ht="15.6" customHeight="1" x14ac:dyDescent="0.25">
      <c r="B107" s="58" t="s">
        <v>1260</v>
      </c>
      <c r="C107" s="59">
        <v>45047</v>
      </c>
      <c r="D107" s="60" t="s">
        <v>1224</v>
      </c>
      <c r="E107" s="60" t="s">
        <v>1224</v>
      </c>
      <c r="H107" s="51"/>
    </row>
    <row r="108" spans="2:8" s="3" customFormat="1" ht="15.6" customHeight="1" x14ac:dyDescent="0.25">
      <c r="B108" s="58" t="s">
        <v>1260</v>
      </c>
      <c r="C108" s="59">
        <v>45078</v>
      </c>
      <c r="D108" s="60" t="s">
        <v>1224</v>
      </c>
      <c r="E108" s="60" t="s">
        <v>1224</v>
      </c>
      <c r="H108" s="51"/>
    </row>
    <row r="109" spans="2:8" s="3" customFormat="1" ht="15.6" customHeight="1" x14ac:dyDescent="0.25">
      <c r="B109" s="58" t="s">
        <v>1260</v>
      </c>
      <c r="C109" s="59">
        <v>45108</v>
      </c>
      <c r="D109" s="60" t="s">
        <v>1224</v>
      </c>
      <c r="E109" s="60" t="s">
        <v>1224</v>
      </c>
      <c r="H109" s="51"/>
    </row>
    <row r="110" spans="2:8" s="3" customFormat="1" ht="15.6" customHeight="1" x14ac:dyDescent="0.25">
      <c r="B110" s="58" t="s">
        <v>1260</v>
      </c>
      <c r="C110" s="59">
        <v>45139</v>
      </c>
      <c r="D110" s="60" t="s">
        <v>1224</v>
      </c>
      <c r="E110" s="60" t="s">
        <v>1224</v>
      </c>
      <c r="H110" s="51"/>
    </row>
    <row r="111" spans="2:8" s="3" customFormat="1" ht="15.6" customHeight="1" x14ac:dyDescent="0.25">
      <c r="B111" s="58" t="s">
        <v>1260</v>
      </c>
      <c r="C111" s="59">
        <v>45170</v>
      </c>
      <c r="D111" s="60" t="s">
        <v>1224</v>
      </c>
      <c r="E111" s="60" t="s">
        <v>1224</v>
      </c>
      <c r="H111" s="51"/>
    </row>
    <row r="112" spans="2:8" s="3" customFormat="1" ht="15.6" customHeight="1" x14ac:dyDescent="0.25">
      <c r="B112" s="52" t="s">
        <v>1241</v>
      </c>
      <c r="C112" s="67"/>
      <c r="D112" s="67"/>
      <c r="E112" s="67"/>
      <c r="H112" s="51"/>
    </row>
    <row r="113" spans="2:10" s="3" customFormat="1" ht="15.6" customHeight="1" x14ac:dyDescent="0.25">
      <c r="B113" s="52" t="s">
        <v>1242</v>
      </c>
      <c r="C113" s="67"/>
      <c r="D113" s="67"/>
      <c r="E113" s="67"/>
      <c r="H113" s="51"/>
    </row>
    <row r="114" spans="2:10" s="3" customFormat="1" ht="15.6" customHeight="1" x14ac:dyDescent="0.25">
      <c r="B114" s="52" t="s">
        <v>1243</v>
      </c>
      <c r="C114" s="67"/>
      <c r="D114" s="67"/>
      <c r="E114" s="67"/>
      <c r="H114" s="51"/>
    </row>
    <row r="115" spans="2:10" s="3" customFormat="1" ht="15.6" customHeight="1" x14ac:dyDescent="0.25">
      <c r="B115" s="52" t="s">
        <v>1244</v>
      </c>
      <c r="C115" s="67"/>
      <c r="D115" s="67"/>
      <c r="E115" s="67"/>
      <c r="H115" s="51"/>
    </row>
    <row r="116" spans="2:10" s="3" customFormat="1" ht="15.6" customHeight="1" x14ac:dyDescent="0.25">
      <c r="B116" s="52" t="s">
        <v>1261</v>
      </c>
      <c r="H116" s="51"/>
      <c r="J116" s="61"/>
    </row>
    <row r="117" spans="2:10" s="3" customFormat="1" ht="15.6" customHeight="1" x14ac:dyDescent="0.25">
      <c r="B117" s="52" t="s">
        <v>1246</v>
      </c>
      <c r="C117" s="67"/>
      <c r="D117" s="67"/>
      <c r="E117" s="67"/>
      <c r="H117" s="51"/>
    </row>
    <row r="118" spans="2:10" s="3" customFormat="1" ht="15.6" customHeight="1" x14ac:dyDescent="0.25">
      <c r="B118" s="62" t="s">
        <v>1247</v>
      </c>
      <c r="C118" s="68"/>
      <c r="D118" s="68"/>
      <c r="E118" s="68"/>
      <c r="F118" s="63"/>
      <c r="G118" s="63"/>
      <c r="H118" s="64"/>
    </row>
    <row r="119" spans="2:10" ht="15.6" customHeight="1" thickBot="1" x14ac:dyDescent="0.3"/>
    <row r="120" spans="2:10" ht="36.6" customHeight="1" thickBot="1" x14ac:dyDescent="0.3">
      <c r="B120" s="7" t="s">
        <v>1043</v>
      </c>
      <c r="C120" s="8" t="s">
        <v>1044</v>
      </c>
      <c r="D120" s="8" t="s">
        <v>1045</v>
      </c>
      <c r="E120" s="13" t="s">
        <v>1046</v>
      </c>
      <c r="G120" s="1"/>
      <c r="H120" s="1"/>
    </row>
    <row r="121" spans="2:10" ht="35.1" customHeight="1" x14ac:dyDescent="0.25">
      <c r="B121" s="121" t="s">
        <v>41</v>
      </c>
      <c r="C121" s="188"/>
      <c r="D121" s="15"/>
      <c r="E121" s="191"/>
      <c r="G121" s="1"/>
      <c r="H121" s="1"/>
    </row>
    <row r="122" spans="2:10" ht="35.1" customHeight="1" x14ac:dyDescent="0.25">
      <c r="B122" s="99" t="s">
        <v>1086</v>
      </c>
      <c r="C122" s="189"/>
      <c r="D122" s="194" t="s">
        <v>1087</v>
      </c>
      <c r="E122" s="192"/>
      <c r="G122" s="1"/>
      <c r="H122" s="1"/>
    </row>
    <row r="123" spans="2:10" ht="54.6" customHeight="1" x14ac:dyDescent="0.25">
      <c r="B123" s="99" t="s">
        <v>1088</v>
      </c>
      <c r="C123" s="189"/>
      <c r="D123" s="194"/>
      <c r="E123" s="192"/>
      <c r="G123" s="1"/>
      <c r="H123" s="1"/>
    </row>
    <row r="124" spans="2:10" ht="35.1" customHeight="1" thickBot="1" x14ac:dyDescent="0.3">
      <c r="B124" s="100" t="s">
        <v>1089</v>
      </c>
      <c r="C124" s="190"/>
      <c r="D124" s="16" t="s">
        <v>1077</v>
      </c>
      <c r="E124" s="193"/>
      <c r="G124" s="1"/>
      <c r="H124" s="1"/>
    </row>
    <row r="126" spans="2:10" ht="15.6" customHeight="1" x14ac:dyDescent="0.25">
      <c r="B126" s="1" t="s">
        <v>1053</v>
      </c>
      <c r="C126" s="1"/>
      <c r="D126" s="1"/>
      <c r="G126" s="1"/>
      <c r="H126" s="1"/>
    </row>
    <row r="127" spans="2:10" ht="15.6" customHeight="1" x14ac:dyDescent="0.25">
      <c r="B127" s="2" t="s">
        <v>1054</v>
      </c>
      <c r="C127" s="1"/>
      <c r="D127" s="1"/>
      <c r="G127" s="1"/>
      <c r="H127" s="1"/>
    </row>
    <row r="128" spans="2:10" ht="15.6" customHeight="1" thickBot="1" x14ac:dyDescent="0.3"/>
    <row r="129" spans="2:6" ht="15.6" customHeight="1" thickBot="1" x14ac:dyDescent="0.3">
      <c r="C129" s="195" t="s">
        <v>1055</v>
      </c>
      <c r="D129" s="196"/>
      <c r="E129" s="196"/>
      <c r="F129" s="197"/>
    </row>
    <row r="130" spans="2:6" ht="15.6" customHeight="1" thickBot="1" x14ac:dyDescent="0.3">
      <c r="B130" s="182" t="s">
        <v>41</v>
      </c>
      <c r="C130" s="34" t="s">
        <v>1056</v>
      </c>
      <c r="D130" s="185" t="s">
        <v>1057</v>
      </c>
      <c r="E130" s="185" t="s">
        <v>1058</v>
      </c>
      <c r="F130" s="185" t="s">
        <v>1059</v>
      </c>
    </row>
    <row r="131" spans="2:6" ht="15.6" customHeight="1" thickBot="1" x14ac:dyDescent="0.3">
      <c r="B131" s="183"/>
      <c r="C131" s="35" t="s">
        <v>1060</v>
      </c>
      <c r="D131" s="186"/>
      <c r="E131" s="186"/>
      <c r="F131" s="186"/>
    </row>
    <row r="132" spans="2:6" ht="15.6" customHeight="1" thickBot="1" x14ac:dyDescent="0.3">
      <c r="B132" s="183"/>
      <c r="C132" s="36" t="s">
        <v>1061</v>
      </c>
      <c r="D132" s="37"/>
      <c r="E132" s="102"/>
      <c r="F132" s="102"/>
    </row>
    <row r="133" spans="2:6" ht="15.6" customHeight="1" thickBot="1" x14ac:dyDescent="0.3">
      <c r="B133" s="183"/>
      <c r="C133" s="36" t="s">
        <v>1062</v>
      </c>
      <c r="D133" s="102"/>
      <c r="E133" s="103"/>
      <c r="F133" s="102"/>
    </row>
    <row r="134" spans="2:6" ht="15.6" customHeight="1" thickBot="1" x14ac:dyDescent="0.3">
      <c r="B134" s="184"/>
      <c r="C134" s="36" t="s">
        <v>1063</v>
      </c>
      <c r="D134" s="114" t="s">
        <v>1078</v>
      </c>
      <c r="E134" s="102"/>
      <c r="F134" s="102"/>
    </row>
    <row r="135" spans="2:6" ht="15.6" customHeight="1" thickBot="1" x14ac:dyDescent="0.3"/>
    <row r="136" spans="2:6" ht="15.6" customHeight="1" thickBot="1" x14ac:dyDescent="0.3">
      <c r="B136" s="38"/>
      <c r="C136" s="39" t="s">
        <v>1065</v>
      </c>
    </row>
    <row r="137" spans="2:6" ht="36.6" customHeight="1" thickBot="1" x14ac:dyDescent="0.3">
      <c r="B137" s="40" t="s">
        <v>1066</v>
      </c>
      <c r="C137" s="41" t="s">
        <v>41</v>
      </c>
    </row>
    <row r="138" spans="2:6" ht="15.6" customHeight="1" thickBot="1" x14ac:dyDescent="0.3">
      <c r="B138" s="40" t="s">
        <v>1067</v>
      </c>
      <c r="C138" s="104" t="s">
        <v>1090</v>
      </c>
    </row>
    <row r="139" spans="2:6" ht="15.6" customHeight="1" thickBot="1" x14ac:dyDescent="0.3">
      <c r="B139" s="40" t="s">
        <v>1069</v>
      </c>
      <c r="C139" s="42">
        <v>7.53</v>
      </c>
    </row>
    <row r="140" spans="2:6" ht="15.6" customHeight="1" thickBot="1" x14ac:dyDescent="0.3">
      <c r="B140" s="40" t="s">
        <v>1070</v>
      </c>
      <c r="C140" s="42">
        <v>2.7781917808219179</v>
      </c>
      <c r="D140" s="105"/>
    </row>
    <row r="141" spans="2:6" ht="15.6" customHeight="1" thickBot="1" x14ac:dyDescent="0.3">
      <c r="B141" s="40" t="s">
        <v>1071</v>
      </c>
      <c r="C141" s="42">
        <v>3.1772602739726028</v>
      </c>
      <c r="D141" s="105"/>
    </row>
    <row r="142" spans="2:6" ht="15.6" customHeight="1" thickBot="1" x14ac:dyDescent="0.3">
      <c r="B142" s="40" t="s">
        <v>1072</v>
      </c>
      <c r="C142" s="41" t="s">
        <v>1208</v>
      </c>
    </row>
  </sheetData>
  <mergeCells count="9">
    <mergeCell ref="B130:B134"/>
    <mergeCell ref="D130:D131"/>
    <mergeCell ref="E130:E131"/>
    <mergeCell ref="F130:F131"/>
    <mergeCell ref="D74:E74"/>
    <mergeCell ref="C121:C124"/>
    <mergeCell ref="E121:E124"/>
    <mergeCell ref="D122:D123"/>
    <mergeCell ref="C129:F129"/>
  </mergeCells>
  <hyperlinks>
    <hyperlink ref="I1" location="'Sheet1'!A1" display="Index" xr:uid="{D06D51A6-BD25-45DC-8902-FD6DF3267D19}"/>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E37BB-8378-4AAD-9C53-59ECE57101BE}">
  <dimension ref="B1:J120"/>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1025</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204</v>
      </c>
      <c r="C7" s="111" t="s">
        <v>205</v>
      </c>
      <c r="D7" s="111" t="s">
        <v>206</v>
      </c>
      <c r="E7" s="142">
        <v>35713</v>
      </c>
      <c r="F7" s="143">
        <v>339.95</v>
      </c>
      <c r="G7" s="144">
        <v>6.3700000000000007E-2</v>
      </c>
      <c r="H7" s="145"/>
    </row>
    <row r="8" spans="2:9" ht="15.6" customHeight="1" x14ac:dyDescent="0.25">
      <c r="B8" s="111" t="s">
        <v>207</v>
      </c>
      <c r="C8" s="111" t="s">
        <v>208</v>
      </c>
      <c r="D8" s="111" t="s">
        <v>209</v>
      </c>
      <c r="E8" s="142">
        <v>15015</v>
      </c>
      <c r="F8" s="143">
        <v>215.53</v>
      </c>
      <c r="G8" s="144">
        <v>4.0399999999999998E-2</v>
      </c>
      <c r="H8" s="145"/>
    </row>
    <row r="9" spans="2:9" ht="15.6" customHeight="1" x14ac:dyDescent="0.25">
      <c r="B9" s="111" t="s">
        <v>210</v>
      </c>
      <c r="C9" s="111" t="s">
        <v>211</v>
      </c>
      <c r="D9" s="111" t="s">
        <v>206</v>
      </c>
      <c r="E9" s="142">
        <v>8307</v>
      </c>
      <c r="F9" s="143">
        <v>126.79</v>
      </c>
      <c r="G9" s="144">
        <v>2.3699999999999999E-2</v>
      </c>
      <c r="H9" s="145"/>
    </row>
    <row r="10" spans="2:9" ht="15.6" customHeight="1" x14ac:dyDescent="0.25">
      <c r="B10" s="111" t="s">
        <v>212</v>
      </c>
      <c r="C10" s="111" t="s">
        <v>213</v>
      </c>
      <c r="D10" s="111" t="s">
        <v>214</v>
      </c>
      <c r="E10" s="142">
        <v>4274</v>
      </c>
      <c r="F10" s="143">
        <v>105.38</v>
      </c>
      <c r="G10" s="144">
        <v>1.9699999999999999E-2</v>
      </c>
      <c r="H10" s="145"/>
    </row>
    <row r="11" spans="2:9" ht="15.6" customHeight="1" x14ac:dyDescent="0.25">
      <c r="B11" s="111" t="s">
        <v>215</v>
      </c>
      <c r="C11" s="111" t="s">
        <v>216</v>
      </c>
      <c r="D11" s="111" t="s">
        <v>217</v>
      </c>
      <c r="E11" s="142">
        <v>3969</v>
      </c>
      <c r="F11" s="143">
        <v>93.07</v>
      </c>
      <c r="G11" s="144">
        <v>1.7399999999999999E-2</v>
      </c>
      <c r="H11" s="145"/>
    </row>
    <row r="12" spans="2:9" ht="15.6" customHeight="1" x14ac:dyDescent="0.25">
      <c r="B12" s="111" t="s">
        <v>218</v>
      </c>
      <c r="C12" s="111" t="s">
        <v>219</v>
      </c>
      <c r="D12" s="111" t="s">
        <v>220</v>
      </c>
      <c r="E12" s="142">
        <v>383</v>
      </c>
      <c r="F12" s="143">
        <v>86.2</v>
      </c>
      <c r="G12" s="144">
        <v>1.61E-2</v>
      </c>
      <c r="H12" s="145"/>
    </row>
    <row r="13" spans="2:9" ht="15.6" customHeight="1" x14ac:dyDescent="0.25">
      <c r="B13" s="111" t="s">
        <v>221</v>
      </c>
      <c r="C13" s="111" t="s">
        <v>222</v>
      </c>
      <c r="D13" s="111" t="s">
        <v>223</v>
      </c>
      <c r="E13" s="142">
        <v>5184</v>
      </c>
      <c r="F13" s="143">
        <v>80.569999999999993</v>
      </c>
      <c r="G13" s="144">
        <v>1.5100000000000001E-2</v>
      </c>
      <c r="H13" s="145"/>
    </row>
    <row r="14" spans="2:9" ht="15.6" customHeight="1" x14ac:dyDescent="0.25">
      <c r="B14" s="111" t="s">
        <v>224</v>
      </c>
      <c r="C14" s="111" t="s">
        <v>225</v>
      </c>
      <c r="D14" s="111" t="s">
        <v>209</v>
      </c>
      <c r="E14" s="142">
        <v>1341</v>
      </c>
      <c r="F14" s="143">
        <v>69.86</v>
      </c>
      <c r="G14" s="144">
        <v>1.3100000000000001E-2</v>
      </c>
      <c r="H14" s="145"/>
    </row>
    <row r="15" spans="2:9" ht="15.6" customHeight="1" x14ac:dyDescent="0.25">
      <c r="B15" s="111" t="s">
        <v>226</v>
      </c>
      <c r="C15" s="111" t="s">
        <v>227</v>
      </c>
      <c r="D15" s="111" t="s">
        <v>228</v>
      </c>
      <c r="E15" s="142">
        <v>5780</v>
      </c>
      <c r="F15" s="143">
        <v>53.55</v>
      </c>
      <c r="G15" s="144">
        <v>0.01</v>
      </c>
      <c r="H15" s="145"/>
    </row>
    <row r="16" spans="2:9" ht="15.6" customHeight="1" x14ac:dyDescent="0.25">
      <c r="B16" s="141" t="s">
        <v>131</v>
      </c>
      <c r="C16" s="141"/>
      <c r="D16" s="141"/>
      <c r="E16" s="146"/>
      <c r="F16" s="82">
        <v>1170.9000000000001</v>
      </c>
      <c r="G16" s="83">
        <v>0.21929999999999999</v>
      </c>
      <c r="H16" s="147"/>
    </row>
    <row r="17" spans="2:8" ht="15.6" customHeight="1" x14ac:dyDescent="0.25">
      <c r="B17" s="141" t="s">
        <v>229</v>
      </c>
      <c r="C17" s="111"/>
      <c r="D17" s="111"/>
      <c r="E17" s="142"/>
      <c r="F17" s="143"/>
      <c r="G17" s="144"/>
      <c r="H17" s="145"/>
    </row>
    <row r="18" spans="2:8" ht="15.6" customHeight="1" x14ac:dyDescent="0.25">
      <c r="B18" s="141" t="s">
        <v>131</v>
      </c>
      <c r="C18" s="111"/>
      <c r="D18" s="111"/>
      <c r="E18" s="142"/>
      <c r="F18" s="96" t="s">
        <v>133</v>
      </c>
      <c r="G18" s="97" t="s">
        <v>133</v>
      </c>
      <c r="H18" s="145"/>
    </row>
    <row r="19" spans="2:8" ht="15.6" customHeight="1" x14ac:dyDescent="0.25">
      <c r="B19" s="111"/>
      <c r="C19" s="111"/>
      <c r="D19" s="111"/>
      <c r="E19" s="142"/>
      <c r="F19" s="143"/>
      <c r="G19" s="144"/>
      <c r="H19" s="145"/>
    </row>
    <row r="20" spans="2:8" ht="15.6" customHeight="1" x14ac:dyDescent="0.25">
      <c r="B20" s="85" t="s">
        <v>135</v>
      </c>
      <c r="C20" s="85"/>
      <c r="D20" s="85"/>
      <c r="E20" s="86"/>
      <c r="F20" s="82">
        <v>1170.9000000000001</v>
      </c>
      <c r="G20" s="83">
        <v>0.21929999999999999</v>
      </c>
      <c r="H20" s="147"/>
    </row>
    <row r="21" spans="2:8" ht="15.6" customHeight="1" x14ac:dyDescent="0.25">
      <c r="B21" s="111"/>
      <c r="C21" s="111"/>
      <c r="D21" s="111"/>
      <c r="E21" s="142"/>
      <c r="F21" s="143"/>
      <c r="G21" s="144"/>
      <c r="H21" s="145"/>
    </row>
    <row r="22" spans="2:8" ht="15.6" customHeight="1" x14ac:dyDescent="0.25">
      <c r="B22" s="141" t="s">
        <v>110</v>
      </c>
      <c r="C22" s="111"/>
      <c r="D22" s="111"/>
      <c r="E22" s="142"/>
      <c r="F22" s="143"/>
      <c r="G22" s="144"/>
      <c r="H22" s="145"/>
    </row>
    <row r="23" spans="2:8" ht="15.6" customHeight="1" x14ac:dyDescent="0.25">
      <c r="B23" s="141" t="s">
        <v>111</v>
      </c>
      <c r="C23" s="111"/>
      <c r="D23" s="111"/>
      <c r="E23" s="142"/>
      <c r="F23" s="143"/>
      <c r="G23" s="144"/>
      <c r="H23" s="145"/>
    </row>
    <row r="24" spans="2:8" ht="15.6" customHeight="1" x14ac:dyDescent="0.25">
      <c r="B24" s="111" t="s">
        <v>145</v>
      </c>
      <c r="C24" s="111" t="s">
        <v>146</v>
      </c>
      <c r="D24" s="111" t="s">
        <v>114</v>
      </c>
      <c r="E24" s="142">
        <v>1550000</v>
      </c>
      <c r="F24" s="143">
        <v>1588.71</v>
      </c>
      <c r="G24" s="144">
        <v>0.29759999999999998</v>
      </c>
      <c r="H24" s="145">
        <v>7.3730000000000004E-2</v>
      </c>
    </row>
    <row r="25" spans="2:8" ht="15.6" customHeight="1" x14ac:dyDescent="0.25">
      <c r="B25" s="111" t="s">
        <v>230</v>
      </c>
      <c r="C25" s="111" t="s">
        <v>231</v>
      </c>
      <c r="D25" s="111" t="s">
        <v>114</v>
      </c>
      <c r="E25" s="142">
        <v>800000</v>
      </c>
      <c r="F25" s="143">
        <v>811.34</v>
      </c>
      <c r="G25" s="144">
        <v>0.152</v>
      </c>
      <c r="H25" s="145">
        <v>7.2624999999999995E-2</v>
      </c>
    </row>
    <row r="26" spans="2:8" ht="15.6" customHeight="1" x14ac:dyDescent="0.25">
      <c r="B26" s="111" t="s">
        <v>232</v>
      </c>
      <c r="C26" s="111" t="s">
        <v>233</v>
      </c>
      <c r="D26" s="111" t="s">
        <v>155</v>
      </c>
      <c r="E26" s="142">
        <v>500</v>
      </c>
      <c r="F26" s="143">
        <v>524.97</v>
      </c>
      <c r="G26" s="144">
        <v>9.8299999999999998E-2</v>
      </c>
      <c r="H26" s="145">
        <v>8.0600000000000005E-2</v>
      </c>
    </row>
    <row r="27" spans="2:8" ht="15.6" customHeight="1" x14ac:dyDescent="0.25">
      <c r="B27" s="111" t="s">
        <v>149</v>
      </c>
      <c r="C27" s="111" t="s">
        <v>150</v>
      </c>
      <c r="D27" s="111" t="s">
        <v>114</v>
      </c>
      <c r="E27" s="142">
        <v>450000</v>
      </c>
      <c r="F27" s="143">
        <v>461.43</v>
      </c>
      <c r="G27" s="144">
        <v>8.6400000000000005E-2</v>
      </c>
      <c r="H27" s="145">
        <v>7.3802999999999994E-2</v>
      </c>
    </row>
    <row r="28" spans="2:8" ht="15.6" customHeight="1" x14ac:dyDescent="0.25">
      <c r="B28" s="111" t="s">
        <v>112</v>
      </c>
      <c r="C28" s="111" t="s">
        <v>119</v>
      </c>
      <c r="D28" s="111" t="s">
        <v>114</v>
      </c>
      <c r="E28" s="142">
        <v>450000</v>
      </c>
      <c r="F28" s="143">
        <v>453.41</v>
      </c>
      <c r="G28" s="144">
        <v>8.4900000000000003E-2</v>
      </c>
      <c r="H28" s="145">
        <v>7.3948E-2</v>
      </c>
    </row>
    <row r="29" spans="2:8" ht="15.6" customHeight="1" x14ac:dyDescent="0.25">
      <c r="B29" s="111" t="s">
        <v>200</v>
      </c>
      <c r="C29" s="111" t="s">
        <v>201</v>
      </c>
      <c r="D29" s="111" t="s">
        <v>114</v>
      </c>
      <c r="E29" s="142">
        <v>250000</v>
      </c>
      <c r="F29" s="143">
        <v>247.36</v>
      </c>
      <c r="G29" s="144">
        <v>4.6300000000000001E-2</v>
      </c>
      <c r="H29" s="145">
        <v>7.3874999999999996E-2</v>
      </c>
    </row>
    <row r="30" spans="2:8" ht="15.6" customHeight="1" x14ac:dyDescent="0.25">
      <c r="B30" s="111" t="s">
        <v>234</v>
      </c>
      <c r="C30" s="111" t="s">
        <v>235</v>
      </c>
      <c r="D30" s="111" t="s">
        <v>124</v>
      </c>
      <c r="E30" s="142">
        <v>49895.833333333299</v>
      </c>
      <c r="F30" s="143">
        <v>5.04</v>
      </c>
      <c r="G30" s="144">
        <v>8.9999999999999998E-4</v>
      </c>
      <c r="H30" s="145">
        <v>7.4749999999999997E-2</v>
      </c>
    </row>
    <row r="31" spans="2:8" ht="15.6" customHeight="1" x14ac:dyDescent="0.25">
      <c r="B31" s="141" t="s">
        <v>131</v>
      </c>
      <c r="C31" s="141"/>
      <c r="D31" s="141"/>
      <c r="E31" s="146"/>
      <c r="F31" s="82">
        <v>4092.26</v>
      </c>
      <c r="G31" s="83">
        <v>0.76639999999999997</v>
      </c>
      <c r="H31" s="147"/>
    </row>
    <row r="32" spans="2:8" ht="15.6" customHeight="1" x14ac:dyDescent="0.25">
      <c r="B32" s="111"/>
      <c r="C32" s="111"/>
      <c r="D32" s="111"/>
      <c r="E32" s="142"/>
      <c r="F32" s="143"/>
      <c r="G32" s="144"/>
      <c r="H32" s="145"/>
    </row>
    <row r="33" spans="2:8" ht="15.6" customHeight="1" x14ac:dyDescent="0.25">
      <c r="B33" s="141" t="s">
        <v>132</v>
      </c>
      <c r="C33" s="111"/>
      <c r="D33" s="111"/>
      <c r="E33" s="142"/>
      <c r="F33" s="143"/>
      <c r="G33" s="144"/>
      <c r="H33" s="145"/>
    </row>
    <row r="34" spans="2:8" ht="15.6" customHeight="1" x14ac:dyDescent="0.25">
      <c r="B34" s="141" t="s">
        <v>131</v>
      </c>
      <c r="C34" s="111"/>
      <c r="D34" s="111"/>
      <c r="E34" s="142"/>
      <c r="F34" s="96" t="s">
        <v>133</v>
      </c>
      <c r="G34" s="97" t="s">
        <v>133</v>
      </c>
      <c r="H34" s="145"/>
    </row>
    <row r="35" spans="2:8" ht="15.6" customHeight="1" x14ac:dyDescent="0.25">
      <c r="B35" s="111"/>
      <c r="C35" s="111"/>
      <c r="D35" s="111"/>
      <c r="E35" s="142"/>
      <c r="F35" s="143"/>
      <c r="G35" s="144"/>
      <c r="H35" s="145"/>
    </row>
    <row r="36" spans="2:8" ht="15.6" customHeight="1" x14ac:dyDescent="0.25">
      <c r="B36" s="141" t="s">
        <v>134</v>
      </c>
      <c r="C36" s="111"/>
      <c r="D36" s="111"/>
      <c r="E36" s="142"/>
      <c r="F36" s="143"/>
      <c r="G36" s="144"/>
      <c r="H36" s="145"/>
    </row>
    <row r="37" spans="2:8" ht="15.6" customHeight="1" x14ac:dyDescent="0.25">
      <c r="B37" s="141" t="s">
        <v>131</v>
      </c>
      <c r="C37" s="111"/>
      <c r="D37" s="111"/>
      <c r="E37" s="142"/>
      <c r="F37" s="96" t="s">
        <v>133</v>
      </c>
      <c r="G37" s="97" t="s">
        <v>133</v>
      </c>
      <c r="H37" s="145"/>
    </row>
    <row r="38" spans="2:8" ht="15.6" customHeight="1" x14ac:dyDescent="0.25">
      <c r="B38" s="111"/>
      <c r="C38" s="111"/>
      <c r="D38" s="111"/>
      <c r="E38" s="142"/>
      <c r="F38" s="143"/>
      <c r="G38" s="144"/>
      <c r="H38" s="145"/>
    </row>
    <row r="39" spans="2:8" ht="15.6" customHeight="1" x14ac:dyDescent="0.25">
      <c r="B39" s="85" t="s">
        <v>135</v>
      </c>
      <c r="C39" s="85"/>
      <c r="D39" s="85"/>
      <c r="E39" s="86"/>
      <c r="F39" s="82">
        <v>4092.26</v>
      </c>
      <c r="G39" s="83">
        <v>0.76649999999999996</v>
      </c>
      <c r="H39" s="147"/>
    </row>
    <row r="40" spans="2:8" ht="15.6" customHeight="1" x14ac:dyDescent="0.25">
      <c r="B40" s="111"/>
      <c r="C40" s="111"/>
      <c r="D40" s="111"/>
      <c r="E40" s="142"/>
      <c r="F40" s="143"/>
      <c r="G40" s="144"/>
      <c r="H40" s="145"/>
    </row>
    <row r="41" spans="2:8" ht="15.6" customHeight="1" x14ac:dyDescent="0.25">
      <c r="B41" s="111"/>
      <c r="C41" s="111"/>
      <c r="D41" s="111"/>
      <c r="E41" s="142"/>
      <c r="F41" s="143"/>
      <c r="G41" s="144"/>
      <c r="H41" s="145"/>
    </row>
    <row r="42" spans="2:8" ht="15.6" customHeight="1" x14ac:dyDescent="0.25">
      <c r="B42" s="141" t="s">
        <v>136</v>
      </c>
      <c r="C42" s="111"/>
      <c r="D42" s="111"/>
      <c r="E42" s="142"/>
      <c r="F42" s="143"/>
      <c r="G42" s="144"/>
      <c r="H42" s="145"/>
    </row>
    <row r="43" spans="2:8" ht="15.6" customHeight="1" x14ac:dyDescent="0.25">
      <c r="B43" s="111" t="s">
        <v>137</v>
      </c>
      <c r="C43" s="111"/>
      <c r="D43" s="111"/>
      <c r="E43" s="142"/>
      <c r="F43" s="143">
        <v>96.38</v>
      </c>
      <c r="G43" s="144">
        <v>1.8100000000000002E-2</v>
      </c>
      <c r="H43" s="145"/>
    </row>
    <row r="44" spans="2:8" ht="15.6" customHeight="1" x14ac:dyDescent="0.25">
      <c r="B44" s="141" t="s">
        <v>131</v>
      </c>
      <c r="C44" s="141"/>
      <c r="D44" s="141"/>
      <c r="E44" s="146"/>
      <c r="F44" s="82">
        <v>96.38</v>
      </c>
      <c r="G44" s="83">
        <v>1.8100000000000002E-2</v>
      </c>
      <c r="H44" s="147"/>
    </row>
    <row r="45" spans="2:8" ht="15.6" customHeight="1" x14ac:dyDescent="0.25">
      <c r="B45" s="111"/>
      <c r="C45" s="111"/>
      <c r="D45" s="111"/>
      <c r="E45" s="142"/>
      <c r="F45" s="143"/>
      <c r="G45" s="144"/>
      <c r="H45" s="145"/>
    </row>
    <row r="46" spans="2:8" ht="15.6" customHeight="1" x14ac:dyDescent="0.25">
      <c r="B46" s="85" t="s">
        <v>135</v>
      </c>
      <c r="C46" s="85"/>
      <c r="D46" s="85"/>
      <c r="E46" s="86"/>
      <c r="F46" s="82">
        <v>96.38</v>
      </c>
      <c r="G46" s="83">
        <v>1.8100000000000002E-2</v>
      </c>
      <c r="H46" s="147"/>
    </row>
    <row r="47" spans="2:8" ht="15.6" customHeight="1" x14ac:dyDescent="0.25">
      <c r="B47" s="111" t="s">
        <v>138</v>
      </c>
      <c r="C47" s="111"/>
      <c r="D47" s="111"/>
      <c r="E47" s="142"/>
      <c r="F47" s="154">
        <v>-20.51</v>
      </c>
      <c r="G47" s="155">
        <v>-3.9000000000000146E-3</v>
      </c>
      <c r="H47" s="145"/>
    </row>
    <row r="48" spans="2:8" ht="15.6" customHeight="1" x14ac:dyDescent="0.25">
      <c r="B48" s="89" t="s">
        <v>139</v>
      </c>
      <c r="C48" s="89"/>
      <c r="D48" s="89"/>
      <c r="E48" s="90"/>
      <c r="F48" s="91">
        <v>5339.03</v>
      </c>
      <c r="G48" s="92">
        <v>1</v>
      </c>
      <c r="H48" s="93"/>
    </row>
    <row r="49" spans="2:8" ht="15.6" customHeight="1" x14ac:dyDescent="0.25">
      <c r="B49" s="130"/>
      <c r="H49" s="148"/>
    </row>
    <row r="50" spans="2:8" ht="15.6" customHeight="1" x14ac:dyDescent="0.25">
      <c r="B50" s="149" t="s">
        <v>140</v>
      </c>
      <c r="H50" s="148"/>
    </row>
    <row r="51" spans="2:8" s="3" customFormat="1" ht="15.6" customHeight="1" x14ac:dyDescent="0.25">
      <c r="B51" s="49"/>
      <c r="C51" s="50"/>
      <c r="D51" s="50"/>
      <c r="E51" s="50"/>
      <c r="F51" s="50"/>
      <c r="G51" s="50"/>
      <c r="H51" s="51"/>
    </row>
    <row r="52" spans="2:8" s="3" customFormat="1" ht="15.6" customHeight="1" x14ac:dyDescent="0.25">
      <c r="B52" s="52" t="s">
        <v>1216</v>
      </c>
      <c r="C52" s="67"/>
      <c r="D52" s="67"/>
      <c r="E52" s="67"/>
      <c r="F52" s="67"/>
      <c r="G52" s="67"/>
      <c r="H52" s="51"/>
    </row>
    <row r="53" spans="2:8" s="3" customFormat="1" ht="15.6" customHeight="1" x14ac:dyDescent="0.25">
      <c r="B53" s="52" t="s">
        <v>1217</v>
      </c>
      <c r="C53" s="67"/>
      <c r="D53" s="67"/>
      <c r="E53" s="67"/>
      <c r="F53" s="67"/>
      <c r="G53" s="67"/>
      <c r="H53" s="51"/>
    </row>
    <row r="54" spans="2:8" s="3" customFormat="1" ht="15.6" customHeight="1" x14ac:dyDescent="0.25">
      <c r="B54" s="52" t="s">
        <v>1218</v>
      </c>
      <c r="C54" s="67"/>
      <c r="D54" s="67"/>
      <c r="E54" s="67"/>
      <c r="F54" s="67"/>
      <c r="G54" s="67"/>
      <c r="H54" s="51"/>
    </row>
    <row r="55" spans="2:8" s="3" customFormat="1" ht="15.6" customHeight="1" x14ac:dyDescent="0.25">
      <c r="B55" s="58"/>
      <c r="C55" s="55" t="s">
        <v>1219</v>
      </c>
      <c r="D55" s="55">
        <v>45016</v>
      </c>
      <c r="E55" s="67"/>
      <c r="F55" s="67"/>
      <c r="G55" s="67"/>
      <c r="H55" s="51"/>
    </row>
    <row r="56" spans="2:8" s="3" customFormat="1" ht="15.6" customHeight="1" x14ac:dyDescent="0.25">
      <c r="B56" s="58" t="s">
        <v>1220</v>
      </c>
      <c r="C56" s="56"/>
      <c r="D56" s="56"/>
      <c r="E56" s="67"/>
      <c r="F56" s="67"/>
      <c r="G56" s="67"/>
      <c r="H56" s="51"/>
    </row>
    <row r="57" spans="2:8" s="3" customFormat="1" ht="15.6" customHeight="1" x14ac:dyDescent="0.25">
      <c r="B57" s="58" t="s">
        <v>1221</v>
      </c>
      <c r="C57" s="57">
        <v>71.220600000000005</v>
      </c>
      <c r="D57" s="57">
        <v>68.839600000000004</v>
      </c>
      <c r="E57" s="67"/>
      <c r="F57" s="67"/>
      <c r="G57" s="67"/>
      <c r="H57" s="51"/>
    </row>
    <row r="58" spans="2:8" s="3" customFormat="1" ht="15.6" customHeight="1" x14ac:dyDescent="0.25">
      <c r="B58" s="58" t="s">
        <v>1256</v>
      </c>
      <c r="C58" s="57">
        <v>11.9648</v>
      </c>
      <c r="D58" s="57">
        <v>11.5648</v>
      </c>
      <c r="E58" s="67"/>
      <c r="F58" s="67"/>
      <c r="G58" s="67"/>
      <c r="H58" s="51"/>
    </row>
    <row r="59" spans="2:8" s="3" customFormat="1" ht="15.6" customHeight="1" x14ac:dyDescent="0.25">
      <c r="B59" s="58" t="s">
        <v>1237</v>
      </c>
      <c r="C59" s="57">
        <v>12.510300000000003</v>
      </c>
      <c r="D59" s="57">
        <v>12.0921</v>
      </c>
      <c r="E59" s="67"/>
      <c r="F59" s="67"/>
      <c r="G59" s="67"/>
      <c r="H59" s="51"/>
    </row>
    <row r="60" spans="2:8" s="3" customFormat="1" ht="15.6" customHeight="1" x14ac:dyDescent="0.25">
      <c r="B60" s="58" t="s">
        <v>1262</v>
      </c>
      <c r="C60" s="57">
        <v>12.027700000000003</v>
      </c>
      <c r="D60" s="57">
        <v>11.6256</v>
      </c>
      <c r="E60" s="67"/>
      <c r="F60" s="67"/>
      <c r="G60" s="67"/>
      <c r="H60" s="51"/>
    </row>
    <row r="61" spans="2:8" s="3" customFormat="1" ht="15.6" customHeight="1" x14ac:dyDescent="0.25">
      <c r="B61" s="58" t="s">
        <v>1226</v>
      </c>
      <c r="C61" s="57">
        <v>77.5642</v>
      </c>
      <c r="D61" s="57">
        <v>74.626800000000003</v>
      </c>
      <c r="E61" s="67"/>
      <c r="F61" s="67"/>
      <c r="G61" s="67"/>
      <c r="H61" s="51"/>
    </row>
    <row r="62" spans="2:8" s="3" customFormat="1" ht="15.6" customHeight="1" x14ac:dyDescent="0.25">
      <c r="B62" s="58" t="s">
        <v>1260</v>
      </c>
      <c r="C62" s="57">
        <v>12.1502</v>
      </c>
      <c r="D62" s="57">
        <v>11.702999999999999</v>
      </c>
      <c r="E62" s="67"/>
      <c r="F62" s="67"/>
      <c r="G62" s="67"/>
      <c r="H62" s="51"/>
    </row>
    <row r="63" spans="2:8" s="3" customFormat="1" ht="15.6" customHeight="1" x14ac:dyDescent="0.25">
      <c r="B63" s="58" t="s">
        <v>1239</v>
      </c>
      <c r="C63" s="57">
        <v>15.604500000000003</v>
      </c>
      <c r="D63" s="57">
        <v>15.029199999999999</v>
      </c>
      <c r="E63" s="67"/>
      <c r="F63" s="67"/>
      <c r="G63" s="67"/>
      <c r="H63" s="51"/>
    </row>
    <row r="64" spans="2:8" s="3" customFormat="1" ht="15.6" customHeight="1" x14ac:dyDescent="0.25">
      <c r="B64" s="58" t="s">
        <v>1263</v>
      </c>
      <c r="C64" s="57">
        <v>13.889900000000001</v>
      </c>
      <c r="D64" s="57">
        <v>13.378399999999999</v>
      </c>
      <c r="E64" s="67"/>
      <c r="F64" s="67"/>
      <c r="G64" s="67"/>
      <c r="H64" s="51"/>
    </row>
    <row r="65" spans="2:8" s="3" customFormat="1" ht="15.6" customHeight="1" x14ac:dyDescent="0.25">
      <c r="B65" s="53" t="s">
        <v>1230</v>
      </c>
      <c r="C65" s="66"/>
      <c r="D65" s="66"/>
      <c r="E65" s="67"/>
      <c r="F65" s="67"/>
      <c r="G65" s="67"/>
      <c r="H65" s="51"/>
    </row>
    <row r="66" spans="2:8" s="3" customFormat="1" ht="15.6" customHeight="1" x14ac:dyDescent="0.25">
      <c r="B66" s="52" t="s">
        <v>1252</v>
      </c>
      <c r="C66" s="67"/>
      <c r="D66" s="67"/>
      <c r="E66" s="67"/>
      <c r="F66" s="67"/>
      <c r="G66" s="67"/>
      <c r="H66" s="51"/>
    </row>
    <row r="67" spans="2:8" s="3" customFormat="1" ht="15.6" customHeight="1" x14ac:dyDescent="0.25">
      <c r="B67" s="58" t="s">
        <v>1233</v>
      </c>
      <c r="C67" s="56" t="s">
        <v>1234</v>
      </c>
      <c r="D67" s="208" t="s">
        <v>1235</v>
      </c>
      <c r="E67" s="208"/>
      <c r="F67" s="67"/>
      <c r="G67" s="67"/>
      <c r="H67" s="51"/>
    </row>
    <row r="68" spans="2:8" s="3" customFormat="1" ht="15.6" customHeight="1" x14ac:dyDescent="0.25">
      <c r="B68" s="58"/>
      <c r="C68" s="56"/>
      <c r="D68" s="56" t="s">
        <v>1236</v>
      </c>
      <c r="E68" s="56" t="s">
        <v>414</v>
      </c>
      <c r="F68" s="67"/>
      <c r="G68" s="67"/>
      <c r="H68" s="51"/>
    </row>
    <row r="69" spans="2:8" s="3" customFormat="1" ht="15.6" customHeight="1" x14ac:dyDescent="0.25">
      <c r="B69" s="58" t="s">
        <v>1256</v>
      </c>
      <c r="C69" s="59">
        <v>45017</v>
      </c>
      <c r="D69" s="60" t="s">
        <v>1224</v>
      </c>
      <c r="E69" s="60" t="s">
        <v>1224</v>
      </c>
      <c r="F69" s="67"/>
      <c r="G69" s="67"/>
      <c r="H69" s="51"/>
    </row>
    <row r="70" spans="2:8" s="3" customFormat="1" ht="15.6" customHeight="1" x14ac:dyDescent="0.25">
      <c r="B70" s="58" t="s">
        <v>1256</v>
      </c>
      <c r="C70" s="59">
        <v>45047</v>
      </c>
      <c r="D70" s="60" t="s">
        <v>1224</v>
      </c>
      <c r="E70" s="60" t="s">
        <v>1224</v>
      </c>
      <c r="F70" s="67"/>
      <c r="G70" s="67"/>
      <c r="H70" s="51"/>
    </row>
    <row r="71" spans="2:8" s="3" customFormat="1" ht="15.6" customHeight="1" x14ac:dyDescent="0.25">
      <c r="B71" s="58" t="s">
        <v>1256</v>
      </c>
      <c r="C71" s="59">
        <v>45078</v>
      </c>
      <c r="D71" s="60" t="s">
        <v>1224</v>
      </c>
      <c r="E71" s="60" t="s">
        <v>1224</v>
      </c>
      <c r="F71" s="67"/>
      <c r="G71" s="67"/>
      <c r="H71" s="51"/>
    </row>
    <row r="72" spans="2:8" s="3" customFormat="1" ht="15.6" customHeight="1" x14ac:dyDescent="0.25">
      <c r="B72" s="58" t="s">
        <v>1256</v>
      </c>
      <c r="C72" s="59">
        <v>45108</v>
      </c>
      <c r="D72" s="60" t="s">
        <v>1224</v>
      </c>
      <c r="E72" s="60" t="s">
        <v>1224</v>
      </c>
      <c r="F72" s="67"/>
      <c r="G72" s="67"/>
      <c r="H72" s="51"/>
    </row>
    <row r="73" spans="2:8" s="3" customFormat="1" ht="15.6" customHeight="1" x14ac:dyDescent="0.25">
      <c r="B73" s="58" t="s">
        <v>1256</v>
      </c>
      <c r="C73" s="59">
        <v>45139</v>
      </c>
      <c r="D73" s="60" t="s">
        <v>1224</v>
      </c>
      <c r="E73" s="60" t="s">
        <v>1224</v>
      </c>
      <c r="F73" s="67"/>
      <c r="G73" s="67"/>
      <c r="H73" s="51"/>
    </row>
    <row r="74" spans="2:8" s="3" customFormat="1" ht="15.6" customHeight="1" x14ac:dyDescent="0.25">
      <c r="B74" s="58" t="s">
        <v>1256</v>
      </c>
      <c r="C74" s="59">
        <v>45170</v>
      </c>
      <c r="D74" s="60" t="s">
        <v>1224</v>
      </c>
      <c r="E74" s="60" t="s">
        <v>1224</v>
      </c>
      <c r="F74" s="67"/>
      <c r="G74" s="67"/>
      <c r="H74" s="51"/>
    </row>
    <row r="75" spans="2:8" s="3" customFormat="1" ht="15.6" customHeight="1" x14ac:dyDescent="0.25">
      <c r="B75" s="58" t="s">
        <v>1237</v>
      </c>
      <c r="C75" s="59">
        <v>45017</v>
      </c>
      <c r="D75" s="60" t="s">
        <v>1224</v>
      </c>
      <c r="E75" s="60" t="s">
        <v>1224</v>
      </c>
      <c r="F75" s="67"/>
      <c r="G75" s="67"/>
      <c r="H75" s="51"/>
    </row>
    <row r="76" spans="2:8" s="3" customFormat="1" ht="15.6" customHeight="1" x14ac:dyDescent="0.25">
      <c r="B76" s="58" t="s">
        <v>1237</v>
      </c>
      <c r="C76" s="59">
        <v>45047</v>
      </c>
      <c r="D76" s="60" t="s">
        <v>1224</v>
      </c>
      <c r="E76" s="60" t="s">
        <v>1224</v>
      </c>
      <c r="F76" s="67"/>
      <c r="G76" s="67"/>
      <c r="H76" s="51"/>
    </row>
    <row r="77" spans="2:8" s="3" customFormat="1" ht="15.6" customHeight="1" x14ac:dyDescent="0.25">
      <c r="B77" s="58" t="s">
        <v>1237</v>
      </c>
      <c r="C77" s="59">
        <v>45078</v>
      </c>
      <c r="D77" s="60" t="s">
        <v>1224</v>
      </c>
      <c r="E77" s="60" t="s">
        <v>1224</v>
      </c>
      <c r="F77" s="67"/>
      <c r="G77" s="67"/>
      <c r="H77" s="51"/>
    </row>
    <row r="78" spans="2:8" s="3" customFormat="1" ht="15.6" customHeight="1" x14ac:dyDescent="0.25">
      <c r="B78" s="58" t="s">
        <v>1237</v>
      </c>
      <c r="C78" s="59">
        <v>45108</v>
      </c>
      <c r="D78" s="60" t="s">
        <v>1224</v>
      </c>
      <c r="E78" s="60" t="s">
        <v>1224</v>
      </c>
      <c r="F78" s="67"/>
      <c r="G78" s="67"/>
      <c r="H78" s="51"/>
    </row>
    <row r="79" spans="2:8" s="3" customFormat="1" ht="15.6" customHeight="1" x14ac:dyDescent="0.25">
      <c r="B79" s="58" t="s">
        <v>1237</v>
      </c>
      <c r="C79" s="59">
        <v>45139</v>
      </c>
      <c r="D79" s="60" t="s">
        <v>1224</v>
      </c>
      <c r="E79" s="60" t="s">
        <v>1224</v>
      </c>
      <c r="F79" s="67"/>
      <c r="G79" s="67"/>
      <c r="H79" s="51"/>
    </row>
    <row r="80" spans="2:8" s="3" customFormat="1" ht="15.6" customHeight="1" x14ac:dyDescent="0.25">
      <c r="B80" s="58" t="s">
        <v>1237</v>
      </c>
      <c r="C80" s="59">
        <v>45170</v>
      </c>
      <c r="D80" s="60" t="s">
        <v>1224</v>
      </c>
      <c r="E80" s="60" t="s">
        <v>1224</v>
      </c>
      <c r="F80" s="67"/>
      <c r="G80" s="67"/>
      <c r="H80" s="51"/>
    </row>
    <row r="81" spans="2:8" s="3" customFormat="1" ht="15.6" customHeight="1" x14ac:dyDescent="0.25">
      <c r="B81" s="58" t="s">
        <v>1262</v>
      </c>
      <c r="C81" s="59">
        <v>45017</v>
      </c>
      <c r="D81" s="60" t="s">
        <v>1224</v>
      </c>
      <c r="E81" s="60" t="s">
        <v>1224</v>
      </c>
      <c r="F81" s="67"/>
      <c r="G81" s="67"/>
      <c r="H81" s="51"/>
    </row>
    <row r="82" spans="2:8" s="3" customFormat="1" ht="15.6" customHeight="1" x14ac:dyDescent="0.25">
      <c r="B82" s="58" t="s">
        <v>1262</v>
      </c>
      <c r="C82" s="59">
        <v>45047</v>
      </c>
      <c r="D82" s="60" t="s">
        <v>1224</v>
      </c>
      <c r="E82" s="60" t="s">
        <v>1224</v>
      </c>
      <c r="F82" s="67"/>
      <c r="G82" s="67"/>
      <c r="H82" s="51"/>
    </row>
    <row r="83" spans="2:8" s="3" customFormat="1" ht="15.6" customHeight="1" x14ac:dyDescent="0.25">
      <c r="B83" s="58" t="s">
        <v>1262</v>
      </c>
      <c r="C83" s="59">
        <v>45078</v>
      </c>
      <c r="D83" s="60" t="s">
        <v>1224</v>
      </c>
      <c r="E83" s="60" t="s">
        <v>1224</v>
      </c>
      <c r="F83" s="67"/>
      <c r="G83" s="67"/>
      <c r="H83" s="51"/>
    </row>
    <row r="84" spans="2:8" s="3" customFormat="1" ht="15.6" customHeight="1" x14ac:dyDescent="0.25">
      <c r="B84" s="58" t="s">
        <v>1262</v>
      </c>
      <c r="C84" s="59">
        <v>45108</v>
      </c>
      <c r="D84" s="60" t="s">
        <v>1224</v>
      </c>
      <c r="E84" s="60" t="s">
        <v>1224</v>
      </c>
      <c r="F84" s="67"/>
      <c r="G84" s="67"/>
      <c r="H84" s="51"/>
    </row>
    <row r="85" spans="2:8" s="3" customFormat="1" ht="15.6" customHeight="1" x14ac:dyDescent="0.25">
      <c r="B85" s="58" t="s">
        <v>1262</v>
      </c>
      <c r="C85" s="59">
        <v>45139</v>
      </c>
      <c r="D85" s="60" t="s">
        <v>1224</v>
      </c>
      <c r="E85" s="60" t="s">
        <v>1224</v>
      </c>
      <c r="F85" s="67"/>
      <c r="G85" s="67"/>
      <c r="H85" s="51"/>
    </row>
    <row r="86" spans="2:8" s="3" customFormat="1" ht="15.6" customHeight="1" x14ac:dyDescent="0.25">
      <c r="B86" s="58" t="s">
        <v>1262</v>
      </c>
      <c r="C86" s="59">
        <v>45170</v>
      </c>
      <c r="D86" s="60" t="s">
        <v>1224</v>
      </c>
      <c r="E86" s="60" t="s">
        <v>1224</v>
      </c>
      <c r="F86" s="67"/>
      <c r="G86" s="67"/>
      <c r="H86" s="51"/>
    </row>
    <row r="87" spans="2:8" s="3" customFormat="1" ht="15.6" customHeight="1" x14ac:dyDescent="0.25">
      <c r="B87" s="58" t="s">
        <v>1260</v>
      </c>
      <c r="C87" s="59">
        <v>45017</v>
      </c>
      <c r="D87" s="60" t="s">
        <v>1224</v>
      </c>
      <c r="E87" s="60" t="s">
        <v>1224</v>
      </c>
      <c r="F87" s="67"/>
      <c r="G87" s="67"/>
      <c r="H87" s="51"/>
    </row>
    <row r="88" spans="2:8" s="3" customFormat="1" ht="15.6" customHeight="1" x14ac:dyDescent="0.25">
      <c r="B88" s="58" t="s">
        <v>1260</v>
      </c>
      <c r="C88" s="59">
        <v>45047</v>
      </c>
      <c r="D88" s="60" t="s">
        <v>1224</v>
      </c>
      <c r="E88" s="60" t="s">
        <v>1224</v>
      </c>
      <c r="F88" s="67"/>
      <c r="G88" s="67"/>
      <c r="H88" s="51"/>
    </row>
    <row r="89" spans="2:8" s="3" customFormat="1" ht="15.6" customHeight="1" x14ac:dyDescent="0.25">
      <c r="B89" s="58" t="s">
        <v>1260</v>
      </c>
      <c r="C89" s="59">
        <v>45078</v>
      </c>
      <c r="D89" s="60" t="s">
        <v>1224</v>
      </c>
      <c r="E89" s="60" t="s">
        <v>1224</v>
      </c>
      <c r="F89" s="67"/>
      <c r="G89" s="67"/>
      <c r="H89" s="51"/>
    </row>
    <row r="90" spans="2:8" s="3" customFormat="1" ht="15.6" customHeight="1" x14ac:dyDescent="0.25">
      <c r="B90" s="58" t="s">
        <v>1260</v>
      </c>
      <c r="C90" s="59">
        <v>45108</v>
      </c>
      <c r="D90" s="60" t="s">
        <v>1224</v>
      </c>
      <c r="E90" s="60" t="s">
        <v>1224</v>
      </c>
      <c r="F90" s="67"/>
      <c r="G90" s="67"/>
      <c r="H90" s="51"/>
    </row>
    <row r="91" spans="2:8" s="3" customFormat="1" ht="15.6" customHeight="1" x14ac:dyDescent="0.25">
      <c r="B91" s="58" t="s">
        <v>1260</v>
      </c>
      <c r="C91" s="59">
        <v>45139</v>
      </c>
      <c r="D91" s="60" t="s">
        <v>1224</v>
      </c>
      <c r="E91" s="60" t="s">
        <v>1224</v>
      </c>
      <c r="F91" s="67"/>
      <c r="G91" s="67"/>
      <c r="H91" s="51"/>
    </row>
    <row r="92" spans="2:8" s="3" customFormat="1" ht="15.6" customHeight="1" x14ac:dyDescent="0.25">
      <c r="B92" s="58" t="s">
        <v>1260</v>
      </c>
      <c r="C92" s="59">
        <v>45170</v>
      </c>
      <c r="D92" s="60" t="s">
        <v>1224</v>
      </c>
      <c r="E92" s="60" t="s">
        <v>1224</v>
      </c>
      <c r="F92" s="67"/>
      <c r="G92" s="67"/>
      <c r="H92" s="51"/>
    </row>
    <row r="93" spans="2:8" s="3" customFormat="1" ht="15.6" customHeight="1" x14ac:dyDescent="0.25">
      <c r="B93" s="58" t="s">
        <v>1239</v>
      </c>
      <c r="C93" s="59">
        <v>45017</v>
      </c>
      <c r="D93" s="60" t="s">
        <v>1224</v>
      </c>
      <c r="E93" s="60" t="s">
        <v>1224</v>
      </c>
      <c r="F93" s="67"/>
      <c r="G93" s="67"/>
      <c r="H93" s="51"/>
    </row>
    <row r="94" spans="2:8" s="3" customFormat="1" ht="15.6" customHeight="1" x14ac:dyDescent="0.25">
      <c r="B94" s="58" t="s">
        <v>1239</v>
      </c>
      <c r="C94" s="59">
        <v>45047</v>
      </c>
      <c r="D94" s="60" t="s">
        <v>1224</v>
      </c>
      <c r="E94" s="60" t="s">
        <v>1224</v>
      </c>
      <c r="F94" s="67"/>
      <c r="G94" s="67"/>
      <c r="H94" s="51"/>
    </row>
    <row r="95" spans="2:8" s="3" customFormat="1" ht="15.6" customHeight="1" x14ac:dyDescent="0.25">
      <c r="B95" s="58" t="s">
        <v>1239</v>
      </c>
      <c r="C95" s="59">
        <v>45078</v>
      </c>
      <c r="D95" s="60" t="s">
        <v>1224</v>
      </c>
      <c r="E95" s="60" t="s">
        <v>1224</v>
      </c>
      <c r="F95" s="67"/>
      <c r="G95" s="67"/>
      <c r="H95" s="51"/>
    </row>
    <row r="96" spans="2:8" s="3" customFormat="1" ht="15.6" customHeight="1" x14ac:dyDescent="0.25">
      <c r="B96" s="58" t="s">
        <v>1239</v>
      </c>
      <c r="C96" s="59">
        <v>45108</v>
      </c>
      <c r="D96" s="60" t="s">
        <v>1224</v>
      </c>
      <c r="E96" s="60" t="s">
        <v>1224</v>
      </c>
      <c r="F96" s="67"/>
      <c r="G96" s="67"/>
      <c r="H96" s="51"/>
    </row>
    <row r="97" spans="2:10" s="3" customFormat="1" ht="15.6" customHeight="1" x14ac:dyDescent="0.25">
      <c r="B97" s="58" t="s">
        <v>1239</v>
      </c>
      <c r="C97" s="59">
        <v>45139</v>
      </c>
      <c r="D97" s="60" t="s">
        <v>1224</v>
      </c>
      <c r="E97" s="60" t="s">
        <v>1224</v>
      </c>
      <c r="F97" s="67"/>
      <c r="G97" s="67"/>
      <c r="H97" s="51"/>
    </row>
    <row r="98" spans="2:10" s="3" customFormat="1" ht="15.6" customHeight="1" x14ac:dyDescent="0.25">
      <c r="B98" s="58" t="s">
        <v>1239</v>
      </c>
      <c r="C98" s="59">
        <v>45170</v>
      </c>
      <c r="D98" s="60" t="s">
        <v>1224</v>
      </c>
      <c r="E98" s="60" t="s">
        <v>1224</v>
      </c>
      <c r="F98" s="67"/>
      <c r="G98" s="67"/>
      <c r="H98" s="51"/>
    </row>
    <row r="99" spans="2:10" s="3" customFormat="1" ht="15.6" customHeight="1" x14ac:dyDescent="0.25">
      <c r="B99" s="58" t="s">
        <v>1263</v>
      </c>
      <c r="C99" s="59">
        <v>45017</v>
      </c>
      <c r="D99" s="60" t="s">
        <v>1224</v>
      </c>
      <c r="E99" s="60" t="s">
        <v>1224</v>
      </c>
      <c r="F99" s="67"/>
      <c r="G99" s="67"/>
      <c r="H99" s="51"/>
    </row>
    <row r="100" spans="2:10" s="3" customFormat="1" ht="15.6" customHeight="1" x14ac:dyDescent="0.25">
      <c r="B100" s="58" t="s">
        <v>1263</v>
      </c>
      <c r="C100" s="59">
        <v>45047</v>
      </c>
      <c r="D100" s="60" t="s">
        <v>1224</v>
      </c>
      <c r="E100" s="60" t="s">
        <v>1224</v>
      </c>
      <c r="F100" s="67"/>
      <c r="G100" s="67"/>
      <c r="H100" s="51"/>
    </row>
    <row r="101" spans="2:10" s="3" customFormat="1" ht="15.6" customHeight="1" x14ac:dyDescent="0.25">
      <c r="B101" s="58" t="s">
        <v>1263</v>
      </c>
      <c r="C101" s="59">
        <v>45078</v>
      </c>
      <c r="D101" s="60" t="s">
        <v>1224</v>
      </c>
      <c r="E101" s="60" t="s">
        <v>1224</v>
      </c>
      <c r="F101" s="67"/>
      <c r="G101" s="67"/>
      <c r="H101" s="51"/>
    </row>
    <row r="102" spans="2:10" s="3" customFormat="1" ht="15.6" customHeight="1" x14ac:dyDescent="0.25">
      <c r="B102" s="58" t="s">
        <v>1263</v>
      </c>
      <c r="C102" s="59">
        <v>45108</v>
      </c>
      <c r="D102" s="60" t="s">
        <v>1224</v>
      </c>
      <c r="E102" s="60" t="s">
        <v>1224</v>
      </c>
      <c r="F102" s="67"/>
      <c r="G102" s="67"/>
      <c r="H102" s="51"/>
    </row>
    <row r="103" spans="2:10" s="3" customFormat="1" ht="15.6" customHeight="1" x14ac:dyDescent="0.25">
      <c r="B103" s="58" t="s">
        <v>1263</v>
      </c>
      <c r="C103" s="59">
        <v>45139</v>
      </c>
      <c r="D103" s="60" t="s">
        <v>1224</v>
      </c>
      <c r="E103" s="60" t="s">
        <v>1224</v>
      </c>
      <c r="F103" s="67"/>
      <c r="G103" s="67"/>
      <c r="H103" s="51"/>
    </row>
    <row r="104" spans="2:10" s="3" customFormat="1" ht="15.6" customHeight="1" x14ac:dyDescent="0.25">
      <c r="B104" s="58" t="s">
        <v>1263</v>
      </c>
      <c r="C104" s="59">
        <v>45170</v>
      </c>
      <c r="D104" s="60" t="s">
        <v>1224</v>
      </c>
      <c r="E104" s="60" t="s">
        <v>1224</v>
      </c>
      <c r="F104" s="67"/>
      <c r="G104" s="67"/>
      <c r="H104" s="51"/>
    </row>
    <row r="105" spans="2:10" s="3" customFormat="1" ht="15.6" customHeight="1" x14ac:dyDescent="0.25">
      <c r="B105" s="52" t="s">
        <v>1241</v>
      </c>
      <c r="C105" s="67"/>
      <c r="D105" s="67"/>
      <c r="E105" s="67"/>
      <c r="F105" s="67"/>
      <c r="G105" s="67"/>
      <c r="H105" s="51"/>
    </row>
    <row r="106" spans="2:10" s="3" customFormat="1" ht="15.6" customHeight="1" x14ac:dyDescent="0.25">
      <c r="B106" s="52" t="s">
        <v>1242</v>
      </c>
      <c r="C106" s="67"/>
      <c r="D106" s="67"/>
      <c r="E106" s="67"/>
      <c r="F106" s="67"/>
      <c r="G106" s="67"/>
      <c r="H106" s="51"/>
    </row>
    <row r="107" spans="2:10" s="3" customFormat="1" ht="15.6" customHeight="1" x14ac:dyDescent="0.25">
      <c r="B107" s="52" t="s">
        <v>1243</v>
      </c>
      <c r="C107" s="67"/>
      <c r="D107" s="67"/>
      <c r="E107" s="67"/>
      <c r="F107" s="67"/>
      <c r="G107" s="67"/>
      <c r="H107" s="51"/>
    </row>
    <row r="108" spans="2:10" s="3" customFormat="1" ht="15.6" customHeight="1" x14ac:dyDescent="0.25">
      <c r="B108" s="52" t="s">
        <v>1244</v>
      </c>
      <c r="C108" s="67"/>
      <c r="D108" s="67"/>
      <c r="E108" s="67"/>
      <c r="F108" s="67"/>
      <c r="G108" s="67"/>
      <c r="H108" s="51"/>
    </row>
    <row r="109" spans="2:10" s="3" customFormat="1" ht="15.6" customHeight="1" x14ac:dyDescent="0.25">
      <c r="B109" s="52" t="s">
        <v>1264</v>
      </c>
      <c r="H109" s="51"/>
      <c r="J109" s="61"/>
    </row>
    <row r="110" spans="2:10" s="3" customFormat="1" ht="15.6" customHeight="1" x14ac:dyDescent="0.25">
      <c r="B110" s="52" t="s">
        <v>1246</v>
      </c>
      <c r="C110" s="67"/>
      <c r="D110" s="67"/>
      <c r="E110" s="67"/>
      <c r="F110" s="67"/>
      <c r="G110" s="67"/>
      <c r="H110" s="51"/>
    </row>
    <row r="111" spans="2:10" s="3" customFormat="1" ht="15.6" customHeight="1" x14ac:dyDescent="0.25">
      <c r="B111" s="62" t="s">
        <v>1247</v>
      </c>
      <c r="C111" s="68"/>
      <c r="D111" s="68"/>
      <c r="E111" s="68"/>
      <c r="F111" s="68"/>
      <c r="G111" s="68"/>
      <c r="H111" s="64"/>
    </row>
    <row r="112" spans="2:10" ht="15.6" customHeight="1" thickBot="1" x14ac:dyDescent="0.3"/>
    <row r="113" spans="2:8" ht="36.6" customHeight="1" thickBot="1" x14ac:dyDescent="0.3">
      <c r="B113" s="7" t="s">
        <v>1043</v>
      </c>
      <c r="C113" s="8" t="s">
        <v>1044</v>
      </c>
      <c r="D113" s="8" t="s">
        <v>1045</v>
      </c>
      <c r="E113" s="13" t="s">
        <v>1046</v>
      </c>
      <c r="G113" s="1"/>
      <c r="H113" s="1"/>
    </row>
    <row r="114" spans="2:8" ht="30" customHeight="1" x14ac:dyDescent="0.25">
      <c r="B114" s="17" t="s">
        <v>1091</v>
      </c>
      <c r="C114" s="209"/>
      <c r="D114" s="29"/>
      <c r="E114" s="209"/>
      <c r="G114" s="1"/>
      <c r="H114" s="1"/>
    </row>
    <row r="115" spans="2:8" ht="30" customHeight="1" x14ac:dyDescent="0.25">
      <c r="B115" s="108" t="s">
        <v>1092</v>
      </c>
      <c r="C115" s="210"/>
      <c r="D115" s="192" t="s">
        <v>1093</v>
      </c>
      <c r="E115" s="210"/>
      <c r="G115" s="1"/>
      <c r="H115" s="1"/>
    </row>
    <row r="116" spans="2:8" ht="30" customHeight="1" x14ac:dyDescent="0.25">
      <c r="B116" s="108" t="s">
        <v>1094</v>
      </c>
      <c r="C116" s="210"/>
      <c r="D116" s="192"/>
      <c r="E116" s="210"/>
      <c r="G116" s="1"/>
      <c r="H116" s="1"/>
    </row>
    <row r="117" spans="2:8" ht="30" customHeight="1" thickBot="1" x14ac:dyDescent="0.3">
      <c r="B117" s="100" t="s">
        <v>1095</v>
      </c>
      <c r="C117" s="211"/>
      <c r="D117" s="16" t="s">
        <v>1052</v>
      </c>
      <c r="E117" s="212"/>
      <c r="G117" s="1"/>
      <c r="H117" s="1"/>
    </row>
    <row r="119" spans="2:8" ht="15.6" customHeight="1" x14ac:dyDescent="0.25">
      <c r="B119" s="1" t="s">
        <v>1053</v>
      </c>
      <c r="C119" s="1"/>
      <c r="D119" s="1"/>
      <c r="G119" s="1"/>
      <c r="H119" s="1"/>
    </row>
    <row r="120" spans="2:8" ht="15.6" customHeight="1" x14ac:dyDescent="0.25">
      <c r="B120" s="2" t="s">
        <v>1054</v>
      </c>
      <c r="C120" s="1"/>
      <c r="D120" s="1"/>
      <c r="G120" s="1"/>
      <c r="H120" s="1"/>
    </row>
  </sheetData>
  <mergeCells count="4">
    <mergeCell ref="C114:C117"/>
    <mergeCell ref="E114:E117"/>
    <mergeCell ref="D115:D116"/>
    <mergeCell ref="D67:E67"/>
  </mergeCells>
  <hyperlinks>
    <hyperlink ref="I1" location="'Sheet1'!A1" display="Index" xr:uid="{B92C7792-C38C-4B51-88CE-5E898C0B20D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6F2B5-E631-480D-B190-1A1DBC7D08FF}">
  <dimension ref="A1:J79"/>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6</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70"/>
      <c r="C5" s="70"/>
      <c r="D5" s="70"/>
      <c r="E5" s="71"/>
      <c r="F5" s="72"/>
      <c r="G5" s="73"/>
      <c r="H5" s="74"/>
    </row>
    <row r="6" spans="2:9" ht="15.6" customHeight="1" x14ac:dyDescent="0.25">
      <c r="B6" s="80" t="s">
        <v>236</v>
      </c>
      <c r="C6" s="75"/>
      <c r="D6" s="75"/>
      <c r="E6" s="76"/>
      <c r="F6" s="77"/>
      <c r="G6" s="78"/>
      <c r="H6" s="79"/>
    </row>
    <row r="7" spans="2:9" ht="15.6" customHeight="1" x14ac:dyDescent="0.25">
      <c r="B7" s="75"/>
      <c r="C7" s="75"/>
      <c r="D7" s="75"/>
      <c r="E7" s="76"/>
      <c r="F7" s="77"/>
      <c r="G7" s="78"/>
      <c r="H7" s="79"/>
    </row>
    <row r="8" spans="2:9" ht="15.6" customHeight="1" x14ac:dyDescent="0.25">
      <c r="B8" s="80" t="s">
        <v>237</v>
      </c>
      <c r="C8" s="75"/>
      <c r="D8" s="75"/>
      <c r="E8" s="76"/>
      <c r="F8" s="77"/>
      <c r="G8" s="78"/>
      <c r="H8" s="79"/>
    </row>
    <row r="9" spans="2:9" ht="15.6" customHeight="1" x14ac:dyDescent="0.25">
      <c r="B9" s="75" t="s">
        <v>238</v>
      </c>
      <c r="C9" s="75" t="s">
        <v>239</v>
      </c>
      <c r="D9" s="75" t="s">
        <v>114</v>
      </c>
      <c r="E9" s="76">
        <v>1500000</v>
      </c>
      <c r="F9" s="77">
        <v>1492.88</v>
      </c>
      <c r="G9" s="78">
        <v>0.48299999999999998</v>
      </c>
      <c r="H9" s="79">
        <v>6.7001000000000005E-2</v>
      </c>
    </row>
    <row r="10" spans="2:9" ht="15.6" customHeight="1" x14ac:dyDescent="0.25">
      <c r="B10" s="75" t="s">
        <v>240</v>
      </c>
      <c r="C10" s="75" t="s">
        <v>241</v>
      </c>
      <c r="D10" s="75" t="s">
        <v>114</v>
      </c>
      <c r="E10" s="76">
        <v>500000</v>
      </c>
      <c r="F10" s="77">
        <v>498.35</v>
      </c>
      <c r="G10" s="78">
        <v>0.16120000000000001</v>
      </c>
      <c r="H10" s="79">
        <v>6.6994999999999999E-2</v>
      </c>
    </row>
    <row r="11" spans="2:9" ht="15.6" customHeight="1" x14ac:dyDescent="0.25">
      <c r="B11" s="80" t="s">
        <v>131</v>
      </c>
      <c r="C11" s="80"/>
      <c r="D11" s="80"/>
      <c r="E11" s="81"/>
      <c r="F11" s="82">
        <v>1991.23</v>
      </c>
      <c r="G11" s="83">
        <v>0.64419999999999999</v>
      </c>
      <c r="H11" s="84"/>
    </row>
    <row r="12" spans="2:9" ht="15.6" customHeight="1" x14ac:dyDescent="0.25">
      <c r="B12" s="75"/>
      <c r="C12" s="75"/>
      <c r="D12" s="75"/>
      <c r="E12" s="76"/>
      <c r="F12" s="77"/>
      <c r="G12" s="78"/>
      <c r="H12" s="79"/>
    </row>
    <row r="13" spans="2:9" ht="15.6" customHeight="1" x14ac:dyDescent="0.25">
      <c r="B13" s="85" t="s">
        <v>135</v>
      </c>
      <c r="C13" s="85"/>
      <c r="D13" s="85"/>
      <c r="E13" s="86"/>
      <c r="F13" s="82">
        <v>1991.23</v>
      </c>
      <c r="G13" s="83">
        <v>0.64419999999999999</v>
      </c>
      <c r="H13" s="84"/>
    </row>
    <row r="14" spans="2:9" ht="15.6" customHeight="1" x14ac:dyDescent="0.25">
      <c r="B14" s="75"/>
      <c r="C14" s="75"/>
      <c r="D14" s="75"/>
      <c r="E14" s="76"/>
      <c r="F14" s="77"/>
      <c r="G14" s="78"/>
      <c r="H14" s="79"/>
    </row>
    <row r="15" spans="2:9" ht="15.6" customHeight="1" x14ac:dyDescent="0.25">
      <c r="B15" s="75"/>
      <c r="C15" s="75"/>
      <c r="D15" s="75"/>
      <c r="E15" s="76"/>
      <c r="F15" s="77"/>
      <c r="G15" s="78"/>
      <c r="H15" s="79"/>
    </row>
    <row r="16" spans="2:9" ht="15.6" customHeight="1" x14ac:dyDescent="0.25">
      <c r="B16" s="80" t="s">
        <v>136</v>
      </c>
      <c r="C16" s="75"/>
      <c r="D16" s="75"/>
      <c r="E16" s="76"/>
      <c r="F16" s="77"/>
      <c r="G16" s="78"/>
      <c r="H16" s="79"/>
    </row>
    <row r="17" spans="2:8" ht="15.6" customHeight="1" x14ac:dyDescent="0.25">
      <c r="B17" s="75" t="s">
        <v>137</v>
      </c>
      <c r="C17" s="75"/>
      <c r="D17" s="75"/>
      <c r="E17" s="76"/>
      <c r="F17" s="77">
        <v>1066.3800000000001</v>
      </c>
      <c r="G17" s="78">
        <v>0.34499999999999997</v>
      </c>
      <c r="H17" s="79"/>
    </row>
    <row r="18" spans="2:8" ht="15.6" customHeight="1" x14ac:dyDescent="0.25">
      <c r="B18" s="80" t="s">
        <v>131</v>
      </c>
      <c r="C18" s="80"/>
      <c r="D18" s="80"/>
      <c r="E18" s="81"/>
      <c r="F18" s="82">
        <v>1066.3800000000001</v>
      </c>
      <c r="G18" s="83">
        <v>0.34499999999999997</v>
      </c>
      <c r="H18" s="84"/>
    </row>
    <row r="19" spans="2:8" ht="15.6" customHeight="1" x14ac:dyDescent="0.25">
      <c r="B19" s="75"/>
      <c r="C19" s="75"/>
      <c r="D19" s="75"/>
      <c r="E19" s="76"/>
      <c r="F19" s="77"/>
      <c r="G19" s="78"/>
      <c r="H19" s="79"/>
    </row>
    <row r="20" spans="2:8" ht="15.6" customHeight="1" x14ac:dyDescent="0.25">
      <c r="B20" s="85" t="s">
        <v>135</v>
      </c>
      <c r="C20" s="85"/>
      <c r="D20" s="85"/>
      <c r="E20" s="86"/>
      <c r="F20" s="82">
        <v>1066.3800000000001</v>
      </c>
      <c r="G20" s="83">
        <v>0.34499999999999997</v>
      </c>
      <c r="H20" s="84"/>
    </row>
    <row r="21" spans="2:8" ht="15.6" customHeight="1" x14ac:dyDescent="0.25">
      <c r="B21" s="75" t="s">
        <v>138</v>
      </c>
      <c r="C21" s="75"/>
      <c r="D21" s="75"/>
      <c r="E21" s="76"/>
      <c r="F21" s="77">
        <v>33.36</v>
      </c>
      <c r="G21" s="78">
        <v>1.0800000000000032E-2</v>
      </c>
      <c r="H21" s="79"/>
    </row>
    <row r="22" spans="2:8" ht="15.6" customHeight="1" x14ac:dyDescent="0.25">
      <c r="B22" s="89" t="s">
        <v>139</v>
      </c>
      <c r="C22" s="89"/>
      <c r="D22" s="89"/>
      <c r="E22" s="90"/>
      <c r="F22" s="91">
        <v>3090.97</v>
      </c>
      <c r="G22" s="92">
        <v>1</v>
      </c>
      <c r="H22" s="93"/>
    </row>
    <row r="23" spans="2:8" s="3" customFormat="1" ht="15.6" customHeight="1" x14ac:dyDescent="0.25">
      <c r="B23" s="49"/>
      <c r="C23" s="50"/>
      <c r="D23" s="50"/>
      <c r="E23" s="50"/>
      <c r="F23" s="50"/>
      <c r="G23" s="50"/>
      <c r="H23" s="51"/>
    </row>
    <row r="24" spans="2:8" s="3" customFormat="1" ht="15.6" customHeight="1" x14ac:dyDescent="0.25">
      <c r="B24" s="52" t="s">
        <v>1216</v>
      </c>
      <c r="C24" s="67"/>
      <c r="D24" s="67"/>
      <c r="E24" s="67"/>
      <c r="F24" s="67"/>
      <c r="G24" s="67"/>
      <c r="H24" s="51"/>
    </row>
    <row r="25" spans="2:8" s="3" customFormat="1" ht="15.6" customHeight="1" x14ac:dyDescent="0.25">
      <c r="B25" s="52" t="s">
        <v>1217</v>
      </c>
      <c r="C25" s="67"/>
      <c r="D25" s="67"/>
      <c r="E25" s="67"/>
      <c r="F25" s="67"/>
      <c r="G25" s="67"/>
      <c r="H25" s="51"/>
    </row>
    <row r="26" spans="2:8" s="3" customFormat="1" ht="15.6" customHeight="1" x14ac:dyDescent="0.25">
      <c r="B26" s="52" t="s">
        <v>1218</v>
      </c>
      <c r="C26" s="67"/>
      <c r="D26" s="67"/>
      <c r="E26" s="67"/>
      <c r="F26" s="67"/>
      <c r="G26" s="67"/>
      <c r="H26" s="51"/>
    </row>
    <row r="27" spans="2:8" s="3" customFormat="1" ht="15.6" customHeight="1" x14ac:dyDescent="0.25">
      <c r="B27" s="58"/>
      <c r="C27" s="55" t="s">
        <v>1219</v>
      </c>
      <c r="D27" s="55">
        <v>45016</v>
      </c>
      <c r="E27" s="67"/>
      <c r="F27" s="67"/>
      <c r="G27" s="67"/>
      <c r="H27" s="51"/>
    </row>
    <row r="28" spans="2:8" s="3" customFormat="1" ht="15.6" customHeight="1" x14ac:dyDescent="0.25">
      <c r="B28" s="58" t="s">
        <v>1220</v>
      </c>
      <c r="C28" s="56"/>
      <c r="D28" s="56"/>
      <c r="E28" s="67"/>
      <c r="F28" s="67"/>
      <c r="G28" s="67"/>
      <c r="H28" s="51"/>
    </row>
    <row r="29" spans="2:8" s="3" customFormat="1" ht="15.6" customHeight="1" x14ac:dyDescent="0.25">
      <c r="B29" s="58" t="s">
        <v>1221</v>
      </c>
      <c r="C29" s="57">
        <v>1066.7906</v>
      </c>
      <c r="D29" s="57">
        <v>1034.2925</v>
      </c>
      <c r="E29" s="67"/>
      <c r="F29" s="67"/>
      <c r="G29" s="67"/>
      <c r="H29" s="51"/>
    </row>
    <row r="30" spans="2:8" s="3" customFormat="1" ht="15.6" customHeight="1" x14ac:dyDescent="0.25">
      <c r="B30" s="58" t="s">
        <v>1222</v>
      </c>
      <c r="C30" s="57">
        <v>1066.7906</v>
      </c>
      <c r="D30" s="57">
        <v>1034.2925</v>
      </c>
      <c r="E30" s="67"/>
      <c r="F30" s="67"/>
      <c r="G30" s="67"/>
      <c r="H30" s="51"/>
    </row>
    <row r="31" spans="2:8" s="3" customFormat="1" ht="15.6" customHeight="1" x14ac:dyDescent="0.25">
      <c r="B31" s="58" t="s">
        <v>1226</v>
      </c>
      <c r="C31" s="57">
        <v>1072.1607000000001</v>
      </c>
      <c r="D31" s="57">
        <v>1037.2737999999999</v>
      </c>
      <c r="E31" s="67"/>
      <c r="F31" s="67"/>
      <c r="G31" s="67"/>
      <c r="H31" s="51"/>
    </row>
    <row r="32" spans="2:8" s="3" customFormat="1" ht="15.6" customHeight="1" x14ac:dyDescent="0.25">
      <c r="B32" s="58" t="s">
        <v>1227</v>
      </c>
      <c r="C32" s="57" t="s">
        <v>1224</v>
      </c>
      <c r="D32" s="57" t="s">
        <v>1224</v>
      </c>
      <c r="E32" s="67"/>
      <c r="F32" s="67"/>
      <c r="G32" s="67"/>
      <c r="H32" s="51"/>
    </row>
    <row r="33" spans="2:8" s="3" customFormat="1" ht="15.6" customHeight="1" x14ac:dyDescent="0.25">
      <c r="B33" s="53" t="s">
        <v>1230</v>
      </c>
      <c r="C33" s="156"/>
      <c r="D33" s="156"/>
      <c r="E33" s="67"/>
      <c r="F33" s="67"/>
      <c r="G33" s="67"/>
      <c r="H33" s="51"/>
    </row>
    <row r="34" spans="2:8" s="3" customFormat="1" ht="15.6" customHeight="1" x14ac:dyDescent="0.25">
      <c r="B34" s="52" t="s">
        <v>1252</v>
      </c>
      <c r="C34" s="67"/>
      <c r="D34" s="67"/>
      <c r="E34" s="67"/>
      <c r="F34" s="67"/>
      <c r="G34" s="67"/>
      <c r="H34" s="51"/>
    </row>
    <row r="35" spans="2:8" s="3" customFormat="1" ht="15.6" customHeight="1" x14ac:dyDescent="0.25">
      <c r="B35" s="58" t="s">
        <v>1233</v>
      </c>
      <c r="C35" s="56" t="s">
        <v>1234</v>
      </c>
      <c r="D35" s="208" t="s">
        <v>1235</v>
      </c>
      <c r="E35" s="208"/>
      <c r="F35" s="67"/>
      <c r="G35" s="67"/>
      <c r="H35" s="51"/>
    </row>
    <row r="36" spans="2:8" s="3" customFormat="1" ht="15.6" customHeight="1" x14ac:dyDescent="0.25">
      <c r="B36" s="58"/>
      <c r="C36" s="56"/>
      <c r="D36" s="56" t="s">
        <v>1236</v>
      </c>
      <c r="E36" s="56" t="s">
        <v>414</v>
      </c>
      <c r="F36" s="67"/>
      <c r="G36" s="67"/>
      <c r="H36" s="51"/>
    </row>
    <row r="37" spans="2:8" s="3" customFormat="1" ht="15.6" customHeight="1" x14ac:dyDescent="0.25">
      <c r="B37" s="58" t="s">
        <v>1222</v>
      </c>
      <c r="C37" s="59">
        <v>45017</v>
      </c>
      <c r="D37" s="60" t="s">
        <v>1224</v>
      </c>
      <c r="E37" s="60" t="s">
        <v>1224</v>
      </c>
      <c r="F37" s="67"/>
      <c r="G37" s="67"/>
      <c r="H37" s="51"/>
    </row>
    <row r="38" spans="2:8" s="3" customFormat="1" ht="15.6" customHeight="1" x14ac:dyDescent="0.25">
      <c r="B38" s="58" t="s">
        <v>1222</v>
      </c>
      <c r="C38" s="59">
        <v>45047</v>
      </c>
      <c r="D38" s="60" t="s">
        <v>1224</v>
      </c>
      <c r="E38" s="60" t="s">
        <v>1224</v>
      </c>
      <c r="F38" s="67"/>
      <c r="G38" s="67"/>
      <c r="H38" s="51"/>
    </row>
    <row r="39" spans="2:8" s="3" customFormat="1" ht="15.6" customHeight="1" x14ac:dyDescent="0.25">
      <c r="B39" s="58" t="s">
        <v>1222</v>
      </c>
      <c r="C39" s="59">
        <v>45078</v>
      </c>
      <c r="D39" s="60" t="s">
        <v>1224</v>
      </c>
      <c r="E39" s="60" t="s">
        <v>1224</v>
      </c>
      <c r="F39" s="67"/>
      <c r="G39" s="67"/>
      <c r="H39" s="51"/>
    </row>
    <row r="40" spans="2:8" s="3" customFormat="1" ht="15.6" customHeight="1" x14ac:dyDescent="0.25">
      <c r="B40" s="58" t="s">
        <v>1222</v>
      </c>
      <c r="C40" s="59">
        <v>45108</v>
      </c>
      <c r="D40" s="60" t="s">
        <v>1224</v>
      </c>
      <c r="E40" s="60" t="s">
        <v>1224</v>
      </c>
      <c r="F40" s="67"/>
      <c r="G40" s="67"/>
      <c r="H40" s="51"/>
    </row>
    <row r="41" spans="2:8" s="3" customFormat="1" ht="15.6" customHeight="1" x14ac:dyDescent="0.25">
      <c r="B41" s="58" t="s">
        <v>1222</v>
      </c>
      <c r="C41" s="59">
        <v>45139</v>
      </c>
      <c r="D41" s="60" t="s">
        <v>1224</v>
      </c>
      <c r="E41" s="60" t="s">
        <v>1224</v>
      </c>
      <c r="F41" s="67"/>
      <c r="G41" s="67"/>
      <c r="H41" s="51"/>
    </row>
    <row r="42" spans="2:8" s="3" customFormat="1" ht="15.6" customHeight="1" x14ac:dyDescent="0.25">
      <c r="B42" s="58" t="s">
        <v>1222</v>
      </c>
      <c r="C42" s="59">
        <v>45170</v>
      </c>
      <c r="D42" s="60" t="s">
        <v>1224</v>
      </c>
      <c r="E42" s="60" t="s">
        <v>1224</v>
      </c>
      <c r="F42" s="67"/>
      <c r="G42" s="67"/>
      <c r="H42" s="51"/>
    </row>
    <row r="43" spans="2:8" s="3" customFormat="1" ht="15.6" customHeight="1" x14ac:dyDescent="0.25">
      <c r="B43" s="58" t="s">
        <v>1227</v>
      </c>
      <c r="C43" s="59">
        <v>45017</v>
      </c>
      <c r="D43" s="60" t="s">
        <v>1224</v>
      </c>
      <c r="E43" s="60" t="s">
        <v>1224</v>
      </c>
      <c r="F43" s="67"/>
      <c r="G43" s="67"/>
      <c r="H43" s="51"/>
    </row>
    <row r="44" spans="2:8" s="3" customFormat="1" ht="15.6" customHeight="1" x14ac:dyDescent="0.25">
      <c r="B44" s="58" t="s">
        <v>1227</v>
      </c>
      <c r="C44" s="59">
        <v>45047</v>
      </c>
      <c r="D44" s="60" t="s">
        <v>1224</v>
      </c>
      <c r="E44" s="60" t="s">
        <v>1224</v>
      </c>
      <c r="F44" s="67"/>
      <c r="G44" s="67"/>
      <c r="H44" s="51"/>
    </row>
    <row r="45" spans="2:8" s="3" customFormat="1" ht="15.6" customHeight="1" x14ac:dyDescent="0.25">
      <c r="B45" s="58" t="s">
        <v>1227</v>
      </c>
      <c r="C45" s="59">
        <v>45078</v>
      </c>
      <c r="D45" s="60" t="s">
        <v>1224</v>
      </c>
      <c r="E45" s="60" t="s">
        <v>1224</v>
      </c>
      <c r="F45" s="157"/>
      <c r="G45" s="67"/>
      <c r="H45" s="51"/>
    </row>
    <row r="46" spans="2:8" s="3" customFormat="1" ht="15.6" customHeight="1" x14ac:dyDescent="0.25">
      <c r="B46" s="58" t="s">
        <v>1227</v>
      </c>
      <c r="C46" s="59">
        <v>45108</v>
      </c>
      <c r="D46" s="60" t="s">
        <v>1224</v>
      </c>
      <c r="E46" s="60" t="s">
        <v>1224</v>
      </c>
      <c r="F46" s="157"/>
      <c r="G46" s="67"/>
      <c r="H46" s="51"/>
    </row>
    <row r="47" spans="2:8" s="3" customFormat="1" ht="15.6" customHeight="1" x14ac:dyDescent="0.25">
      <c r="B47" s="58" t="s">
        <v>1227</v>
      </c>
      <c r="C47" s="59">
        <v>45139</v>
      </c>
      <c r="D47" s="60" t="s">
        <v>1224</v>
      </c>
      <c r="E47" s="60" t="s">
        <v>1224</v>
      </c>
      <c r="F47" s="157"/>
      <c r="G47" s="67"/>
      <c r="H47" s="51"/>
    </row>
    <row r="48" spans="2:8" s="3" customFormat="1" ht="15.6" customHeight="1" x14ac:dyDescent="0.25">
      <c r="B48" s="58" t="s">
        <v>1227</v>
      </c>
      <c r="C48" s="59">
        <v>45170</v>
      </c>
      <c r="D48" s="60" t="s">
        <v>1224</v>
      </c>
      <c r="E48" s="60" t="s">
        <v>1224</v>
      </c>
      <c r="F48" s="157"/>
      <c r="G48" s="67"/>
      <c r="H48" s="51"/>
    </row>
    <row r="49" spans="1:10" s="3" customFormat="1" ht="15.6" customHeight="1" x14ac:dyDescent="0.25">
      <c r="B49" s="52" t="s">
        <v>1241</v>
      </c>
      <c r="C49" s="67"/>
      <c r="D49" s="67"/>
      <c r="E49" s="67"/>
      <c r="F49" s="67"/>
      <c r="G49" s="67"/>
      <c r="H49" s="51"/>
    </row>
    <row r="50" spans="1:10" s="3" customFormat="1" ht="15.6" customHeight="1" x14ac:dyDescent="0.25">
      <c r="B50" s="52" t="s">
        <v>1242</v>
      </c>
      <c r="C50" s="67"/>
      <c r="D50" s="67"/>
      <c r="E50" s="67"/>
      <c r="F50" s="67"/>
      <c r="G50" s="67"/>
      <c r="H50" s="51"/>
    </row>
    <row r="51" spans="1:10" s="3" customFormat="1" ht="15.6" customHeight="1" x14ac:dyDescent="0.25">
      <c r="B51" s="52" t="s">
        <v>1243</v>
      </c>
      <c r="C51" s="67"/>
      <c r="D51" s="67"/>
      <c r="E51" s="67"/>
      <c r="F51" s="67"/>
      <c r="G51" s="67"/>
      <c r="H51" s="51"/>
    </row>
    <row r="52" spans="1:10" s="3" customFormat="1" ht="15.6" customHeight="1" x14ac:dyDescent="0.25">
      <c r="B52" s="52" t="s">
        <v>1244</v>
      </c>
      <c r="C52" s="67"/>
      <c r="D52" s="67"/>
      <c r="E52" s="67"/>
      <c r="F52" s="67"/>
      <c r="G52" s="67"/>
      <c r="H52" s="51"/>
    </row>
    <row r="53" spans="1:10" s="3" customFormat="1" ht="15.6" customHeight="1" x14ac:dyDescent="0.25">
      <c r="B53" s="52" t="s">
        <v>1265</v>
      </c>
      <c r="H53" s="51"/>
      <c r="J53" s="61"/>
    </row>
    <row r="54" spans="1:10" s="3" customFormat="1" ht="15.6" customHeight="1" x14ac:dyDescent="0.25">
      <c r="B54" s="52" t="s">
        <v>1246</v>
      </c>
      <c r="C54" s="67"/>
      <c r="D54" s="67"/>
      <c r="E54" s="67"/>
      <c r="F54" s="67"/>
      <c r="G54" s="67"/>
      <c r="H54" s="51"/>
    </row>
    <row r="55" spans="1:10" s="3" customFormat="1" ht="15.6" customHeight="1" x14ac:dyDescent="0.25">
      <c r="B55" s="62" t="s">
        <v>1247</v>
      </c>
      <c r="C55" s="68"/>
      <c r="D55" s="68"/>
      <c r="E55" s="68"/>
      <c r="F55" s="68"/>
      <c r="G55" s="68"/>
      <c r="H55" s="64"/>
    </row>
    <row r="56" spans="1:10" ht="15.6" customHeight="1" thickBot="1" x14ac:dyDescent="0.3">
      <c r="B56" s="1"/>
    </row>
    <row r="57" spans="1:10" ht="36.6" customHeight="1" thickBot="1" x14ac:dyDescent="0.3">
      <c r="A57" s="18"/>
      <c r="B57" s="19" t="s">
        <v>1043</v>
      </c>
      <c r="C57" s="20" t="s">
        <v>1044</v>
      </c>
      <c r="D57" s="21" t="s">
        <v>1045</v>
      </c>
      <c r="E57" s="21" t="s">
        <v>1046</v>
      </c>
      <c r="F57" s="18"/>
      <c r="G57" s="18"/>
      <c r="H57" s="18"/>
      <c r="I57" s="18"/>
    </row>
    <row r="58" spans="1:10" ht="30" customHeight="1" x14ac:dyDescent="0.25">
      <c r="A58" s="18"/>
      <c r="B58" s="115" t="s">
        <v>45</v>
      </c>
      <c r="C58" s="198"/>
      <c r="D58" s="22"/>
      <c r="E58" s="191"/>
      <c r="F58" s="18"/>
      <c r="G58" s="18"/>
      <c r="H58" s="18"/>
      <c r="I58" s="18"/>
    </row>
    <row r="59" spans="1:10" ht="30" customHeight="1" x14ac:dyDescent="0.25">
      <c r="A59" s="18"/>
      <c r="B59" s="116" t="s">
        <v>1096</v>
      </c>
      <c r="C59" s="199"/>
      <c r="D59" s="201" t="s">
        <v>1097</v>
      </c>
      <c r="E59" s="192"/>
      <c r="F59" s="18"/>
      <c r="G59" s="18"/>
      <c r="H59" s="18"/>
      <c r="I59" s="18"/>
    </row>
    <row r="60" spans="1:10" ht="30" customHeight="1" x14ac:dyDescent="0.25">
      <c r="A60" s="18"/>
      <c r="B60" s="116" t="s">
        <v>1098</v>
      </c>
      <c r="C60" s="199"/>
      <c r="D60" s="201"/>
      <c r="E60" s="192"/>
      <c r="F60" s="18"/>
      <c r="G60" s="18"/>
      <c r="H60" s="18"/>
      <c r="I60" s="18"/>
    </row>
    <row r="61" spans="1:10" ht="30" customHeight="1" thickBot="1" x14ac:dyDescent="0.3">
      <c r="A61" s="18"/>
      <c r="B61" s="117" t="s">
        <v>1099</v>
      </c>
      <c r="C61" s="200"/>
      <c r="D61" s="12" t="s">
        <v>1052</v>
      </c>
      <c r="E61" s="193"/>
      <c r="F61" s="18"/>
      <c r="G61" s="18"/>
      <c r="H61" s="18"/>
      <c r="I61" s="18"/>
    </row>
    <row r="62" spans="1:10" ht="15.6" customHeight="1" x14ac:dyDescent="0.25">
      <c r="A62" s="18"/>
      <c r="B62" s="118"/>
      <c r="C62" s="118"/>
      <c r="D62" s="118"/>
      <c r="E62" s="18"/>
      <c r="F62" s="18"/>
      <c r="G62" s="23"/>
      <c r="H62" s="119"/>
      <c r="I62" s="18"/>
    </row>
    <row r="63" spans="1:10" ht="15.6" customHeight="1" x14ac:dyDescent="0.25">
      <c r="A63" s="18"/>
      <c r="B63" s="18" t="s">
        <v>1053</v>
      </c>
      <c r="C63" s="18"/>
      <c r="D63" s="18"/>
      <c r="E63" s="18"/>
      <c r="F63" s="18"/>
      <c r="G63" s="18"/>
      <c r="H63" s="18"/>
      <c r="I63" s="18"/>
    </row>
    <row r="64" spans="1:10" ht="15.6" customHeight="1" x14ac:dyDescent="0.25">
      <c r="A64" s="18"/>
      <c r="B64" s="23" t="s">
        <v>1054</v>
      </c>
      <c r="C64" s="18"/>
      <c r="D64" s="18"/>
      <c r="E64" s="18"/>
      <c r="F64" s="18"/>
      <c r="G64" s="18"/>
      <c r="H64" s="18"/>
      <c r="I64" s="18"/>
    </row>
    <row r="65" spans="1:9" ht="15.6" customHeight="1" thickBot="1" x14ac:dyDescent="0.3">
      <c r="A65" s="18"/>
      <c r="B65" s="118"/>
      <c r="C65" s="118"/>
      <c r="D65" s="118"/>
      <c r="E65" s="18"/>
      <c r="F65" s="18"/>
      <c r="G65" s="23"/>
      <c r="H65" s="119"/>
      <c r="I65" s="18"/>
    </row>
    <row r="66" spans="1:9" ht="15.6" customHeight="1" thickBot="1" x14ac:dyDescent="0.3">
      <c r="A66" s="18"/>
      <c r="C66" s="218" t="s">
        <v>1055</v>
      </c>
      <c r="D66" s="219"/>
      <c r="E66" s="219"/>
      <c r="F66" s="220"/>
      <c r="G66" s="23"/>
      <c r="H66" s="119"/>
      <c r="I66" s="18"/>
    </row>
    <row r="67" spans="1:9" ht="15.6" customHeight="1" thickBot="1" x14ac:dyDescent="0.3">
      <c r="A67" s="18"/>
      <c r="B67" s="213" t="s">
        <v>45</v>
      </c>
      <c r="C67" s="44" t="s">
        <v>1056</v>
      </c>
      <c r="D67" s="216" t="s">
        <v>1057</v>
      </c>
      <c r="E67" s="216" t="s">
        <v>1058</v>
      </c>
      <c r="F67" s="216" t="s">
        <v>1059</v>
      </c>
      <c r="G67" s="23"/>
      <c r="H67" s="119"/>
      <c r="I67" s="18"/>
    </row>
    <row r="68" spans="1:9" ht="15.6" customHeight="1" thickBot="1" x14ac:dyDescent="0.3">
      <c r="A68" s="18"/>
      <c r="B68" s="214"/>
      <c r="C68" s="45" t="s">
        <v>1060</v>
      </c>
      <c r="D68" s="217"/>
      <c r="E68" s="217"/>
      <c r="F68" s="217"/>
      <c r="G68" s="23"/>
      <c r="H68" s="119"/>
      <c r="I68" s="18"/>
    </row>
    <row r="69" spans="1:9" ht="15.6" customHeight="1" thickBot="1" x14ac:dyDescent="0.3">
      <c r="A69" s="18"/>
      <c r="B69" s="214"/>
      <c r="C69" s="46" t="s">
        <v>1061</v>
      </c>
      <c r="D69" s="47"/>
      <c r="E69" s="48" t="s">
        <v>1100</v>
      </c>
      <c r="F69" s="47"/>
      <c r="G69" s="23"/>
      <c r="H69" s="119"/>
      <c r="I69" s="18"/>
    </row>
    <row r="70" spans="1:9" ht="15.6" customHeight="1" thickBot="1" x14ac:dyDescent="0.3">
      <c r="A70" s="18"/>
      <c r="B70" s="214"/>
      <c r="C70" s="46" t="s">
        <v>1062</v>
      </c>
      <c r="D70" s="47"/>
      <c r="E70" s="120"/>
      <c r="F70" s="47"/>
      <c r="G70" s="23"/>
      <c r="H70" s="119"/>
      <c r="I70" s="18"/>
    </row>
    <row r="71" spans="1:9" ht="15.6" customHeight="1" thickBot="1" x14ac:dyDescent="0.3">
      <c r="A71" s="18"/>
      <c r="B71" s="215"/>
      <c r="C71" s="46" t="s">
        <v>1063</v>
      </c>
      <c r="D71" s="47"/>
      <c r="E71" s="47"/>
      <c r="F71" s="47"/>
      <c r="G71" s="23"/>
      <c r="H71" s="119"/>
      <c r="I71" s="18"/>
    </row>
    <row r="72" spans="1:9" ht="15.6" customHeight="1" thickBot="1" x14ac:dyDescent="0.3">
      <c r="A72" s="18"/>
      <c r="B72" s="118"/>
      <c r="C72" s="118"/>
      <c r="D72" s="118"/>
      <c r="E72" s="18"/>
      <c r="F72" s="18"/>
      <c r="G72" s="23"/>
      <c r="H72" s="119"/>
      <c r="I72" s="18"/>
    </row>
    <row r="73" spans="1:9" ht="15.6" customHeight="1" thickBot="1" x14ac:dyDescent="0.3">
      <c r="B73" s="38"/>
      <c r="C73" s="39" t="s">
        <v>1065</v>
      </c>
    </row>
    <row r="74" spans="1:9" ht="15.6" customHeight="1" thickBot="1" x14ac:dyDescent="0.3">
      <c r="B74" s="40" t="s">
        <v>1066</v>
      </c>
      <c r="C74" s="41" t="s">
        <v>45</v>
      </c>
    </row>
    <row r="75" spans="1:9" ht="15.6" customHeight="1" thickBot="1" x14ac:dyDescent="0.3">
      <c r="B75" s="40" t="s">
        <v>1067</v>
      </c>
      <c r="C75" s="104" t="s">
        <v>1101</v>
      </c>
    </row>
    <row r="76" spans="1:9" ht="15.6" customHeight="1" thickBot="1" x14ac:dyDescent="0.3">
      <c r="B76" s="40" t="s">
        <v>1069</v>
      </c>
      <c r="C76" s="42">
        <v>6.73</v>
      </c>
    </row>
    <row r="77" spans="1:9" ht="15.6" customHeight="1" thickBot="1" x14ac:dyDescent="0.3">
      <c r="B77" s="40" t="s">
        <v>1070</v>
      </c>
      <c r="C77" s="42">
        <v>4.6958904109589042E-2</v>
      </c>
      <c r="D77" s="105"/>
    </row>
    <row r="78" spans="1:9" ht="15.6" customHeight="1" thickBot="1" x14ac:dyDescent="0.3">
      <c r="B78" s="40" t="s">
        <v>1071</v>
      </c>
      <c r="C78" s="42">
        <v>4.6958904109589042E-2</v>
      </c>
      <c r="D78" s="105"/>
    </row>
    <row r="79" spans="1:9" ht="15.6" customHeight="1" thickBot="1" x14ac:dyDescent="0.3">
      <c r="B79" s="40" t="s">
        <v>1072</v>
      </c>
      <c r="C79" s="41" t="s">
        <v>1208</v>
      </c>
    </row>
  </sheetData>
  <mergeCells count="9">
    <mergeCell ref="B67:B71"/>
    <mergeCell ref="D67:D68"/>
    <mergeCell ref="E67:E68"/>
    <mergeCell ref="F67:F68"/>
    <mergeCell ref="D35:E35"/>
    <mergeCell ref="C58:C61"/>
    <mergeCell ref="E58:E61"/>
    <mergeCell ref="D59:D60"/>
    <mergeCell ref="C66:F66"/>
  </mergeCells>
  <hyperlinks>
    <hyperlink ref="I1" location="'Sheet1'!A1" display="Index" xr:uid="{DA987A55-A596-4735-A327-FE2AF4D494F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C0802-E98B-4F4D-B50E-5F7D9C71C5CA}">
  <dimension ref="B1:J114"/>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7</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70"/>
      <c r="C5" s="70"/>
      <c r="D5" s="70"/>
      <c r="E5" s="71"/>
      <c r="F5" s="72"/>
      <c r="G5" s="73"/>
      <c r="H5" s="74"/>
    </row>
    <row r="6" spans="2:9" ht="15.6" customHeight="1" x14ac:dyDescent="0.25">
      <c r="B6" s="141" t="s">
        <v>236</v>
      </c>
      <c r="C6" s="111"/>
      <c r="D6" s="111"/>
      <c r="E6" s="142"/>
      <c r="F6" s="143"/>
      <c r="G6" s="144"/>
      <c r="H6" s="145"/>
    </row>
    <row r="7" spans="2:9" ht="15.6" customHeight="1" x14ac:dyDescent="0.25">
      <c r="B7" s="111"/>
      <c r="C7" s="111"/>
      <c r="D7" s="111"/>
      <c r="E7" s="142"/>
      <c r="F7" s="143"/>
      <c r="G7" s="144"/>
      <c r="H7" s="145"/>
    </row>
    <row r="8" spans="2:9" ht="15.6" customHeight="1" x14ac:dyDescent="0.25">
      <c r="B8" s="141" t="s">
        <v>242</v>
      </c>
      <c r="C8" s="111"/>
      <c r="D8" s="111"/>
      <c r="E8" s="142"/>
      <c r="F8" s="143"/>
      <c r="G8" s="144"/>
      <c r="H8" s="145"/>
    </row>
    <row r="9" spans="2:9" ht="15.6" customHeight="1" x14ac:dyDescent="0.25">
      <c r="B9" s="111" t="s">
        <v>243</v>
      </c>
      <c r="C9" s="111" t="s">
        <v>244</v>
      </c>
      <c r="D9" s="111" t="s">
        <v>245</v>
      </c>
      <c r="E9" s="142">
        <v>1000</v>
      </c>
      <c r="F9" s="143">
        <v>4998.09</v>
      </c>
      <c r="G9" s="144">
        <v>6.4899999999999999E-2</v>
      </c>
      <c r="H9" s="145">
        <v>6.9924E-2</v>
      </c>
    </row>
    <row r="10" spans="2:9" ht="15.6" customHeight="1" x14ac:dyDescent="0.25">
      <c r="B10" s="111" t="s">
        <v>246</v>
      </c>
      <c r="C10" s="111" t="s">
        <v>247</v>
      </c>
      <c r="D10" s="111" t="s">
        <v>248</v>
      </c>
      <c r="E10" s="142">
        <v>500</v>
      </c>
      <c r="F10" s="143">
        <v>2499.04</v>
      </c>
      <c r="G10" s="144">
        <v>3.2399999999999998E-2</v>
      </c>
      <c r="H10" s="145">
        <v>7.0107000000000003E-2</v>
      </c>
    </row>
    <row r="11" spans="2:9" ht="15.6" customHeight="1" x14ac:dyDescent="0.25">
      <c r="B11" s="141" t="s">
        <v>131</v>
      </c>
      <c r="C11" s="141"/>
      <c r="D11" s="141"/>
      <c r="E11" s="146"/>
      <c r="F11" s="82">
        <v>7497.13</v>
      </c>
      <c r="G11" s="83">
        <v>9.7299999999999998E-2</v>
      </c>
      <c r="H11" s="147"/>
    </row>
    <row r="12" spans="2:9" ht="15.6" customHeight="1" x14ac:dyDescent="0.25">
      <c r="B12" s="111"/>
      <c r="C12" s="111"/>
      <c r="D12" s="111"/>
      <c r="E12" s="142"/>
      <c r="F12" s="143"/>
      <c r="G12" s="144"/>
      <c r="H12" s="145"/>
    </row>
    <row r="13" spans="2:9" ht="15.6" customHeight="1" x14ac:dyDescent="0.25">
      <c r="B13" s="141" t="s">
        <v>237</v>
      </c>
      <c r="C13" s="111"/>
      <c r="D13" s="111"/>
      <c r="E13" s="142"/>
      <c r="F13" s="143"/>
      <c r="G13" s="144"/>
      <c r="H13" s="145"/>
    </row>
    <row r="14" spans="2:9" ht="15.6" customHeight="1" x14ac:dyDescent="0.25">
      <c r="B14" s="111" t="s">
        <v>249</v>
      </c>
      <c r="C14" s="111" t="s">
        <v>250</v>
      </c>
      <c r="D14" s="111" t="s">
        <v>114</v>
      </c>
      <c r="E14" s="142">
        <v>1000000</v>
      </c>
      <c r="F14" s="143">
        <v>999.28</v>
      </c>
      <c r="G14" s="144">
        <v>1.2999999999999999E-2</v>
      </c>
      <c r="H14" s="145">
        <v>6.5930000000000002E-2</v>
      </c>
    </row>
    <row r="15" spans="2:9" ht="15.6" customHeight="1" x14ac:dyDescent="0.25">
      <c r="B15" s="111" t="s">
        <v>238</v>
      </c>
      <c r="C15" s="111" t="s">
        <v>239</v>
      </c>
      <c r="D15" s="111" t="s">
        <v>114</v>
      </c>
      <c r="E15" s="142">
        <v>500000</v>
      </c>
      <c r="F15" s="143">
        <v>497.63</v>
      </c>
      <c r="G15" s="144">
        <v>6.4999999999999997E-3</v>
      </c>
      <c r="H15" s="145">
        <v>6.7001000000000005E-2</v>
      </c>
    </row>
    <row r="16" spans="2:9" ht="15.6" customHeight="1" x14ac:dyDescent="0.25">
      <c r="B16" s="141" t="s">
        <v>131</v>
      </c>
      <c r="C16" s="141"/>
      <c r="D16" s="141"/>
      <c r="E16" s="146"/>
      <c r="F16" s="82">
        <v>1496.91</v>
      </c>
      <c r="G16" s="83">
        <v>1.9400000000000001E-2</v>
      </c>
      <c r="H16" s="147"/>
    </row>
    <row r="17" spans="2:8" ht="15.6" customHeight="1" x14ac:dyDescent="0.25">
      <c r="B17" s="111"/>
      <c r="C17" s="111"/>
      <c r="D17" s="111"/>
      <c r="E17" s="142"/>
      <c r="F17" s="143"/>
      <c r="G17" s="144"/>
      <c r="H17" s="145"/>
    </row>
    <row r="18" spans="2:8" ht="15.6" customHeight="1" x14ac:dyDescent="0.25">
      <c r="B18" s="85" t="s">
        <v>135</v>
      </c>
      <c r="C18" s="85"/>
      <c r="D18" s="85"/>
      <c r="E18" s="86"/>
      <c r="F18" s="82">
        <v>8994.0400000000009</v>
      </c>
      <c r="G18" s="83">
        <v>0.1167</v>
      </c>
      <c r="H18" s="147"/>
    </row>
    <row r="19" spans="2:8" ht="15.6" customHeight="1" x14ac:dyDescent="0.25">
      <c r="B19" s="111"/>
      <c r="C19" s="111"/>
      <c r="D19" s="111"/>
      <c r="E19" s="142"/>
      <c r="F19" s="143"/>
      <c r="G19" s="144"/>
      <c r="H19" s="145"/>
    </row>
    <row r="20" spans="2:8" ht="15.6" customHeight="1" x14ac:dyDescent="0.25">
      <c r="B20" s="111"/>
      <c r="C20" s="111"/>
      <c r="D20" s="111"/>
      <c r="E20" s="142"/>
      <c r="F20" s="143"/>
      <c r="G20" s="144"/>
      <c r="H20" s="145"/>
    </row>
    <row r="21" spans="2:8" ht="15.6" customHeight="1" x14ac:dyDescent="0.25">
      <c r="B21" s="141" t="s">
        <v>136</v>
      </c>
      <c r="C21" s="111"/>
      <c r="D21" s="111"/>
      <c r="E21" s="142"/>
      <c r="F21" s="143"/>
      <c r="G21" s="144"/>
      <c r="H21" s="145"/>
    </row>
    <row r="22" spans="2:8" ht="15.6" customHeight="1" x14ac:dyDescent="0.25">
      <c r="B22" s="111" t="s">
        <v>137</v>
      </c>
      <c r="C22" s="111"/>
      <c r="D22" s="111"/>
      <c r="E22" s="142"/>
      <c r="F22" s="143">
        <v>67875.55</v>
      </c>
      <c r="G22" s="144">
        <v>0.88129999999999997</v>
      </c>
      <c r="H22" s="145"/>
    </row>
    <row r="23" spans="2:8" ht="15.6" customHeight="1" x14ac:dyDescent="0.25">
      <c r="B23" s="141" t="s">
        <v>131</v>
      </c>
      <c r="C23" s="141"/>
      <c r="D23" s="141"/>
      <c r="E23" s="146"/>
      <c r="F23" s="82">
        <v>67875.55</v>
      </c>
      <c r="G23" s="83">
        <v>0.88129999999999997</v>
      </c>
      <c r="H23" s="147"/>
    </row>
    <row r="24" spans="2:8" ht="15.6" customHeight="1" x14ac:dyDescent="0.25">
      <c r="B24" s="111"/>
      <c r="C24" s="111"/>
      <c r="D24" s="111"/>
      <c r="E24" s="142"/>
      <c r="F24" s="143"/>
      <c r="G24" s="144"/>
      <c r="H24" s="145"/>
    </row>
    <row r="25" spans="2:8" ht="15.6" customHeight="1" x14ac:dyDescent="0.25">
      <c r="B25" s="85" t="s">
        <v>135</v>
      </c>
      <c r="C25" s="85"/>
      <c r="D25" s="85"/>
      <c r="E25" s="86"/>
      <c r="F25" s="82">
        <v>67875.55</v>
      </c>
      <c r="G25" s="83">
        <v>0.88129999999999997</v>
      </c>
      <c r="H25" s="147"/>
    </row>
    <row r="26" spans="2:8" ht="15.6" customHeight="1" x14ac:dyDescent="0.25">
      <c r="B26" s="111" t="s">
        <v>138</v>
      </c>
      <c r="C26" s="111"/>
      <c r="D26" s="111"/>
      <c r="E26" s="142"/>
      <c r="F26" s="143">
        <v>149.02000000000001</v>
      </c>
      <c r="G26" s="144">
        <v>2.0000000000000018E-3</v>
      </c>
      <c r="H26" s="145"/>
    </row>
    <row r="27" spans="2:8" ht="15.6" customHeight="1" x14ac:dyDescent="0.25">
      <c r="B27" s="89" t="s">
        <v>139</v>
      </c>
      <c r="C27" s="89"/>
      <c r="D27" s="89"/>
      <c r="E27" s="90"/>
      <c r="F27" s="91">
        <v>77018.61</v>
      </c>
      <c r="G27" s="92">
        <v>1</v>
      </c>
      <c r="H27" s="93"/>
    </row>
    <row r="28" spans="2:8" ht="15.6" customHeight="1" x14ac:dyDescent="0.25">
      <c r="B28" s="130"/>
      <c r="H28" s="148"/>
    </row>
    <row r="29" spans="2:8" ht="15.6" customHeight="1" x14ac:dyDescent="0.25">
      <c r="B29" s="149" t="s">
        <v>251</v>
      </c>
      <c r="H29" s="148"/>
    </row>
    <row r="30" spans="2:8" ht="15.6" customHeight="1" x14ac:dyDescent="0.25">
      <c r="B30" s="149" t="s">
        <v>140</v>
      </c>
      <c r="H30" s="148"/>
    </row>
    <row r="31" spans="2:8" s="3" customFormat="1" ht="15.6" customHeight="1" x14ac:dyDescent="0.25">
      <c r="B31" s="49"/>
      <c r="C31" s="50"/>
      <c r="D31" s="50"/>
      <c r="E31" s="50"/>
      <c r="F31" s="50"/>
      <c r="G31" s="50"/>
      <c r="H31" s="51"/>
    </row>
    <row r="32" spans="2:8" s="3" customFormat="1" ht="15.6" customHeight="1" x14ac:dyDescent="0.25">
      <c r="B32" s="52" t="s">
        <v>1216</v>
      </c>
      <c r="H32" s="51"/>
    </row>
    <row r="33" spans="2:8" s="3" customFormat="1" ht="15.6" customHeight="1" x14ac:dyDescent="0.25">
      <c r="B33" s="52" t="s">
        <v>1217</v>
      </c>
      <c r="H33" s="51"/>
    </row>
    <row r="34" spans="2:8" s="3" customFormat="1" ht="15.6" customHeight="1" x14ac:dyDescent="0.25">
      <c r="B34" s="53" t="s">
        <v>1218</v>
      </c>
      <c r="H34" s="51"/>
    </row>
    <row r="35" spans="2:8" s="3" customFormat="1" ht="15.6" customHeight="1" x14ac:dyDescent="0.25">
      <c r="B35" s="54"/>
      <c r="C35" s="55">
        <v>45199</v>
      </c>
      <c r="D35" s="55">
        <v>45016</v>
      </c>
      <c r="H35" s="51"/>
    </row>
    <row r="36" spans="2:8" s="3" customFormat="1" ht="15.6" customHeight="1" x14ac:dyDescent="0.25">
      <c r="B36" s="54" t="s">
        <v>1220</v>
      </c>
      <c r="C36" s="56"/>
      <c r="D36" s="56"/>
      <c r="H36" s="51"/>
    </row>
    <row r="37" spans="2:8" s="3" customFormat="1" ht="15.6" customHeight="1" x14ac:dyDescent="0.25">
      <c r="B37" s="54" t="s">
        <v>1221</v>
      </c>
      <c r="C37" s="57">
        <v>1193.8487</v>
      </c>
      <c r="D37" s="57">
        <v>1156.5576000000001</v>
      </c>
      <c r="H37" s="51"/>
    </row>
    <row r="38" spans="2:8" s="3" customFormat="1" ht="15.6" customHeight="1" x14ac:dyDescent="0.25">
      <c r="B38" s="54" t="s">
        <v>1222</v>
      </c>
      <c r="C38" s="57">
        <v>1055.56</v>
      </c>
      <c r="D38" s="57" t="s">
        <v>1224</v>
      </c>
      <c r="H38" s="51"/>
    </row>
    <row r="39" spans="2:8" s="3" customFormat="1" ht="15.6" customHeight="1" x14ac:dyDescent="0.25">
      <c r="B39" s="54" t="s">
        <v>1254</v>
      </c>
      <c r="C39" s="57">
        <v>1044.7352000000001</v>
      </c>
      <c r="D39" s="57">
        <v>1044.6591000000001</v>
      </c>
      <c r="H39" s="51"/>
    </row>
    <row r="40" spans="2:8" s="3" customFormat="1" ht="15.6" customHeight="1" x14ac:dyDescent="0.25">
      <c r="B40" s="54" t="s">
        <v>1255</v>
      </c>
      <c r="C40" s="57">
        <v>1048.8041000000001</v>
      </c>
      <c r="D40" s="57">
        <v>1046.1077</v>
      </c>
      <c r="H40" s="51"/>
    </row>
    <row r="41" spans="2:8" s="3" customFormat="1" ht="15.6" customHeight="1" x14ac:dyDescent="0.25">
      <c r="B41" s="54" t="s">
        <v>1226</v>
      </c>
      <c r="C41" s="57">
        <v>1200.3967</v>
      </c>
      <c r="D41" s="57">
        <v>1162.1456000000001</v>
      </c>
      <c r="H41" s="51"/>
    </row>
    <row r="42" spans="2:8" s="3" customFormat="1" ht="15.6" customHeight="1" x14ac:dyDescent="0.25">
      <c r="B42" s="54" t="s">
        <v>1227</v>
      </c>
      <c r="C42" s="57">
        <v>1200.1202000000001</v>
      </c>
      <c r="D42" s="57">
        <v>1161.8786</v>
      </c>
      <c r="H42" s="51"/>
    </row>
    <row r="43" spans="2:8" s="3" customFormat="1" ht="15.6" customHeight="1" x14ac:dyDescent="0.25">
      <c r="B43" s="54" t="s">
        <v>1258</v>
      </c>
      <c r="C43" s="57" t="s">
        <v>1224</v>
      </c>
      <c r="D43" s="57">
        <v>1059.4155000000001</v>
      </c>
      <c r="H43" s="51"/>
    </row>
    <row r="44" spans="2:8" s="3" customFormat="1" ht="15.6" customHeight="1" x14ac:dyDescent="0.25">
      <c r="B44" s="54" t="s">
        <v>1259</v>
      </c>
      <c r="C44" s="57">
        <v>1001.1347000000001</v>
      </c>
      <c r="D44" s="57">
        <v>1001.1381</v>
      </c>
      <c r="H44" s="51"/>
    </row>
    <row r="45" spans="2:8" s="3" customFormat="1" ht="15.6" customHeight="1" x14ac:dyDescent="0.25">
      <c r="B45" s="52" t="s">
        <v>1252</v>
      </c>
      <c r="C45" s="67"/>
      <c r="D45" s="67"/>
      <c r="E45" s="67"/>
      <c r="F45" s="67"/>
      <c r="G45" s="67"/>
      <c r="H45" s="51"/>
    </row>
    <row r="46" spans="2:8" s="3" customFormat="1" ht="15.6" customHeight="1" x14ac:dyDescent="0.25">
      <c r="B46" s="58" t="s">
        <v>1233</v>
      </c>
      <c r="C46" s="56" t="s">
        <v>1234</v>
      </c>
      <c r="D46" s="208" t="s">
        <v>1235</v>
      </c>
      <c r="E46" s="208"/>
      <c r="F46" s="67"/>
      <c r="G46" s="67"/>
      <c r="H46" s="51"/>
    </row>
    <row r="47" spans="2:8" s="3" customFormat="1" ht="15.6" customHeight="1" x14ac:dyDescent="0.25">
      <c r="B47" s="58"/>
      <c r="C47" s="56"/>
      <c r="D47" s="56" t="s">
        <v>1236</v>
      </c>
      <c r="E47" s="56" t="s">
        <v>414</v>
      </c>
      <c r="F47" s="67"/>
      <c r="G47" s="67"/>
      <c r="H47" s="51"/>
    </row>
    <row r="48" spans="2:8" s="3" customFormat="1" ht="15.6" customHeight="1" x14ac:dyDescent="0.25">
      <c r="B48" s="54" t="s">
        <v>1222</v>
      </c>
      <c r="C48" s="59">
        <v>45017</v>
      </c>
      <c r="D48" s="60" t="s">
        <v>1224</v>
      </c>
      <c r="E48" s="60" t="s">
        <v>1224</v>
      </c>
      <c r="F48" s="67"/>
      <c r="G48" s="67"/>
      <c r="H48" s="51"/>
    </row>
    <row r="49" spans="2:8" s="3" customFormat="1" ht="15.6" customHeight="1" x14ac:dyDescent="0.25">
      <c r="B49" s="54" t="s">
        <v>1222</v>
      </c>
      <c r="C49" s="59">
        <v>45047</v>
      </c>
      <c r="D49" s="60" t="s">
        <v>1224</v>
      </c>
      <c r="E49" s="60" t="s">
        <v>1224</v>
      </c>
      <c r="F49" s="67"/>
      <c r="G49" s="67"/>
      <c r="H49" s="51"/>
    </row>
    <row r="50" spans="2:8" s="3" customFormat="1" ht="15.6" customHeight="1" x14ac:dyDescent="0.25">
      <c r="B50" s="54" t="s">
        <v>1222</v>
      </c>
      <c r="C50" s="59">
        <v>45078</v>
      </c>
      <c r="D50" s="60" t="s">
        <v>1224</v>
      </c>
      <c r="E50" s="60" t="s">
        <v>1224</v>
      </c>
      <c r="F50" s="67"/>
      <c r="G50" s="67"/>
      <c r="H50" s="51"/>
    </row>
    <row r="51" spans="2:8" s="3" customFormat="1" ht="15.6" customHeight="1" x14ac:dyDescent="0.25">
      <c r="B51" s="54" t="s">
        <v>1222</v>
      </c>
      <c r="C51" s="59">
        <v>45108</v>
      </c>
      <c r="D51" s="60" t="s">
        <v>1224</v>
      </c>
      <c r="E51" s="60" t="s">
        <v>1224</v>
      </c>
      <c r="F51" s="67"/>
      <c r="G51" s="67"/>
      <c r="H51" s="51"/>
    </row>
    <row r="52" spans="2:8" s="3" customFormat="1" ht="15.6" customHeight="1" x14ac:dyDescent="0.25">
      <c r="B52" s="54" t="s">
        <v>1222</v>
      </c>
      <c r="C52" s="59">
        <v>45139</v>
      </c>
      <c r="D52" s="60" t="s">
        <v>1224</v>
      </c>
      <c r="E52" s="60" t="s">
        <v>1224</v>
      </c>
      <c r="F52" s="67"/>
      <c r="G52" s="67"/>
      <c r="H52" s="51"/>
    </row>
    <row r="53" spans="2:8" s="3" customFormat="1" ht="15.6" customHeight="1" x14ac:dyDescent="0.25">
      <c r="B53" s="54" t="s">
        <v>1222</v>
      </c>
      <c r="C53" s="59">
        <v>45170</v>
      </c>
      <c r="D53" s="60" t="s">
        <v>1224</v>
      </c>
      <c r="E53" s="60" t="s">
        <v>1224</v>
      </c>
      <c r="F53" s="67"/>
      <c r="G53" s="67"/>
      <c r="H53" s="51"/>
    </row>
    <row r="54" spans="2:8" s="3" customFormat="1" ht="15.6" customHeight="1" x14ac:dyDescent="0.25">
      <c r="B54" s="54" t="s">
        <v>1254</v>
      </c>
      <c r="C54" s="59">
        <v>45017</v>
      </c>
      <c r="D54" s="60">
        <v>5.3613972999999993</v>
      </c>
      <c r="E54" s="60">
        <v>5.3613972999999993</v>
      </c>
      <c r="F54" s="67"/>
      <c r="G54" s="67"/>
      <c r="H54" s="51"/>
    </row>
    <row r="55" spans="2:8" s="3" customFormat="1" ht="15.6" customHeight="1" x14ac:dyDescent="0.25">
      <c r="B55" s="54" t="s">
        <v>1254</v>
      </c>
      <c r="C55" s="59">
        <v>45047</v>
      </c>
      <c r="D55" s="60">
        <v>5.6065303399999999</v>
      </c>
      <c r="E55" s="60">
        <v>5.6065303399999999</v>
      </c>
      <c r="F55" s="67"/>
      <c r="G55" s="67"/>
      <c r="H55" s="51"/>
    </row>
    <row r="56" spans="2:8" s="3" customFormat="1" ht="15.6" customHeight="1" x14ac:dyDescent="0.25">
      <c r="B56" s="54" t="s">
        <v>1254</v>
      </c>
      <c r="C56" s="59">
        <v>45078</v>
      </c>
      <c r="D56" s="60">
        <v>5.4450325900000003</v>
      </c>
      <c r="E56" s="60">
        <v>5.4450325900000003</v>
      </c>
      <c r="F56" s="67"/>
      <c r="G56" s="67"/>
      <c r="H56" s="51"/>
    </row>
    <row r="57" spans="2:8" s="3" customFormat="1" ht="15.6" customHeight="1" x14ac:dyDescent="0.25">
      <c r="B57" s="54" t="s">
        <v>1254</v>
      </c>
      <c r="C57" s="59">
        <v>45108</v>
      </c>
      <c r="D57" s="60">
        <v>5.5412836600000004</v>
      </c>
      <c r="E57" s="60">
        <v>5.5412836600000004</v>
      </c>
      <c r="F57" s="67"/>
      <c r="G57" s="67"/>
      <c r="H57" s="51"/>
    </row>
    <row r="58" spans="2:8" s="3" customFormat="1" ht="15.6" customHeight="1" x14ac:dyDescent="0.25">
      <c r="B58" s="54" t="s">
        <v>1254</v>
      </c>
      <c r="C58" s="59">
        <v>45139</v>
      </c>
      <c r="D58" s="60">
        <v>5.5894499999999994</v>
      </c>
      <c r="E58" s="60">
        <v>5.5894499999999994</v>
      </c>
      <c r="F58" s="67"/>
      <c r="G58" s="67"/>
      <c r="H58" s="51"/>
    </row>
    <row r="59" spans="2:8" s="3" customFormat="1" ht="15.6" customHeight="1" x14ac:dyDescent="0.25">
      <c r="B59" s="54" t="s">
        <v>1254</v>
      </c>
      <c r="C59" s="59">
        <v>45170</v>
      </c>
      <c r="D59" s="60">
        <v>5.5478669200000006</v>
      </c>
      <c r="E59" s="60">
        <v>5.5478669200000006</v>
      </c>
      <c r="F59" s="67"/>
      <c r="G59" s="67"/>
      <c r="H59" s="51"/>
    </row>
    <row r="60" spans="2:8" s="3" customFormat="1" ht="15.6" customHeight="1" x14ac:dyDescent="0.25">
      <c r="B60" s="54" t="s">
        <v>1255</v>
      </c>
      <c r="C60" s="59">
        <v>45017</v>
      </c>
      <c r="D60" s="60">
        <v>5.04867358</v>
      </c>
      <c r="E60" s="60">
        <v>5.04867358</v>
      </c>
      <c r="F60" s="67"/>
      <c r="G60" s="67"/>
      <c r="H60" s="51"/>
    </row>
    <row r="61" spans="2:8" s="3" customFormat="1" ht="15.6" customHeight="1" x14ac:dyDescent="0.25">
      <c r="B61" s="54" t="s">
        <v>1255</v>
      </c>
      <c r="C61" s="59">
        <v>45047</v>
      </c>
      <c r="D61" s="60">
        <v>6.5298742699999996</v>
      </c>
      <c r="E61" s="60">
        <v>6.5298742699999996</v>
      </c>
      <c r="F61" s="67"/>
      <c r="G61" s="67"/>
      <c r="H61" s="51"/>
    </row>
    <row r="62" spans="2:8" s="3" customFormat="1" ht="15.6" customHeight="1" x14ac:dyDescent="0.25">
      <c r="B62" s="54" t="s">
        <v>1255</v>
      </c>
      <c r="C62" s="59">
        <v>45078</v>
      </c>
      <c r="D62" s="60">
        <v>5.0436142200000003</v>
      </c>
      <c r="E62" s="60">
        <v>5.0436142200000003</v>
      </c>
      <c r="F62" s="67"/>
      <c r="G62" s="67"/>
      <c r="H62" s="51"/>
    </row>
    <row r="63" spans="2:8" s="3" customFormat="1" ht="15.6" customHeight="1" x14ac:dyDescent="0.25">
      <c r="B63" s="54" t="s">
        <v>1255</v>
      </c>
      <c r="C63" s="59">
        <v>45108</v>
      </c>
      <c r="D63" s="60">
        <v>5.2041827499999993</v>
      </c>
      <c r="E63" s="60">
        <v>5.2041827499999993</v>
      </c>
      <c r="F63" s="67"/>
      <c r="G63" s="67"/>
      <c r="H63" s="51"/>
    </row>
    <row r="64" spans="2:8" s="3" customFormat="1" ht="15.6" customHeight="1" x14ac:dyDescent="0.25">
      <c r="B64" s="54" t="s">
        <v>1255</v>
      </c>
      <c r="C64" s="59">
        <v>45139</v>
      </c>
      <c r="D64" s="60">
        <v>6.3048528099999999</v>
      </c>
      <c r="E64" s="60">
        <v>6.3048528099999999</v>
      </c>
      <c r="F64" s="67"/>
      <c r="G64" s="67"/>
      <c r="H64" s="51"/>
    </row>
    <row r="65" spans="2:8" s="3" customFormat="1" ht="15.6" customHeight="1" x14ac:dyDescent="0.25">
      <c r="B65" s="54" t="s">
        <v>1255</v>
      </c>
      <c r="C65" s="59">
        <v>45170</v>
      </c>
      <c r="D65" s="60">
        <v>2.6249161599999997</v>
      </c>
      <c r="E65" s="60">
        <v>2.6249161599999997</v>
      </c>
      <c r="F65" s="67"/>
      <c r="G65" s="67"/>
      <c r="H65" s="51"/>
    </row>
    <row r="66" spans="2:8" s="3" customFormat="1" ht="15.6" customHeight="1" x14ac:dyDescent="0.25">
      <c r="B66" s="54" t="s">
        <v>1227</v>
      </c>
      <c r="C66" s="59">
        <v>45017</v>
      </c>
      <c r="D66" s="60" t="s">
        <v>1224</v>
      </c>
      <c r="E66" s="60" t="s">
        <v>1224</v>
      </c>
      <c r="F66" s="67"/>
      <c r="G66" s="67"/>
      <c r="H66" s="51"/>
    </row>
    <row r="67" spans="2:8" s="3" customFormat="1" ht="15.6" customHeight="1" x14ac:dyDescent="0.25">
      <c r="B67" s="54" t="s">
        <v>1227</v>
      </c>
      <c r="C67" s="59">
        <v>45047</v>
      </c>
      <c r="D67" s="60" t="s">
        <v>1224</v>
      </c>
      <c r="E67" s="60" t="s">
        <v>1224</v>
      </c>
      <c r="F67" s="67"/>
      <c r="G67" s="67"/>
      <c r="H67" s="51"/>
    </row>
    <row r="68" spans="2:8" s="3" customFormat="1" ht="15.6" customHeight="1" x14ac:dyDescent="0.25">
      <c r="B68" s="54" t="s">
        <v>1227</v>
      </c>
      <c r="C68" s="59">
        <v>45078</v>
      </c>
      <c r="D68" s="60" t="s">
        <v>1224</v>
      </c>
      <c r="E68" s="60" t="s">
        <v>1224</v>
      </c>
      <c r="F68" s="67"/>
      <c r="G68" s="67"/>
      <c r="H68" s="51"/>
    </row>
    <row r="69" spans="2:8" s="3" customFormat="1" ht="15.6" customHeight="1" x14ac:dyDescent="0.25">
      <c r="B69" s="54" t="s">
        <v>1227</v>
      </c>
      <c r="C69" s="59">
        <v>45108</v>
      </c>
      <c r="D69" s="60" t="s">
        <v>1224</v>
      </c>
      <c r="E69" s="60" t="s">
        <v>1224</v>
      </c>
      <c r="F69" s="67"/>
      <c r="G69" s="67"/>
      <c r="H69" s="51"/>
    </row>
    <row r="70" spans="2:8" s="3" customFormat="1" ht="15.6" customHeight="1" x14ac:dyDescent="0.25">
      <c r="B70" s="54" t="s">
        <v>1227</v>
      </c>
      <c r="C70" s="59">
        <v>45139</v>
      </c>
      <c r="D70" s="60" t="s">
        <v>1224</v>
      </c>
      <c r="E70" s="60" t="s">
        <v>1224</v>
      </c>
      <c r="F70" s="67"/>
      <c r="G70" s="67"/>
      <c r="H70" s="51"/>
    </row>
    <row r="71" spans="2:8" s="3" customFormat="1" ht="15.6" customHeight="1" x14ac:dyDescent="0.25">
      <c r="B71" s="54" t="s">
        <v>1227</v>
      </c>
      <c r="C71" s="59">
        <v>45170</v>
      </c>
      <c r="D71" s="60" t="s">
        <v>1224</v>
      </c>
      <c r="E71" s="60" t="s">
        <v>1224</v>
      </c>
      <c r="F71" s="67"/>
      <c r="G71" s="67"/>
      <c r="H71" s="51"/>
    </row>
    <row r="72" spans="2:8" s="3" customFormat="1" ht="15.6" customHeight="1" x14ac:dyDescent="0.25">
      <c r="B72" s="54" t="s">
        <v>1258</v>
      </c>
      <c r="C72" s="59">
        <v>45017</v>
      </c>
      <c r="D72" s="60" t="s">
        <v>1224</v>
      </c>
      <c r="E72" s="60" t="s">
        <v>1224</v>
      </c>
      <c r="F72" s="67"/>
      <c r="G72" s="67"/>
      <c r="H72" s="51"/>
    </row>
    <row r="73" spans="2:8" s="3" customFormat="1" ht="15.6" customHeight="1" x14ac:dyDescent="0.25">
      <c r="B73" s="54" t="s">
        <v>1258</v>
      </c>
      <c r="C73" s="59">
        <v>45047</v>
      </c>
      <c r="D73" s="60" t="s">
        <v>1224</v>
      </c>
      <c r="E73" s="60" t="s">
        <v>1224</v>
      </c>
      <c r="F73" s="67"/>
      <c r="G73" s="67"/>
      <c r="H73" s="51"/>
    </row>
    <row r="74" spans="2:8" s="3" customFormat="1" ht="15.6" customHeight="1" x14ac:dyDescent="0.25">
      <c r="B74" s="54" t="s">
        <v>1258</v>
      </c>
      <c r="C74" s="59">
        <v>45078</v>
      </c>
      <c r="D74" s="60" t="s">
        <v>1224</v>
      </c>
      <c r="E74" s="60" t="s">
        <v>1224</v>
      </c>
      <c r="F74" s="67"/>
      <c r="G74" s="67"/>
      <c r="H74" s="51"/>
    </row>
    <row r="75" spans="2:8" s="3" customFormat="1" ht="15.6" customHeight="1" x14ac:dyDescent="0.25">
      <c r="B75" s="54" t="s">
        <v>1258</v>
      </c>
      <c r="C75" s="59">
        <v>45108</v>
      </c>
      <c r="D75" s="60" t="s">
        <v>1224</v>
      </c>
      <c r="E75" s="60" t="s">
        <v>1224</v>
      </c>
      <c r="F75" s="67"/>
      <c r="G75" s="67"/>
      <c r="H75" s="51"/>
    </row>
    <row r="76" spans="2:8" s="3" customFormat="1" ht="15.6" customHeight="1" x14ac:dyDescent="0.25">
      <c r="B76" s="54" t="s">
        <v>1258</v>
      </c>
      <c r="C76" s="59">
        <v>45139</v>
      </c>
      <c r="D76" s="60">
        <v>5.4660778599999995</v>
      </c>
      <c r="E76" s="60">
        <v>5.4660778599999995</v>
      </c>
      <c r="F76" s="67"/>
      <c r="G76" s="67"/>
      <c r="H76" s="51"/>
    </row>
    <row r="77" spans="2:8" s="3" customFormat="1" ht="15.6" customHeight="1" x14ac:dyDescent="0.25">
      <c r="B77" s="54" t="s">
        <v>1258</v>
      </c>
      <c r="C77" s="59">
        <v>45170</v>
      </c>
      <c r="D77" s="60">
        <v>3.7746366100000004</v>
      </c>
      <c r="E77" s="60">
        <v>3.7746366100000004</v>
      </c>
      <c r="F77" s="67"/>
      <c r="G77" s="67"/>
      <c r="H77" s="51"/>
    </row>
    <row r="78" spans="2:8" s="3" customFormat="1" ht="15.6" customHeight="1" x14ac:dyDescent="0.25">
      <c r="B78" s="54" t="s">
        <v>1259</v>
      </c>
      <c r="C78" s="59">
        <v>45017</v>
      </c>
      <c r="D78" s="60">
        <v>5.0535221699999999</v>
      </c>
      <c r="E78" s="60">
        <v>5.0535221699999999</v>
      </c>
      <c r="F78" s="67"/>
      <c r="G78" s="67"/>
      <c r="H78" s="51"/>
    </row>
    <row r="79" spans="2:8" s="3" customFormat="1" ht="15.6" customHeight="1" x14ac:dyDescent="0.25">
      <c r="B79" s="54" t="s">
        <v>1259</v>
      </c>
      <c r="C79" s="59">
        <v>45047</v>
      </c>
      <c r="D79" s="60">
        <v>6.4261603899999997</v>
      </c>
      <c r="E79" s="60">
        <v>6.4261603899999997</v>
      </c>
      <c r="F79" s="67"/>
      <c r="G79" s="67"/>
      <c r="H79" s="51"/>
    </row>
    <row r="80" spans="2:8" s="3" customFormat="1" ht="15.6" customHeight="1" x14ac:dyDescent="0.25">
      <c r="B80" s="54" t="s">
        <v>1259</v>
      </c>
      <c r="C80" s="59">
        <v>45078</v>
      </c>
      <c r="D80" s="60">
        <v>4.9764617299999996</v>
      </c>
      <c r="E80" s="60">
        <v>4.9764617299999996</v>
      </c>
      <c r="F80" s="67"/>
      <c r="G80" s="67"/>
      <c r="H80" s="51"/>
    </row>
    <row r="81" spans="2:10" s="3" customFormat="1" ht="15.6" customHeight="1" x14ac:dyDescent="0.25">
      <c r="B81" s="54" t="s">
        <v>1259</v>
      </c>
      <c r="C81" s="59">
        <v>45108</v>
      </c>
      <c r="D81" s="60">
        <v>4.9459596599999998</v>
      </c>
      <c r="E81" s="60">
        <v>4.9459596599999998</v>
      </c>
      <c r="F81" s="67"/>
      <c r="G81" s="67"/>
      <c r="H81" s="51"/>
    </row>
    <row r="82" spans="2:10" s="3" customFormat="1" ht="15.6" customHeight="1" x14ac:dyDescent="0.25">
      <c r="B82" s="54" t="s">
        <v>1259</v>
      </c>
      <c r="C82" s="59">
        <v>45139</v>
      </c>
      <c r="D82" s="60">
        <v>6.1731766199999996</v>
      </c>
      <c r="E82" s="60">
        <v>6.1731766199999996</v>
      </c>
      <c r="F82" s="67"/>
      <c r="G82" s="67"/>
      <c r="H82" s="51"/>
    </row>
    <row r="83" spans="2:10" s="3" customFormat="1" ht="15.6" customHeight="1" x14ac:dyDescent="0.25">
      <c r="B83" s="54" t="s">
        <v>1259</v>
      </c>
      <c r="C83" s="59">
        <v>45170</v>
      </c>
      <c r="D83" s="60">
        <v>5.0717767400000007</v>
      </c>
      <c r="E83" s="60">
        <v>5.0717767400000007</v>
      </c>
      <c r="F83" s="67"/>
      <c r="G83" s="67"/>
      <c r="H83" s="51"/>
    </row>
    <row r="84" spans="2:10" s="3" customFormat="1" ht="15.6" customHeight="1" x14ac:dyDescent="0.25">
      <c r="B84" s="52" t="s">
        <v>1241</v>
      </c>
      <c r="H84" s="51"/>
    </row>
    <row r="85" spans="2:10" s="3" customFormat="1" ht="15.6" customHeight="1" x14ac:dyDescent="0.25">
      <c r="B85" s="52" t="s">
        <v>1242</v>
      </c>
      <c r="H85" s="51"/>
    </row>
    <row r="86" spans="2:10" s="3" customFormat="1" ht="15.6" customHeight="1" x14ac:dyDescent="0.25">
      <c r="B86" s="53" t="s">
        <v>1243</v>
      </c>
      <c r="H86" s="51"/>
    </row>
    <row r="87" spans="2:10" s="3" customFormat="1" ht="15.6" customHeight="1" x14ac:dyDescent="0.25">
      <c r="B87" s="52" t="s">
        <v>1244</v>
      </c>
      <c r="H87" s="51"/>
    </row>
    <row r="88" spans="2:10" s="3" customFormat="1" ht="15.6" customHeight="1" x14ac:dyDescent="0.25">
      <c r="B88" s="52" t="s">
        <v>1266</v>
      </c>
      <c r="H88" s="51"/>
      <c r="J88" s="61"/>
    </row>
    <row r="89" spans="2:10" s="3" customFormat="1" ht="15.6" customHeight="1" x14ac:dyDescent="0.25">
      <c r="B89" s="52" t="s">
        <v>1246</v>
      </c>
      <c r="H89" s="51"/>
    </row>
    <row r="90" spans="2:10" s="3" customFormat="1" ht="15.6" customHeight="1" x14ac:dyDescent="0.25">
      <c r="B90" s="62" t="s">
        <v>1247</v>
      </c>
      <c r="C90" s="63"/>
      <c r="D90" s="63"/>
      <c r="E90" s="63"/>
      <c r="F90" s="63"/>
      <c r="G90" s="63"/>
      <c r="H90" s="64"/>
    </row>
    <row r="91" spans="2:10" ht="15.6" customHeight="1" thickBot="1" x14ac:dyDescent="0.3"/>
    <row r="92" spans="2:10" ht="36.6" customHeight="1" thickBot="1" x14ac:dyDescent="0.3">
      <c r="B92" s="7" t="s">
        <v>1043</v>
      </c>
      <c r="C92" s="8" t="s">
        <v>1044</v>
      </c>
      <c r="D92" s="8" t="s">
        <v>1045</v>
      </c>
      <c r="E92" s="13" t="s">
        <v>1046</v>
      </c>
      <c r="G92" s="1"/>
      <c r="H92" s="1"/>
    </row>
    <row r="93" spans="2:10" ht="30" customHeight="1" x14ac:dyDescent="0.25">
      <c r="B93" s="110" t="s">
        <v>47</v>
      </c>
      <c r="C93" s="204"/>
      <c r="D93" s="9"/>
      <c r="E93" s="205"/>
      <c r="G93" s="1"/>
      <c r="H93" s="1"/>
    </row>
    <row r="94" spans="2:10" ht="30" customHeight="1" x14ac:dyDescent="0.25">
      <c r="B94" s="99" t="s">
        <v>1102</v>
      </c>
      <c r="C94" s="189"/>
      <c r="D94" s="194" t="s">
        <v>1103</v>
      </c>
      <c r="E94" s="192"/>
      <c r="G94" s="1"/>
      <c r="H94" s="1"/>
    </row>
    <row r="95" spans="2:10" ht="30" customHeight="1" x14ac:dyDescent="0.25">
      <c r="B95" s="99" t="s">
        <v>1104</v>
      </c>
      <c r="C95" s="189"/>
      <c r="D95" s="194"/>
      <c r="E95" s="192"/>
      <c r="G95" s="1"/>
      <c r="H95" s="1"/>
    </row>
    <row r="96" spans="2:10" ht="30" customHeight="1" thickBot="1" x14ac:dyDescent="0.3">
      <c r="B96" s="113" t="s">
        <v>1105</v>
      </c>
      <c r="C96" s="190"/>
      <c r="D96" s="16" t="s">
        <v>1099</v>
      </c>
      <c r="E96" s="193"/>
      <c r="G96" s="1"/>
      <c r="H96" s="1"/>
    </row>
    <row r="98" spans="2:8" ht="15.6" customHeight="1" x14ac:dyDescent="0.25">
      <c r="B98" s="1" t="s">
        <v>1053</v>
      </c>
      <c r="C98" s="1"/>
      <c r="D98" s="1"/>
      <c r="G98" s="1"/>
      <c r="H98" s="1"/>
    </row>
    <row r="99" spans="2:8" ht="15.6" customHeight="1" x14ac:dyDescent="0.25">
      <c r="B99" s="2" t="s">
        <v>1054</v>
      </c>
      <c r="C99" s="1"/>
      <c r="D99" s="1"/>
      <c r="G99" s="1"/>
      <c r="H99" s="1"/>
    </row>
    <row r="100" spans="2:8" ht="15.6" customHeight="1" thickBot="1" x14ac:dyDescent="0.3"/>
    <row r="101" spans="2:8" ht="15.6" customHeight="1" thickBot="1" x14ac:dyDescent="0.3">
      <c r="C101" s="195" t="s">
        <v>1055</v>
      </c>
      <c r="D101" s="196"/>
      <c r="E101" s="196"/>
      <c r="F101" s="197"/>
    </row>
    <row r="102" spans="2:8" ht="15.6" customHeight="1" thickBot="1" x14ac:dyDescent="0.3">
      <c r="B102" s="182" t="s">
        <v>47</v>
      </c>
      <c r="C102" s="34" t="s">
        <v>1056</v>
      </c>
      <c r="D102" s="185" t="s">
        <v>1057</v>
      </c>
      <c r="E102" s="185" t="s">
        <v>1058</v>
      </c>
      <c r="F102" s="185" t="s">
        <v>1059</v>
      </c>
    </row>
    <row r="103" spans="2:8" ht="15.6" customHeight="1" thickBot="1" x14ac:dyDescent="0.3">
      <c r="B103" s="183"/>
      <c r="C103" s="35" t="s">
        <v>1060</v>
      </c>
      <c r="D103" s="186"/>
      <c r="E103" s="186"/>
      <c r="F103" s="186"/>
    </row>
    <row r="104" spans="2:8" ht="15.6" customHeight="1" thickBot="1" x14ac:dyDescent="0.3">
      <c r="B104" s="183"/>
      <c r="C104" s="36" t="s">
        <v>1061</v>
      </c>
      <c r="D104" s="43" t="s">
        <v>1106</v>
      </c>
      <c r="E104" s="102"/>
      <c r="F104" s="102"/>
    </row>
    <row r="105" spans="2:8" ht="15.6" customHeight="1" thickBot="1" x14ac:dyDescent="0.3">
      <c r="B105" s="183"/>
      <c r="C105" s="36" t="s">
        <v>1062</v>
      </c>
      <c r="D105" s="102"/>
      <c r="E105" s="103"/>
      <c r="F105" s="102"/>
    </row>
    <row r="106" spans="2:8" ht="15.6" customHeight="1" thickBot="1" x14ac:dyDescent="0.3">
      <c r="B106" s="184"/>
      <c r="C106" s="36" t="s">
        <v>1063</v>
      </c>
      <c r="D106" s="103"/>
      <c r="E106" s="102"/>
      <c r="F106" s="102"/>
    </row>
    <row r="107" spans="2:8" ht="15.6" customHeight="1" thickBot="1" x14ac:dyDescent="0.3"/>
    <row r="108" spans="2:8" ht="15.6" customHeight="1" thickBot="1" x14ac:dyDescent="0.3">
      <c r="B108" s="38"/>
      <c r="C108" s="39" t="s">
        <v>1065</v>
      </c>
    </row>
    <row r="109" spans="2:8" ht="15.6" customHeight="1" thickBot="1" x14ac:dyDescent="0.3">
      <c r="B109" s="40" t="s">
        <v>1066</v>
      </c>
      <c r="C109" s="41" t="s">
        <v>47</v>
      </c>
    </row>
    <row r="110" spans="2:8" ht="15.6" customHeight="1" thickBot="1" x14ac:dyDescent="0.3">
      <c r="B110" s="40" t="s">
        <v>1067</v>
      </c>
      <c r="C110" s="104" t="s">
        <v>1107</v>
      </c>
    </row>
    <row r="111" spans="2:8" ht="15.6" customHeight="1" thickBot="1" x14ac:dyDescent="0.3">
      <c r="B111" s="40" t="s">
        <v>1069</v>
      </c>
      <c r="C111" s="42">
        <v>6.79</v>
      </c>
    </row>
    <row r="112" spans="2:8" ht="15.6" customHeight="1" thickBot="1" x14ac:dyDescent="0.3">
      <c r="B112" s="40" t="s">
        <v>1070</v>
      </c>
      <c r="C112" s="42">
        <v>8.7123287671232886E-3</v>
      </c>
      <c r="D112" s="105"/>
    </row>
    <row r="113" spans="2:4" ht="15.6" customHeight="1" thickBot="1" x14ac:dyDescent="0.3">
      <c r="B113" s="40" t="s">
        <v>1071</v>
      </c>
      <c r="C113" s="42">
        <v>8.7123287671232886E-3</v>
      </c>
      <c r="D113" s="105"/>
    </row>
    <row r="114" spans="2:4" ht="15.6" customHeight="1" thickBot="1" x14ac:dyDescent="0.3">
      <c r="B114" s="40" t="s">
        <v>1072</v>
      </c>
      <c r="C114" s="41" t="s">
        <v>1208</v>
      </c>
    </row>
  </sheetData>
  <mergeCells count="9">
    <mergeCell ref="B102:B106"/>
    <mergeCell ref="D102:D103"/>
    <mergeCell ref="E102:E103"/>
    <mergeCell ref="F102:F103"/>
    <mergeCell ref="D46:E46"/>
    <mergeCell ref="C93:C96"/>
    <mergeCell ref="E93:E96"/>
    <mergeCell ref="D94:D95"/>
    <mergeCell ref="C101:F101"/>
  </mergeCells>
  <hyperlinks>
    <hyperlink ref="I1" location="'Sheet1'!A1" display="Index" xr:uid="{C6196C66-D073-48FC-98E2-F7FA92D4C17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F73770-C0D6-4A62-BAC0-E3A83ADC2FED}">
  <dimension ref="B1:J173"/>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1026</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70"/>
      <c r="C5" s="70"/>
      <c r="D5" s="70"/>
      <c r="E5" s="71"/>
      <c r="F5" s="72"/>
      <c r="G5" s="73"/>
      <c r="H5" s="74"/>
    </row>
    <row r="6" spans="2:9" ht="15.6" customHeight="1" x14ac:dyDescent="0.25">
      <c r="B6" s="141" t="s">
        <v>110</v>
      </c>
      <c r="C6" s="111"/>
      <c r="D6" s="111"/>
      <c r="E6" s="142"/>
      <c r="F6" s="143"/>
      <c r="G6" s="144"/>
      <c r="H6" s="145"/>
    </row>
    <row r="7" spans="2:9" ht="15.6" customHeight="1" x14ac:dyDescent="0.25">
      <c r="B7" s="141" t="s">
        <v>111</v>
      </c>
      <c r="C7" s="111"/>
      <c r="D7" s="111"/>
      <c r="E7" s="142"/>
      <c r="F7" s="143"/>
      <c r="G7" s="144"/>
      <c r="H7" s="145"/>
    </row>
    <row r="8" spans="2:9" ht="15.6" customHeight="1" x14ac:dyDescent="0.25">
      <c r="B8" s="111" t="s">
        <v>147</v>
      </c>
      <c r="C8" s="111" t="s">
        <v>148</v>
      </c>
      <c r="D8" s="111" t="s">
        <v>114</v>
      </c>
      <c r="E8" s="142">
        <v>8500000</v>
      </c>
      <c r="F8" s="143">
        <v>8728.2099999999991</v>
      </c>
      <c r="G8" s="144">
        <v>6.2600000000000003E-2</v>
      </c>
      <c r="H8" s="145">
        <v>7.3640999999999998E-2</v>
      </c>
    </row>
    <row r="9" spans="2:9" ht="15.6" customHeight="1" x14ac:dyDescent="0.25">
      <c r="B9" s="111" t="s">
        <v>177</v>
      </c>
      <c r="C9" s="111" t="s">
        <v>178</v>
      </c>
      <c r="D9" s="111" t="s">
        <v>155</v>
      </c>
      <c r="E9" s="142">
        <v>500</v>
      </c>
      <c r="F9" s="143">
        <v>5203.37</v>
      </c>
      <c r="G9" s="144">
        <v>3.73E-2</v>
      </c>
      <c r="H9" s="145">
        <v>7.0376999999999995E-2</v>
      </c>
    </row>
    <row r="10" spans="2:9" ht="15.6" customHeight="1" x14ac:dyDescent="0.25">
      <c r="B10" s="111" t="s">
        <v>252</v>
      </c>
      <c r="C10" s="111" t="s">
        <v>253</v>
      </c>
      <c r="D10" s="111" t="s">
        <v>124</v>
      </c>
      <c r="E10" s="142">
        <v>500</v>
      </c>
      <c r="F10" s="143">
        <v>5008.24</v>
      </c>
      <c r="G10" s="144">
        <v>3.5900000000000001E-2</v>
      </c>
      <c r="H10" s="145">
        <v>7.6200000000000004E-2</v>
      </c>
    </row>
    <row r="11" spans="2:9" ht="15.6" customHeight="1" x14ac:dyDescent="0.25">
      <c r="B11" s="111" t="s">
        <v>254</v>
      </c>
      <c r="C11" s="111" t="s">
        <v>255</v>
      </c>
      <c r="D11" s="111" t="s">
        <v>124</v>
      </c>
      <c r="E11" s="142">
        <v>330</v>
      </c>
      <c r="F11" s="143">
        <v>3487.98</v>
      </c>
      <c r="G11" s="144">
        <v>2.5000000000000001E-2</v>
      </c>
      <c r="H11" s="145">
        <v>7.6926999999999995E-2</v>
      </c>
    </row>
    <row r="12" spans="2:9" ht="15.6" customHeight="1" x14ac:dyDescent="0.25">
      <c r="B12" s="111" t="s">
        <v>256</v>
      </c>
      <c r="C12" s="111" t="s">
        <v>257</v>
      </c>
      <c r="D12" s="111" t="s">
        <v>124</v>
      </c>
      <c r="E12" s="142">
        <v>250</v>
      </c>
      <c r="F12" s="143">
        <v>2692.2</v>
      </c>
      <c r="G12" s="144">
        <v>1.9300000000000001E-2</v>
      </c>
      <c r="H12" s="145">
        <v>7.596E-2</v>
      </c>
    </row>
    <row r="13" spans="2:9" ht="15.6" customHeight="1" x14ac:dyDescent="0.25">
      <c r="B13" s="111" t="s">
        <v>258</v>
      </c>
      <c r="C13" s="111" t="s">
        <v>259</v>
      </c>
      <c r="D13" s="111" t="s">
        <v>124</v>
      </c>
      <c r="E13" s="142">
        <v>250</v>
      </c>
      <c r="F13" s="143">
        <v>2673.39</v>
      </c>
      <c r="G13" s="144">
        <v>1.9199999999999998E-2</v>
      </c>
      <c r="H13" s="145">
        <v>7.9350000000000004E-2</v>
      </c>
    </row>
    <row r="14" spans="2:9" ht="15.6" customHeight="1" x14ac:dyDescent="0.25">
      <c r="B14" s="111" t="s">
        <v>260</v>
      </c>
      <c r="C14" s="111" t="s">
        <v>261</v>
      </c>
      <c r="D14" s="111" t="s">
        <v>124</v>
      </c>
      <c r="E14" s="142">
        <v>250</v>
      </c>
      <c r="F14" s="143">
        <v>2658.69</v>
      </c>
      <c r="G14" s="144">
        <v>1.9099999999999999E-2</v>
      </c>
      <c r="H14" s="145">
        <v>7.2858000000000006E-2</v>
      </c>
    </row>
    <row r="15" spans="2:9" ht="15.6" customHeight="1" x14ac:dyDescent="0.25">
      <c r="B15" s="111" t="s">
        <v>262</v>
      </c>
      <c r="C15" s="111" t="s">
        <v>263</v>
      </c>
      <c r="D15" s="111" t="s">
        <v>264</v>
      </c>
      <c r="E15" s="142">
        <v>250</v>
      </c>
      <c r="F15" s="143">
        <v>2612.88</v>
      </c>
      <c r="G15" s="144">
        <v>1.8700000000000001E-2</v>
      </c>
      <c r="H15" s="145">
        <v>8.6800000000000002E-2</v>
      </c>
    </row>
    <row r="16" spans="2:9" ht="15.6" customHeight="1" x14ac:dyDescent="0.25">
      <c r="B16" s="111" t="s">
        <v>265</v>
      </c>
      <c r="C16" s="111" t="s">
        <v>266</v>
      </c>
      <c r="D16" s="111" t="s">
        <v>114</v>
      </c>
      <c r="E16" s="142">
        <v>2500000</v>
      </c>
      <c r="F16" s="143">
        <v>2583.4</v>
      </c>
      <c r="G16" s="144">
        <v>1.8499999999999999E-2</v>
      </c>
      <c r="H16" s="145">
        <v>7.5758000000000006E-2</v>
      </c>
    </row>
    <row r="17" spans="2:8" ht="15.6" customHeight="1" x14ac:dyDescent="0.25">
      <c r="B17" s="111" t="s">
        <v>267</v>
      </c>
      <c r="C17" s="111" t="s">
        <v>268</v>
      </c>
      <c r="D17" s="111" t="s">
        <v>124</v>
      </c>
      <c r="E17" s="142">
        <v>250</v>
      </c>
      <c r="F17" s="143">
        <v>2570.4699999999998</v>
      </c>
      <c r="G17" s="144">
        <v>1.84E-2</v>
      </c>
      <c r="H17" s="145">
        <v>7.4998999999999996E-2</v>
      </c>
    </row>
    <row r="18" spans="2:8" ht="15.6" customHeight="1" x14ac:dyDescent="0.25">
      <c r="B18" s="111" t="s">
        <v>269</v>
      </c>
      <c r="C18" s="111" t="s">
        <v>270</v>
      </c>
      <c r="D18" s="111" t="s">
        <v>114</v>
      </c>
      <c r="E18" s="142">
        <v>2500000</v>
      </c>
      <c r="F18" s="143">
        <v>2563.7399999999998</v>
      </c>
      <c r="G18" s="144">
        <v>1.84E-2</v>
      </c>
      <c r="H18" s="145">
        <v>7.5619000000000006E-2</v>
      </c>
    </row>
    <row r="19" spans="2:8" ht="15.6" customHeight="1" x14ac:dyDescent="0.25">
      <c r="B19" s="111" t="s">
        <v>271</v>
      </c>
      <c r="C19" s="111" t="s">
        <v>272</v>
      </c>
      <c r="D19" s="111" t="s">
        <v>124</v>
      </c>
      <c r="E19" s="142">
        <v>250</v>
      </c>
      <c r="F19" s="143">
        <v>2513.17</v>
      </c>
      <c r="G19" s="144">
        <v>1.7999999999999999E-2</v>
      </c>
      <c r="H19" s="145">
        <v>7.6071E-2</v>
      </c>
    </row>
    <row r="20" spans="2:8" ht="15.6" customHeight="1" x14ac:dyDescent="0.25">
      <c r="B20" s="111" t="s">
        <v>273</v>
      </c>
      <c r="C20" s="111" t="s">
        <v>274</v>
      </c>
      <c r="D20" s="111" t="s">
        <v>114</v>
      </c>
      <c r="E20" s="142">
        <v>2500000</v>
      </c>
      <c r="F20" s="143">
        <v>2510.85</v>
      </c>
      <c r="G20" s="144">
        <v>1.7999999999999999E-2</v>
      </c>
      <c r="H20" s="145">
        <v>7.5772000000000006E-2</v>
      </c>
    </row>
    <row r="21" spans="2:8" ht="15.6" customHeight="1" x14ac:dyDescent="0.25">
      <c r="B21" s="111" t="s">
        <v>275</v>
      </c>
      <c r="C21" s="111" t="s">
        <v>276</v>
      </c>
      <c r="D21" s="111" t="s">
        <v>124</v>
      </c>
      <c r="E21" s="142">
        <v>1500</v>
      </c>
      <c r="F21" s="143">
        <v>1568.12</v>
      </c>
      <c r="G21" s="144">
        <v>1.12E-2</v>
      </c>
      <c r="H21" s="145">
        <v>7.6580999999999996E-2</v>
      </c>
    </row>
    <row r="22" spans="2:8" ht="15.6" customHeight="1" x14ac:dyDescent="0.25">
      <c r="B22" s="141" t="s">
        <v>131</v>
      </c>
      <c r="C22" s="141"/>
      <c r="D22" s="141"/>
      <c r="E22" s="146"/>
      <c r="F22" s="82">
        <v>47374.71</v>
      </c>
      <c r="G22" s="83">
        <v>0.33960000000000001</v>
      </c>
      <c r="H22" s="147"/>
    </row>
    <row r="23" spans="2:8" ht="15.6" customHeight="1" x14ac:dyDescent="0.25">
      <c r="B23" s="111"/>
      <c r="C23" s="111"/>
      <c r="D23" s="111"/>
      <c r="E23" s="142"/>
      <c r="F23" s="143"/>
      <c r="G23" s="144"/>
      <c r="H23" s="145"/>
    </row>
    <row r="24" spans="2:8" ht="15.6" customHeight="1" x14ac:dyDescent="0.25">
      <c r="B24" s="141" t="s">
        <v>132</v>
      </c>
      <c r="C24" s="111"/>
      <c r="D24" s="111"/>
      <c r="E24" s="142"/>
      <c r="F24" s="143"/>
      <c r="G24" s="144"/>
      <c r="H24" s="145"/>
    </row>
    <row r="25" spans="2:8" ht="15.6" customHeight="1" x14ac:dyDescent="0.25">
      <c r="B25" s="141" t="s">
        <v>131</v>
      </c>
      <c r="C25" s="111"/>
      <c r="D25" s="111"/>
      <c r="E25" s="142"/>
      <c r="F25" s="96" t="s">
        <v>133</v>
      </c>
      <c r="G25" s="97" t="s">
        <v>133</v>
      </c>
      <c r="H25" s="145"/>
    </row>
    <row r="26" spans="2:8" ht="15.6" customHeight="1" x14ac:dyDescent="0.25">
      <c r="B26" s="111"/>
      <c r="C26" s="111"/>
      <c r="D26" s="111"/>
      <c r="E26" s="142"/>
      <c r="F26" s="143"/>
      <c r="G26" s="144"/>
      <c r="H26" s="145"/>
    </row>
    <row r="27" spans="2:8" ht="15.6" customHeight="1" x14ac:dyDescent="0.25">
      <c r="B27" s="141" t="s">
        <v>134</v>
      </c>
      <c r="C27" s="111"/>
      <c r="D27" s="111"/>
      <c r="E27" s="142"/>
      <c r="F27" s="143"/>
      <c r="G27" s="144"/>
      <c r="H27" s="145"/>
    </row>
    <row r="28" spans="2:8" ht="15.6" customHeight="1" x14ac:dyDescent="0.25">
      <c r="B28" s="141" t="s">
        <v>131</v>
      </c>
      <c r="C28" s="111"/>
      <c r="D28" s="111"/>
      <c r="E28" s="142"/>
      <c r="F28" s="96" t="s">
        <v>133</v>
      </c>
      <c r="G28" s="97" t="s">
        <v>133</v>
      </c>
      <c r="H28" s="145"/>
    </row>
    <row r="29" spans="2:8" ht="15.6" customHeight="1" x14ac:dyDescent="0.25">
      <c r="B29" s="111"/>
      <c r="C29" s="111"/>
      <c r="D29" s="111"/>
      <c r="E29" s="142"/>
      <c r="F29" s="143"/>
      <c r="G29" s="144"/>
      <c r="H29" s="145"/>
    </row>
    <row r="30" spans="2:8" ht="15.6" customHeight="1" x14ac:dyDescent="0.25">
      <c r="B30" s="85" t="s">
        <v>135</v>
      </c>
      <c r="C30" s="85"/>
      <c r="D30" s="85"/>
      <c r="E30" s="86"/>
      <c r="F30" s="82">
        <v>47374.71</v>
      </c>
      <c r="G30" s="83">
        <v>0.3397</v>
      </c>
      <c r="H30" s="147"/>
    </row>
    <row r="31" spans="2:8" ht="15.6" customHeight="1" x14ac:dyDescent="0.25">
      <c r="B31" s="111"/>
      <c r="C31" s="111"/>
      <c r="D31" s="111"/>
      <c r="E31" s="142"/>
      <c r="F31" s="143"/>
      <c r="G31" s="144"/>
      <c r="H31" s="145"/>
    </row>
    <row r="32" spans="2:8" ht="15.6" customHeight="1" x14ac:dyDescent="0.25">
      <c r="B32" s="141" t="s">
        <v>236</v>
      </c>
      <c r="C32" s="111"/>
      <c r="D32" s="111"/>
      <c r="E32" s="142"/>
      <c r="F32" s="143"/>
      <c r="G32" s="144"/>
      <c r="H32" s="145"/>
    </row>
    <row r="33" spans="2:8" ht="15.6" customHeight="1" x14ac:dyDescent="0.25">
      <c r="B33" s="111"/>
      <c r="C33" s="111"/>
      <c r="D33" s="111"/>
      <c r="E33" s="142"/>
      <c r="F33" s="143"/>
      <c r="G33" s="144"/>
      <c r="H33" s="145"/>
    </row>
    <row r="34" spans="2:8" ht="15.6" customHeight="1" x14ac:dyDescent="0.25">
      <c r="B34" s="141" t="s">
        <v>242</v>
      </c>
      <c r="C34" s="111"/>
      <c r="D34" s="111"/>
      <c r="E34" s="142"/>
      <c r="F34" s="143"/>
      <c r="G34" s="144"/>
      <c r="H34" s="145"/>
    </row>
    <row r="35" spans="2:8" ht="15.6" customHeight="1" x14ac:dyDescent="0.25">
      <c r="B35" s="111" t="s">
        <v>277</v>
      </c>
      <c r="C35" s="111" t="s">
        <v>278</v>
      </c>
      <c r="D35" s="111" t="s">
        <v>245</v>
      </c>
      <c r="E35" s="142">
        <v>1500</v>
      </c>
      <c r="F35" s="143">
        <v>7262.63</v>
      </c>
      <c r="G35" s="144">
        <v>5.21E-2</v>
      </c>
      <c r="H35" s="145">
        <v>7.2300000000000003E-2</v>
      </c>
    </row>
    <row r="36" spans="2:8" ht="15.6" customHeight="1" x14ac:dyDescent="0.25">
      <c r="B36" s="111" t="s">
        <v>279</v>
      </c>
      <c r="C36" s="111" t="s">
        <v>280</v>
      </c>
      <c r="D36" s="111" t="s">
        <v>281</v>
      </c>
      <c r="E36" s="142">
        <v>1000</v>
      </c>
      <c r="F36" s="143">
        <v>4957.3100000000004</v>
      </c>
      <c r="G36" s="144">
        <v>3.56E-2</v>
      </c>
      <c r="H36" s="145">
        <v>6.9852999999999998E-2</v>
      </c>
    </row>
    <row r="37" spans="2:8" ht="15.6" customHeight="1" x14ac:dyDescent="0.25">
      <c r="B37" s="111" t="s">
        <v>282</v>
      </c>
      <c r="C37" s="111" t="s">
        <v>283</v>
      </c>
      <c r="D37" s="111" t="s">
        <v>245</v>
      </c>
      <c r="E37" s="142">
        <v>1000</v>
      </c>
      <c r="F37" s="143">
        <v>4938.53</v>
      </c>
      <c r="G37" s="144">
        <v>3.5400000000000001E-2</v>
      </c>
      <c r="H37" s="145">
        <v>6.9901000000000005E-2</v>
      </c>
    </row>
    <row r="38" spans="2:8" ht="15.6" customHeight="1" x14ac:dyDescent="0.25">
      <c r="B38" s="111" t="s">
        <v>243</v>
      </c>
      <c r="C38" s="111" t="s">
        <v>284</v>
      </c>
      <c r="D38" s="111" t="s">
        <v>245</v>
      </c>
      <c r="E38" s="142">
        <v>1000</v>
      </c>
      <c r="F38" s="143">
        <v>4881.08</v>
      </c>
      <c r="G38" s="144">
        <v>3.5000000000000003E-2</v>
      </c>
      <c r="H38" s="145">
        <v>7.2300000000000003E-2</v>
      </c>
    </row>
    <row r="39" spans="2:8" ht="15.6" customHeight="1" x14ac:dyDescent="0.25">
      <c r="B39" s="111" t="s">
        <v>285</v>
      </c>
      <c r="C39" s="111" t="s">
        <v>286</v>
      </c>
      <c r="D39" s="111" t="s">
        <v>245</v>
      </c>
      <c r="E39" s="142">
        <v>1000</v>
      </c>
      <c r="F39" s="143">
        <v>4717.72</v>
      </c>
      <c r="G39" s="144">
        <v>3.3799999999999997E-2</v>
      </c>
      <c r="H39" s="145">
        <v>7.5050000000000006E-2</v>
      </c>
    </row>
    <row r="40" spans="2:8" ht="15.6" customHeight="1" x14ac:dyDescent="0.25">
      <c r="B40" s="111" t="s">
        <v>282</v>
      </c>
      <c r="C40" s="111" t="s">
        <v>287</v>
      </c>
      <c r="D40" s="111" t="s">
        <v>245</v>
      </c>
      <c r="E40" s="142">
        <v>1000</v>
      </c>
      <c r="F40" s="143">
        <v>4677.6899999999996</v>
      </c>
      <c r="G40" s="144">
        <v>3.3500000000000002E-2</v>
      </c>
      <c r="H40" s="145">
        <v>7.5301000000000007E-2</v>
      </c>
    </row>
    <row r="41" spans="2:8" ht="15.6" customHeight="1" x14ac:dyDescent="0.25">
      <c r="B41" s="111" t="s">
        <v>288</v>
      </c>
      <c r="C41" s="111" t="s">
        <v>289</v>
      </c>
      <c r="D41" s="111" t="s">
        <v>245</v>
      </c>
      <c r="E41" s="142">
        <v>1000</v>
      </c>
      <c r="F41" s="143">
        <v>4655.49</v>
      </c>
      <c r="G41" s="144">
        <v>3.3399999999999999E-2</v>
      </c>
      <c r="H41" s="145">
        <v>7.6300999999999994E-2</v>
      </c>
    </row>
    <row r="42" spans="2:8" ht="15.6" customHeight="1" x14ac:dyDescent="0.25">
      <c r="B42" s="111" t="s">
        <v>246</v>
      </c>
      <c r="C42" s="111" t="s">
        <v>247</v>
      </c>
      <c r="D42" s="111" t="s">
        <v>248</v>
      </c>
      <c r="E42" s="142">
        <v>500</v>
      </c>
      <c r="F42" s="143">
        <v>2499.04</v>
      </c>
      <c r="G42" s="144">
        <v>1.7899999999999999E-2</v>
      </c>
      <c r="H42" s="145">
        <v>7.0107000000000003E-2</v>
      </c>
    </row>
    <row r="43" spans="2:8" ht="15.6" customHeight="1" x14ac:dyDescent="0.25">
      <c r="B43" s="111" t="s">
        <v>290</v>
      </c>
      <c r="C43" s="111" t="s">
        <v>291</v>
      </c>
      <c r="D43" s="111" t="s">
        <v>245</v>
      </c>
      <c r="E43" s="142">
        <v>500</v>
      </c>
      <c r="F43" s="143">
        <v>2471.8200000000002</v>
      </c>
      <c r="G43" s="144">
        <v>1.77E-2</v>
      </c>
      <c r="H43" s="145">
        <v>6.9349999999999995E-2</v>
      </c>
    </row>
    <row r="44" spans="2:8" ht="15.6" customHeight="1" x14ac:dyDescent="0.25">
      <c r="B44" s="111" t="s">
        <v>292</v>
      </c>
      <c r="C44" s="111" t="s">
        <v>293</v>
      </c>
      <c r="D44" s="111" t="s">
        <v>248</v>
      </c>
      <c r="E44" s="142">
        <v>500</v>
      </c>
      <c r="F44" s="143">
        <v>2446.4699999999998</v>
      </c>
      <c r="G44" s="144">
        <v>1.7500000000000002E-2</v>
      </c>
      <c r="H44" s="145">
        <v>7.2602E-2</v>
      </c>
    </row>
    <row r="45" spans="2:8" ht="15.6" customHeight="1" x14ac:dyDescent="0.25">
      <c r="B45" s="111" t="s">
        <v>246</v>
      </c>
      <c r="C45" s="111" t="s">
        <v>294</v>
      </c>
      <c r="D45" s="111" t="s">
        <v>248</v>
      </c>
      <c r="E45" s="142">
        <v>500</v>
      </c>
      <c r="F45" s="143">
        <v>2424.13</v>
      </c>
      <c r="G45" s="144">
        <v>1.7399999999999999E-2</v>
      </c>
      <c r="H45" s="145">
        <v>7.2301000000000004E-2</v>
      </c>
    </row>
    <row r="46" spans="2:8" ht="15.6" customHeight="1" x14ac:dyDescent="0.25">
      <c r="B46" s="111" t="s">
        <v>295</v>
      </c>
      <c r="C46" s="111" t="s">
        <v>296</v>
      </c>
      <c r="D46" s="111" t="s">
        <v>245</v>
      </c>
      <c r="E46" s="142">
        <v>500</v>
      </c>
      <c r="F46" s="143">
        <v>2403.08</v>
      </c>
      <c r="G46" s="144">
        <v>1.72E-2</v>
      </c>
      <c r="H46" s="145">
        <v>7.3974999999999999E-2</v>
      </c>
    </row>
    <row r="47" spans="2:8" ht="15.6" customHeight="1" x14ac:dyDescent="0.25">
      <c r="B47" s="111" t="s">
        <v>295</v>
      </c>
      <c r="C47" s="111" t="s">
        <v>297</v>
      </c>
      <c r="D47" s="111" t="s">
        <v>245</v>
      </c>
      <c r="E47" s="142">
        <v>500</v>
      </c>
      <c r="F47" s="143">
        <v>2392.83</v>
      </c>
      <c r="G47" s="144">
        <v>1.72E-2</v>
      </c>
      <c r="H47" s="145">
        <v>7.3974999999999999E-2</v>
      </c>
    </row>
    <row r="48" spans="2:8" ht="15.6" customHeight="1" x14ac:dyDescent="0.25">
      <c r="B48" s="111" t="s">
        <v>277</v>
      </c>
      <c r="C48" s="111" t="s">
        <v>298</v>
      </c>
      <c r="D48" s="111" t="s">
        <v>245</v>
      </c>
      <c r="E48" s="142">
        <v>500</v>
      </c>
      <c r="F48" s="143">
        <v>2371.9299999999998</v>
      </c>
      <c r="G48" s="144">
        <v>1.7000000000000001E-2</v>
      </c>
      <c r="H48" s="145">
        <v>7.4650999999999995E-2</v>
      </c>
    </row>
    <row r="49" spans="2:8" ht="15.6" customHeight="1" x14ac:dyDescent="0.25">
      <c r="B49" s="111" t="s">
        <v>285</v>
      </c>
      <c r="C49" s="111" t="s">
        <v>299</v>
      </c>
      <c r="D49" s="111" t="s">
        <v>245</v>
      </c>
      <c r="E49" s="142">
        <v>200</v>
      </c>
      <c r="F49" s="143">
        <v>986.16</v>
      </c>
      <c r="G49" s="144">
        <v>7.1000000000000004E-3</v>
      </c>
      <c r="H49" s="145">
        <v>6.9203000000000001E-2</v>
      </c>
    </row>
    <row r="50" spans="2:8" ht="15.6" customHeight="1" x14ac:dyDescent="0.25">
      <c r="B50" s="141" t="s">
        <v>131</v>
      </c>
      <c r="C50" s="141"/>
      <c r="D50" s="141"/>
      <c r="E50" s="146"/>
      <c r="F50" s="82">
        <v>54085.91</v>
      </c>
      <c r="G50" s="83">
        <v>0.38790000000000002</v>
      </c>
      <c r="H50" s="147"/>
    </row>
    <row r="51" spans="2:8" ht="15.6" customHeight="1" x14ac:dyDescent="0.25">
      <c r="B51" s="111"/>
      <c r="C51" s="111"/>
      <c r="D51" s="111"/>
      <c r="E51" s="142"/>
      <c r="F51" s="143"/>
      <c r="G51" s="144"/>
      <c r="H51" s="145"/>
    </row>
    <row r="52" spans="2:8" ht="15.6" customHeight="1" x14ac:dyDescent="0.25">
      <c r="B52" s="141" t="s">
        <v>300</v>
      </c>
      <c r="C52" s="111"/>
      <c r="D52" s="111"/>
      <c r="E52" s="142"/>
      <c r="F52" s="143"/>
      <c r="G52" s="144"/>
      <c r="H52" s="145"/>
    </row>
    <row r="53" spans="2:8" ht="15.6" customHeight="1" x14ac:dyDescent="0.25">
      <c r="B53" s="111" t="s">
        <v>301</v>
      </c>
      <c r="C53" s="111" t="s">
        <v>302</v>
      </c>
      <c r="D53" s="111" t="s">
        <v>245</v>
      </c>
      <c r="E53" s="142">
        <v>1300</v>
      </c>
      <c r="F53" s="143">
        <v>6132.11</v>
      </c>
      <c r="G53" s="144">
        <v>4.3999999999999997E-2</v>
      </c>
      <c r="H53" s="145">
        <v>7.5249999999999997E-2</v>
      </c>
    </row>
    <row r="54" spans="2:8" ht="15.6" customHeight="1" x14ac:dyDescent="0.25">
      <c r="B54" s="111" t="s">
        <v>303</v>
      </c>
      <c r="C54" s="111" t="s">
        <v>304</v>
      </c>
      <c r="D54" s="111" t="s">
        <v>245</v>
      </c>
      <c r="E54" s="142">
        <v>1000</v>
      </c>
      <c r="F54" s="143">
        <v>4821.51</v>
      </c>
      <c r="G54" s="144">
        <v>3.4599999999999999E-2</v>
      </c>
      <c r="H54" s="145">
        <v>8.1401000000000001E-2</v>
      </c>
    </row>
    <row r="55" spans="2:8" ht="15.6" customHeight="1" x14ac:dyDescent="0.25">
      <c r="B55" s="111" t="s">
        <v>305</v>
      </c>
      <c r="C55" s="111" t="s">
        <v>306</v>
      </c>
      <c r="D55" s="111" t="s">
        <v>245</v>
      </c>
      <c r="E55" s="142">
        <v>500</v>
      </c>
      <c r="F55" s="143">
        <v>2491.5100000000002</v>
      </c>
      <c r="G55" s="144">
        <v>1.7899999999999999E-2</v>
      </c>
      <c r="H55" s="145">
        <v>7.3205999999999993E-2</v>
      </c>
    </row>
    <row r="56" spans="2:8" ht="15.6" customHeight="1" x14ac:dyDescent="0.25">
      <c r="B56" s="111" t="s">
        <v>307</v>
      </c>
      <c r="C56" s="111" t="s">
        <v>308</v>
      </c>
      <c r="D56" s="111" t="s">
        <v>245</v>
      </c>
      <c r="E56" s="142">
        <v>500</v>
      </c>
      <c r="F56" s="143">
        <v>2475.71</v>
      </c>
      <c r="G56" s="144">
        <v>1.78E-2</v>
      </c>
      <c r="H56" s="145">
        <v>7.6198000000000002E-2</v>
      </c>
    </row>
    <row r="57" spans="2:8" ht="15.6" customHeight="1" x14ac:dyDescent="0.25">
      <c r="B57" s="111" t="s">
        <v>309</v>
      </c>
      <c r="C57" s="111" t="s">
        <v>310</v>
      </c>
      <c r="D57" s="111" t="s">
        <v>248</v>
      </c>
      <c r="E57" s="142">
        <v>500</v>
      </c>
      <c r="F57" s="143">
        <v>2425.33</v>
      </c>
      <c r="G57" s="144">
        <v>1.7399999999999999E-2</v>
      </c>
      <c r="H57" s="145">
        <v>7.9700999999999994E-2</v>
      </c>
    </row>
    <row r="58" spans="2:8" ht="15.6" customHeight="1" x14ac:dyDescent="0.25">
      <c r="B58" s="111" t="s">
        <v>311</v>
      </c>
      <c r="C58" s="111" t="s">
        <v>312</v>
      </c>
      <c r="D58" s="111" t="s">
        <v>245</v>
      </c>
      <c r="E58" s="142">
        <v>500</v>
      </c>
      <c r="F58" s="143">
        <v>2417.21</v>
      </c>
      <c r="G58" s="144">
        <v>1.7299999999999999E-2</v>
      </c>
      <c r="H58" s="145">
        <v>7.6700000000000004E-2</v>
      </c>
    </row>
    <row r="59" spans="2:8" ht="15.6" customHeight="1" x14ac:dyDescent="0.25">
      <c r="B59" s="111" t="s">
        <v>305</v>
      </c>
      <c r="C59" s="111" t="s">
        <v>313</v>
      </c>
      <c r="D59" s="111" t="s">
        <v>245</v>
      </c>
      <c r="E59" s="142">
        <v>500</v>
      </c>
      <c r="F59" s="143">
        <v>2399.14</v>
      </c>
      <c r="G59" s="144">
        <v>1.72E-2</v>
      </c>
      <c r="H59" s="145">
        <v>7.7499999999999999E-2</v>
      </c>
    </row>
    <row r="60" spans="2:8" ht="15.6" customHeight="1" x14ac:dyDescent="0.25">
      <c r="B60" s="111" t="s">
        <v>311</v>
      </c>
      <c r="C60" s="111" t="s">
        <v>314</v>
      </c>
      <c r="D60" s="111" t="s">
        <v>245</v>
      </c>
      <c r="E60" s="142">
        <v>500</v>
      </c>
      <c r="F60" s="143">
        <v>2395.0100000000002</v>
      </c>
      <c r="G60" s="144">
        <v>1.72E-2</v>
      </c>
      <c r="H60" s="145">
        <v>7.8048999999999993E-2</v>
      </c>
    </row>
    <row r="61" spans="2:8" ht="15.6" customHeight="1" x14ac:dyDescent="0.25">
      <c r="B61" s="111" t="s">
        <v>305</v>
      </c>
      <c r="C61" s="111" t="s">
        <v>315</v>
      </c>
      <c r="D61" s="111" t="s">
        <v>245</v>
      </c>
      <c r="E61" s="142">
        <v>500</v>
      </c>
      <c r="F61" s="143">
        <v>2382.15</v>
      </c>
      <c r="G61" s="144">
        <v>1.7100000000000001E-2</v>
      </c>
      <c r="H61" s="145">
        <v>7.7498999999999998E-2</v>
      </c>
    </row>
    <row r="62" spans="2:8" ht="15.6" customHeight="1" x14ac:dyDescent="0.25">
      <c r="B62" s="141" t="s">
        <v>131</v>
      </c>
      <c r="C62" s="141"/>
      <c r="D62" s="141"/>
      <c r="E62" s="146"/>
      <c r="F62" s="82">
        <v>27939.68</v>
      </c>
      <c r="G62" s="83">
        <v>0.20039999999999999</v>
      </c>
      <c r="H62" s="147"/>
    </row>
    <row r="63" spans="2:8" ht="15.6" customHeight="1" x14ac:dyDescent="0.25">
      <c r="B63" s="111"/>
      <c r="C63" s="111"/>
      <c r="D63" s="111"/>
      <c r="E63" s="142"/>
      <c r="F63" s="143"/>
      <c r="G63" s="144"/>
      <c r="H63" s="145"/>
    </row>
    <row r="64" spans="2:8" ht="15.6" customHeight="1" x14ac:dyDescent="0.25">
      <c r="B64" s="141" t="s">
        <v>237</v>
      </c>
      <c r="C64" s="111"/>
      <c r="D64" s="111"/>
      <c r="E64" s="142"/>
      <c r="F64" s="143"/>
      <c r="G64" s="144"/>
      <c r="H64" s="145"/>
    </row>
    <row r="65" spans="2:8" ht="15.6" customHeight="1" x14ac:dyDescent="0.25">
      <c r="B65" s="111" t="s">
        <v>316</v>
      </c>
      <c r="C65" s="111" t="s">
        <v>317</v>
      </c>
      <c r="D65" s="111" t="s">
        <v>114</v>
      </c>
      <c r="E65" s="142">
        <v>2500000</v>
      </c>
      <c r="F65" s="143">
        <v>2455.9</v>
      </c>
      <c r="G65" s="144">
        <v>1.7600000000000001E-2</v>
      </c>
      <c r="H65" s="145">
        <v>6.9000000000000006E-2</v>
      </c>
    </row>
    <row r="66" spans="2:8" ht="15.6" customHeight="1" x14ac:dyDescent="0.25">
      <c r="B66" s="111" t="s">
        <v>318</v>
      </c>
      <c r="C66" s="111" t="s">
        <v>319</v>
      </c>
      <c r="D66" s="111" t="s">
        <v>114</v>
      </c>
      <c r="E66" s="142">
        <v>2000000</v>
      </c>
      <c r="F66" s="143">
        <v>1962.17</v>
      </c>
      <c r="G66" s="144">
        <v>1.41E-2</v>
      </c>
      <c r="H66" s="145">
        <v>6.8998000000000004E-2</v>
      </c>
    </row>
    <row r="67" spans="2:8" ht="15.6" customHeight="1" x14ac:dyDescent="0.25">
      <c r="B67" s="111" t="s">
        <v>238</v>
      </c>
      <c r="C67" s="111" t="s">
        <v>239</v>
      </c>
      <c r="D67" s="111" t="s">
        <v>114</v>
      </c>
      <c r="E67" s="142">
        <v>500000</v>
      </c>
      <c r="F67" s="143">
        <v>497.63</v>
      </c>
      <c r="G67" s="144">
        <v>3.5999999999999999E-3</v>
      </c>
      <c r="H67" s="145">
        <v>6.7001000000000005E-2</v>
      </c>
    </row>
    <row r="68" spans="2:8" ht="15.6" customHeight="1" x14ac:dyDescent="0.25">
      <c r="B68" s="141" t="s">
        <v>131</v>
      </c>
      <c r="C68" s="141"/>
      <c r="D68" s="141"/>
      <c r="E68" s="146"/>
      <c r="F68" s="82">
        <v>4915.7</v>
      </c>
      <c r="G68" s="83">
        <v>3.5299999999999998E-2</v>
      </c>
      <c r="H68" s="147"/>
    </row>
    <row r="69" spans="2:8" ht="15.6" customHeight="1" x14ac:dyDescent="0.25">
      <c r="B69" s="111"/>
      <c r="C69" s="111"/>
      <c r="D69" s="111"/>
      <c r="E69" s="142"/>
      <c r="F69" s="143"/>
      <c r="G69" s="144"/>
      <c r="H69" s="145"/>
    </row>
    <row r="70" spans="2:8" ht="15.6" customHeight="1" x14ac:dyDescent="0.25">
      <c r="B70" s="85" t="s">
        <v>135</v>
      </c>
      <c r="C70" s="85"/>
      <c r="D70" s="85"/>
      <c r="E70" s="86"/>
      <c r="F70" s="82">
        <v>86941.29</v>
      </c>
      <c r="G70" s="83">
        <v>0.62360000000000004</v>
      </c>
      <c r="H70" s="147"/>
    </row>
    <row r="71" spans="2:8" ht="15.6" customHeight="1" x14ac:dyDescent="0.25">
      <c r="B71" s="111"/>
      <c r="C71" s="111"/>
      <c r="D71" s="111"/>
      <c r="E71" s="142"/>
      <c r="F71" s="143"/>
      <c r="G71" s="144"/>
      <c r="H71" s="145"/>
    </row>
    <row r="72" spans="2:8" ht="15.6" customHeight="1" x14ac:dyDescent="0.25">
      <c r="B72" s="111"/>
      <c r="C72" s="111"/>
      <c r="D72" s="111"/>
      <c r="E72" s="142"/>
      <c r="F72" s="143"/>
      <c r="G72" s="144"/>
      <c r="H72" s="145"/>
    </row>
    <row r="73" spans="2:8" ht="15.6" customHeight="1" x14ac:dyDescent="0.25">
      <c r="B73" s="141" t="s">
        <v>136</v>
      </c>
      <c r="C73" s="111"/>
      <c r="D73" s="111"/>
      <c r="E73" s="142"/>
      <c r="F73" s="143"/>
      <c r="G73" s="144"/>
      <c r="H73" s="145"/>
    </row>
    <row r="74" spans="2:8" ht="15.6" customHeight="1" x14ac:dyDescent="0.25">
      <c r="B74" s="111" t="s">
        <v>137</v>
      </c>
      <c r="C74" s="111"/>
      <c r="D74" s="111"/>
      <c r="E74" s="142"/>
      <c r="F74" s="143">
        <v>6578.08</v>
      </c>
      <c r="G74" s="144">
        <v>4.7199999999999999E-2</v>
      </c>
      <c r="H74" s="145"/>
    </row>
    <row r="75" spans="2:8" ht="15.6" customHeight="1" x14ac:dyDescent="0.25">
      <c r="B75" s="111" t="s">
        <v>137</v>
      </c>
      <c r="C75" s="111"/>
      <c r="D75" s="111"/>
      <c r="E75" s="142"/>
      <c r="F75" s="143">
        <v>2639.08</v>
      </c>
      <c r="G75" s="144">
        <v>1.89E-2</v>
      </c>
      <c r="H75" s="145"/>
    </row>
    <row r="76" spans="2:8" ht="15.6" customHeight="1" x14ac:dyDescent="0.25">
      <c r="B76" s="141" t="s">
        <v>131</v>
      </c>
      <c r="C76" s="141"/>
      <c r="D76" s="141"/>
      <c r="E76" s="146"/>
      <c r="F76" s="82">
        <v>9217.16</v>
      </c>
      <c r="G76" s="83">
        <v>6.6100000000000006E-2</v>
      </c>
      <c r="H76" s="147"/>
    </row>
    <row r="77" spans="2:8" ht="15.6" customHeight="1" x14ac:dyDescent="0.25">
      <c r="B77" s="111"/>
      <c r="C77" s="111"/>
      <c r="D77" s="111"/>
      <c r="E77" s="142"/>
      <c r="F77" s="143"/>
      <c r="G77" s="144"/>
      <c r="H77" s="145"/>
    </row>
    <row r="78" spans="2:8" ht="15.6" customHeight="1" x14ac:dyDescent="0.25">
      <c r="B78" s="85" t="s">
        <v>135</v>
      </c>
      <c r="C78" s="85"/>
      <c r="D78" s="85"/>
      <c r="E78" s="86"/>
      <c r="F78" s="82">
        <v>9217.16</v>
      </c>
      <c r="G78" s="83">
        <v>6.6100000000000006E-2</v>
      </c>
      <c r="H78" s="147"/>
    </row>
    <row r="79" spans="2:8" ht="15.6" customHeight="1" x14ac:dyDescent="0.25">
      <c r="B79" s="111" t="s">
        <v>138</v>
      </c>
      <c r="C79" s="111"/>
      <c r="D79" s="111"/>
      <c r="E79" s="142"/>
      <c r="F79" s="154">
        <v>-4087.97</v>
      </c>
      <c r="G79" s="155">
        <v>-2.9400000000000093E-2</v>
      </c>
      <c r="H79" s="145"/>
    </row>
    <row r="80" spans="2:8" ht="15.6" customHeight="1" x14ac:dyDescent="0.25">
      <c r="B80" s="89" t="s">
        <v>139</v>
      </c>
      <c r="C80" s="89"/>
      <c r="D80" s="89"/>
      <c r="E80" s="90"/>
      <c r="F80" s="91">
        <v>139445.19</v>
      </c>
      <c r="G80" s="92">
        <v>1</v>
      </c>
      <c r="H80" s="93"/>
    </row>
    <row r="81" spans="2:8" ht="15.6" customHeight="1" x14ac:dyDescent="0.25">
      <c r="B81" s="130"/>
      <c r="H81" s="148"/>
    </row>
    <row r="82" spans="2:8" ht="15.6" customHeight="1" x14ac:dyDescent="0.25">
      <c r="B82" s="149" t="s">
        <v>251</v>
      </c>
      <c r="H82" s="148"/>
    </row>
    <row r="83" spans="2:8" ht="15.6" customHeight="1" x14ac:dyDescent="0.25">
      <c r="B83" s="149" t="s">
        <v>140</v>
      </c>
      <c r="H83" s="148"/>
    </row>
    <row r="84" spans="2:8" ht="15.6" customHeight="1" x14ac:dyDescent="0.25">
      <c r="B84" s="149" t="s">
        <v>320</v>
      </c>
      <c r="H84" s="148"/>
    </row>
    <row r="85" spans="2:8" s="3" customFormat="1" ht="15.6" customHeight="1" x14ac:dyDescent="0.25">
      <c r="B85" s="49"/>
      <c r="C85" s="50"/>
      <c r="D85" s="50"/>
      <c r="E85" s="50"/>
      <c r="F85" s="50"/>
      <c r="G85" s="50"/>
      <c r="H85" s="51"/>
    </row>
    <row r="86" spans="2:8" s="3" customFormat="1" ht="15.6" customHeight="1" x14ac:dyDescent="0.25">
      <c r="B86" s="52" t="s">
        <v>1216</v>
      </c>
      <c r="C86" s="67"/>
      <c r="D86" s="67"/>
      <c r="E86" s="67"/>
      <c r="F86" s="158"/>
      <c r="G86" s="67"/>
      <c r="H86" s="51"/>
    </row>
    <row r="87" spans="2:8" s="3" customFormat="1" ht="15.6" customHeight="1" x14ac:dyDescent="0.25">
      <c r="B87" s="52" t="s">
        <v>1217</v>
      </c>
      <c r="C87" s="67"/>
      <c r="D87" s="67"/>
      <c r="E87" s="67"/>
      <c r="F87" s="67"/>
      <c r="G87" s="67"/>
      <c r="H87" s="51"/>
    </row>
    <row r="88" spans="2:8" s="3" customFormat="1" ht="15.6" customHeight="1" x14ac:dyDescent="0.25">
      <c r="B88" s="52" t="s">
        <v>1218</v>
      </c>
      <c r="C88" s="67"/>
      <c r="D88" s="67"/>
      <c r="E88" s="67"/>
      <c r="F88" s="67"/>
      <c r="G88" s="67"/>
      <c r="H88" s="51"/>
    </row>
    <row r="89" spans="2:8" s="3" customFormat="1" ht="15.6" customHeight="1" x14ac:dyDescent="0.25">
      <c r="B89" s="58"/>
      <c r="C89" s="55" t="s">
        <v>1219</v>
      </c>
      <c r="D89" s="55">
        <v>45016</v>
      </c>
      <c r="E89" s="67"/>
      <c r="F89" s="67"/>
      <c r="G89" s="67"/>
      <c r="H89" s="51"/>
    </row>
    <row r="90" spans="2:8" s="3" customFormat="1" ht="15.6" customHeight="1" x14ac:dyDescent="0.25">
      <c r="B90" s="58" t="s">
        <v>1220</v>
      </c>
      <c r="C90" s="56"/>
      <c r="D90" s="56"/>
      <c r="E90" s="67"/>
      <c r="F90" s="67"/>
      <c r="G90" s="67"/>
      <c r="H90" s="51"/>
    </row>
    <row r="91" spans="2:8" s="3" customFormat="1" ht="15.6" customHeight="1" x14ac:dyDescent="0.25">
      <c r="B91" s="58" t="s">
        <v>1221</v>
      </c>
      <c r="C91" s="57">
        <v>35.026699999999998</v>
      </c>
      <c r="D91" s="57">
        <v>33.9328</v>
      </c>
      <c r="E91" s="67"/>
      <c r="F91" s="67"/>
      <c r="G91" s="67"/>
      <c r="H91" s="51"/>
    </row>
    <row r="92" spans="2:8" s="3" customFormat="1" ht="15.6" customHeight="1" x14ac:dyDescent="0.25">
      <c r="B92" s="58" t="s">
        <v>1254</v>
      </c>
      <c r="C92" s="57">
        <v>10.675600000000001</v>
      </c>
      <c r="D92" s="57">
        <v>10.650499999999999</v>
      </c>
      <c r="E92" s="67"/>
      <c r="F92" s="67"/>
      <c r="G92" s="67"/>
      <c r="H92" s="51"/>
    </row>
    <row r="93" spans="2:8" s="3" customFormat="1" ht="15.6" customHeight="1" x14ac:dyDescent="0.25">
      <c r="B93" s="58" t="s">
        <v>1255</v>
      </c>
      <c r="C93" s="57">
        <v>12.026300000000001</v>
      </c>
      <c r="D93" s="57">
        <v>11.650600000000001</v>
      </c>
      <c r="E93" s="67"/>
      <c r="F93" s="67"/>
      <c r="G93" s="67"/>
      <c r="H93" s="51"/>
    </row>
    <row r="94" spans="2:8" s="3" customFormat="1" ht="15.6" customHeight="1" x14ac:dyDescent="0.25">
      <c r="B94" s="58" t="s">
        <v>1256</v>
      </c>
      <c r="C94" s="57">
        <v>12.077900000000001</v>
      </c>
      <c r="D94" s="57">
        <v>11.7006</v>
      </c>
      <c r="E94" s="67"/>
      <c r="F94" s="67"/>
      <c r="G94" s="67"/>
      <c r="H94" s="51"/>
    </row>
    <row r="95" spans="2:8" s="3" customFormat="1" ht="15.6" customHeight="1" x14ac:dyDescent="0.25">
      <c r="B95" s="58" t="s">
        <v>1257</v>
      </c>
      <c r="C95" s="57">
        <v>37.518599999999999</v>
      </c>
      <c r="D95" s="57">
        <v>36.2301</v>
      </c>
      <c r="E95" s="67"/>
      <c r="F95" s="67"/>
      <c r="G95" s="67"/>
      <c r="H95" s="51"/>
    </row>
    <row r="96" spans="2:8" s="3" customFormat="1" ht="15.6" customHeight="1" x14ac:dyDescent="0.25">
      <c r="B96" s="58" t="s">
        <v>1258</v>
      </c>
      <c r="C96" s="57">
        <v>10.050000000000001</v>
      </c>
      <c r="D96" s="57">
        <v>10.050000000000001</v>
      </c>
      <c r="E96" s="67"/>
      <c r="F96" s="67"/>
      <c r="G96" s="67"/>
      <c r="H96" s="51"/>
    </row>
    <row r="97" spans="2:8" s="3" customFormat="1" ht="15.6" customHeight="1" x14ac:dyDescent="0.25">
      <c r="B97" s="58" t="s">
        <v>1259</v>
      </c>
      <c r="C97" s="57">
        <v>13.0716</v>
      </c>
      <c r="D97" s="57">
        <v>12.6236</v>
      </c>
      <c r="E97" s="67"/>
      <c r="F97" s="67"/>
      <c r="G97" s="67"/>
      <c r="H97" s="51"/>
    </row>
    <row r="98" spans="2:8" s="3" customFormat="1" ht="15.6" customHeight="1" x14ac:dyDescent="0.25">
      <c r="B98" s="58" t="s">
        <v>1260</v>
      </c>
      <c r="C98" s="57">
        <v>19.5977</v>
      </c>
      <c r="D98" s="57">
        <v>18.925799999999999</v>
      </c>
      <c r="E98" s="67"/>
      <c r="F98" s="67"/>
      <c r="G98" s="67"/>
      <c r="H98" s="51"/>
    </row>
    <row r="99" spans="2:8" s="3" customFormat="1" ht="15.6" customHeight="1" x14ac:dyDescent="0.25">
      <c r="B99" s="53" t="s">
        <v>1230</v>
      </c>
      <c r="C99" s="66"/>
      <c r="D99" s="66"/>
      <c r="E99" s="67"/>
      <c r="F99" s="67"/>
      <c r="G99" s="67"/>
      <c r="H99" s="51"/>
    </row>
    <row r="100" spans="2:8" s="3" customFormat="1" ht="15.6" customHeight="1" x14ac:dyDescent="0.25">
      <c r="B100" s="52" t="s">
        <v>1267</v>
      </c>
      <c r="C100" s="67"/>
      <c r="D100" s="67"/>
      <c r="E100" s="67"/>
      <c r="F100" s="67"/>
      <c r="G100" s="67"/>
      <c r="H100" s="51"/>
    </row>
    <row r="101" spans="2:8" s="3" customFormat="1" ht="15.6" customHeight="1" x14ac:dyDescent="0.25">
      <c r="B101" s="58" t="s">
        <v>1233</v>
      </c>
      <c r="C101" s="56" t="s">
        <v>1234</v>
      </c>
      <c r="D101" s="208" t="s">
        <v>1235</v>
      </c>
      <c r="E101" s="208"/>
      <c r="F101" s="67"/>
      <c r="G101" s="67"/>
      <c r="H101" s="51"/>
    </row>
    <row r="102" spans="2:8" s="3" customFormat="1" ht="15.6" customHeight="1" x14ac:dyDescent="0.25">
      <c r="B102" s="58"/>
      <c r="C102" s="56"/>
      <c r="D102" s="56" t="s">
        <v>1236</v>
      </c>
      <c r="E102" s="56" t="s">
        <v>414</v>
      </c>
      <c r="F102" s="67"/>
      <c r="G102" s="67"/>
      <c r="H102" s="51"/>
    </row>
    <row r="103" spans="2:8" s="3" customFormat="1" ht="15.6" customHeight="1" x14ac:dyDescent="0.25">
      <c r="B103" s="58" t="s">
        <v>1254</v>
      </c>
      <c r="C103" s="59">
        <v>45017</v>
      </c>
      <c r="D103" s="60">
        <v>4.9978530000000007E-2</v>
      </c>
      <c r="E103" s="60">
        <v>4.9978530000000007E-2</v>
      </c>
      <c r="F103" s="67"/>
      <c r="G103" s="67"/>
      <c r="H103" s="51"/>
    </row>
    <row r="104" spans="2:8" s="3" customFormat="1" ht="15.6" customHeight="1" x14ac:dyDescent="0.25">
      <c r="B104" s="58" t="s">
        <v>1254</v>
      </c>
      <c r="C104" s="59">
        <v>45047</v>
      </c>
      <c r="D104" s="60">
        <v>5.4315580000000002E-2</v>
      </c>
      <c r="E104" s="60">
        <v>5.4315580000000002E-2</v>
      </c>
      <c r="F104" s="67"/>
      <c r="G104" s="67"/>
      <c r="H104" s="51"/>
    </row>
    <row r="105" spans="2:8" s="3" customFormat="1" ht="15.6" customHeight="1" x14ac:dyDescent="0.25">
      <c r="B105" s="58" t="s">
        <v>1254</v>
      </c>
      <c r="C105" s="59">
        <v>45078</v>
      </c>
      <c r="D105" s="60">
        <v>5.2042120000000004E-2</v>
      </c>
      <c r="E105" s="60">
        <v>5.2042120000000004E-2</v>
      </c>
      <c r="F105" s="67"/>
      <c r="G105" s="67"/>
      <c r="H105" s="51"/>
    </row>
    <row r="106" spans="2:8" s="3" customFormat="1" ht="15.6" customHeight="1" x14ac:dyDescent="0.25">
      <c r="B106" s="58" t="s">
        <v>1254</v>
      </c>
      <c r="C106" s="59">
        <v>45108</v>
      </c>
      <c r="D106" s="60">
        <v>5.648932000000001E-2</v>
      </c>
      <c r="E106" s="60">
        <v>5.648932000000001E-2</v>
      </c>
      <c r="F106" s="67"/>
      <c r="G106" s="67"/>
      <c r="H106" s="51"/>
    </row>
    <row r="107" spans="2:8" s="3" customFormat="1" ht="15.6" customHeight="1" x14ac:dyDescent="0.25">
      <c r="B107" s="58" t="s">
        <v>1254</v>
      </c>
      <c r="C107" s="59">
        <v>45139</v>
      </c>
      <c r="D107" s="60">
        <v>5.2897060000000017E-2</v>
      </c>
      <c r="E107" s="60">
        <v>5.2897060000000017E-2</v>
      </c>
      <c r="F107" s="67"/>
      <c r="G107" s="67"/>
      <c r="H107" s="51"/>
    </row>
    <row r="108" spans="2:8" s="3" customFormat="1" ht="15.6" customHeight="1" x14ac:dyDescent="0.25">
      <c r="B108" s="58" t="s">
        <v>1254</v>
      </c>
      <c r="C108" s="59">
        <v>45170</v>
      </c>
      <c r="D108" s="60">
        <v>4.7905249999999996E-2</v>
      </c>
      <c r="E108" s="60">
        <v>4.7905249999999996E-2</v>
      </c>
      <c r="F108" s="67"/>
      <c r="G108" s="67"/>
      <c r="H108" s="51"/>
    </row>
    <row r="109" spans="2:8" s="3" customFormat="1" ht="15.6" customHeight="1" x14ac:dyDescent="0.25">
      <c r="B109" s="58" t="s">
        <v>1255</v>
      </c>
      <c r="C109" s="59">
        <v>45017</v>
      </c>
      <c r="D109" s="60" t="s">
        <v>1224</v>
      </c>
      <c r="E109" s="60" t="s">
        <v>1224</v>
      </c>
      <c r="F109" s="67"/>
      <c r="G109" s="67"/>
      <c r="H109" s="51"/>
    </row>
    <row r="110" spans="2:8" s="3" customFormat="1" ht="15.6" customHeight="1" x14ac:dyDescent="0.25">
      <c r="B110" s="58" t="s">
        <v>1255</v>
      </c>
      <c r="C110" s="59">
        <v>45047</v>
      </c>
      <c r="D110" s="60" t="s">
        <v>1224</v>
      </c>
      <c r="E110" s="60" t="s">
        <v>1224</v>
      </c>
      <c r="F110" s="67"/>
      <c r="G110" s="67"/>
      <c r="H110" s="51"/>
    </row>
    <row r="111" spans="2:8" s="3" customFormat="1" ht="15.6" customHeight="1" x14ac:dyDescent="0.25">
      <c r="B111" s="58" t="s">
        <v>1255</v>
      </c>
      <c r="C111" s="59">
        <v>45078</v>
      </c>
      <c r="D111" s="60" t="s">
        <v>1224</v>
      </c>
      <c r="E111" s="60" t="s">
        <v>1224</v>
      </c>
      <c r="F111" s="67"/>
      <c r="G111" s="67"/>
      <c r="H111" s="51"/>
    </row>
    <row r="112" spans="2:8" s="3" customFormat="1" ht="15.6" customHeight="1" x14ac:dyDescent="0.25">
      <c r="B112" s="58" t="s">
        <v>1255</v>
      </c>
      <c r="C112" s="59">
        <v>45108</v>
      </c>
      <c r="D112" s="60" t="s">
        <v>1224</v>
      </c>
      <c r="E112" s="60" t="s">
        <v>1224</v>
      </c>
      <c r="F112" s="67"/>
      <c r="G112" s="67"/>
      <c r="H112" s="51"/>
    </row>
    <row r="113" spans="2:8" s="3" customFormat="1" ht="15.6" customHeight="1" x14ac:dyDescent="0.25">
      <c r="B113" s="58" t="s">
        <v>1255</v>
      </c>
      <c r="C113" s="59">
        <v>45139</v>
      </c>
      <c r="D113" s="60" t="s">
        <v>1224</v>
      </c>
      <c r="E113" s="60" t="s">
        <v>1224</v>
      </c>
      <c r="F113" s="67"/>
      <c r="G113" s="67"/>
      <c r="H113" s="51"/>
    </row>
    <row r="114" spans="2:8" s="3" customFormat="1" ht="15.6" customHeight="1" x14ac:dyDescent="0.25">
      <c r="B114" s="58" t="s">
        <v>1255</v>
      </c>
      <c r="C114" s="59">
        <v>45170</v>
      </c>
      <c r="D114" s="60" t="s">
        <v>1224</v>
      </c>
      <c r="E114" s="60" t="s">
        <v>1224</v>
      </c>
      <c r="F114" s="67"/>
      <c r="G114" s="67"/>
      <c r="H114" s="51"/>
    </row>
    <row r="115" spans="2:8" s="3" customFormat="1" ht="15.6" customHeight="1" x14ac:dyDescent="0.25">
      <c r="B115" s="58" t="s">
        <v>1256</v>
      </c>
      <c r="C115" s="59">
        <v>45017</v>
      </c>
      <c r="D115" s="60" t="s">
        <v>1224</v>
      </c>
      <c r="E115" s="60" t="s">
        <v>1224</v>
      </c>
      <c r="F115" s="67"/>
      <c r="G115" s="67"/>
      <c r="H115" s="51"/>
    </row>
    <row r="116" spans="2:8" s="3" customFormat="1" ht="15.6" customHeight="1" x14ac:dyDescent="0.25">
      <c r="B116" s="58" t="s">
        <v>1256</v>
      </c>
      <c r="C116" s="59">
        <v>45047</v>
      </c>
      <c r="D116" s="60" t="s">
        <v>1224</v>
      </c>
      <c r="E116" s="60" t="s">
        <v>1224</v>
      </c>
      <c r="F116" s="67"/>
      <c r="G116" s="67"/>
      <c r="H116" s="51"/>
    </row>
    <row r="117" spans="2:8" s="3" customFormat="1" ht="15.6" customHeight="1" x14ac:dyDescent="0.25">
      <c r="B117" s="58" t="s">
        <v>1256</v>
      </c>
      <c r="C117" s="59">
        <v>45078</v>
      </c>
      <c r="D117" s="60" t="s">
        <v>1224</v>
      </c>
      <c r="E117" s="60" t="s">
        <v>1224</v>
      </c>
      <c r="F117" s="67"/>
      <c r="G117" s="67"/>
      <c r="H117" s="51"/>
    </row>
    <row r="118" spans="2:8" s="3" customFormat="1" ht="15.6" customHeight="1" x14ac:dyDescent="0.25">
      <c r="B118" s="58" t="s">
        <v>1256</v>
      </c>
      <c r="C118" s="59">
        <v>45108</v>
      </c>
      <c r="D118" s="60" t="s">
        <v>1224</v>
      </c>
      <c r="E118" s="60" t="s">
        <v>1224</v>
      </c>
      <c r="F118" s="67"/>
      <c r="G118" s="67"/>
      <c r="H118" s="51"/>
    </row>
    <row r="119" spans="2:8" s="3" customFormat="1" ht="15.6" customHeight="1" x14ac:dyDescent="0.25">
      <c r="B119" s="58" t="s">
        <v>1256</v>
      </c>
      <c r="C119" s="59">
        <v>45139</v>
      </c>
      <c r="D119" s="60" t="s">
        <v>1224</v>
      </c>
      <c r="E119" s="60" t="s">
        <v>1224</v>
      </c>
      <c r="F119" s="67"/>
      <c r="G119" s="67"/>
      <c r="H119" s="51"/>
    </row>
    <row r="120" spans="2:8" s="3" customFormat="1" ht="15.6" customHeight="1" x14ac:dyDescent="0.25">
      <c r="B120" s="58" t="s">
        <v>1256</v>
      </c>
      <c r="C120" s="59">
        <v>45170</v>
      </c>
      <c r="D120" s="60" t="s">
        <v>1224</v>
      </c>
      <c r="E120" s="60" t="s">
        <v>1224</v>
      </c>
      <c r="F120" s="67"/>
      <c r="G120" s="67"/>
      <c r="H120" s="51"/>
    </row>
    <row r="121" spans="2:8" s="3" customFormat="1" ht="15.6" customHeight="1" x14ac:dyDescent="0.25">
      <c r="B121" s="58" t="s">
        <v>1258</v>
      </c>
      <c r="C121" s="59">
        <v>45017</v>
      </c>
      <c r="D121" s="60">
        <v>6.3958060000000011E-2</v>
      </c>
      <c r="E121" s="60">
        <v>6.3958060000000011E-2</v>
      </c>
      <c r="F121" s="67"/>
      <c r="G121" s="67"/>
      <c r="H121" s="51"/>
    </row>
    <row r="122" spans="2:8" s="3" customFormat="1" ht="15.6" customHeight="1" x14ac:dyDescent="0.25">
      <c r="B122" s="58" t="s">
        <v>1258</v>
      </c>
      <c r="C122" s="59">
        <v>45047</v>
      </c>
      <c r="D122" s="60">
        <v>6.7063659999999983E-2</v>
      </c>
      <c r="E122" s="60">
        <v>6.7063659999999983E-2</v>
      </c>
      <c r="F122" s="67"/>
      <c r="G122" s="67"/>
      <c r="H122" s="51"/>
    </row>
    <row r="123" spans="2:8" s="3" customFormat="1" ht="15.6" customHeight="1" x14ac:dyDescent="0.25">
      <c r="B123" s="58" t="s">
        <v>1258</v>
      </c>
      <c r="C123" s="59">
        <v>45078</v>
      </c>
      <c r="D123" s="60">
        <v>5.4595419999999999E-2</v>
      </c>
      <c r="E123" s="60">
        <v>5.4595419999999999E-2</v>
      </c>
      <c r="F123" s="67"/>
      <c r="G123" s="67"/>
      <c r="H123" s="51"/>
    </row>
    <row r="124" spans="2:8" s="3" customFormat="1" ht="15.6" customHeight="1" x14ac:dyDescent="0.25">
      <c r="B124" s="58" t="s">
        <v>1258</v>
      </c>
      <c r="C124" s="59">
        <v>45108</v>
      </c>
      <c r="D124" s="60">
        <v>5.89685E-2</v>
      </c>
      <c r="E124" s="60">
        <v>5.89685E-2</v>
      </c>
      <c r="F124" s="67"/>
      <c r="G124" s="67"/>
      <c r="H124" s="51"/>
    </row>
    <row r="125" spans="2:8" s="3" customFormat="1" ht="15.6" customHeight="1" x14ac:dyDescent="0.25">
      <c r="B125" s="58" t="s">
        <v>1258</v>
      </c>
      <c r="C125" s="59">
        <v>45139</v>
      </c>
      <c r="D125" s="60">
        <v>5.5586940000000001E-2</v>
      </c>
      <c r="E125" s="60">
        <v>5.5586940000000001E-2</v>
      </c>
      <c r="F125" s="67"/>
      <c r="G125" s="67"/>
      <c r="H125" s="51"/>
    </row>
    <row r="126" spans="2:8" s="3" customFormat="1" ht="15.6" customHeight="1" x14ac:dyDescent="0.25">
      <c r="B126" s="58" t="s">
        <v>1258</v>
      </c>
      <c r="C126" s="59">
        <v>45170</v>
      </c>
      <c r="D126" s="60">
        <v>5.0512679999999997E-2</v>
      </c>
      <c r="E126" s="60">
        <v>5.0512679999999997E-2</v>
      </c>
      <c r="F126" s="67"/>
      <c r="G126" s="67"/>
      <c r="H126" s="51"/>
    </row>
    <row r="127" spans="2:8" s="3" customFormat="1" ht="15.6" customHeight="1" x14ac:dyDescent="0.25">
      <c r="B127" s="58" t="s">
        <v>1259</v>
      </c>
      <c r="C127" s="59">
        <v>45017</v>
      </c>
      <c r="D127" s="60" t="s">
        <v>1224</v>
      </c>
      <c r="E127" s="60" t="s">
        <v>1224</v>
      </c>
      <c r="F127" s="67"/>
      <c r="G127" s="67"/>
      <c r="H127" s="51"/>
    </row>
    <row r="128" spans="2:8" s="3" customFormat="1" ht="15.6" customHeight="1" x14ac:dyDescent="0.25">
      <c r="B128" s="58" t="s">
        <v>1259</v>
      </c>
      <c r="C128" s="59">
        <v>45047</v>
      </c>
      <c r="D128" s="60" t="s">
        <v>1224</v>
      </c>
      <c r="E128" s="60" t="s">
        <v>1224</v>
      </c>
      <c r="F128" s="67"/>
      <c r="G128" s="67"/>
      <c r="H128" s="51"/>
    </row>
    <row r="129" spans="2:10" s="3" customFormat="1" ht="15.6" customHeight="1" x14ac:dyDescent="0.25">
      <c r="B129" s="58" t="s">
        <v>1259</v>
      </c>
      <c r="C129" s="59">
        <v>45078</v>
      </c>
      <c r="D129" s="60" t="s">
        <v>1224</v>
      </c>
      <c r="E129" s="60" t="s">
        <v>1224</v>
      </c>
      <c r="F129" s="67"/>
      <c r="G129" s="67"/>
      <c r="H129" s="51"/>
    </row>
    <row r="130" spans="2:10" s="3" customFormat="1" ht="15.6" customHeight="1" x14ac:dyDescent="0.25">
      <c r="B130" s="58" t="s">
        <v>1259</v>
      </c>
      <c r="C130" s="59">
        <v>45108</v>
      </c>
      <c r="D130" s="60" t="s">
        <v>1224</v>
      </c>
      <c r="E130" s="60" t="s">
        <v>1224</v>
      </c>
      <c r="F130" s="67"/>
      <c r="G130" s="67"/>
      <c r="H130" s="51"/>
    </row>
    <row r="131" spans="2:10" s="3" customFormat="1" ht="15.6" customHeight="1" x14ac:dyDescent="0.25">
      <c r="B131" s="58" t="s">
        <v>1259</v>
      </c>
      <c r="C131" s="59">
        <v>45139</v>
      </c>
      <c r="D131" s="60" t="s">
        <v>1224</v>
      </c>
      <c r="E131" s="60" t="s">
        <v>1224</v>
      </c>
      <c r="F131" s="67"/>
      <c r="G131" s="67"/>
      <c r="H131" s="51"/>
    </row>
    <row r="132" spans="2:10" s="3" customFormat="1" ht="15.6" customHeight="1" x14ac:dyDescent="0.25">
      <c r="B132" s="58" t="s">
        <v>1259</v>
      </c>
      <c r="C132" s="59">
        <v>45170</v>
      </c>
      <c r="D132" s="60" t="s">
        <v>1224</v>
      </c>
      <c r="E132" s="60" t="s">
        <v>1224</v>
      </c>
      <c r="F132" s="67"/>
      <c r="G132" s="67"/>
      <c r="H132" s="51"/>
    </row>
    <row r="133" spans="2:10" s="3" customFormat="1" ht="15.6" customHeight="1" x14ac:dyDescent="0.25">
      <c r="B133" s="58" t="s">
        <v>1260</v>
      </c>
      <c r="C133" s="59">
        <v>45017</v>
      </c>
      <c r="D133" s="60" t="s">
        <v>1224</v>
      </c>
      <c r="E133" s="60" t="s">
        <v>1224</v>
      </c>
      <c r="F133" s="67"/>
      <c r="G133" s="67"/>
      <c r="H133" s="51"/>
    </row>
    <row r="134" spans="2:10" s="3" customFormat="1" ht="15.6" customHeight="1" x14ac:dyDescent="0.25">
      <c r="B134" s="58" t="s">
        <v>1260</v>
      </c>
      <c r="C134" s="59">
        <v>45047</v>
      </c>
      <c r="D134" s="60" t="s">
        <v>1224</v>
      </c>
      <c r="E134" s="60" t="s">
        <v>1224</v>
      </c>
      <c r="F134" s="67"/>
      <c r="G134" s="67"/>
      <c r="H134" s="51"/>
    </row>
    <row r="135" spans="2:10" s="3" customFormat="1" ht="15.6" customHeight="1" x14ac:dyDescent="0.25">
      <c r="B135" s="58" t="s">
        <v>1260</v>
      </c>
      <c r="C135" s="59">
        <v>45078</v>
      </c>
      <c r="D135" s="60" t="s">
        <v>1224</v>
      </c>
      <c r="E135" s="60" t="s">
        <v>1224</v>
      </c>
      <c r="F135" s="67"/>
      <c r="G135" s="67"/>
      <c r="H135" s="51"/>
    </row>
    <row r="136" spans="2:10" s="3" customFormat="1" ht="15.6" customHeight="1" x14ac:dyDescent="0.25">
      <c r="B136" s="58" t="s">
        <v>1260</v>
      </c>
      <c r="C136" s="59">
        <v>45108</v>
      </c>
      <c r="D136" s="60" t="s">
        <v>1224</v>
      </c>
      <c r="E136" s="60" t="s">
        <v>1224</v>
      </c>
      <c r="F136" s="67"/>
      <c r="G136" s="67"/>
      <c r="H136" s="51"/>
    </row>
    <row r="137" spans="2:10" s="3" customFormat="1" ht="15.6" customHeight="1" x14ac:dyDescent="0.25">
      <c r="B137" s="58" t="s">
        <v>1260</v>
      </c>
      <c r="C137" s="59">
        <v>45139</v>
      </c>
      <c r="D137" s="60" t="s">
        <v>1224</v>
      </c>
      <c r="E137" s="60" t="s">
        <v>1224</v>
      </c>
      <c r="F137" s="67"/>
      <c r="G137" s="67"/>
      <c r="H137" s="51"/>
    </row>
    <row r="138" spans="2:10" s="3" customFormat="1" ht="15.6" customHeight="1" x14ac:dyDescent="0.25">
      <c r="B138" s="58" t="s">
        <v>1260</v>
      </c>
      <c r="C138" s="59">
        <v>45170</v>
      </c>
      <c r="D138" s="60" t="s">
        <v>1224</v>
      </c>
      <c r="E138" s="60" t="s">
        <v>1224</v>
      </c>
      <c r="F138" s="67"/>
      <c r="G138" s="67"/>
      <c r="H138" s="51"/>
    </row>
    <row r="139" spans="2:10" s="3" customFormat="1" ht="15.6" customHeight="1" x14ac:dyDescent="0.25">
      <c r="B139" s="52" t="s">
        <v>1241</v>
      </c>
      <c r="C139" s="67"/>
      <c r="D139" s="67"/>
      <c r="E139" s="67"/>
      <c r="F139" s="67"/>
      <c r="G139" s="67"/>
      <c r="H139" s="51"/>
    </row>
    <row r="140" spans="2:10" s="3" customFormat="1" ht="15.6" customHeight="1" x14ac:dyDescent="0.25">
      <c r="B140" s="52" t="s">
        <v>1242</v>
      </c>
      <c r="C140" s="67"/>
      <c r="D140" s="67"/>
      <c r="E140" s="67"/>
      <c r="F140" s="67"/>
      <c r="G140" s="67"/>
      <c r="H140" s="51"/>
    </row>
    <row r="141" spans="2:10" s="3" customFormat="1" ht="15.6" customHeight="1" x14ac:dyDescent="0.25">
      <c r="B141" s="52" t="s">
        <v>1243</v>
      </c>
      <c r="C141" s="67"/>
      <c r="D141" s="67"/>
      <c r="E141" s="67"/>
      <c r="F141" s="67"/>
      <c r="G141" s="67"/>
      <c r="H141" s="51"/>
    </row>
    <row r="142" spans="2:10" s="3" customFormat="1" ht="15.6" customHeight="1" x14ac:dyDescent="0.25">
      <c r="B142" s="52" t="s">
        <v>1244</v>
      </c>
      <c r="C142" s="67"/>
      <c r="D142" s="67"/>
      <c r="E142" s="67"/>
      <c r="F142" s="67"/>
      <c r="G142" s="67"/>
      <c r="H142" s="51"/>
    </row>
    <row r="143" spans="2:10" s="3" customFormat="1" ht="15.6" customHeight="1" x14ac:dyDescent="0.25">
      <c r="B143" s="52" t="s">
        <v>1268</v>
      </c>
      <c r="H143" s="51"/>
      <c r="J143" s="61"/>
    </row>
    <row r="144" spans="2:10" s="3" customFormat="1" ht="15.6" customHeight="1" x14ac:dyDescent="0.25">
      <c r="B144" s="52" t="s">
        <v>1246</v>
      </c>
      <c r="C144" s="67"/>
      <c r="D144" s="67"/>
      <c r="E144" s="67"/>
      <c r="F144" s="67"/>
      <c r="G144" s="67"/>
      <c r="H144" s="51"/>
    </row>
    <row r="145" spans="2:8" s="3" customFormat="1" ht="15.6" customHeight="1" x14ac:dyDescent="0.25">
      <c r="B145" s="62" t="s">
        <v>1247</v>
      </c>
      <c r="C145" s="68"/>
      <c r="D145" s="68"/>
      <c r="E145" s="68"/>
      <c r="F145" s="68"/>
      <c r="G145" s="68"/>
      <c r="H145" s="64"/>
    </row>
    <row r="146" spans="2:8" ht="15.6" customHeight="1" thickBot="1" x14ac:dyDescent="0.3"/>
    <row r="147" spans="2:8" ht="36.6" customHeight="1" thickBot="1" x14ac:dyDescent="0.3">
      <c r="B147" s="7" t="s">
        <v>1043</v>
      </c>
      <c r="C147" s="8" t="s">
        <v>1044</v>
      </c>
      <c r="D147" s="8" t="s">
        <v>1045</v>
      </c>
      <c r="E147" s="13" t="s">
        <v>1046</v>
      </c>
      <c r="G147" s="1"/>
      <c r="H147" s="1"/>
    </row>
    <row r="148" spans="2:8" ht="30" customHeight="1" x14ac:dyDescent="0.25">
      <c r="B148" s="110" t="s">
        <v>1108</v>
      </c>
      <c r="C148" s="204"/>
      <c r="D148" s="9"/>
      <c r="E148" s="205"/>
      <c r="G148" s="1"/>
      <c r="H148" s="1"/>
    </row>
    <row r="149" spans="2:8" ht="30" customHeight="1" x14ac:dyDescent="0.25">
      <c r="B149" s="99" t="s">
        <v>1109</v>
      </c>
      <c r="C149" s="189"/>
      <c r="D149" s="194" t="s">
        <v>1110</v>
      </c>
      <c r="E149" s="192"/>
      <c r="G149" s="1"/>
      <c r="H149" s="1"/>
    </row>
    <row r="150" spans="2:8" ht="30" customHeight="1" x14ac:dyDescent="0.25">
      <c r="B150" s="99" t="s">
        <v>1111</v>
      </c>
      <c r="C150" s="189"/>
      <c r="D150" s="194"/>
      <c r="E150" s="192"/>
      <c r="G150" s="1"/>
      <c r="H150" s="1"/>
    </row>
    <row r="151" spans="2:8" ht="30" customHeight="1" thickBot="1" x14ac:dyDescent="0.3">
      <c r="B151" s="100" t="s">
        <v>1112</v>
      </c>
      <c r="C151" s="190"/>
      <c r="D151" s="16" t="s">
        <v>1077</v>
      </c>
      <c r="E151" s="193"/>
      <c r="G151" s="1"/>
      <c r="H151" s="1"/>
    </row>
    <row r="153" spans="2:8" ht="15.6" customHeight="1" x14ac:dyDescent="0.25">
      <c r="B153" s="1" t="s">
        <v>1053</v>
      </c>
      <c r="C153" s="1"/>
      <c r="D153" s="1"/>
      <c r="G153" s="1"/>
      <c r="H153" s="1"/>
    </row>
    <row r="154" spans="2:8" ht="15.6" customHeight="1" x14ac:dyDescent="0.25">
      <c r="B154" s="2" t="s">
        <v>1054</v>
      </c>
      <c r="C154" s="1"/>
      <c r="D154" s="1"/>
      <c r="G154" s="1"/>
      <c r="H154" s="1"/>
    </row>
    <row r="155" spans="2:8" ht="15.6" customHeight="1" thickBot="1" x14ac:dyDescent="0.3"/>
    <row r="156" spans="2:8" ht="15.6" customHeight="1" thickBot="1" x14ac:dyDescent="0.3">
      <c r="C156" s="195" t="s">
        <v>1055</v>
      </c>
      <c r="D156" s="196"/>
      <c r="E156" s="196"/>
      <c r="F156" s="197"/>
    </row>
    <row r="157" spans="2:8" ht="15.6" customHeight="1" thickBot="1" x14ac:dyDescent="0.3">
      <c r="B157" s="182" t="s">
        <v>1108</v>
      </c>
      <c r="C157" s="34" t="s">
        <v>1056</v>
      </c>
      <c r="D157" s="185" t="s">
        <v>1057</v>
      </c>
      <c r="E157" s="185" t="s">
        <v>1058</v>
      </c>
      <c r="F157" s="185" t="s">
        <v>1059</v>
      </c>
    </row>
    <row r="158" spans="2:8" ht="15.6" customHeight="1" thickBot="1" x14ac:dyDescent="0.3">
      <c r="B158" s="183"/>
      <c r="C158" s="35" t="s">
        <v>1060</v>
      </c>
      <c r="D158" s="186"/>
      <c r="E158" s="186"/>
      <c r="F158" s="186"/>
    </row>
    <row r="159" spans="2:8" ht="15.6" customHeight="1" thickBot="1" x14ac:dyDescent="0.3">
      <c r="B159" s="183"/>
      <c r="C159" s="36" t="s">
        <v>1061</v>
      </c>
      <c r="D159" s="37"/>
      <c r="E159" s="101" t="s">
        <v>1100</v>
      </c>
      <c r="F159" s="102"/>
    </row>
    <row r="160" spans="2:8" ht="15.6" customHeight="1" thickBot="1" x14ac:dyDescent="0.3">
      <c r="B160" s="183"/>
      <c r="C160" s="36" t="s">
        <v>1062</v>
      </c>
      <c r="D160" s="102"/>
      <c r="E160" s="103"/>
      <c r="F160" s="102"/>
    </row>
    <row r="161" spans="2:6" ht="15.6" customHeight="1" thickBot="1" x14ac:dyDescent="0.3">
      <c r="B161" s="184"/>
      <c r="C161" s="36" t="s">
        <v>1063</v>
      </c>
      <c r="D161" s="103"/>
      <c r="E161" s="102"/>
      <c r="F161" s="102"/>
    </row>
    <row r="163" spans="2:6" ht="15.6" customHeight="1" x14ac:dyDescent="0.25">
      <c r="B163" s="221" t="s">
        <v>1113</v>
      </c>
      <c r="C163" s="221"/>
      <c r="D163" s="221"/>
      <c r="E163" s="221"/>
      <c r="F163" s="221"/>
    </row>
    <row r="164" spans="2:6" ht="15.6" customHeight="1" x14ac:dyDescent="0.25">
      <c r="B164" s="221"/>
      <c r="C164" s="221"/>
      <c r="D164" s="221"/>
      <c r="E164" s="221"/>
      <c r="F164" s="221"/>
    </row>
    <row r="165" spans="2:6" ht="15.6" customHeight="1" x14ac:dyDescent="0.25">
      <c r="B165" s="221"/>
      <c r="C165" s="221"/>
      <c r="D165" s="221"/>
      <c r="E165" s="221"/>
      <c r="F165" s="221"/>
    </row>
    <row r="166" spans="2:6" ht="15.6" customHeight="1" thickBot="1" x14ac:dyDescent="0.3"/>
    <row r="167" spans="2:6" ht="15.6" customHeight="1" thickBot="1" x14ac:dyDescent="0.3">
      <c r="B167" s="38"/>
      <c r="C167" s="39" t="s">
        <v>1065</v>
      </c>
    </row>
    <row r="168" spans="2:6" ht="15.6" customHeight="1" thickBot="1" x14ac:dyDescent="0.3">
      <c r="B168" s="40" t="s">
        <v>1066</v>
      </c>
      <c r="C168" s="41" t="s">
        <v>1108</v>
      </c>
    </row>
    <row r="169" spans="2:6" ht="15.6" customHeight="1" thickBot="1" x14ac:dyDescent="0.3">
      <c r="B169" s="40" t="s">
        <v>1067</v>
      </c>
      <c r="C169" s="104" t="s">
        <v>1114</v>
      </c>
    </row>
    <row r="170" spans="2:6" ht="15.6" customHeight="1" thickBot="1" x14ac:dyDescent="0.3">
      <c r="B170" s="40" t="s">
        <v>1069</v>
      </c>
      <c r="C170" s="42">
        <v>7.41</v>
      </c>
    </row>
    <row r="171" spans="2:6" ht="15.6" customHeight="1" thickBot="1" x14ac:dyDescent="0.3">
      <c r="B171" s="40" t="s">
        <v>1070</v>
      </c>
      <c r="C171" s="42">
        <v>0.98969863013698633</v>
      </c>
      <c r="D171" s="105"/>
    </row>
    <row r="172" spans="2:6" ht="15.6" customHeight="1" thickBot="1" x14ac:dyDescent="0.3">
      <c r="B172" s="40" t="s">
        <v>1071</v>
      </c>
      <c r="C172" s="42">
        <v>1.0426027397260273</v>
      </c>
      <c r="D172" s="105"/>
    </row>
    <row r="173" spans="2:6" ht="15.6" customHeight="1" thickBot="1" x14ac:dyDescent="0.3">
      <c r="B173" s="40" t="s">
        <v>1072</v>
      </c>
      <c r="C173" s="41" t="s">
        <v>1208</v>
      </c>
    </row>
  </sheetData>
  <mergeCells count="10">
    <mergeCell ref="D101:E101"/>
    <mergeCell ref="B163:F165"/>
    <mergeCell ref="C148:C151"/>
    <mergeCell ref="E148:E151"/>
    <mergeCell ref="D149:D150"/>
    <mergeCell ref="C156:F156"/>
    <mergeCell ref="B157:B161"/>
    <mergeCell ref="D157:D158"/>
    <mergeCell ref="E157:E158"/>
    <mergeCell ref="F157:F158"/>
  </mergeCells>
  <hyperlinks>
    <hyperlink ref="I1" location="'Sheet1'!A1" display="Index" xr:uid="{F123BE5A-007E-4373-9CF0-27900F84E2F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782AF-EB6D-4277-98F2-6F4CE5164C7A}">
  <dimension ref="B1:J130"/>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1027</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70"/>
      <c r="C5" s="70"/>
      <c r="D5" s="70"/>
      <c r="E5" s="71"/>
      <c r="F5" s="72"/>
      <c r="G5" s="73"/>
      <c r="H5" s="74"/>
    </row>
    <row r="6" spans="2:9" ht="15.6" customHeight="1" x14ac:dyDescent="0.25">
      <c r="B6" s="141" t="s">
        <v>110</v>
      </c>
      <c r="C6" s="111"/>
      <c r="D6" s="111"/>
      <c r="E6" s="142"/>
      <c r="F6" s="143"/>
      <c r="G6" s="144"/>
      <c r="H6" s="145"/>
    </row>
    <row r="7" spans="2:9" ht="15.6" customHeight="1" x14ac:dyDescent="0.25">
      <c r="B7" s="141" t="s">
        <v>111</v>
      </c>
      <c r="C7" s="111"/>
      <c r="D7" s="111"/>
      <c r="E7" s="142"/>
      <c r="F7" s="143"/>
      <c r="G7" s="144"/>
      <c r="H7" s="145"/>
    </row>
    <row r="8" spans="2:9" ht="15.6" customHeight="1" x14ac:dyDescent="0.25">
      <c r="B8" s="111" t="s">
        <v>145</v>
      </c>
      <c r="C8" s="111" t="s">
        <v>146</v>
      </c>
      <c r="D8" s="111" t="s">
        <v>114</v>
      </c>
      <c r="E8" s="142">
        <v>2150000</v>
      </c>
      <c r="F8" s="143">
        <v>2203.6999999999998</v>
      </c>
      <c r="G8" s="144">
        <v>0.2271</v>
      </c>
      <c r="H8" s="145">
        <v>7.3730000000000004E-2</v>
      </c>
    </row>
    <row r="9" spans="2:9" ht="15.6" customHeight="1" x14ac:dyDescent="0.25">
      <c r="B9" s="111" t="s">
        <v>147</v>
      </c>
      <c r="C9" s="111" t="s">
        <v>148</v>
      </c>
      <c r="D9" s="111" t="s">
        <v>114</v>
      </c>
      <c r="E9" s="142">
        <v>1100000</v>
      </c>
      <c r="F9" s="143">
        <v>1129.6099999999999</v>
      </c>
      <c r="G9" s="144">
        <v>0.1164</v>
      </c>
      <c r="H9" s="145">
        <v>7.3640999999999998E-2</v>
      </c>
    </row>
    <row r="10" spans="2:9" ht="15.6" customHeight="1" x14ac:dyDescent="0.25">
      <c r="B10" s="111" t="s">
        <v>321</v>
      </c>
      <c r="C10" s="111" t="s">
        <v>322</v>
      </c>
      <c r="D10" s="111" t="s">
        <v>155</v>
      </c>
      <c r="E10" s="142">
        <v>100</v>
      </c>
      <c r="F10" s="143">
        <v>1060.73</v>
      </c>
      <c r="G10" s="144">
        <v>0.10929999999999999</v>
      </c>
      <c r="H10" s="145">
        <v>7.7063000000000006E-2</v>
      </c>
    </row>
    <row r="11" spans="2:9" ht="15.6" customHeight="1" x14ac:dyDescent="0.25">
      <c r="B11" s="111" t="s">
        <v>323</v>
      </c>
      <c r="C11" s="111" t="s">
        <v>324</v>
      </c>
      <c r="D11" s="111" t="s">
        <v>124</v>
      </c>
      <c r="E11" s="142">
        <v>1000</v>
      </c>
      <c r="F11" s="143">
        <v>1007.06</v>
      </c>
      <c r="G11" s="144">
        <v>0.1038</v>
      </c>
      <c r="H11" s="145">
        <v>7.6563000000000006E-2</v>
      </c>
    </row>
    <row r="12" spans="2:9" ht="15.6" customHeight="1" x14ac:dyDescent="0.25">
      <c r="B12" s="111" t="s">
        <v>232</v>
      </c>
      <c r="C12" s="111" t="s">
        <v>233</v>
      </c>
      <c r="D12" s="111" t="s">
        <v>155</v>
      </c>
      <c r="E12" s="142">
        <v>700</v>
      </c>
      <c r="F12" s="143">
        <v>734.96</v>
      </c>
      <c r="G12" s="144">
        <v>7.5700000000000003E-2</v>
      </c>
      <c r="H12" s="145">
        <v>8.0600000000000005E-2</v>
      </c>
    </row>
    <row r="13" spans="2:9" ht="15.6" customHeight="1" x14ac:dyDescent="0.25">
      <c r="B13" s="111" t="s">
        <v>179</v>
      </c>
      <c r="C13" s="111" t="s">
        <v>180</v>
      </c>
      <c r="D13" s="111" t="s">
        <v>124</v>
      </c>
      <c r="E13" s="142">
        <v>700</v>
      </c>
      <c r="F13" s="143">
        <v>726.65</v>
      </c>
      <c r="G13" s="144">
        <v>7.4899999999999994E-2</v>
      </c>
      <c r="H13" s="145">
        <v>7.5695999999999999E-2</v>
      </c>
    </row>
    <row r="14" spans="2:9" ht="15.6" customHeight="1" x14ac:dyDescent="0.25">
      <c r="B14" s="111" t="s">
        <v>230</v>
      </c>
      <c r="C14" s="111" t="s">
        <v>231</v>
      </c>
      <c r="D14" s="111" t="s">
        <v>114</v>
      </c>
      <c r="E14" s="142">
        <v>700000</v>
      </c>
      <c r="F14" s="143">
        <v>709.92</v>
      </c>
      <c r="G14" s="144">
        <v>7.3200000000000001E-2</v>
      </c>
      <c r="H14" s="145">
        <v>7.2624999999999995E-2</v>
      </c>
    </row>
    <row r="15" spans="2:9" ht="15.6" customHeight="1" x14ac:dyDescent="0.25">
      <c r="B15" s="111" t="s">
        <v>325</v>
      </c>
      <c r="C15" s="111" t="s">
        <v>326</v>
      </c>
      <c r="D15" s="111" t="s">
        <v>124</v>
      </c>
      <c r="E15" s="142">
        <v>50</v>
      </c>
      <c r="F15" s="143">
        <v>516.29</v>
      </c>
      <c r="G15" s="144">
        <v>5.3199999999999997E-2</v>
      </c>
      <c r="H15" s="145">
        <v>7.5399999999999995E-2</v>
      </c>
    </row>
    <row r="16" spans="2:9" ht="15.6" customHeight="1" x14ac:dyDescent="0.25">
      <c r="B16" s="111" t="s">
        <v>327</v>
      </c>
      <c r="C16" s="111" t="s">
        <v>328</v>
      </c>
      <c r="D16" s="111" t="s">
        <v>114</v>
      </c>
      <c r="E16" s="142">
        <v>76100</v>
      </c>
      <c r="F16" s="143">
        <v>77.2</v>
      </c>
      <c r="G16" s="144">
        <v>8.0000000000000002E-3</v>
      </c>
      <c r="H16" s="145">
        <v>7.6331999999999997E-2</v>
      </c>
    </row>
    <row r="17" spans="2:8" ht="15.6" customHeight="1" x14ac:dyDescent="0.25">
      <c r="B17" s="141" t="s">
        <v>131</v>
      </c>
      <c r="C17" s="141"/>
      <c r="D17" s="141"/>
      <c r="E17" s="146"/>
      <c r="F17" s="82">
        <v>8166.12</v>
      </c>
      <c r="G17" s="83">
        <v>0.84160000000000001</v>
      </c>
      <c r="H17" s="147"/>
    </row>
    <row r="18" spans="2:8" ht="15.6" customHeight="1" x14ac:dyDescent="0.25">
      <c r="B18" s="111"/>
      <c r="C18" s="111"/>
      <c r="D18" s="111"/>
      <c r="E18" s="142"/>
      <c r="F18" s="143"/>
      <c r="G18" s="144"/>
      <c r="H18" s="145"/>
    </row>
    <row r="19" spans="2:8" ht="15.6" customHeight="1" x14ac:dyDescent="0.25">
      <c r="B19" s="141" t="s">
        <v>132</v>
      </c>
      <c r="C19" s="111"/>
      <c r="D19" s="111"/>
      <c r="E19" s="142"/>
      <c r="F19" s="143"/>
      <c r="G19" s="144"/>
      <c r="H19" s="145"/>
    </row>
    <row r="20" spans="2:8" ht="15.6" customHeight="1" x14ac:dyDescent="0.25">
      <c r="B20" s="141" t="s">
        <v>131</v>
      </c>
      <c r="C20" s="111"/>
      <c r="D20" s="111"/>
      <c r="E20" s="142"/>
      <c r="F20" s="96" t="s">
        <v>133</v>
      </c>
      <c r="G20" s="97" t="s">
        <v>133</v>
      </c>
      <c r="H20" s="145"/>
    </row>
    <row r="21" spans="2:8" ht="15.6" customHeight="1" x14ac:dyDescent="0.25">
      <c r="B21" s="111"/>
      <c r="C21" s="111"/>
      <c r="D21" s="111"/>
      <c r="E21" s="142"/>
      <c r="F21" s="143"/>
      <c r="G21" s="144"/>
      <c r="H21" s="145"/>
    </row>
    <row r="22" spans="2:8" ht="15.6" customHeight="1" x14ac:dyDescent="0.25">
      <c r="B22" s="141" t="s">
        <v>134</v>
      </c>
      <c r="C22" s="111"/>
      <c r="D22" s="111"/>
      <c r="E22" s="142"/>
      <c r="F22" s="143"/>
      <c r="G22" s="144"/>
      <c r="H22" s="145"/>
    </row>
    <row r="23" spans="2:8" ht="15.6" customHeight="1" x14ac:dyDescent="0.25">
      <c r="B23" s="141" t="s">
        <v>131</v>
      </c>
      <c r="C23" s="111"/>
      <c r="D23" s="111"/>
      <c r="E23" s="142"/>
      <c r="F23" s="96" t="s">
        <v>133</v>
      </c>
      <c r="G23" s="97" t="s">
        <v>133</v>
      </c>
      <c r="H23" s="145"/>
    </row>
    <row r="24" spans="2:8" ht="15.6" customHeight="1" x14ac:dyDescent="0.25">
      <c r="B24" s="111"/>
      <c r="C24" s="111"/>
      <c r="D24" s="111"/>
      <c r="E24" s="142"/>
      <c r="F24" s="143"/>
      <c r="G24" s="144"/>
      <c r="H24" s="145"/>
    </row>
    <row r="25" spans="2:8" ht="15.6" customHeight="1" x14ac:dyDescent="0.25">
      <c r="B25" s="85" t="s">
        <v>135</v>
      </c>
      <c r="C25" s="85"/>
      <c r="D25" s="85"/>
      <c r="E25" s="86"/>
      <c r="F25" s="82">
        <v>8166.12</v>
      </c>
      <c r="G25" s="83">
        <v>0.84150000000000003</v>
      </c>
      <c r="H25" s="147"/>
    </row>
    <row r="26" spans="2:8" ht="15.6" customHeight="1" x14ac:dyDescent="0.25">
      <c r="B26" s="111"/>
      <c r="C26" s="111"/>
      <c r="D26" s="111"/>
      <c r="E26" s="142"/>
      <c r="F26" s="143"/>
      <c r="G26" s="144"/>
      <c r="H26" s="145"/>
    </row>
    <row r="27" spans="2:8" ht="15.6" customHeight="1" x14ac:dyDescent="0.25">
      <c r="B27" s="141" t="s">
        <v>236</v>
      </c>
      <c r="C27" s="111"/>
      <c r="D27" s="111"/>
      <c r="E27" s="142"/>
      <c r="F27" s="143"/>
      <c r="G27" s="144"/>
      <c r="H27" s="145"/>
    </row>
    <row r="28" spans="2:8" ht="15.6" customHeight="1" x14ac:dyDescent="0.25">
      <c r="B28" s="111"/>
      <c r="C28" s="111"/>
      <c r="D28" s="111"/>
      <c r="E28" s="142"/>
      <c r="F28" s="143"/>
      <c r="G28" s="144"/>
      <c r="H28" s="145"/>
    </row>
    <row r="29" spans="2:8" ht="15.6" customHeight="1" x14ac:dyDescent="0.25">
      <c r="B29" s="141" t="s">
        <v>237</v>
      </c>
      <c r="C29" s="111"/>
      <c r="D29" s="111"/>
      <c r="E29" s="142"/>
      <c r="F29" s="143"/>
      <c r="G29" s="144"/>
      <c r="H29" s="145"/>
    </row>
    <row r="30" spans="2:8" ht="15.6" customHeight="1" x14ac:dyDescent="0.25">
      <c r="B30" s="111" t="s">
        <v>329</v>
      </c>
      <c r="C30" s="111" t="s">
        <v>330</v>
      </c>
      <c r="D30" s="111" t="s">
        <v>114</v>
      </c>
      <c r="E30" s="142">
        <v>1500000</v>
      </c>
      <c r="F30" s="143">
        <v>1431.4</v>
      </c>
      <c r="G30" s="144">
        <v>0.14749999999999999</v>
      </c>
      <c r="H30" s="145">
        <v>7.0255999999999999E-2</v>
      </c>
    </row>
    <row r="31" spans="2:8" ht="15.6" customHeight="1" x14ac:dyDescent="0.25">
      <c r="B31" s="141" t="s">
        <v>131</v>
      </c>
      <c r="C31" s="141"/>
      <c r="D31" s="141"/>
      <c r="E31" s="146"/>
      <c r="F31" s="82">
        <v>1431.4</v>
      </c>
      <c r="G31" s="83">
        <v>0.14749999999999999</v>
      </c>
      <c r="H31" s="147"/>
    </row>
    <row r="32" spans="2:8" ht="15.6" customHeight="1" x14ac:dyDescent="0.25">
      <c r="B32" s="111"/>
      <c r="C32" s="111"/>
      <c r="D32" s="111"/>
      <c r="E32" s="142"/>
      <c r="F32" s="143"/>
      <c r="G32" s="144"/>
      <c r="H32" s="145"/>
    </row>
    <row r="33" spans="2:8" ht="15.6" customHeight="1" x14ac:dyDescent="0.25">
      <c r="B33" s="85" t="s">
        <v>135</v>
      </c>
      <c r="C33" s="85"/>
      <c r="D33" s="85"/>
      <c r="E33" s="86"/>
      <c r="F33" s="82">
        <v>1431.4</v>
      </c>
      <c r="G33" s="83">
        <v>0.14749999999999999</v>
      </c>
      <c r="H33" s="147"/>
    </row>
    <row r="34" spans="2:8" ht="15.6" customHeight="1" x14ac:dyDescent="0.25">
      <c r="B34" s="111"/>
      <c r="C34" s="111"/>
      <c r="D34" s="111"/>
      <c r="E34" s="142"/>
      <c r="F34" s="143"/>
      <c r="G34" s="144"/>
      <c r="H34" s="145"/>
    </row>
    <row r="35" spans="2:8" ht="15.6" customHeight="1" x14ac:dyDescent="0.25">
      <c r="B35" s="111"/>
      <c r="C35" s="111"/>
      <c r="D35" s="111"/>
      <c r="E35" s="142"/>
      <c r="F35" s="143"/>
      <c r="G35" s="144"/>
      <c r="H35" s="145"/>
    </row>
    <row r="36" spans="2:8" ht="15.6" customHeight="1" x14ac:dyDescent="0.25">
      <c r="B36" s="141" t="s">
        <v>136</v>
      </c>
      <c r="C36" s="111"/>
      <c r="D36" s="111"/>
      <c r="E36" s="142"/>
      <c r="F36" s="143"/>
      <c r="G36" s="144"/>
      <c r="H36" s="145"/>
    </row>
    <row r="37" spans="2:8" ht="15.6" customHeight="1" x14ac:dyDescent="0.25">
      <c r="B37" s="111" t="s">
        <v>137</v>
      </c>
      <c r="C37" s="111"/>
      <c r="D37" s="111"/>
      <c r="E37" s="142"/>
      <c r="F37" s="143">
        <v>152.66999999999999</v>
      </c>
      <c r="G37" s="144">
        <v>1.5699999999999999E-2</v>
      </c>
      <c r="H37" s="145"/>
    </row>
    <row r="38" spans="2:8" ht="15.6" customHeight="1" x14ac:dyDescent="0.25">
      <c r="B38" s="141" t="s">
        <v>131</v>
      </c>
      <c r="C38" s="141"/>
      <c r="D38" s="141"/>
      <c r="E38" s="146"/>
      <c r="F38" s="82">
        <v>152.66999999999999</v>
      </c>
      <c r="G38" s="83">
        <v>1.5699999999999999E-2</v>
      </c>
      <c r="H38" s="147"/>
    </row>
    <row r="39" spans="2:8" ht="15.6" customHeight="1" x14ac:dyDescent="0.25">
      <c r="B39" s="111"/>
      <c r="C39" s="111"/>
      <c r="D39" s="111"/>
      <c r="E39" s="142"/>
      <c r="F39" s="143"/>
      <c r="G39" s="144"/>
      <c r="H39" s="145"/>
    </row>
    <row r="40" spans="2:8" ht="15.6" customHeight="1" x14ac:dyDescent="0.25">
      <c r="B40" s="85" t="s">
        <v>135</v>
      </c>
      <c r="C40" s="85"/>
      <c r="D40" s="85"/>
      <c r="E40" s="86"/>
      <c r="F40" s="82">
        <v>152.66999999999999</v>
      </c>
      <c r="G40" s="83">
        <v>1.5699999999999999E-2</v>
      </c>
      <c r="H40" s="147"/>
    </row>
    <row r="41" spans="2:8" ht="15.6" customHeight="1" x14ac:dyDescent="0.25">
      <c r="B41" s="111" t="s">
        <v>138</v>
      </c>
      <c r="C41" s="111"/>
      <c r="D41" s="111"/>
      <c r="E41" s="142"/>
      <c r="F41" s="154">
        <v>-46.15</v>
      </c>
      <c r="G41" s="155">
        <v>-4.6999999999999265E-3</v>
      </c>
      <c r="H41" s="145"/>
    </row>
    <row r="42" spans="2:8" ht="15.6" customHeight="1" x14ac:dyDescent="0.25">
      <c r="B42" s="89" t="s">
        <v>139</v>
      </c>
      <c r="C42" s="89"/>
      <c r="D42" s="89"/>
      <c r="E42" s="90"/>
      <c r="F42" s="91">
        <v>9704.0400000000009</v>
      </c>
      <c r="G42" s="92">
        <v>1</v>
      </c>
      <c r="H42" s="93"/>
    </row>
    <row r="43" spans="2:8" ht="15.6" customHeight="1" x14ac:dyDescent="0.25">
      <c r="B43" s="130"/>
      <c r="H43" s="148"/>
    </row>
    <row r="44" spans="2:8" ht="15.6" customHeight="1" x14ac:dyDescent="0.25">
      <c r="B44" s="149" t="s">
        <v>140</v>
      </c>
      <c r="H44" s="148"/>
    </row>
    <row r="45" spans="2:8" s="3" customFormat="1" ht="15.6" customHeight="1" x14ac:dyDescent="0.25">
      <c r="B45" s="49"/>
      <c r="C45" s="50"/>
      <c r="D45" s="50"/>
      <c r="E45" s="50"/>
      <c r="F45" s="50"/>
      <c r="G45" s="50"/>
      <c r="H45" s="51"/>
    </row>
    <row r="46" spans="2:8" s="3" customFormat="1" ht="15.6" customHeight="1" x14ac:dyDescent="0.25">
      <c r="B46" s="52" t="s">
        <v>1216</v>
      </c>
      <c r="C46" s="67"/>
      <c r="D46" s="67"/>
      <c r="E46" s="67"/>
      <c r="F46" s="67"/>
      <c r="H46" s="51"/>
    </row>
    <row r="47" spans="2:8" s="3" customFormat="1" ht="15.6" customHeight="1" x14ac:dyDescent="0.25">
      <c r="B47" s="52" t="s">
        <v>1217</v>
      </c>
      <c r="C47" s="67"/>
      <c r="D47" s="67"/>
      <c r="E47" s="67"/>
      <c r="F47" s="67"/>
      <c r="H47" s="51"/>
    </row>
    <row r="48" spans="2:8" s="3" customFormat="1" ht="15.6" customHeight="1" x14ac:dyDescent="0.25">
      <c r="B48" s="52" t="s">
        <v>1218</v>
      </c>
      <c r="C48" s="67"/>
      <c r="D48" s="67"/>
      <c r="E48" s="67"/>
      <c r="F48" s="67"/>
      <c r="H48" s="51"/>
    </row>
    <row r="49" spans="2:8" s="3" customFormat="1" ht="15.6" customHeight="1" x14ac:dyDescent="0.25">
      <c r="B49" s="58"/>
      <c r="C49" s="55" t="s">
        <v>1219</v>
      </c>
      <c r="D49" s="55">
        <v>45016</v>
      </c>
      <c r="E49" s="67"/>
      <c r="F49" s="67"/>
      <c r="H49" s="51"/>
    </row>
    <row r="50" spans="2:8" s="3" customFormat="1" ht="15.6" customHeight="1" x14ac:dyDescent="0.25">
      <c r="B50" s="58" t="s">
        <v>1220</v>
      </c>
      <c r="C50" s="56"/>
      <c r="D50" s="56"/>
      <c r="E50" s="67"/>
      <c r="F50" s="67"/>
      <c r="H50" s="51"/>
    </row>
    <row r="51" spans="2:8" s="3" customFormat="1" ht="15.6" customHeight="1" x14ac:dyDescent="0.25">
      <c r="B51" s="58" t="s">
        <v>1221</v>
      </c>
      <c r="C51" s="57">
        <v>12.789800000000003</v>
      </c>
      <c r="D51" s="57">
        <v>12.426</v>
      </c>
      <c r="E51" s="67"/>
      <c r="F51" s="67"/>
      <c r="H51" s="51"/>
    </row>
    <row r="52" spans="2:8" s="3" customFormat="1" ht="15.6" customHeight="1" x14ac:dyDescent="0.25">
      <c r="B52" s="58" t="s">
        <v>1222</v>
      </c>
      <c r="C52" s="57">
        <v>12.789800000000003</v>
      </c>
      <c r="D52" s="57">
        <v>12.426</v>
      </c>
      <c r="E52" s="67"/>
      <c r="F52" s="67"/>
      <c r="H52" s="51"/>
    </row>
    <row r="53" spans="2:8" s="3" customFormat="1" ht="15.6" customHeight="1" x14ac:dyDescent="0.25">
      <c r="B53" s="58" t="s">
        <v>1269</v>
      </c>
      <c r="C53" s="57">
        <v>12.686500000000001</v>
      </c>
      <c r="D53" s="57" t="s">
        <v>1224</v>
      </c>
      <c r="E53" s="67"/>
      <c r="F53" s="67"/>
      <c r="H53" s="51"/>
    </row>
    <row r="54" spans="2:8" s="3" customFormat="1" ht="15.6" customHeight="1" x14ac:dyDescent="0.25">
      <c r="B54" s="58" t="s">
        <v>1270</v>
      </c>
      <c r="C54" s="57">
        <v>12.789800000000003</v>
      </c>
      <c r="D54" s="57" t="s">
        <v>1224</v>
      </c>
      <c r="E54" s="67"/>
      <c r="F54" s="67"/>
      <c r="H54" s="51"/>
    </row>
    <row r="55" spans="2:8" s="3" customFormat="1" ht="15.6" customHeight="1" x14ac:dyDescent="0.25">
      <c r="B55" s="58" t="s">
        <v>1226</v>
      </c>
      <c r="C55" s="57">
        <v>13.4322</v>
      </c>
      <c r="D55" s="57">
        <v>12.982100000000001</v>
      </c>
      <c r="E55" s="67"/>
      <c r="F55" s="67"/>
      <c r="H55" s="51"/>
    </row>
    <row r="56" spans="2:8" s="3" customFormat="1" ht="15.6" customHeight="1" x14ac:dyDescent="0.25">
      <c r="B56" s="58" t="s">
        <v>1227</v>
      </c>
      <c r="C56" s="57">
        <v>13.4322</v>
      </c>
      <c r="D56" s="57">
        <v>12.982100000000001</v>
      </c>
      <c r="E56" s="67"/>
      <c r="F56" s="67"/>
      <c r="H56" s="51"/>
    </row>
    <row r="57" spans="2:8" s="3" customFormat="1" ht="15.6" customHeight="1" x14ac:dyDescent="0.25">
      <c r="B57" s="58" t="s">
        <v>1271</v>
      </c>
      <c r="C57" s="57">
        <v>13.432</v>
      </c>
      <c r="D57" s="57" t="s">
        <v>1224</v>
      </c>
      <c r="E57" s="67"/>
      <c r="F57" s="67"/>
      <c r="H57" s="51"/>
    </row>
    <row r="58" spans="2:8" s="3" customFormat="1" ht="15.6" customHeight="1" x14ac:dyDescent="0.25">
      <c r="B58" s="58" t="s">
        <v>1272</v>
      </c>
      <c r="C58" s="57">
        <v>13.432</v>
      </c>
      <c r="D58" s="57" t="s">
        <v>1224</v>
      </c>
      <c r="E58" s="67"/>
      <c r="F58" s="67"/>
      <c r="H58" s="51"/>
    </row>
    <row r="59" spans="2:8" s="3" customFormat="1" ht="15.6" customHeight="1" x14ac:dyDescent="0.25">
      <c r="B59" s="53" t="s">
        <v>1230</v>
      </c>
      <c r="C59" s="66"/>
      <c r="D59" s="66"/>
      <c r="E59" s="67"/>
      <c r="F59" s="67"/>
      <c r="H59" s="51"/>
    </row>
    <row r="60" spans="2:8" s="3" customFormat="1" ht="15.6" customHeight="1" x14ac:dyDescent="0.25">
      <c r="B60" s="53" t="s">
        <v>1231</v>
      </c>
      <c r="C60" s="66"/>
      <c r="D60" s="66"/>
      <c r="F60" s="65"/>
      <c r="H60" s="51"/>
    </row>
    <row r="61" spans="2:8" s="3" customFormat="1" ht="15.6" customHeight="1" x14ac:dyDescent="0.25">
      <c r="B61" s="52" t="s">
        <v>1252</v>
      </c>
      <c r="C61" s="67"/>
      <c r="D61" s="67"/>
      <c r="E61" s="67"/>
      <c r="F61" s="67"/>
      <c r="G61" s="67"/>
      <c r="H61" s="51"/>
    </row>
    <row r="62" spans="2:8" s="3" customFormat="1" ht="15.6" customHeight="1" x14ac:dyDescent="0.25">
      <c r="B62" s="58" t="s">
        <v>1233</v>
      </c>
      <c r="C62" s="56" t="s">
        <v>1234</v>
      </c>
      <c r="D62" s="208" t="s">
        <v>1235</v>
      </c>
      <c r="E62" s="208"/>
      <c r="F62" s="67"/>
      <c r="G62" s="67"/>
      <c r="H62" s="51"/>
    </row>
    <row r="63" spans="2:8" s="3" customFormat="1" ht="15.6" customHeight="1" x14ac:dyDescent="0.25">
      <c r="B63" s="58"/>
      <c r="C63" s="56"/>
      <c r="D63" s="56" t="s">
        <v>1236</v>
      </c>
      <c r="E63" s="56" t="s">
        <v>414</v>
      </c>
      <c r="F63" s="67"/>
      <c r="G63" s="67"/>
      <c r="H63" s="51"/>
    </row>
    <row r="64" spans="2:8" s="3" customFormat="1" ht="15.6" customHeight="1" x14ac:dyDescent="0.25">
      <c r="B64" s="58" t="s">
        <v>1222</v>
      </c>
      <c r="C64" s="59">
        <v>45017</v>
      </c>
      <c r="D64" s="60" t="s">
        <v>1224</v>
      </c>
      <c r="E64" s="60" t="s">
        <v>1224</v>
      </c>
      <c r="F64" s="67"/>
      <c r="G64" s="67"/>
      <c r="H64" s="51"/>
    </row>
    <row r="65" spans="2:8" s="3" customFormat="1" ht="15.6" customHeight="1" x14ac:dyDescent="0.25">
      <c r="B65" s="58" t="s">
        <v>1222</v>
      </c>
      <c r="C65" s="59">
        <v>45047</v>
      </c>
      <c r="D65" s="60" t="s">
        <v>1224</v>
      </c>
      <c r="E65" s="60" t="s">
        <v>1224</v>
      </c>
      <c r="F65" s="67"/>
      <c r="G65" s="67"/>
      <c r="H65" s="51"/>
    </row>
    <row r="66" spans="2:8" s="3" customFormat="1" ht="15.6" customHeight="1" x14ac:dyDescent="0.25">
      <c r="B66" s="58" t="s">
        <v>1222</v>
      </c>
      <c r="C66" s="59">
        <v>45078</v>
      </c>
      <c r="D66" s="60" t="s">
        <v>1224</v>
      </c>
      <c r="E66" s="60" t="s">
        <v>1224</v>
      </c>
      <c r="F66" s="67"/>
      <c r="G66" s="67"/>
      <c r="H66" s="51"/>
    </row>
    <row r="67" spans="2:8" s="3" customFormat="1" ht="15.6" customHeight="1" x14ac:dyDescent="0.25">
      <c r="B67" s="58" t="s">
        <v>1222</v>
      </c>
      <c r="C67" s="59">
        <v>45108</v>
      </c>
      <c r="D67" s="60" t="s">
        <v>1224</v>
      </c>
      <c r="E67" s="60" t="s">
        <v>1224</v>
      </c>
      <c r="F67" s="67"/>
      <c r="G67" s="67"/>
      <c r="H67" s="51"/>
    </row>
    <row r="68" spans="2:8" s="3" customFormat="1" ht="15.6" customHeight="1" x14ac:dyDescent="0.25">
      <c r="B68" s="58" t="s">
        <v>1222</v>
      </c>
      <c r="C68" s="59">
        <v>45139</v>
      </c>
      <c r="D68" s="60" t="s">
        <v>1224</v>
      </c>
      <c r="E68" s="60" t="s">
        <v>1224</v>
      </c>
      <c r="F68" s="67"/>
      <c r="G68" s="67"/>
      <c r="H68" s="51"/>
    </row>
    <row r="69" spans="2:8" s="3" customFormat="1" ht="15.6" customHeight="1" x14ac:dyDescent="0.25">
      <c r="B69" s="58" t="s">
        <v>1222</v>
      </c>
      <c r="C69" s="59">
        <v>45170</v>
      </c>
      <c r="D69" s="60" t="s">
        <v>1224</v>
      </c>
      <c r="E69" s="60" t="s">
        <v>1224</v>
      </c>
      <c r="F69" s="67"/>
      <c r="G69" s="67"/>
      <c r="H69" s="51"/>
    </row>
    <row r="70" spans="2:8" s="3" customFormat="1" ht="15.6" customHeight="1" x14ac:dyDescent="0.25">
      <c r="B70" s="58" t="s">
        <v>1255</v>
      </c>
      <c r="C70" s="59">
        <v>45017</v>
      </c>
      <c r="D70" s="60" t="s">
        <v>1224</v>
      </c>
      <c r="E70" s="60" t="s">
        <v>1224</v>
      </c>
      <c r="F70" s="67"/>
      <c r="G70" s="67"/>
      <c r="H70" s="51"/>
    </row>
    <row r="71" spans="2:8" s="3" customFormat="1" ht="15.6" customHeight="1" x14ac:dyDescent="0.25">
      <c r="B71" s="58" t="s">
        <v>1255</v>
      </c>
      <c r="C71" s="59">
        <v>45047</v>
      </c>
      <c r="D71" s="60" t="s">
        <v>1224</v>
      </c>
      <c r="E71" s="60" t="s">
        <v>1224</v>
      </c>
      <c r="F71" s="67"/>
      <c r="G71" s="67"/>
      <c r="H71" s="51"/>
    </row>
    <row r="72" spans="2:8" s="3" customFormat="1" ht="15.6" customHeight="1" x14ac:dyDescent="0.25">
      <c r="B72" s="58" t="s">
        <v>1255</v>
      </c>
      <c r="C72" s="59">
        <v>45078</v>
      </c>
      <c r="D72" s="60" t="s">
        <v>1224</v>
      </c>
      <c r="E72" s="60" t="s">
        <v>1224</v>
      </c>
      <c r="F72" s="67"/>
      <c r="G72" s="67"/>
      <c r="H72" s="51"/>
    </row>
    <row r="73" spans="2:8" s="3" customFormat="1" ht="15.6" customHeight="1" x14ac:dyDescent="0.25">
      <c r="B73" s="58" t="s">
        <v>1255</v>
      </c>
      <c r="C73" s="59">
        <v>45108</v>
      </c>
      <c r="D73" s="60" t="s">
        <v>1224</v>
      </c>
      <c r="E73" s="60" t="s">
        <v>1224</v>
      </c>
      <c r="F73" s="67"/>
      <c r="G73" s="67"/>
      <c r="H73" s="51"/>
    </row>
    <row r="74" spans="2:8" s="3" customFormat="1" ht="15.6" customHeight="1" x14ac:dyDescent="0.25">
      <c r="B74" s="58" t="s">
        <v>1255</v>
      </c>
      <c r="C74" s="59">
        <v>45139</v>
      </c>
      <c r="D74" s="60">
        <v>5.4576850000000003E-2</v>
      </c>
      <c r="E74" s="60">
        <v>5.4576850000000003E-2</v>
      </c>
      <c r="F74" s="67"/>
      <c r="G74" s="67"/>
      <c r="H74" s="51"/>
    </row>
    <row r="75" spans="2:8" s="3" customFormat="1" ht="15.6" customHeight="1" x14ac:dyDescent="0.25">
      <c r="B75" s="58" t="s">
        <v>1255</v>
      </c>
      <c r="C75" s="59">
        <v>45170</v>
      </c>
      <c r="D75" s="60">
        <v>4.8433770000000001E-2</v>
      </c>
      <c r="E75" s="60">
        <v>4.8433770000000001E-2</v>
      </c>
      <c r="F75" s="67"/>
      <c r="G75" s="67"/>
      <c r="H75" s="51"/>
    </row>
    <row r="76" spans="2:8" s="3" customFormat="1" ht="15.6" customHeight="1" x14ac:dyDescent="0.25">
      <c r="B76" s="58" t="s">
        <v>1256</v>
      </c>
      <c r="C76" s="59">
        <v>45017</v>
      </c>
      <c r="D76" s="60" t="s">
        <v>1224</v>
      </c>
      <c r="E76" s="60" t="s">
        <v>1224</v>
      </c>
      <c r="F76" s="67"/>
      <c r="G76" s="67"/>
      <c r="H76" s="51"/>
    </row>
    <row r="77" spans="2:8" s="3" customFormat="1" ht="15.6" customHeight="1" x14ac:dyDescent="0.25">
      <c r="B77" s="58" t="s">
        <v>1256</v>
      </c>
      <c r="C77" s="59">
        <v>45047</v>
      </c>
      <c r="D77" s="60" t="s">
        <v>1224</v>
      </c>
      <c r="E77" s="60" t="s">
        <v>1224</v>
      </c>
      <c r="F77" s="67"/>
      <c r="G77" s="67"/>
      <c r="H77" s="51"/>
    </row>
    <row r="78" spans="2:8" s="3" customFormat="1" ht="15.6" customHeight="1" x14ac:dyDescent="0.25">
      <c r="B78" s="58" t="s">
        <v>1256</v>
      </c>
      <c r="C78" s="59">
        <v>45078</v>
      </c>
      <c r="D78" s="60" t="s">
        <v>1224</v>
      </c>
      <c r="E78" s="60" t="s">
        <v>1224</v>
      </c>
      <c r="F78" s="67"/>
      <c r="G78" s="67"/>
      <c r="H78" s="51"/>
    </row>
    <row r="79" spans="2:8" s="3" customFormat="1" ht="15.6" customHeight="1" x14ac:dyDescent="0.25">
      <c r="B79" s="58" t="s">
        <v>1256</v>
      </c>
      <c r="C79" s="59">
        <v>45108</v>
      </c>
      <c r="D79" s="60" t="s">
        <v>1224</v>
      </c>
      <c r="E79" s="60" t="s">
        <v>1224</v>
      </c>
      <c r="F79" s="67"/>
      <c r="G79" s="67"/>
      <c r="H79" s="51"/>
    </row>
    <row r="80" spans="2:8" s="3" customFormat="1" ht="15.6" customHeight="1" x14ac:dyDescent="0.25">
      <c r="B80" s="58" t="s">
        <v>1256</v>
      </c>
      <c r="C80" s="59">
        <v>45139</v>
      </c>
      <c r="D80" s="60" t="s">
        <v>1224</v>
      </c>
      <c r="E80" s="60" t="s">
        <v>1224</v>
      </c>
      <c r="F80" s="67"/>
      <c r="G80" s="67"/>
      <c r="H80" s="51"/>
    </row>
    <row r="81" spans="2:8" s="3" customFormat="1" ht="15.6" customHeight="1" x14ac:dyDescent="0.25">
      <c r="B81" s="58" t="s">
        <v>1256</v>
      </c>
      <c r="C81" s="59">
        <v>45170</v>
      </c>
      <c r="D81" s="60" t="s">
        <v>1224</v>
      </c>
      <c r="E81" s="60" t="s">
        <v>1224</v>
      </c>
      <c r="F81" s="67"/>
      <c r="G81" s="67"/>
      <c r="H81" s="51"/>
    </row>
    <row r="82" spans="2:8" s="3" customFormat="1" ht="15.6" customHeight="1" x14ac:dyDescent="0.25">
      <c r="B82" s="58" t="s">
        <v>1227</v>
      </c>
      <c r="C82" s="59">
        <v>45017</v>
      </c>
      <c r="D82" s="60" t="s">
        <v>1224</v>
      </c>
      <c r="E82" s="60" t="s">
        <v>1224</v>
      </c>
      <c r="F82" s="67"/>
      <c r="G82" s="67"/>
      <c r="H82" s="51"/>
    </row>
    <row r="83" spans="2:8" s="3" customFormat="1" ht="15.6" customHeight="1" x14ac:dyDescent="0.25">
      <c r="B83" s="58" t="s">
        <v>1227</v>
      </c>
      <c r="C83" s="59">
        <v>45047</v>
      </c>
      <c r="D83" s="60" t="s">
        <v>1224</v>
      </c>
      <c r="E83" s="60" t="s">
        <v>1224</v>
      </c>
      <c r="F83" s="67"/>
      <c r="G83" s="67"/>
      <c r="H83" s="51"/>
    </row>
    <row r="84" spans="2:8" s="3" customFormat="1" ht="15.6" customHeight="1" x14ac:dyDescent="0.25">
      <c r="B84" s="58" t="s">
        <v>1227</v>
      </c>
      <c r="C84" s="59">
        <v>45078</v>
      </c>
      <c r="D84" s="60" t="s">
        <v>1224</v>
      </c>
      <c r="E84" s="60" t="s">
        <v>1224</v>
      </c>
      <c r="F84" s="67"/>
      <c r="G84" s="67"/>
      <c r="H84" s="51"/>
    </row>
    <row r="85" spans="2:8" s="3" customFormat="1" ht="15.6" customHeight="1" x14ac:dyDescent="0.25">
      <c r="B85" s="58" t="s">
        <v>1227</v>
      </c>
      <c r="C85" s="59">
        <v>45108</v>
      </c>
      <c r="D85" s="60" t="s">
        <v>1224</v>
      </c>
      <c r="E85" s="60" t="s">
        <v>1224</v>
      </c>
      <c r="F85" s="67"/>
      <c r="G85" s="67"/>
      <c r="H85" s="51"/>
    </row>
    <row r="86" spans="2:8" s="3" customFormat="1" ht="15.6" customHeight="1" x14ac:dyDescent="0.25">
      <c r="B86" s="58" t="s">
        <v>1227</v>
      </c>
      <c r="C86" s="59">
        <v>45139</v>
      </c>
      <c r="D86" s="60" t="s">
        <v>1224</v>
      </c>
      <c r="E86" s="60" t="s">
        <v>1224</v>
      </c>
      <c r="F86" s="67"/>
      <c r="G86" s="67"/>
      <c r="H86" s="51"/>
    </row>
    <row r="87" spans="2:8" s="3" customFormat="1" ht="15.6" customHeight="1" x14ac:dyDescent="0.25">
      <c r="B87" s="58" t="s">
        <v>1227</v>
      </c>
      <c r="C87" s="59">
        <v>45170</v>
      </c>
      <c r="D87" s="60" t="s">
        <v>1224</v>
      </c>
      <c r="E87" s="60" t="s">
        <v>1224</v>
      </c>
      <c r="F87" s="67"/>
      <c r="G87" s="67"/>
      <c r="H87" s="51"/>
    </row>
    <row r="88" spans="2:8" s="3" customFormat="1" ht="15.6" customHeight="1" x14ac:dyDescent="0.25">
      <c r="B88" s="58" t="s">
        <v>1259</v>
      </c>
      <c r="C88" s="59">
        <v>45017</v>
      </c>
      <c r="D88" s="60" t="s">
        <v>1224</v>
      </c>
      <c r="E88" s="60" t="s">
        <v>1224</v>
      </c>
      <c r="F88" s="67"/>
      <c r="G88" s="67"/>
      <c r="H88" s="51"/>
    </row>
    <row r="89" spans="2:8" s="3" customFormat="1" ht="15.6" customHeight="1" x14ac:dyDescent="0.25">
      <c r="B89" s="58" t="s">
        <v>1259</v>
      </c>
      <c r="C89" s="59">
        <v>45047</v>
      </c>
      <c r="D89" s="60" t="s">
        <v>1224</v>
      </c>
      <c r="E89" s="60" t="s">
        <v>1224</v>
      </c>
      <c r="F89" s="67"/>
      <c r="G89" s="67"/>
      <c r="H89" s="51"/>
    </row>
    <row r="90" spans="2:8" s="3" customFormat="1" ht="15.6" customHeight="1" x14ac:dyDescent="0.25">
      <c r="B90" s="58" t="s">
        <v>1259</v>
      </c>
      <c r="C90" s="59">
        <v>45078</v>
      </c>
      <c r="D90" s="60" t="s">
        <v>1224</v>
      </c>
      <c r="E90" s="60" t="s">
        <v>1224</v>
      </c>
      <c r="F90" s="67"/>
      <c r="G90" s="67"/>
      <c r="H90" s="51"/>
    </row>
    <row r="91" spans="2:8" s="3" customFormat="1" ht="15.6" customHeight="1" x14ac:dyDescent="0.25">
      <c r="B91" s="58" t="s">
        <v>1259</v>
      </c>
      <c r="C91" s="59">
        <v>45108</v>
      </c>
      <c r="D91" s="60" t="s">
        <v>1224</v>
      </c>
      <c r="E91" s="60" t="s">
        <v>1224</v>
      </c>
      <c r="F91" s="67"/>
      <c r="G91" s="67"/>
      <c r="H91" s="51"/>
    </row>
    <row r="92" spans="2:8" s="3" customFormat="1" ht="15.6" customHeight="1" x14ac:dyDescent="0.25">
      <c r="B92" s="58" t="s">
        <v>1259</v>
      </c>
      <c r="C92" s="59">
        <v>45139</v>
      </c>
      <c r="D92" s="60" t="s">
        <v>1224</v>
      </c>
      <c r="E92" s="60" t="s">
        <v>1224</v>
      </c>
      <c r="F92" s="67"/>
      <c r="G92" s="67"/>
      <c r="H92" s="51"/>
    </row>
    <row r="93" spans="2:8" s="3" customFormat="1" ht="15.6" customHeight="1" x14ac:dyDescent="0.25">
      <c r="B93" s="58" t="s">
        <v>1259</v>
      </c>
      <c r="C93" s="59">
        <v>45170</v>
      </c>
      <c r="D93" s="60" t="s">
        <v>1224</v>
      </c>
      <c r="E93" s="60" t="s">
        <v>1224</v>
      </c>
      <c r="F93" s="67"/>
      <c r="G93" s="67"/>
      <c r="H93" s="51"/>
    </row>
    <row r="94" spans="2:8" s="3" customFormat="1" ht="15.6" customHeight="1" x14ac:dyDescent="0.25">
      <c r="B94" s="58" t="s">
        <v>1260</v>
      </c>
      <c r="C94" s="59">
        <v>45017</v>
      </c>
      <c r="D94" s="60" t="s">
        <v>1224</v>
      </c>
      <c r="E94" s="60" t="s">
        <v>1224</v>
      </c>
      <c r="F94" s="67"/>
      <c r="G94" s="67"/>
      <c r="H94" s="51"/>
    </row>
    <row r="95" spans="2:8" s="3" customFormat="1" ht="15.6" customHeight="1" x14ac:dyDescent="0.25">
      <c r="B95" s="58" t="s">
        <v>1260</v>
      </c>
      <c r="C95" s="59">
        <v>45047</v>
      </c>
      <c r="D95" s="60" t="s">
        <v>1224</v>
      </c>
      <c r="E95" s="60" t="s">
        <v>1224</v>
      </c>
      <c r="F95" s="67"/>
      <c r="G95" s="67"/>
      <c r="H95" s="51"/>
    </row>
    <row r="96" spans="2:8" s="3" customFormat="1" ht="15.6" customHeight="1" x14ac:dyDescent="0.25">
      <c r="B96" s="58" t="s">
        <v>1260</v>
      </c>
      <c r="C96" s="59">
        <v>45078</v>
      </c>
      <c r="D96" s="60" t="s">
        <v>1224</v>
      </c>
      <c r="E96" s="60" t="s">
        <v>1224</v>
      </c>
      <c r="F96" s="67"/>
      <c r="G96" s="67"/>
      <c r="H96" s="51"/>
    </row>
    <row r="97" spans="2:10" s="3" customFormat="1" ht="15.6" customHeight="1" x14ac:dyDescent="0.25">
      <c r="B97" s="58" t="s">
        <v>1260</v>
      </c>
      <c r="C97" s="59">
        <v>45108</v>
      </c>
      <c r="D97" s="60" t="s">
        <v>1224</v>
      </c>
      <c r="E97" s="60" t="s">
        <v>1224</v>
      </c>
      <c r="F97" s="67"/>
      <c r="G97" s="67"/>
      <c r="H97" s="51"/>
    </row>
    <row r="98" spans="2:10" s="3" customFormat="1" ht="15.6" customHeight="1" x14ac:dyDescent="0.25">
      <c r="B98" s="58" t="s">
        <v>1260</v>
      </c>
      <c r="C98" s="59">
        <v>45139</v>
      </c>
      <c r="D98" s="60" t="s">
        <v>1224</v>
      </c>
      <c r="E98" s="60" t="s">
        <v>1224</v>
      </c>
      <c r="F98" s="67"/>
      <c r="G98" s="67"/>
      <c r="H98" s="51"/>
    </row>
    <row r="99" spans="2:10" s="3" customFormat="1" ht="15.6" customHeight="1" x14ac:dyDescent="0.25">
      <c r="B99" s="58" t="s">
        <v>1260</v>
      </c>
      <c r="C99" s="59">
        <v>45170</v>
      </c>
      <c r="D99" s="60" t="s">
        <v>1224</v>
      </c>
      <c r="E99" s="60" t="s">
        <v>1224</v>
      </c>
      <c r="F99" s="67"/>
      <c r="G99" s="67"/>
      <c r="H99" s="51"/>
    </row>
    <row r="100" spans="2:10" s="3" customFormat="1" ht="15.6" customHeight="1" x14ac:dyDescent="0.25">
      <c r="B100" s="52" t="s">
        <v>1241</v>
      </c>
      <c r="C100" s="67"/>
      <c r="D100" s="67"/>
      <c r="E100" s="67"/>
      <c r="F100" s="67"/>
      <c r="H100" s="51"/>
    </row>
    <row r="101" spans="2:10" s="3" customFormat="1" ht="15.6" customHeight="1" x14ac:dyDescent="0.25">
      <c r="B101" s="52" t="s">
        <v>1242</v>
      </c>
      <c r="C101" s="67"/>
      <c r="D101" s="67"/>
      <c r="E101" s="67"/>
      <c r="F101" s="67"/>
      <c r="H101" s="51"/>
    </row>
    <row r="102" spans="2:10" s="3" customFormat="1" ht="15.6" customHeight="1" x14ac:dyDescent="0.25">
      <c r="B102" s="52" t="s">
        <v>1243</v>
      </c>
      <c r="C102" s="67"/>
      <c r="D102" s="67"/>
      <c r="E102" s="67"/>
      <c r="F102" s="67"/>
      <c r="H102" s="51"/>
    </row>
    <row r="103" spans="2:10" s="3" customFormat="1" ht="15.6" customHeight="1" x14ac:dyDescent="0.25">
      <c r="B103" s="52" t="s">
        <v>1244</v>
      </c>
      <c r="C103" s="67"/>
      <c r="D103" s="67"/>
      <c r="E103" s="67"/>
      <c r="F103" s="67"/>
      <c r="H103" s="51"/>
    </row>
    <row r="104" spans="2:10" s="3" customFormat="1" ht="15.6" customHeight="1" x14ac:dyDescent="0.25">
      <c r="B104" s="52" t="s">
        <v>1273</v>
      </c>
      <c r="H104" s="51"/>
      <c r="J104" s="61"/>
    </row>
    <row r="105" spans="2:10" s="3" customFormat="1" ht="15.6" customHeight="1" x14ac:dyDescent="0.25">
      <c r="B105" s="52" t="s">
        <v>1246</v>
      </c>
      <c r="C105" s="67"/>
      <c r="D105" s="67"/>
      <c r="E105" s="67"/>
      <c r="F105" s="67"/>
      <c r="H105" s="51"/>
    </row>
    <row r="106" spans="2:10" s="3" customFormat="1" ht="15.6" customHeight="1" x14ac:dyDescent="0.25">
      <c r="B106" s="62" t="s">
        <v>1247</v>
      </c>
      <c r="C106" s="68"/>
      <c r="D106" s="68"/>
      <c r="E106" s="68"/>
      <c r="F106" s="68"/>
      <c r="G106" s="63"/>
      <c r="H106" s="64"/>
    </row>
    <row r="107" spans="2:10" ht="15.6" customHeight="1" thickBot="1" x14ac:dyDescent="0.3"/>
    <row r="108" spans="2:10" ht="36.6" customHeight="1" thickBot="1" x14ac:dyDescent="0.3">
      <c r="B108" s="7" t="s">
        <v>1043</v>
      </c>
      <c r="C108" s="8" t="s">
        <v>1044</v>
      </c>
      <c r="D108" s="8" t="s">
        <v>1045</v>
      </c>
      <c r="E108" s="13" t="s">
        <v>1046</v>
      </c>
      <c r="G108" s="1"/>
      <c r="H108" s="1"/>
    </row>
    <row r="109" spans="2:10" ht="30" customHeight="1" x14ac:dyDescent="0.25">
      <c r="B109" s="110" t="s">
        <v>1115</v>
      </c>
      <c r="C109" s="188"/>
      <c r="D109" s="9"/>
      <c r="E109" s="205"/>
      <c r="G109" s="1"/>
      <c r="H109" s="1"/>
    </row>
    <row r="110" spans="2:10" ht="30" customHeight="1" x14ac:dyDescent="0.25">
      <c r="B110" s="99" t="s">
        <v>1116</v>
      </c>
      <c r="C110" s="189"/>
      <c r="D110" s="194" t="s">
        <v>1117</v>
      </c>
      <c r="E110" s="192"/>
      <c r="G110" s="1"/>
      <c r="H110" s="1"/>
    </row>
    <row r="111" spans="2:10" ht="30" customHeight="1" x14ac:dyDescent="0.25">
      <c r="B111" s="99" t="s">
        <v>1118</v>
      </c>
      <c r="C111" s="189"/>
      <c r="D111" s="194"/>
      <c r="E111" s="192"/>
      <c r="G111" s="1"/>
      <c r="H111" s="1"/>
    </row>
    <row r="112" spans="2:10" ht="30" customHeight="1" thickBot="1" x14ac:dyDescent="0.3">
      <c r="B112" s="113" t="s">
        <v>1051</v>
      </c>
      <c r="C112" s="190"/>
      <c r="D112" s="16" t="s">
        <v>1077</v>
      </c>
      <c r="E112" s="193"/>
      <c r="G112" s="1"/>
      <c r="H112" s="1"/>
    </row>
    <row r="114" spans="2:8" ht="15.6" customHeight="1" x14ac:dyDescent="0.25">
      <c r="B114" s="1" t="s">
        <v>1053</v>
      </c>
      <c r="C114" s="1"/>
      <c r="D114" s="1"/>
      <c r="G114" s="1"/>
      <c r="H114" s="1"/>
    </row>
    <row r="115" spans="2:8" ht="15.6" customHeight="1" x14ac:dyDescent="0.25">
      <c r="B115" s="2" t="s">
        <v>1054</v>
      </c>
      <c r="C115" s="1"/>
      <c r="D115" s="1"/>
      <c r="G115" s="1"/>
      <c r="H115" s="1"/>
    </row>
    <row r="116" spans="2:8" ht="15.6" customHeight="1" thickBot="1" x14ac:dyDescent="0.3"/>
    <row r="117" spans="2:8" ht="15.6" customHeight="1" thickBot="1" x14ac:dyDescent="0.3">
      <c r="C117" s="195" t="s">
        <v>1055</v>
      </c>
      <c r="D117" s="196"/>
      <c r="E117" s="196"/>
      <c r="F117" s="197"/>
    </row>
    <row r="118" spans="2:8" ht="15.6" customHeight="1" thickBot="1" x14ac:dyDescent="0.3">
      <c r="B118" s="182" t="s">
        <v>1115</v>
      </c>
      <c r="C118" s="34" t="s">
        <v>1056</v>
      </c>
      <c r="D118" s="185" t="s">
        <v>1057</v>
      </c>
      <c r="E118" s="185" t="s">
        <v>1058</v>
      </c>
      <c r="F118" s="185" t="s">
        <v>1059</v>
      </c>
    </row>
    <row r="119" spans="2:8" ht="15.6" customHeight="1" thickBot="1" x14ac:dyDescent="0.3">
      <c r="B119" s="183"/>
      <c r="C119" s="35" t="s">
        <v>1060</v>
      </c>
      <c r="D119" s="186"/>
      <c r="E119" s="186"/>
      <c r="F119" s="186"/>
    </row>
    <row r="120" spans="2:8" ht="15.6" customHeight="1" thickBot="1" x14ac:dyDescent="0.3">
      <c r="B120" s="183"/>
      <c r="C120" s="36" t="s">
        <v>1061</v>
      </c>
      <c r="D120" s="37"/>
      <c r="E120" s="102"/>
      <c r="F120" s="102"/>
    </row>
    <row r="121" spans="2:8" ht="15.6" customHeight="1" thickBot="1" x14ac:dyDescent="0.3">
      <c r="B121" s="183"/>
      <c r="C121" s="36" t="s">
        <v>1062</v>
      </c>
      <c r="D121" s="102"/>
      <c r="E121" s="114" t="s">
        <v>1119</v>
      </c>
      <c r="F121" s="102"/>
    </row>
    <row r="122" spans="2:8" ht="15.6" customHeight="1" thickBot="1" x14ac:dyDescent="0.3">
      <c r="B122" s="184"/>
      <c r="C122" s="36" t="s">
        <v>1063</v>
      </c>
      <c r="D122" s="103"/>
      <c r="E122" s="102"/>
      <c r="F122" s="102"/>
    </row>
    <row r="123" spans="2:8" ht="15.6" customHeight="1" thickBot="1" x14ac:dyDescent="0.3"/>
    <row r="124" spans="2:8" ht="15.6" customHeight="1" thickBot="1" x14ac:dyDescent="0.3">
      <c r="B124" s="38"/>
      <c r="C124" s="39" t="s">
        <v>1065</v>
      </c>
    </row>
    <row r="125" spans="2:8" ht="36.6" customHeight="1" thickBot="1" x14ac:dyDescent="0.3">
      <c r="B125" s="40" t="s">
        <v>1066</v>
      </c>
      <c r="C125" s="41" t="s">
        <v>1115</v>
      </c>
    </row>
    <row r="126" spans="2:8" ht="15.6" customHeight="1" thickBot="1" x14ac:dyDescent="0.3">
      <c r="B126" s="40" t="s">
        <v>1067</v>
      </c>
      <c r="C126" s="104" t="s">
        <v>1120</v>
      </c>
    </row>
    <row r="127" spans="2:8" ht="15.6" customHeight="1" thickBot="1" x14ac:dyDescent="0.3">
      <c r="B127" s="40" t="s">
        <v>1069</v>
      </c>
      <c r="C127" s="42">
        <v>7.43</v>
      </c>
    </row>
    <row r="128" spans="2:8" ht="15.6" customHeight="1" thickBot="1" x14ac:dyDescent="0.3">
      <c r="B128" s="40" t="s">
        <v>1070</v>
      </c>
      <c r="C128" s="42">
        <v>2.5087671232876714</v>
      </c>
      <c r="D128" s="105"/>
    </row>
    <row r="129" spans="2:4" ht="15.6" customHeight="1" thickBot="1" x14ac:dyDescent="0.3">
      <c r="B129" s="40" t="s">
        <v>1071</v>
      </c>
      <c r="C129" s="42">
        <v>2.7498904109589044</v>
      </c>
      <c r="D129" s="105"/>
    </row>
    <row r="130" spans="2:4" ht="15.6" customHeight="1" thickBot="1" x14ac:dyDescent="0.3">
      <c r="B130" s="40" t="s">
        <v>1072</v>
      </c>
      <c r="C130" s="41" t="s">
        <v>1208</v>
      </c>
    </row>
  </sheetData>
  <mergeCells count="9">
    <mergeCell ref="B118:B122"/>
    <mergeCell ref="D118:D119"/>
    <mergeCell ref="E118:E119"/>
    <mergeCell ref="F118:F119"/>
    <mergeCell ref="D62:E62"/>
    <mergeCell ref="C109:C112"/>
    <mergeCell ref="E109:E112"/>
    <mergeCell ref="D110:D111"/>
    <mergeCell ref="C117:F117"/>
  </mergeCells>
  <hyperlinks>
    <hyperlink ref="I1" location="'Sheet1'!A1" display="Index" xr:uid="{97C5294E-1D32-4BC0-AD39-46055D4DAA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E9D2A3-4A4F-481E-98D9-D2029D547A7E}">
  <dimension ref="B1:J13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1028</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70"/>
      <c r="C5" s="70"/>
      <c r="D5" s="70"/>
      <c r="E5" s="71"/>
      <c r="F5" s="72"/>
      <c r="G5" s="73"/>
      <c r="H5" s="74"/>
    </row>
    <row r="6" spans="2:9" ht="15.6" customHeight="1" x14ac:dyDescent="0.25">
      <c r="B6" s="141" t="s">
        <v>110</v>
      </c>
      <c r="C6" s="111"/>
      <c r="D6" s="111"/>
      <c r="E6" s="142"/>
      <c r="F6" s="143"/>
      <c r="G6" s="144"/>
      <c r="H6" s="145"/>
    </row>
    <row r="7" spans="2:9" ht="15.6" customHeight="1" x14ac:dyDescent="0.25">
      <c r="B7" s="141" t="s">
        <v>111</v>
      </c>
      <c r="C7" s="111"/>
      <c r="D7" s="111"/>
      <c r="E7" s="142"/>
      <c r="F7" s="143"/>
      <c r="G7" s="144"/>
      <c r="H7" s="145"/>
    </row>
    <row r="8" spans="2:9" ht="15.6" customHeight="1" x14ac:dyDescent="0.25">
      <c r="B8" s="111" t="s">
        <v>275</v>
      </c>
      <c r="C8" s="111" t="s">
        <v>276</v>
      </c>
      <c r="D8" s="111" t="s">
        <v>124</v>
      </c>
      <c r="E8" s="142">
        <v>1000</v>
      </c>
      <c r="F8" s="143">
        <v>1045.4100000000001</v>
      </c>
      <c r="G8" s="144">
        <v>8.2699999999999996E-2</v>
      </c>
      <c r="H8" s="145">
        <v>7.6580999999999996E-2</v>
      </c>
    </row>
    <row r="9" spans="2:9" ht="15.6" customHeight="1" x14ac:dyDescent="0.25">
      <c r="B9" s="111" t="s">
        <v>254</v>
      </c>
      <c r="C9" s="111" t="s">
        <v>255</v>
      </c>
      <c r="D9" s="111" t="s">
        <v>124</v>
      </c>
      <c r="E9" s="142">
        <v>20</v>
      </c>
      <c r="F9" s="143">
        <v>211.39</v>
      </c>
      <c r="G9" s="144">
        <v>1.67E-2</v>
      </c>
      <c r="H9" s="145">
        <v>7.6926999999999995E-2</v>
      </c>
    </row>
    <row r="10" spans="2:9" ht="15.6" customHeight="1" x14ac:dyDescent="0.25">
      <c r="B10" s="141" t="s">
        <v>131</v>
      </c>
      <c r="C10" s="141"/>
      <c r="D10" s="141"/>
      <c r="E10" s="146"/>
      <c r="F10" s="82">
        <v>1256.8</v>
      </c>
      <c r="G10" s="83">
        <v>9.9400000000000002E-2</v>
      </c>
      <c r="H10" s="147"/>
    </row>
    <row r="11" spans="2:9" ht="15.6" customHeight="1" x14ac:dyDescent="0.25">
      <c r="B11" s="111"/>
      <c r="C11" s="111"/>
      <c r="D11" s="111"/>
      <c r="E11" s="142"/>
      <c r="F11" s="143"/>
      <c r="G11" s="144"/>
      <c r="H11" s="145"/>
    </row>
    <row r="12" spans="2:9" ht="15.6" customHeight="1" x14ac:dyDescent="0.25">
      <c r="B12" s="141" t="s">
        <v>132</v>
      </c>
      <c r="C12" s="111"/>
      <c r="D12" s="111"/>
      <c r="E12" s="142"/>
      <c r="F12" s="143"/>
      <c r="G12" s="144"/>
      <c r="H12" s="145"/>
    </row>
    <row r="13" spans="2:9" ht="15.6" customHeight="1" x14ac:dyDescent="0.25">
      <c r="B13" s="141" t="s">
        <v>131</v>
      </c>
      <c r="C13" s="111"/>
      <c r="D13" s="111"/>
      <c r="E13" s="142"/>
      <c r="F13" s="96" t="s">
        <v>133</v>
      </c>
      <c r="G13" s="97" t="s">
        <v>133</v>
      </c>
      <c r="H13" s="145"/>
    </row>
    <row r="14" spans="2:9" ht="15.6" customHeight="1" x14ac:dyDescent="0.25">
      <c r="B14" s="111"/>
      <c r="C14" s="111"/>
      <c r="D14" s="111"/>
      <c r="E14" s="142"/>
      <c r="F14" s="143"/>
      <c r="G14" s="144"/>
      <c r="H14" s="145"/>
    </row>
    <row r="15" spans="2:9" ht="15.6" customHeight="1" x14ac:dyDescent="0.25">
      <c r="B15" s="141" t="s">
        <v>134</v>
      </c>
      <c r="C15" s="111"/>
      <c r="D15" s="111"/>
      <c r="E15" s="142"/>
      <c r="F15" s="143"/>
      <c r="G15" s="144"/>
      <c r="H15" s="145"/>
    </row>
    <row r="16" spans="2:9" ht="15.6" customHeight="1" x14ac:dyDescent="0.25">
      <c r="B16" s="141" t="s">
        <v>131</v>
      </c>
      <c r="C16" s="111"/>
      <c r="D16" s="111"/>
      <c r="E16" s="142"/>
      <c r="F16" s="96" t="s">
        <v>133</v>
      </c>
      <c r="G16" s="97" t="s">
        <v>133</v>
      </c>
      <c r="H16" s="145"/>
    </row>
    <row r="17" spans="2:8" ht="15.6" customHeight="1" x14ac:dyDescent="0.25">
      <c r="B17" s="111"/>
      <c r="C17" s="111"/>
      <c r="D17" s="111"/>
      <c r="E17" s="142"/>
      <c r="F17" s="143"/>
      <c r="G17" s="144"/>
      <c r="H17" s="145"/>
    </row>
    <row r="18" spans="2:8" ht="15.6" customHeight="1" x14ac:dyDescent="0.25">
      <c r="B18" s="85" t="s">
        <v>135</v>
      </c>
      <c r="C18" s="85"/>
      <c r="D18" s="85"/>
      <c r="E18" s="86"/>
      <c r="F18" s="82">
        <v>1256.8</v>
      </c>
      <c r="G18" s="83">
        <v>9.9400000000000002E-2</v>
      </c>
      <c r="H18" s="147"/>
    </row>
    <row r="19" spans="2:8" ht="15.6" customHeight="1" x14ac:dyDescent="0.25">
      <c r="B19" s="111"/>
      <c r="C19" s="111"/>
      <c r="D19" s="111"/>
      <c r="E19" s="142"/>
      <c r="F19" s="143"/>
      <c r="G19" s="144"/>
      <c r="H19" s="145"/>
    </row>
    <row r="20" spans="2:8" ht="15.6" customHeight="1" x14ac:dyDescent="0.25">
      <c r="B20" s="141" t="s">
        <v>236</v>
      </c>
      <c r="C20" s="111"/>
      <c r="D20" s="111"/>
      <c r="E20" s="142"/>
      <c r="F20" s="143"/>
      <c r="G20" s="144"/>
      <c r="H20" s="145"/>
    </row>
    <row r="21" spans="2:8" ht="15.6" customHeight="1" x14ac:dyDescent="0.25">
      <c r="B21" s="111"/>
      <c r="C21" s="111"/>
      <c r="D21" s="111"/>
      <c r="E21" s="142"/>
      <c r="F21" s="143"/>
      <c r="G21" s="144"/>
      <c r="H21" s="145"/>
    </row>
    <row r="22" spans="2:8" ht="15.6" customHeight="1" x14ac:dyDescent="0.25">
      <c r="B22" s="141" t="s">
        <v>242</v>
      </c>
      <c r="C22" s="111"/>
      <c r="D22" s="111"/>
      <c r="E22" s="142"/>
      <c r="F22" s="143"/>
      <c r="G22" s="144"/>
      <c r="H22" s="145"/>
    </row>
    <row r="23" spans="2:8" ht="15.6" customHeight="1" x14ac:dyDescent="0.25">
      <c r="B23" s="111" t="s">
        <v>285</v>
      </c>
      <c r="C23" s="111" t="s">
        <v>299</v>
      </c>
      <c r="D23" s="111" t="s">
        <v>245</v>
      </c>
      <c r="E23" s="142">
        <v>300</v>
      </c>
      <c r="F23" s="143">
        <v>1479.25</v>
      </c>
      <c r="G23" s="144">
        <v>0.11700000000000001</v>
      </c>
      <c r="H23" s="145">
        <v>6.9203000000000001E-2</v>
      </c>
    </row>
    <row r="24" spans="2:8" ht="15.6" customHeight="1" x14ac:dyDescent="0.25">
      <c r="B24" s="111" t="s">
        <v>246</v>
      </c>
      <c r="C24" s="111" t="s">
        <v>247</v>
      </c>
      <c r="D24" s="111" t="s">
        <v>248</v>
      </c>
      <c r="E24" s="142">
        <v>200</v>
      </c>
      <c r="F24" s="143">
        <v>999.62</v>
      </c>
      <c r="G24" s="144">
        <v>7.9100000000000004E-2</v>
      </c>
      <c r="H24" s="145">
        <v>7.0107000000000003E-2</v>
      </c>
    </row>
    <row r="25" spans="2:8" ht="15.6" customHeight="1" x14ac:dyDescent="0.25">
      <c r="B25" s="141" t="s">
        <v>131</v>
      </c>
      <c r="C25" s="141"/>
      <c r="D25" s="141"/>
      <c r="E25" s="146"/>
      <c r="F25" s="82">
        <v>2478.87</v>
      </c>
      <c r="G25" s="83">
        <v>0.1961</v>
      </c>
      <c r="H25" s="147"/>
    </row>
    <row r="26" spans="2:8" ht="15.6" customHeight="1" x14ac:dyDescent="0.25">
      <c r="B26" s="111"/>
      <c r="C26" s="111"/>
      <c r="D26" s="111"/>
      <c r="E26" s="142"/>
      <c r="F26" s="143"/>
      <c r="G26" s="144"/>
      <c r="H26" s="145"/>
    </row>
    <row r="27" spans="2:8" ht="15.6" customHeight="1" x14ac:dyDescent="0.25">
      <c r="B27" s="141" t="s">
        <v>300</v>
      </c>
      <c r="C27" s="111"/>
      <c r="D27" s="111"/>
      <c r="E27" s="142"/>
      <c r="F27" s="143"/>
      <c r="G27" s="144"/>
      <c r="H27" s="145"/>
    </row>
    <row r="28" spans="2:8" ht="15.6" customHeight="1" x14ac:dyDescent="0.25">
      <c r="B28" s="111" t="s">
        <v>331</v>
      </c>
      <c r="C28" s="111" t="s">
        <v>332</v>
      </c>
      <c r="D28" s="111" t="s">
        <v>245</v>
      </c>
      <c r="E28" s="142">
        <v>300</v>
      </c>
      <c r="F28" s="143">
        <v>1485.08</v>
      </c>
      <c r="G28" s="144">
        <v>0.11749999999999999</v>
      </c>
      <c r="H28" s="145">
        <v>7.0499999999999993E-2</v>
      </c>
    </row>
    <row r="29" spans="2:8" ht="15.6" customHeight="1" x14ac:dyDescent="0.25">
      <c r="B29" s="141" t="s">
        <v>131</v>
      </c>
      <c r="C29" s="141"/>
      <c r="D29" s="141"/>
      <c r="E29" s="146"/>
      <c r="F29" s="82">
        <v>1485.08</v>
      </c>
      <c r="G29" s="83">
        <v>0.11749999999999999</v>
      </c>
      <c r="H29" s="147"/>
    </row>
    <row r="30" spans="2:8" ht="15.6" customHeight="1" x14ac:dyDescent="0.25">
      <c r="B30" s="111"/>
      <c r="C30" s="111"/>
      <c r="D30" s="111"/>
      <c r="E30" s="142"/>
      <c r="F30" s="143"/>
      <c r="G30" s="144"/>
      <c r="H30" s="145"/>
    </row>
    <row r="31" spans="2:8" ht="15.6" customHeight="1" x14ac:dyDescent="0.25">
      <c r="B31" s="141" t="s">
        <v>237</v>
      </c>
      <c r="C31" s="111"/>
      <c r="D31" s="111"/>
      <c r="E31" s="142"/>
      <c r="F31" s="143"/>
      <c r="G31" s="144"/>
      <c r="H31" s="145"/>
    </row>
    <row r="32" spans="2:8" ht="15.6" customHeight="1" x14ac:dyDescent="0.25">
      <c r="B32" s="111" t="s">
        <v>329</v>
      </c>
      <c r="C32" s="111" t="s">
        <v>330</v>
      </c>
      <c r="D32" s="111" t="s">
        <v>114</v>
      </c>
      <c r="E32" s="142">
        <v>2500000</v>
      </c>
      <c r="F32" s="143">
        <v>2385.66</v>
      </c>
      <c r="G32" s="144">
        <v>0.18870000000000001</v>
      </c>
      <c r="H32" s="145">
        <v>7.0255999999999999E-2</v>
      </c>
    </row>
    <row r="33" spans="2:8" ht="15.6" customHeight="1" x14ac:dyDescent="0.25">
      <c r="B33" s="111" t="s">
        <v>333</v>
      </c>
      <c r="C33" s="111" t="s">
        <v>334</v>
      </c>
      <c r="D33" s="111" t="s">
        <v>114</v>
      </c>
      <c r="E33" s="142">
        <v>500000</v>
      </c>
      <c r="F33" s="143">
        <v>491.97</v>
      </c>
      <c r="G33" s="144">
        <v>3.8899999999999997E-2</v>
      </c>
      <c r="H33" s="145">
        <v>6.7727999999999997E-2</v>
      </c>
    </row>
    <row r="34" spans="2:8" ht="15.6" customHeight="1" x14ac:dyDescent="0.25">
      <c r="B34" s="111" t="s">
        <v>318</v>
      </c>
      <c r="C34" s="111" t="s">
        <v>319</v>
      </c>
      <c r="D34" s="111" t="s">
        <v>114</v>
      </c>
      <c r="E34" s="142">
        <v>500000</v>
      </c>
      <c r="F34" s="143">
        <v>490.54</v>
      </c>
      <c r="G34" s="144">
        <v>3.8800000000000001E-2</v>
      </c>
      <c r="H34" s="145">
        <v>6.8998000000000004E-2</v>
      </c>
    </row>
    <row r="35" spans="2:8" ht="15.6" customHeight="1" x14ac:dyDescent="0.25">
      <c r="B35" s="111" t="s">
        <v>335</v>
      </c>
      <c r="C35" s="111" t="s">
        <v>336</v>
      </c>
      <c r="D35" s="111" t="s">
        <v>114</v>
      </c>
      <c r="E35" s="142">
        <v>500000</v>
      </c>
      <c r="F35" s="143">
        <v>484.66</v>
      </c>
      <c r="G35" s="144">
        <v>3.8300000000000001E-2</v>
      </c>
      <c r="H35" s="145">
        <v>6.9999000000000006E-2</v>
      </c>
    </row>
    <row r="36" spans="2:8" ht="15.6" customHeight="1" x14ac:dyDescent="0.25">
      <c r="B36" s="141" t="s">
        <v>131</v>
      </c>
      <c r="C36" s="141"/>
      <c r="D36" s="141"/>
      <c r="E36" s="146"/>
      <c r="F36" s="82">
        <v>3852.83</v>
      </c>
      <c r="G36" s="83">
        <v>0.30480000000000002</v>
      </c>
      <c r="H36" s="147"/>
    </row>
    <row r="37" spans="2:8" ht="15.6" customHeight="1" x14ac:dyDescent="0.25">
      <c r="B37" s="111"/>
      <c r="C37" s="111"/>
      <c r="D37" s="111"/>
      <c r="E37" s="142"/>
      <c r="F37" s="143"/>
      <c r="G37" s="144"/>
      <c r="H37" s="145"/>
    </row>
    <row r="38" spans="2:8" ht="15.6" customHeight="1" x14ac:dyDescent="0.25">
      <c r="B38" s="85" t="s">
        <v>135</v>
      </c>
      <c r="C38" s="85"/>
      <c r="D38" s="85"/>
      <c r="E38" s="86"/>
      <c r="F38" s="82">
        <v>7816.78</v>
      </c>
      <c r="G38" s="83">
        <v>0.61839999999999995</v>
      </c>
      <c r="H38" s="147"/>
    </row>
    <row r="39" spans="2:8" ht="15.6" customHeight="1" x14ac:dyDescent="0.25">
      <c r="B39" s="111"/>
      <c r="C39" s="111"/>
      <c r="D39" s="111"/>
      <c r="E39" s="142"/>
      <c r="F39" s="143"/>
      <c r="G39" s="144"/>
      <c r="H39" s="145"/>
    </row>
    <row r="40" spans="2:8" ht="15.6" customHeight="1" x14ac:dyDescent="0.25">
      <c r="B40" s="111"/>
      <c r="C40" s="111"/>
      <c r="D40" s="111"/>
      <c r="E40" s="142"/>
      <c r="F40" s="143"/>
      <c r="G40" s="144"/>
      <c r="H40" s="145"/>
    </row>
    <row r="41" spans="2:8" ht="15.6" customHeight="1" x14ac:dyDescent="0.25">
      <c r="B41" s="141" t="s">
        <v>136</v>
      </c>
      <c r="C41" s="111"/>
      <c r="D41" s="111"/>
      <c r="E41" s="142"/>
      <c r="F41" s="143"/>
      <c r="G41" s="144"/>
      <c r="H41" s="145"/>
    </row>
    <row r="42" spans="2:8" ht="15.6" customHeight="1" x14ac:dyDescent="0.25">
      <c r="B42" s="111" t="s">
        <v>137</v>
      </c>
      <c r="C42" s="111"/>
      <c r="D42" s="111"/>
      <c r="E42" s="142"/>
      <c r="F42" s="143">
        <v>3757.82</v>
      </c>
      <c r="G42" s="144">
        <v>0.29730000000000001</v>
      </c>
      <c r="H42" s="145"/>
    </row>
    <row r="43" spans="2:8" ht="15.6" customHeight="1" x14ac:dyDescent="0.25">
      <c r="B43" s="141" t="s">
        <v>131</v>
      </c>
      <c r="C43" s="141"/>
      <c r="D43" s="141"/>
      <c r="E43" s="146"/>
      <c r="F43" s="82">
        <v>3757.82</v>
      </c>
      <c r="G43" s="83">
        <v>0.29730000000000001</v>
      </c>
      <c r="H43" s="147"/>
    </row>
    <row r="44" spans="2:8" ht="15.6" customHeight="1" x14ac:dyDescent="0.25">
      <c r="B44" s="111"/>
      <c r="C44" s="111"/>
      <c r="D44" s="111"/>
      <c r="E44" s="142"/>
      <c r="F44" s="143"/>
      <c r="G44" s="144"/>
      <c r="H44" s="145"/>
    </row>
    <row r="45" spans="2:8" ht="15.6" customHeight="1" x14ac:dyDescent="0.25">
      <c r="B45" s="85" t="s">
        <v>135</v>
      </c>
      <c r="C45" s="85"/>
      <c r="D45" s="85"/>
      <c r="E45" s="86"/>
      <c r="F45" s="82">
        <v>3757.82</v>
      </c>
      <c r="G45" s="83">
        <v>0.29730000000000001</v>
      </c>
      <c r="H45" s="147"/>
    </row>
    <row r="46" spans="2:8" ht="15.6" customHeight="1" x14ac:dyDescent="0.25">
      <c r="B46" s="111" t="s">
        <v>138</v>
      </c>
      <c r="C46" s="111"/>
      <c r="D46" s="111"/>
      <c r="E46" s="142"/>
      <c r="F46" s="154">
        <v>-189.51</v>
      </c>
      <c r="G46" s="155">
        <v>-1.5099999999999891E-2</v>
      </c>
      <c r="H46" s="145"/>
    </row>
    <row r="47" spans="2:8" ht="15.6" customHeight="1" x14ac:dyDescent="0.25">
      <c r="B47" s="89" t="s">
        <v>139</v>
      </c>
      <c r="C47" s="89"/>
      <c r="D47" s="89"/>
      <c r="E47" s="90"/>
      <c r="F47" s="91">
        <v>12641.89</v>
      </c>
      <c r="G47" s="92">
        <v>1</v>
      </c>
      <c r="H47" s="93"/>
    </row>
    <row r="48" spans="2:8" ht="15.6" customHeight="1" x14ac:dyDescent="0.25">
      <c r="B48" s="130"/>
      <c r="H48" s="148"/>
    </row>
    <row r="49" spans="2:8" ht="15.6" customHeight="1" x14ac:dyDescent="0.25">
      <c r="B49" s="149" t="s">
        <v>251</v>
      </c>
      <c r="H49" s="148"/>
    </row>
    <row r="50" spans="2:8" ht="15.6" customHeight="1" x14ac:dyDescent="0.25">
      <c r="B50" s="149" t="s">
        <v>140</v>
      </c>
      <c r="H50" s="148"/>
    </row>
    <row r="51" spans="2:8" s="3" customFormat="1" ht="15.6" customHeight="1" x14ac:dyDescent="0.25">
      <c r="B51" s="49"/>
      <c r="C51" s="50"/>
      <c r="D51" s="50"/>
      <c r="E51" s="50"/>
      <c r="F51" s="50"/>
      <c r="G51" s="50"/>
      <c r="H51" s="51"/>
    </row>
    <row r="52" spans="2:8" s="3" customFormat="1" ht="15.6" customHeight="1" x14ac:dyDescent="0.25">
      <c r="B52" s="52" t="s">
        <v>1216</v>
      </c>
      <c r="C52" s="67"/>
      <c r="D52" s="67"/>
      <c r="E52" s="67"/>
      <c r="F52" s="67"/>
      <c r="H52" s="51"/>
    </row>
    <row r="53" spans="2:8" s="3" customFormat="1" ht="15.6" customHeight="1" x14ac:dyDescent="0.25">
      <c r="B53" s="52" t="s">
        <v>1217</v>
      </c>
      <c r="C53" s="67"/>
      <c r="D53" s="67"/>
      <c r="E53" s="67"/>
      <c r="F53" s="67"/>
      <c r="H53" s="51"/>
    </row>
    <row r="54" spans="2:8" s="3" customFormat="1" ht="15.6" customHeight="1" x14ac:dyDescent="0.25">
      <c r="B54" s="52" t="s">
        <v>1218</v>
      </c>
      <c r="C54" s="67"/>
      <c r="D54" s="67"/>
      <c r="E54" s="67"/>
      <c r="F54" s="67"/>
      <c r="H54" s="51"/>
    </row>
    <row r="55" spans="2:8" s="3" customFormat="1" ht="15.6" customHeight="1" x14ac:dyDescent="0.25">
      <c r="B55" s="58"/>
      <c r="C55" s="55" t="s">
        <v>1219</v>
      </c>
      <c r="D55" s="55">
        <v>45016</v>
      </c>
      <c r="E55" s="67"/>
      <c r="F55" s="67"/>
      <c r="H55" s="51"/>
    </row>
    <row r="56" spans="2:8" s="3" customFormat="1" ht="15.6" customHeight="1" x14ac:dyDescent="0.25">
      <c r="B56" s="58" t="s">
        <v>1220</v>
      </c>
      <c r="C56" s="56"/>
      <c r="D56" s="56"/>
      <c r="E56" s="67"/>
      <c r="F56" s="67"/>
      <c r="H56" s="51"/>
    </row>
    <row r="57" spans="2:8" s="3" customFormat="1" ht="15.6" customHeight="1" x14ac:dyDescent="0.25">
      <c r="B57" s="58" t="s">
        <v>1221</v>
      </c>
      <c r="C57" s="57">
        <v>1177.019</v>
      </c>
      <c r="D57" s="57">
        <v>1143.6507999999999</v>
      </c>
      <c r="E57" s="67"/>
      <c r="F57" s="67"/>
      <c r="H57" s="51"/>
    </row>
    <row r="58" spans="2:8" s="3" customFormat="1" ht="15.6" customHeight="1" x14ac:dyDescent="0.25">
      <c r="B58" s="58" t="s">
        <v>1254</v>
      </c>
      <c r="C58" s="57">
        <v>1093.4116000000001</v>
      </c>
      <c r="D58" s="57">
        <v>1073.2979</v>
      </c>
      <c r="E58" s="67"/>
      <c r="F58" s="67"/>
      <c r="H58" s="51"/>
    </row>
    <row r="59" spans="2:8" s="3" customFormat="1" ht="15.6" customHeight="1" x14ac:dyDescent="0.25">
      <c r="B59" s="58" t="s">
        <v>1255</v>
      </c>
      <c r="C59" s="57">
        <v>1030.6809000000001</v>
      </c>
      <c r="D59" s="57">
        <v>1031.4127000000001</v>
      </c>
      <c r="E59" s="67"/>
      <c r="F59" s="67"/>
      <c r="H59" s="51"/>
    </row>
    <row r="60" spans="2:8" s="3" customFormat="1" ht="15.6" customHeight="1" x14ac:dyDescent="0.25">
      <c r="B60" s="58" t="s">
        <v>1256</v>
      </c>
      <c r="C60" s="57">
        <v>1177.1951000000001</v>
      </c>
      <c r="D60" s="57">
        <v>1143.683</v>
      </c>
      <c r="E60" s="67"/>
      <c r="F60" s="67"/>
      <c r="H60" s="51"/>
    </row>
    <row r="61" spans="2:8" s="3" customFormat="1" ht="15.6" customHeight="1" x14ac:dyDescent="0.25">
      <c r="B61" s="58" t="s">
        <v>1226</v>
      </c>
      <c r="C61" s="57">
        <v>1187.7721000000001</v>
      </c>
      <c r="D61" s="57">
        <v>1152.3631</v>
      </c>
      <c r="E61" s="67"/>
      <c r="F61" s="67"/>
      <c r="H61" s="51"/>
    </row>
    <row r="62" spans="2:8" s="3" customFormat="1" ht="15.6" customHeight="1" x14ac:dyDescent="0.25">
      <c r="B62" s="58" t="s">
        <v>1258</v>
      </c>
      <c r="C62" s="57">
        <v>1102.1311000000001</v>
      </c>
      <c r="D62" s="57" t="s">
        <v>1224</v>
      </c>
      <c r="E62" s="67"/>
      <c r="F62" s="67"/>
      <c r="H62" s="51"/>
    </row>
    <row r="63" spans="2:8" s="3" customFormat="1" ht="15.6" customHeight="1" x14ac:dyDescent="0.25">
      <c r="B63" s="58" t="s">
        <v>1259</v>
      </c>
      <c r="C63" s="57">
        <v>1102.3548000000001</v>
      </c>
      <c r="D63" s="57">
        <v>1080.0767000000001</v>
      </c>
      <c r="E63" s="67"/>
      <c r="F63" s="67"/>
      <c r="H63" s="51"/>
    </row>
    <row r="64" spans="2:8" s="3" customFormat="1" ht="15.6" customHeight="1" x14ac:dyDescent="0.25">
      <c r="B64" s="58" t="s">
        <v>1260</v>
      </c>
      <c r="C64" s="57">
        <v>1187.8599000000002</v>
      </c>
      <c r="D64" s="57">
        <v>1152.4402</v>
      </c>
      <c r="E64" s="67"/>
      <c r="F64" s="67"/>
      <c r="H64" s="51"/>
    </row>
    <row r="65" spans="2:8" s="3" customFormat="1" ht="15.6" customHeight="1" x14ac:dyDescent="0.25">
      <c r="B65" s="53" t="s">
        <v>1230</v>
      </c>
      <c r="C65" s="66"/>
      <c r="D65" s="66"/>
      <c r="E65" s="67"/>
      <c r="F65" s="67"/>
      <c r="H65" s="51"/>
    </row>
    <row r="66" spans="2:8" s="3" customFormat="1" ht="15.6" customHeight="1" x14ac:dyDescent="0.25">
      <c r="B66" s="52" t="s">
        <v>1252</v>
      </c>
      <c r="C66" s="67"/>
      <c r="D66" s="67"/>
      <c r="E66" s="67"/>
      <c r="F66" s="67"/>
      <c r="G66" s="67"/>
      <c r="H66" s="51"/>
    </row>
    <row r="67" spans="2:8" s="3" customFormat="1" ht="15.6" customHeight="1" x14ac:dyDescent="0.25">
      <c r="B67" s="58" t="s">
        <v>1233</v>
      </c>
      <c r="C67" s="56" t="s">
        <v>1234</v>
      </c>
      <c r="D67" s="208" t="s">
        <v>1235</v>
      </c>
      <c r="E67" s="208"/>
      <c r="F67" s="67"/>
      <c r="G67" s="67"/>
      <c r="H67" s="51"/>
    </row>
    <row r="68" spans="2:8" s="3" customFormat="1" ht="15.6" customHeight="1" x14ac:dyDescent="0.25">
      <c r="B68" s="58"/>
      <c r="C68" s="56"/>
      <c r="D68" s="56" t="s">
        <v>1236</v>
      </c>
      <c r="E68" s="56" t="s">
        <v>414</v>
      </c>
      <c r="F68" s="67"/>
      <c r="G68" s="67"/>
      <c r="H68" s="51"/>
    </row>
    <row r="69" spans="2:8" s="3" customFormat="1" ht="15.6" customHeight="1" x14ac:dyDescent="0.25">
      <c r="B69" s="58" t="s">
        <v>1254</v>
      </c>
      <c r="C69" s="59">
        <v>45017</v>
      </c>
      <c r="D69" s="60">
        <v>0.81460049999999995</v>
      </c>
      <c r="E69" s="60">
        <v>0.81460049999999995</v>
      </c>
      <c r="F69" s="67"/>
      <c r="G69" s="67"/>
      <c r="H69" s="51"/>
    </row>
    <row r="70" spans="2:8" s="3" customFormat="1" ht="15.6" customHeight="1" x14ac:dyDescent="0.25">
      <c r="B70" s="58" t="s">
        <v>1254</v>
      </c>
      <c r="C70" s="59">
        <v>45047</v>
      </c>
      <c r="D70" s="60" t="s">
        <v>1224</v>
      </c>
      <c r="E70" s="60" t="s">
        <v>1224</v>
      </c>
      <c r="F70" s="67"/>
      <c r="G70" s="67"/>
      <c r="H70" s="51"/>
    </row>
    <row r="71" spans="2:8" s="3" customFormat="1" ht="15.6" customHeight="1" x14ac:dyDescent="0.25">
      <c r="B71" s="58" t="s">
        <v>1254</v>
      </c>
      <c r="C71" s="59">
        <v>45078</v>
      </c>
      <c r="D71" s="60" t="s">
        <v>1224</v>
      </c>
      <c r="E71" s="60" t="s">
        <v>1224</v>
      </c>
      <c r="F71" s="67"/>
      <c r="G71" s="67"/>
      <c r="H71" s="51"/>
    </row>
    <row r="72" spans="2:8" s="3" customFormat="1" ht="15.6" customHeight="1" x14ac:dyDescent="0.25">
      <c r="B72" s="58" t="s">
        <v>1254</v>
      </c>
      <c r="C72" s="59">
        <v>45108</v>
      </c>
      <c r="D72" s="60">
        <v>0.5078783</v>
      </c>
      <c r="E72" s="60">
        <v>0.5078783</v>
      </c>
      <c r="F72" s="67"/>
      <c r="G72" s="67"/>
      <c r="H72" s="51"/>
    </row>
    <row r="73" spans="2:8" s="3" customFormat="1" ht="15.6" customHeight="1" x14ac:dyDescent="0.25">
      <c r="B73" s="58" t="s">
        <v>1254</v>
      </c>
      <c r="C73" s="59">
        <v>45139</v>
      </c>
      <c r="D73" s="60">
        <v>4.90119127</v>
      </c>
      <c r="E73" s="60">
        <v>4.90119127</v>
      </c>
      <c r="F73" s="67"/>
      <c r="G73" s="67"/>
      <c r="H73" s="51"/>
    </row>
    <row r="74" spans="2:8" s="3" customFormat="1" ht="15.6" customHeight="1" x14ac:dyDescent="0.25">
      <c r="B74" s="58" t="s">
        <v>1254</v>
      </c>
      <c r="C74" s="59">
        <v>45170</v>
      </c>
      <c r="D74" s="60">
        <v>5.0429004800000001</v>
      </c>
      <c r="E74" s="60">
        <v>5.0429004800000001</v>
      </c>
      <c r="F74" s="67"/>
      <c r="G74" s="67"/>
      <c r="H74" s="51"/>
    </row>
    <row r="75" spans="2:8" s="3" customFormat="1" ht="15.6" customHeight="1" x14ac:dyDescent="0.25">
      <c r="B75" s="58" t="s">
        <v>1255</v>
      </c>
      <c r="C75" s="59">
        <v>45017</v>
      </c>
      <c r="D75" s="60">
        <v>5.8834726799999997</v>
      </c>
      <c r="E75" s="60">
        <v>5.8834726799999997</v>
      </c>
      <c r="F75" s="67"/>
      <c r="G75" s="67"/>
      <c r="H75" s="51"/>
    </row>
    <row r="76" spans="2:8" s="3" customFormat="1" ht="15.6" customHeight="1" x14ac:dyDescent="0.25">
      <c r="B76" s="58" t="s">
        <v>1255</v>
      </c>
      <c r="C76" s="59">
        <v>45047</v>
      </c>
      <c r="D76" s="60">
        <v>5.9070136600000005</v>
      </c>
      <c r="E76" s="60">
        <v>5.9070136600000005</v>
      </c>
      <c r="F76" s="67"/>
      <c r="G76" s="67"/>
      <c r="H76" s="51"/>
    </row>
    <row r="77" spans="2:8" s="3" customFormat="1" ht="15.6" customHeight="1" x14ac:dyDescent="0.25">
      <c r="B77" s="58" t="s">
        <v>1255</v>
      </c>
      <c r="C77" s="59">
        <v>45078</v>
      </c>
      <c r="D77" s="60">
        <v>4.5004909299999998</v>
      </c>
      <c r="E77" s="60">
        <v>4.5004909299999998</v>
      </c>
      <c r="F77" s="67"/>
      <c r="G77" s="67"/>
      <c r="H77" s="51"/>
    </row>
    <row r="78" spans="2:8" s="3" customFormat="1" ht="15.6" customHeight="1" x14ac:dyDescent="0.25">
      <c r="B78" s="58" t="s">
        <v>1255</v>
      </c>
      <c r="C78" s="59">
        <v>45108</v>
      </c>
      <c r="D78" s="60">
        <v>4.5833895</v>
      </c>
      <c r="E78" s="60">
        <v>4.5833895</v>
      </c>
      <c r="F78" s="67"/>
      <c r="G78" s="67"/>
      <c r="H78" s="51"/>
    </row>
    <row r="79" spans="2:8" s="3" customFormat="1" ht="15.6" customHeight="1" x14ac:dyDescent="0.25">
      <c r="B79" s="58" t="s">
        <v>1255</v>
      </c>
      <c r="C79" s="59">
        <v>45139</v>
      </c>
      <c r="D79" s="60">
        <v>5.1524458800000001</v>
      </c>
      <c r="E79" s="60">
        <v>5.1524458800000001</v>
      </c>
      <c r="F79" s="67"/>
      <c r="G79" s="67"/>
      <c r="H79" s="51"/>
    </row>
    <row r="80" spans="2:8" s="3" customFormat="1" ht="15.6" customHeight="1" x14ac:dyDescent="0.25">
      <c r="B80" s="58" t="s">
        <v>1255</v>
      </c>
      <c r="C80" s="59">
        <v>45170</v>
      </c>
      <c r="D80" s="60">
        <v>4.5038669499999999</v>
      </c>
      <c r="E80" s="60">
        <v>4.5038669499999999</v>
      </c>
      <c r="F80" s="67"/>
      <c r="G80" s="67"/>
      <c r="H80" s="51"/>
    </row>
    <row r="81" spans="2:8" s="3" customFormat="1" ht="15.6" customHeight="1" x14ac:dyDescent="0.25">
      <c r="B81" s="58" t="s">
        <v>1256</v>
      </c>
      <c r="C81" s="59">
        <v>45017</v>
      </c>
      <c r="D81" s="60" t="s">
        <v>1224</v>
      </c>
      <c r="E81" s="60" t="s">
        <v>1224</v>
      </c>
      <c r="F81" s="67"/>
      <c r="G81" s="67"/>
      <c r="H81" s="51"/>
    </row>
    <row r="82" spans="2:8" s="3" customFormat="1" ht="15.6" customHeight="1" x14ac:dyDescent="0.25">
      <c r="B82" s="58" t="s">
        <v>1256</v>
      </c>
      <c r="C82" s="59">
        <v>45047</v>
      </c>
      <c r="D82" s="60" t="s">
        <v>1224</v>
      </c>
      <c r="E82" s="60" t="s">
        <v>1224</v>
      </c>
      <c r="F82" s="67"/>
      <c r="G82" s="67"/>
      <c r="H82" s="51"/>
    </row>
    <row r="83" spans="2:8" s="3" customFormat="1" ht="15.6" customHeight="1" x14ac:dyDescent="0.25">
      <c r="B83" s="58" t="s">
        <v>1256</v>
      </c>
      <c r="C83" s="59">
        <v>45078</v>
      </c>
      <c r="D83" s="60" t="s">
        <v>1224</v>
      </c>
      <c r="E83" s="60" t="s">
        <v>1224</v>
      </c>
      <c r="F83" s="67"/>
      <c r="G83" s="67"/>
      <c r="H83" s="51"/>
    </row>
    <row r="84" spans="2:8" s="3" customFormat="1" ht="15.6" customHeight="1" x14ac:dyDescent="0.25">
      <c r="B84" s="58" t="s">
        <v>1256</v>
      </c>
      <c r="C84" s="59">
        <v>45108</v>
      </c>
      <c r="D84" s="60" t="s">
        <v>1224</v>
      </c>
      <c r="E84" s="60" t="s">
        <v>1224</v>
      </c>
      <c r="F84" s="67"/>
      <c r="G84" s="67"/>
      <c r="H84" s="51"/>
    </row>
    <row r="85" spans="2:8" s="3" customFormat="1" ht="15.6" customHeight="1" x14ac:dyDescent="0.25">
      <c r="B85" s="58" t="s">
        <v>1256</v>
      </c>
      <c r="C85" s="59">
        <v>45139</v>
      </c>
      <c r="D85" s="60" t="s">
        <v>1224</v>
      </c>
      <c r="E85" s="60" t="s">
        <v>1224</v>
      </c>
      <c r="F85" s="67"/>
      <c r="G85" s="67"/>
      <c r="H85" s="51"/>
    </row>
    <row r="86" spans="2:8" s="3" customFormat="1" ht="15.6" customHeight="1" x14ac:dyDescent="0.25">
      <c r="B86" s="58" t="s">
        <v>1256</v>
      </c>
      <c r="C86" s="59">
        <v>45170</v>
      </c>
      <c r="D86" s="60" t="s">
        <v>1224</v>
      </c>
      <c r="E86" s="60" t="s">
        <v>1224</v>
      </c>
      <c r="F86" s="67"/>
      <c r="G86" s="67"/>
      <c r="H86" s="51"/>
    </row>
    <row r="87" spans="2:8" s="3" customFormat="1" ht="15.6" customHeight="1" x14ac:dyDescent="0.25">
      <c r="B87" s="58" t="s">
        <v>1258</v>
      </c>
      <c r="C87" s="59">
        <v>45017</v>
      </c>
      <c r="D87" s="60" t="s">
        <v>1224</v>
      </c>
      <c r="E87" s="60" t="s">
        <v>1224</v>
      </c>
      <c r="F87" s="67"/>
      <c r="G87" s="67"/>
      <c r="H87" s="51"/>
    </row>
    <row r="88" spans="2:8" s="3" customFormat="1" ht="15.6" customHeight="1" x14ac:dyDescent="0.25">
      <c r="B88" s="58" t="s">
        <v>1258</v>
      </c>
      <c r="C88" s="59">
        <v>45047</v>
      </c>
      <c r="D88" s="60" t="s">
        <v>1224</v>
      </c>
      <c r="E88" s="60" t="s">
        <v>1224</v>
      </c>
      <c r="F88" s="67"/>
      <c r="G88" s="67"/>
      <c r="H88" s="51"/>
    </row>
    <row r="89" spans="2:8" s="3" customFormat="1" ht="15.6" customHeight="1" x14ac:dyDescent="0.25">
      <c r="B89" s="58" t="s">
        <v>1258</v>
      </c>
      <c r="C89" s="59">
        <v>45078</v>
      </c>
      <c r="D89" s="60" t="s">
        <v>1224</v>
      </c>
      <c r="E89" s="60" t="s">
        <v>1224</v>
      </c>
      <c r="F89" s="67"/>
      <c r="G89" s="67"/>
      <c r="H89" s="51"/>
    </row>
    <row r="90" spans="2:8" s="3" customFormat="1" ht="15.6" customHeight="1" x14ac:dyDescent="0.25">
      <c r="B90" s="58" t="s">
        <v>1258</v>
      </c>
      <c r="C90" s="59">
        <v>45108</v>
      </c>
      <c r="D90" s="60">
        <v>0.53461506999999997</v>
      </c>
      <c r="E90" s="60">
        <v>0.53461506999999997</v>
      </c>
      <c r="F90" s="67"/>
      <c r="G90" s="67"/>
      <c r="H90" s="51"/>
    </row>
    <row r="91" spans="2:8" s="3" customFormat="1" ht="15.6" customHeight="1" x14ac:dyDescent="0.25">
      <c r="B91" s="58" t="s">
        <v>1258</v>
      </c>
      <c r="C91" s="59">
        <v>45139</v>
      </c>
      <c r="D91" s="60">
        <v>5.1736151699999988</v>
      </c>
      <c r="E91" s="60">
        <v>5.1736151699999988</v>
      </c>
      <c r="F91" s="67"/>
      <c r="G91" s="67"/>
      <c r="H91" s="51"/>
    </row>
    <row r="92" spans="2:8" s="3" customFormat="1" ht="15.6" customHeight="1" x14ac:dyDescent="0.25">
      <c r="B92" s="58" t="s">
        <v>1258</v>
      </c>
      <c r="C92" s="59">
        <v>45170</v>
      </c>
      <c r="D92" s="60">
        <v>5.4650514299999999</v>
      </c>
      <c r="E92" s="60">
        <v>5.4650514299999999</v>
      </c>
      <c r="F92" s="67"/>
      <c r="G92" s="67"/>
      <c r="H92" s="51"/>
    </row>
    <row r="93" spans="2:8" s="3" customFormat="1" ht="15.6" customHeight="1" x14ac:dyDescent="0.25">
      <c r="B93" s="58" t="s">
        <v>1259</v>
      </c>
      <c r="C93" s="59">
        <v>45017</v>
      </c>
      <c r="D93" s="60" t="s">
        <v>1224</v>
      </c>
      <c r="E93" s="60" t="s">
        <v>1224</v>
      </c>
      <c r="F93" s="67"/>
      <c r="G93" s="67"/>
      <c r="H93" s="51"/>
    </row>
    <row r="94" spans="2:8" s="3" customFormat="1" ht="15.6" customHeight="1" x14ac:dyDescent="0.25">
      <c r="B94" s="58" t="s">
        <v>1259</v>
      </c>
      <c r="C94" s="59">
        <v>45047</v>
      </c>
      <c r="D94" s="60" t="s">
        <v>1224</v>
      </c>
      <c r="E94" s="60" t="s">
        <v>1224</v>
      </c>
      <c r="F94" s="67"/>
      <c r="G94" s="67"/>
      <c r="H94" s="51"/>
    </row>
    <row r="95" spans="2:8" s="3" customFormat="1" ht="15.6" customHeight="1" x14ac:dyDescent="0.25">
      <c r="B95" s="58" t="s">
        <v>1259</v>
      </c>
      <c r="C95" s="59">
        <v>45078</v>
      </c>
      <c r="D95" s="60" t="s">
        <v>1224</v>
      </c>
      <c r="E95" s="60" t="s">
        <v>1224</v>
      </c>
      <c r="F95" s="67"/>
      <c r="G95" s="67"/>
      <c r="H95" s="51"/>
    </row>
    <row r="96" spans="2:8" s="3" customFormat="1" ht="15.6" customHeight="1" x14ac:dyDescent="0.25">
      <c r="B96" s="58" t="s">
        <v>1259</v>
      </c>
      <c r="C96" s="59">
        <v>45108</v>
      </c>
      <c r="D96" s="60" t="s">
        <v>1224</v>
      </c>
      <c r="E96" s="60" t="s">
        <v>1224</v>
      </c>
      <c r="F96" s="67"/>
      <c r="G96" s="67"/>
      <c r="H96" s="51"/>
    </row>
    <row r="97" spans="2:10" s="3" customFormat="1" ht="15.6" customHeight="1" x14ac:dyDescent="0.25">
      <c r="B97" s="58" t="s">
        <v>1259</v>
      </c>
      <c r="C97" s="59">
        <v>45139</v>
      </c>
      <c r="D97" s="60">
        <v>5.7922702600000004</v>
      </c>
      <c r="E97" s="60">
        <v>5.7922702600000004</v>
      </c>
      <c r="F97" s="67"/>
      <c r="G97" s="67"/>
      <c r="H97" s="51"/>
    </row>
    <row r="98" spans="2:10" s="3" customFormat="1" ht="15.6" customHeight="1" x14ac:dyDescent="0.25">
      <c r="B98" s="58" t="s">
        <v>1259</v>
      </c>
      <c r="C98" s="59">
        <v>45170</v>
      </c>
      <c r="D98" s="60">
        <v>5.1911769699999999</v>
      </c>
      <c r="E98" s="60">
        <v>5.1911769699999999</v>
      </c>
      <c r="F98" s="67"/>
      <c r="G98" s="67"/>
      <c r="H98" s="51"/>
    </row>
    <row r="99" spans="2:10" s="3" customFormat="1" ht="15.6" customHeight="1" x14ac:dyDescent="0.25">
      <c r="B99" s="58" t="s">
        <v>1260</v>
      </c>
      <c r="C99" s="59">
        <v>45017</v>
      </c>
      <c r="D99" s="60" t="s">
        <v>1224</v>
      </c>
      <c r="E99" s="60" t="s">
        <v>1224</v>
      </c>
      <c r="F99" s="67"/>
      <c r="G99" s="67"/>
      <c r="H99" s="51"/>
    </row>
    <row r="100" spans="2:10" s="3" customFormat="1" ht="15.6" customHeight="1" x14ac:dyDescent="0.25">
      <c r="B100" s="58" t="s">
        <v>1260</v>
      </c>
      <c r="C100" s="59">
        <v>45047</v>
      </c>
      <c r="D100" s="60" t="s">
        <v>1224</v>
      </c>
      <c r="E100" s="60" t="s">
        <v>1224</v>
      </c>
      <c r="F100" s="67"/>
      <c r="G100" s="67"/>
      <c r="H100" s="51"/>
    </row>
    <row r="101" spans="2:10" s="3" customFormat="1" ht="15.6" customHeight="1" x14ac:dyDescent="0.25">
      <c r="B101" s="58" t="s">
        <v>1260</v>
      </c>
      <c r="C101" s="59">
        <v>45078</v>
      </c>
      <c r="D101" s="60" t="s">
        <v>1224</v>
      </c>
      <c r="E101" s="60" t="s">
        <v>1224</v>
      </c>
      <c r="F101" s="67"/>
      <c r="G101" s="67"/>
      <c r="H101" s="51"/>
    </row>
    <row r="102" spans="2:10" s="3" customFormat="1" ht="15.6" customHeight="1" x14ac:dyDescent="0.25">
      <c r="B102" s="58" t="s">
        <v>1260</v>
      </c>
      <c r="C102" s="59">
        <v>45108</v>
      </c>
      <c r="D102" s="60" t="s">
        <v>1224</v>
      </c>
      <c r="E102" s="60" t="s">
        <v>1224</v>
      </c>
      <c r="F102" s="67"/>
      <c r="G102" s="67"/>
      <c r="H102" s="51"/>
    </row>
    <row r="103" spans="2:10" s="3" customFormat="1" ht="15.6" customHeight="1" x14ac:dyDescent="0.25">
      <c r="B103" s="58" t="s">
        <v>1260</v>
      </c>
      <c r="C103" s="59">
        <v>45139</v>
      </c>
      <c r="D103" s="60" t="s">
        <v>1224</v>
      </c>
      <c r="E103" s="60" t="s">
        <v>1224</v>
      </c>
      <c r="F103" s="67"/>
      <c r="G103" s="67"/>
      <c r="H103" s="51"/>
    </row>
    <row r="104" spans="2:10" s="3" customFormat="1" ht="15.6" customHeight="1" x14ac:dyDescent="0.25">
      <c r="B104" s="58" t="s">
        <v>1260</v>
      </c>
      <c r="C104" s="59">
        <v>45170</v>
      </c>
      <c r="D104" s="60" t="s">
        <v>1224</v>
      </c>
      <c r="E104" s="60" t="s">
        <v>1224</v>
      </c>
      <c r="F104" s="67"/>
      <c r="G104" s="67"/>
      <c r="H104" s="51"/>
    </row>
    <row r="105" spans="2:10" s="3" customFormat="1" ht="15.6" customHeight="1" x14ac:dyDescent="0.25">
      <c r="B105" s="52" t="s">
        <v>1241</v>
      </c>
      <c r="C105" s="67"/>
      <c r="D105" s="67"/>
      <c r="E105" s="67"/>
      <c r="F105" s="67"/>
      <c r="H105" s="51"/>
    </row>
    <row r="106" spans="2:10" s="3" customFormat="1" ht="15.6" customHeight="1" x14ac:dyDescent="0.25">
      <c r="B106" s="52" t="s">
        <v>1242</v>
      </c>
      <c r="C106" s="67"/>
      <c r="D106" s="67"/>
      <c r="E106" s="67"/>
      <c r="F106" s="67"/>
      <c r="H106" s="51"/>
    </row>
    <row r="107" spans="2:10" s="3" customFormat="1" ht="15.6" customHeight="1" x14ac:dyDescent="0.25">
      <c r="B107" s="52" t="s">
        <v>1243</v>
      </c>
      <c r="C107" s="67"/>
      <c r="D107" s="67"/>
      <c r="E107" s="67"/>
      <c r="F107" s="67"/>
      <c r="H107" s="51"/>
    </row>
    <row r="108" spans="2:10" s="3" customFormat="1" ht="15.6" customHeight="1" x14ac:dyDescent="0.25">
      <c r="B108" s="52" t="s">
        <v>1244</v>
      </c>
      <c r="C108" s="67"/>
      <c r="D108" s="67"/>
      <c r="E108" s="67"/>
      <c r="F108" s="67"/>
      <c r="H108" s="51"/>
    </row>
    <row r="109" spans="2:10" s="3" customFormat="1" ht="15.6" customHeight="1" x14ac:dyDescent="0.25">
      <c r="B109" s="52" t="s">
        <v>1274</v>
      </c>
      <c r="H109" s="51"/>
      <c r="J109" s="61"/>
    </row>
    <row r="110" spans="2:10" s="3" customFormat="1" ht="15.6" customHeight="1" x14ac:dyDescent="0.25">
      <c r="B110" s="52" t="s">
        <v>1246</v>
      </c>
      <c r="C110" s="67"/>
      <c r="D110" s="67"/>
      <c r="E110" s="67"/>
      <c r="F110" s="67"/>
      <c r="H110" s="51"/>
    </row>
    <row r="111" spans="2:10" s="3" customFormat="1" ht="15.6" customHeight="1" x14ac:dyDescent="0.25">
      <c r="B111" s="62" t="s">
        <v>1247</v>
      </c>
      <c r="C111" s="68"/>
      <c r="D111" s="68"/>
      <c r="E111" s="68"/>
      <c r="F111" s="68"/>
      <c r="G111" s="63"/>
      <c r="H111" s="64"/>
    </row>
    <row r="112" spans="2:10" ht="15.6" customHeight="1" thickBot="1" x14ac:dyDescent="0.3"/>
    <row r="113" spans="2:8" ht="36.6" customHeight="1" thickBot="1" x14ac:dyDescent="0.3">
      <c r="B113" s="7" t="s">
        <v>1043</v>
      </c>
      <c r="C113" s="8" t="s">
        <v>1044</v>
      </c>
      <c r="D113" s="8" t="s">
        <v>1045</v>
      </c>
      <c r="E113" s="13" t="s">
        <v>1046</v>
      </c>
      <c r="G113" s="1"/>
      <c r="H113" s="1"/>
    </row>
    <row r="114" spans="2:8" ht="30" customHeight="1" x14ac:dyDescent="0.25">
      <c r="B114" s="110" t="s">
        <v>1121</v>
      </c>
      <c r="C114" s="204"/>
      <c r="D114" s="9"/>
      <c r="E114" s="205"/>
      <c r="G114" s="1"/>
      <c r="H114" s="1"/>
    </row>
    <row r="115" spans="2:8" ht="30" customHeight="1" x14ac:dyDescent="0.25">
      <c r="B115" s="99" t="s">
        <v>1096</v>
      </c>
      <c r="C115" s="189"/>
      <c r="D115" s="194" t="s">
        <v>1122</v>
      </c>
      <c r="E115" s="192"/>
      <c r="G115" s="1"/>
      <c r="H115" s="1"/>
    </row>
    <row r="116" spans="2:8" ht="30" customHeight="1" x14ac:dyDescent="0.25">
      <c r="B116" s="99" t="s">
        <v>1123</v>
      </c>
      <c r="C116" s="189"/>
      <c r="D116" s="194"/>
      <c r="E116" s="192"/>
      <c r="G116" s="1"/>
      <c r="H116" s="1"/>
    </row>
    <row r="117" spans="2:8" ht="30" customHeight="1" thickBot="1" x14ac:dyDescent="0.3">
      <c r="B117" s="100" t="s">
        <v>1124</v>
      </c>
      <c r="C117" s="190"/>
      <c r="D117" s="14" t="s">
        <v>1077</v>
      </c>
      <c r="E117" s="193"/>
      <c r="G117" s="1"/>
      <c r="H117" s="1"/>
    </row>
    <row r="119" spans="2:8" ht="15.6" customHeight="1" x14ac:dyDescent="0.25">
      <c r="B119" s="1" t="s">
        <v>1053</v>
      </c>
      <c r="C119" s="1"/>
      <c r="D119" s="1"/>
      <c r="G119" s="1"/>
      <c r="H119" s="1"/>
    </row>
    <row r="120" spans="2:8" ht="15.6" customHeight="1" x14ac:dyDescent="0.25">
      <c r="B120" s="2" t="s">
        <v>1054</v>
      </c>
      <c r="C120" s="1"/>
      <c r="D120" s="1"/>
      <c r="G120" s="1"/>
      <c r="H120" s="1"/>
    </row>
    <row r="121" spans="2:8" ht="15.6" customHeight="1" thickBot="1" x14ac:dyDescent="0.3"/>
    <row r="122" spans="2:8" ht="15.6" customHeight="1" thickBot="1" x14ac:dyDescent="0.3">
      <c r="C122" s="195" t="s">
        <v>1055</v>
      </c>
      <c r="D122" s="196"/>
      <c r="E122" s="196"/>
      <c r="F122" s="197"/>
    </row>
    <row r="123" spans="2:8" ht="15.6" customHeight="1" thickBot="1" x14ac:dyDescent="0.3">
      <c r="B123" s="182" t="s">
        <v>1121</v>
      </c>
      <c r="C123" s="34" t="s">
        <v>1056</v>
      </c>
      <c r="D123" s="185" t="s">
        <v>1057</v>
      </c>
      <c r="E123" s="185" t="s">
        <v>1058</v>
      </c>
      <c r="F123" s="185" t="s">
        <v>1059</v>
      </c>
    </row>
    <row r="124" spans="2:8" ht="15.6" customHeight="1" thickBot="1" x14ac:dyDescent="0.3">
      <c r="B124" s="183"/>
      <c r="C124" s="35" t="s">
        <v>1060</v>
      </c>
      <c r="D124" s="186"/>
      <c r="E124" s="186"/>
      <c r="F124" s="186"/>
    </row>
    <row r="125" spans="2:8" ht="15.6" customHeight="1" thickBot="1" x14ac:dyDescent="0.3">
      <c r="B125" s="183"/>
      <c r="C125" s="36" t="s">
        <v>1061</v>
      </c>
      <c r="D125" s="37"/>
      <c r="E125" s="101" t="s">
        <v>1100</v>
      </c>
      <c r="F125" s="102"/>
    </row>
    <row r="126" spans="2:8" ht="15.6" customHeight="1" thickBot="1" x14ac:dyDescent="0.3">
      <c r="B126" s="183"/>
      <c r="C126" s="36" t="s">
        <v>1062</v>
      </c>
      <c r="D126" s="102"/>
      <c r="E126" s="103"/>
      <c r="F126" s="102"/>
    </row>
    <row r="127" spans="2:8" ht="15.6" customHeight="1" thickBot="1" x14ac:dyDescent="0.3">
      <c r="B127" s="184"/>
      <c r="C127" s="36" t="s">
        <v>1063</v>
      </c>
      <c r="D127" s="103"/>
      <c r="E127" s="102"/>
      <c r="F127" s="102"/>
    </row>
    <row r="128" spans="2:8" ht="15.6" customHeight="1" thickBot="1" x14ac:dyDescent="0.3"/>
    <row r="129" spans="2:4" ht="15.6" customHeight="1" thickBot="1" x14ac:dyDescent="0.3">
      <c r="B129" s="38"/>
      <c r="C129" s="39" t="s">
        <v>1065</v>
      </c>
    </row>
    <row r="130" spans="2:4" ht="36.6" customHeight="1" thickBot="1" x14ac:dyDescent="0.3">
      <c r="B130" s="40" t="s">
        <v>1066</v>
      </c>
      <c r="C130" s="41" t="s">
        <v>1121</v>
      </c>
    </row>
    <row r="131" spans="2:4" ht="15.6" customHeight="1" thickBot="1" x14ac:dyDescent="0.3">
      <c r="B131" s="40" t="s">
        <v>1067</v>
      </c>
      <c r="C131" s="104" t="s">
        <v>1125</v>
      </c>
    </row>
    <row r="132" spans="2:4" ht="15.6" customHeight="1" thickBot="1" x14ac:dyDescent="0.3">
      <c r="B132" s="40" t="s">
        <v>1069</v>
      </c>
      <c r="C132" s="42">
        <v>6.99</v>
      </c>
    </row>
    <row r="133" spans="2:4" ht="15.6" customHeight="1" thickBot="1" x14ac:dyDescent="0.3">
      <c r="B133" s="40" t="s">
        <v>1070</v>
      </c>
      <c r="C133" s="42">
        <v>0.45230136986301372</v>
      </c>
      <c r="D133" s="105"/>
    </row>
    <row r="134" spans="2:4" ht="15.6" customHeight="1" thickBot="1" x14ac:dyDescent="0.3">
      <c r="B134" s="40" t="s">
        <v>1071</v>
      </c>
      <c r="C134" s="42">
        <v>0.46764383561643835</v>
      </c>
      <c r="D134" s="105"/>
    </row>
    <row r="135" spans="2:4" ht="15.6" customHeight="1" thickBot="1" x14ac:dyDescent="0.3">
      <c r="B135" s="40" t="s">
        <v>1072</v>
      </c>
      <c r="C135" s="41" t="s">
        <v>1208</v>
      </c>
    </row>
  </sheetData>
  <mergeCells count="9">
    <mergeCell ref="B123:B127"/>
    <mergeCell ref="D123:D124"/>
    <mergeCell ref="E123:E124"/>
    <mergeCell ref="F123:F124"/>
    <mergeCell ref="D67:E67"/>
    <mergeCell ref="C114:C117"/>
    <mergeCell ref="E114:E117"/>
    <mergeCell ref="D115:D116"/>
    <mergeCell ref="C122:F122"/>
  </mergeCells>
  <hyperlinks>
    <hyperlink ref="I1" location="'Sheet1'!A1" display="Index" xr:uid="{3EE919F5-42C3-4445-B1F8-912FB51B29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D2B81-1029-485C-874E-55497C5C09F0}">
  <dimension ref="B1:J202"/>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8</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337</v>
      </c>
      <c r="C7" s="111" t="s">
        <v>338</v>
      </c>
      <c r="D7" s="111" t="s">
        <v>206</v>
      </c>
      <c r="E7" s="142">
        <v>45000</v>
      </c>
      <c r="F7" s="143">
        <v>113.74</v>
      </c>
      <c r="G7" s="144">
        <v>5.1700000000000003E-2</v>
      </c>
      <c r="H7" s="145"/>
    </row>
    <row r="8" spans="2:9" ht="15.6" customHeight="1" x14ac:dyDescent="0.25">
      <c r="B8" s="111" t="s">
        <v>339</v>
      </c>
      <c r="C8" s="111" t="s">
        <v>340</v>
      </c>
      <c r="D8" s="111" t="s">
        <v>206</v>
      </c>
      <c r="E8" s="142">
        <v>29700</v>
      </c>
      <c r="F8" s="143">
        <v>111.75</v>
      </c>
      <c r="G8" s="144">
        <v>5.0799999999999998E-2</v>
      </c>
      <c r="H8" s="145"/>
    </row>
    <row r="9" spans="2:9" ht="15.6" customHeight="1" x14ac:dyDescent="0.25">
      <c r="B9" s="111" t="s">
        <v>210</v>
      </c>
      <c r="C9" s="111" t="s">
        <v>211</v>
      </c>
      <c r="D9" s="111" t="s">
        <v>206</v>
      </c>
      <c r="E9" s="142">
        <v>7150</v>
      </c>
      <c r="F9" s="143">
        <v>109.13</v>
      </c>
      <c r="G9" s="144">
        <v>4.9599999999999998E-2</v>
      </c>
      <c r="H9" s="145"/>
    </row>
    <row r="10" spans="2:9" ht="15.6" customHeight="1" x14ac:dyDescent="0.25">
      <c r="B10" s="111" t="s">
        <v>341</v>
      </c>
      <c r="C10" s="111" t="s">
        <v>342</v>
      </c>
      <c r="D10" s="111" t="s">
        <v>343</v>
      </c>
      <c r="E10" s="142">
        <v>75600</v>
      </c>
      <c r="F10" s="143">
        <v>107.88</v>
      </c>
      <c r="G10" s="144">
        <v>4.9000000000000002E-2</v>
      </c>
      <c r="H10" s="145"/>
    </row>
    <row r="11" spans="2:9" ht="15.6" customHeight="1" x14ac:dyDescent="0.25">
      <c r="B11" s="111" t="s">
        <v>215</v>
      </c>
      <c r="C11" s="111" t="s">
        <v>216</v>
      </c>
      <c r="D11" s="111" t="s">
        <v>217</v>
      </c>
      <c r="E11" s="142">
        <v>3750</v>
      </c>
      <c r="F11" s="143">
        <v>87.94</v>
      </c>
      <c r="G11" s="144">
        <v>0.04</v>
      </c>
      <c r="H11" s="145"/>
    </row>
    <row r="12" spans="2:9" ht="15.6" customHeight="1" x14ac:dyDescent="0.25">
      <c r="B12" s="111" t="s">
        <v>344</v>
      </c>
      <c r="C12" s="111" t="s">
        <v>345</v>
      </c>
      <c r="D12" s="111" t="s">
        <v>346</v>
      </c>
      <c r="E12" s="142">
        <v>48600</v>
      </c>
      <c r="F12" s="143">
        <v>87.46</v>
      </c>
      <c r="G12" s="144">
        <v>3.9699999999999999E-2</v>
      </c>
      <c r="H12" s="145"/>
    </row>
    <row r="13" spans="2:9" ht="15.6" customHeight="1" x14ac:dyDescent="0.25">
      <c r="B13" s="111" t="s">
        <v>347</v>
      </c>
      <c r="C13" s="111" t="s">
        <v>348</v>
      </c>
      <c r="D13" s="111" t="s">
        <v>349</v>
      </c>
      <c r="E13" s="142">
        <v>1500</v>
      </c>
      <c r="F13" s="143">
        <v>77.069999999999993</v>
      </c>
      <c r="G13" s="144">
        <v>3.5000000000000003E-2</v>
      </c>
      <c r="H13" s="145"/>
    </row>
    <row r="14" spans="2:9" ht="15.6" customHeight="1" x14ac:dyDescent="0.25">
      <c r="B14" s="111" t="s">
        <v>350</v>
      </c>
      <c r="C14" s="111" t="s">
        <v>351</v>
      </c>
      <c r="D14" s="111" t="s">
        <v>352</v>
      </c>
      <c r="E14" s="142">
        <v>320</v>
      </c>
      <c r="F14" s="143">
        <v>74.17</v>
      </c>
      <c r="G14" s="144">
        <v>3.3700000000000001E-2</v>
      </c>
      <c r="H14" s="145"/>
    </row>
    <row r="15" spans="2:9" ht="15.6" customHeight="1" x14ac:dyDescent="0.25">
      <c r="B15" s="111" t="s">
        <v>353</v>
      </c>
      <c r="C15" s="111" t="s">
        <v>354</v>
      </c>
      <c r="D15" s="111" t="s">
        <v>355</v>
      </c>
      <c r="E15" s="142">
        <v>45750</v>
      </c>
      <c r="F15" s="143">
        <v>56.91</v>
      </c>
      <c r="G15" s="144">
        <v>2.5899999999999999E-2</v>
      </c>
      <c r="H15" s="145"/>
    </row>
    <row r="16" spans="2:9" ht="15.6" customHeight="1" x14ac:dyDescent="0.25">
      <c r="B16" s="111" t="s">
        <v>356</v>
      </c>
      <c r="C16" s="111" t="s">
        <v>357</v>
      </c>
      <c r="D16" s="111" t="s">
        <v>352</v>
      </c>
      <c r="E16" s="142">
        <v>16000</v>
      </c>
      <c r="F16" s="143">
        <v>56.76</v>
      </c>
      <c r="G16" s="144">
        <v>2.58E-2</v>
      </c>
      <c r="H16" s="145"/>
    </row>
    <row r="17" spans="2:8" ht="15.6" customHeight="1" x14ac:dyDescent="0.25">
      <c r="B17" s="111" t="s">
        <v>358</v>
      </c>
      <c r="C17" s="111" t="s">
        <v>359</v>
      </c>
      <c r="D17" s="111" t="s">
        <v>360</v>
      </c>
      <c r="E17" s="142">
        <v>2850</v>
      </c>
      <c r="F17" s="143">
        <v>55.36</v>
      </c>
      <c r="G17" s="144">
        <v>2.52E-2</v>
      </c>
      <c r="H17" s="145"/>
    </row>
    <row r="18" spans="2:8" ht="15.6" customHeight="1" x14ac:dyDescent="0.25">
      <c r="B18" s="111" t="s">
        <v>361</v>
      </c>
      <c r="C18" s="111" t="s">
        <v>362</v>
      </c>
      <c r="D18" s="111" t="s">
        <v>363</v>
      </c>
      <c r="E18" s="142">
        <v>36000</v>
      </c>
      <c r="F18" s="143">
        <v>53.26</v>
      </c>
      <c r="G18" s="144">
        <v>2.4199999999999999E-2</v>
      </c>
      <c r="H18" s="145"/>
    </row>
    <row r="19" spans="2:8" ht="15.6" customHeight="1" x14ac:dyDescent="0.25">
      <c r="B19" s="111" t="s">
        <v>364</v>
      </c>
      <c r="C19" s="111" t="s">
        <v>365</v>
      </c>
      <c r="D19" s="111" t="s">
        <v>343</v>
      </c>
      <c r="E19" s="142">
        <v>12000</v>
      </c>
      <c r="F19" s="143">
        <v>49.33</v>
      </c>
      <c r="G19" s="144">
        <v>2.24E-2</v>
      </c>
      <c r="H19" s="145"/>
    </row>
    <row r="20" spans="2:8" ht="15.6" customHeight="1" x14ac:dyDescent="0.25">
      <c r="B20" s="111" t="s">
        <v>366</v>
      </c>
      <c r="C20" s="111" t="s">
        <v>367</v>
      </c>
      <c r="D20" s="111" t="s">
        <v>346</v>
      </c>
      <c r="E20" s="142">
        <v>2400</v>
      </c>
      <c r="F20" s="143">
        <v>46.06</v>
      </c>
      <c r="G20" s="144">
        <v>2.0899999999999998E-2</v>
      </c>
      <c r="H20" s="145"/>
    </row>
    <row r="21" spans="2:8" ht="15.6" customHeight="1" x14ac:dyDescent="0.25">
      <c r="B21" s="111" t="s">
        <v>368</v>
      </c>
      <c r="C21" s="111" t="s">
        <v>369</v>
      </c>
      <c r="D21" s="111" t="s">
        <v>370</v>
      </c>
      <c r="E21" s="142">
        <v>12600</v>
      </c>
      <c r="F21" s="143">
        <v>37.200000000000003</v>
      </c>
      <c r="G21" s="144">
        <v>1.6899999999999998E-2</v>
      </c>
      <c r="H21" s="145"/>
    </row>
    <row r="22" spans="2:8" ht="15.6" customHeight="1" x14ac:dyDescent="0.25">
      <c r="B22" s="111" t="s">
        <v>371</v>
      </c>
      <c r="C22" s="111" t="s">
        <v>372</v>
      </c>
      <c r="D22" s="111" t="s">
        <v>373</v>
      </c>
      <c r="E22" s="142">
        <v>13500</v>
      </c>
      <c r="F22" s="143">
        <v>35.409999999999997</v>
      </c>
      <c r="G22" s="144">
        <v>1.61E-2</v>
      </c>
      <c r="H22" s="145"/>
    </row>
    <row r="23" spans="2:8" ht="15.6" customHeight="1" x14ac:dyDescent="0.25">
      <c r="B23" s="111" t="s">
        <v>374</v>
      </c>
      <c r="C23" s="111" t="s">
        <v>375</v>
      </c>
      <c r="D23" s="111" t="s">
        <v>228</v>
      </c>
      <c r="E23" s="142">
        <v>17000</v>
      </c>
      <c r="F23" s="143">
        <v>32.590000000000003</v>
      </c>
      <c r="G23" s="144">
        <v>1.4800000000000001E-2</v>
      </c>
      <c r="H23" s="145"/>
    </row>
    <row r="24" spans="2:8" ht="15.6" customHeight="1" x14ac:dyDescent="0.25">
      <c r="B24" s="111" t="s">
        <v>376</v>
      </c>
      <c r="C24" s="111" t="s">
        <v>377</v>
      </c>
      <c r="D24" s="111" t="s">
        <v>352</v>
      </c>
      <c r="E24" s="142">
        <v>3300</v>
      </c>
      <c r="F24" s="143">
        <v>30.17</v>
      </c>
      <c r="G24" s="144">
        <v>1.37E-2</v>
      </c>
      <c r="H24" s="145"/>
    </row>
    <row r="25" spans="2:8" ht="15.6" customHeight="1" x14ac:dyDescent="0.25">
      <c r="B25" s="111" t="s">
        <v>378</v>
      </c>
      <c r="C25" s="111" t="s">
        <v>379</v>
      </c>
      <c r="D25" s="111" t="s">
        <v>206</v>
      </c>
      <c r="E25" s="142">
        <v>2000</v>
      </c>
      <c r="F25" s="143">
        <v>28.58</v>
      </c>
      <c r="G25" s="144">
        <v>1.2999999999999999E-2</v>
      </c>
      <c r="H25" s="145"/>
    </row>
    <row r="26" spans="2:8" ht="15.6" customHeight="1" x14ac:dyDescent="0.25">
      <c r="B26" s="111" t="s">
        <v>380</v>
      </c>
      <c r="C26" s="111" t="s">
        <v>381</v>
      </c>
      <c r="D26" s="111" t="s">
        <v>382</v>
      </c>
      <c r="E26" s="142">
        <v>22000</v>
      </c>
      <c r="F26" s="143">
        <v>28.36</v>
      </c>
      <c r="G26" s="144">
        <v>1.29E-2</v>
      </c>
      <c r="H26" s="145"/>
    </row>
    <row r="27" spans="2:8" ht="15.6" customHeight="1" x14ac:dyDescent="0.25">
      <c r="B27" s="111" t="s">
        <v>383</v>
      </c>
      <c r="C27" s="111" t="s">
        <v>384</v>
      </c>
      <c r="D27" s="111" t="s">
        <v>385</v>
      </c>
      <c r="E27" s="142">
        <v>5000</v>
      </c>
      <c r="F27" s="143">
        <v>27.58</v>
      </c>
      <c r="G27" s="144">
        <v>1.2500000000000001E-2</v>
      </c>
      <c r="H27" s="145"/>
    </row>
    <row r="28" spans="2:8" ht="15.6" customHeight="1" x14ac:dyDescent="0.25">
      <c r="B28" s="111" t="s">
        <v>386</v>
      </c>
      <c r="C28" s="111" t="s">
        <v>387</v>
      </c>
      <c r="D28" s="111" t="s">
        <v>352</v>
      </c>
      <c r="E28" s="142">
        <v>375</v>
      </c>
      <c r="F28" s="143">
        <v>20.95</v>
      </c>
      <c r="G28" s="144">
        <v>9.4999999999999998E-3</v>
      </c>
      <c r="H28" s="145"/>
    </row>
    <row r="29" spans="2:8" ht="15.6" customHeight="1" x14ac:dyDescent="0.25">
      <c r="B29" s="111" t="s">
        <v>388</v>
      </c>
      <c r="C29" s="111" t="s">
        <v>389</v>
      </c>
      <c r="D29" s="111" t="s">
        <v>385</v>
      </c>
      <c r="E29" s="142">
        <v>2000</v>
      </c>
      <c r="F29" s="143">
        <v>19.829999999999998</v>
      </c>
      <c r="G29" s="144">
        <v>8.9999999999999993E-3</v>
      </c>
      <c r="H29" s="145"/>
    </row>
    <row r="30" spans="2:8" ht="15.6" customHeight="1" x14ac:dyDescent="0.25">
      <c r="B30" s="111" t="s">
        <v>390</v>
      </c>
      <c r="C30" s="111" t="s">
        <v>391</v>
      </c>
      <c r="D30" s="111" t="s">
        <v>355</v>
      </c>
      <c r="E30" s="142">
        <v>6000</v>
      </c>
      <c r="F30" s="143">
        <v>14.4</v>
      </c>
      <c r="G30" s="144">
        <v>6.4999999999999997E-3</v>
      </c>
      <c r="H30" s="145"/>
    </row>
    <row r="31" spans="2:8" ht="15.6" customHeight="1" x14ac:dyDescent="0.25">
      <c r="B31" s="111" t="s">
        <v>392</v>
      </c>
      <c r="C31" s="111" t="s">
        <v>393</v>
      </c>
      <c r="D31" s="111" t="s">
        <v>394</v>
      </c>
      <c r="E31" s="142">
        <v>814</v>
      </c>
      <c r="F31" s="143">
        <v>13.98</v>
      </c>
      <c r="G31" s="144">
        <v>6.4000000000000003E-3</v>
      </c>
      <c r="H31" s="145"/>
    </row>
    <row r="32" spans="2:8" ht="15.6" customHeight="1" x14ac:dyDescent="0.25">
      <c r="B32" s="111" t="s">
        <v>395</v>
      </c>
      <c r="C32" s="111" t="s">
        <v>396</v>
      </c>
      <c r="D32" s="111" t="s">
        <v>352</v>
      </c>
      <c r="E32" s="142">
        <v>1800</v>
      </c>
      <c r="F32" s="143">
        <v>11.07</v>
      </c>
      <c r="G32" s="144">
        <v>5.0000000000000001E-3</v>
      </c>
      <c r="H32" s="145"/>
    </row>
    <row r="33" spans="2:8" ht="15.6" customHeight="1" x14ac:dyDescent="0.25">
      <c r="B33" s="111" t="s">
        <v>397</v>
      </c>
      <c r="C33" s="111" t="s">
        <v>398</v>
      </c>
      <c r="D33" s="111" t="s">
        <v>352</v>
      </c>
      <c r="E33" s="142">
        <v>850</v>
      </c>
      <c r="F33" s="143">
        <v>9.9600000000000009</v>
      </c>
      <c r="G33" s="144">
        <v>4.4999999999999997E-3</v>
      </c>
      <c r="H33" s="145"/>
    </row>
    <row r="34" spans="2:8" ht="15.6" customHeight="1" x14ac:dyDescent="0.25">
      <c r="B34" s="111" t="s">
        <v>399</v>
      </c>
      <c r="C34" s="111" t="s">
        <v>400</v>
      </c>
      <c r="D34" s="111" t="s">
        <v>382</v>
      </c>
      <c r="E34" s="142">
        <v>1250</v>
      </c>
      <c r="F34" s="143">
        <v>8.77</v>
      </c>
      <c r="G34" s="144">
        <v>4.0000000000000001E-3</v>
      </c>
      <c r="H34" s="145"/>
    </row>
    <row r="35" spans="2:8" ht="15.6" customHeight="1" x14ac:dyDescent="0.25">
      <c r="B35" s="111" t="s">
        <v>401</v>
      </c>
      <c r="C35" s="111" t="s">
        <v>402</v>
      </c>
      <c r="D35" s="111" t="s">
        <v>403</v>
      </c>
      <c r="E35" s="142">
        <v>475</v>
      </c>
      <c r="F35" s="143">
        <v>7.38</v>
      </c>
      <c r="G35" s="144">
        <v>3.3999999999999998E-3</v>
      </c>
      <c r="H35" s="145"/>
    </row>
    <row r="36" spans="2:8" ht="15.6" customHeight="1" x14ac:dyDescent="0.25">
      <c r="B36" s="111" t="s">
        <v>404</v>
      </c>
      <c r="C36" s="111" t="s">
        <v>405</v>
      </c>
      <c r="D36" s="111" t="s">
        <v>373</v>
      </c>
      <c r="E36" s="142">
        <v>3000</v>
      </c>
      <c r="F36" s="143">
        <v>7.37</v>
      </c>
      <c r="G36" s="144">
        <v>3.3E-3</v>
      </c>
      <c r="H36" s="145"/>
    </row>
    <row r="37" spans="2:8" ht="15.6" customHeight="1" x14ac:dyDescent="0.25">
      <c r="B37" s="111" t="s">
        <v>406</v>
      </c>
      <c r="C37" s="111" t="s">
        <v>407</v>
      </c>
      <c r="D37" s="111" t="s">
        <v>373</v>
      </c>
      <c r="E37" s="142">
        <v>3600</v>
      </c>
      <c r="F37" s="143">
        <v>7.19</v>
      </c>
      <c r="G37" s="144">
        <v>3.3E-3</v>
      </c>
      <c r="H37" s="145"/>
    </row>
    <row r="38" spans="2:8" ht="15.6" customHeight="1" x14ac:dyDescent="0.25">
      <c r="B38" s="111" t="s">
        <v>408</v>
      </c>
      <c r="C38" s="111" t="s">
        <v>409</v>
      </c>
      <c r="D38" s="111" t="s">
        <v>410</v>
      </c>
      <c r="E38" s="142">
        <v>1100</v>
      </c>
      <c r="F38" s="143">
        <v>7.01</v>
      </c>
      <c r="G38" s="144">
        <v>3.2000000000000002E-3</v>
      </c>
      <c r="H38" s="145"/>
    </row>
    <row r="39" spans="2:8" ht="15.6" customHeight="1" x14ac:dyDescent="0.25">
      <c r="B39" s="111" t="s">
        <v>411</v>
      </c>
      <c r="C39" s="111" t="s">
        <v>412</v>
      </c>
      <c r="D39" s="111" t="s">
        <v>413</v>
      </c>
      <c r="E39" s="142">
        <v>7100</v>
      </c>
      <c r="F39" s="143">
        <v>6.82</v>
      </c>
      <c r="G39" s="144">
        <v>3.0999999999999999E-3</v>
      </c>
      <c r="H39" s="145"/>
    </row>
    <row r="40" spans="2:8" ht="15.6" customHeight="1" x14ac:dyDescent="0.25">
      <c r="B40" s="141" t="s">
        <v>131</v>
      </c>
      <c r="C40" s="141"/>
      <c r="D40" s="141"/>
      <c r="E40" s="146"/>
      <c r="F40" s="82">
        <v>1441.44</v>
      </c>
      <c r="G40" s="83">
        <v>0.65500000000000003</v>
      </c>
      <c r="H40" s="147"/>
    </row>
    <row r="41" spans="2:8" ht="15.6" customHeight="1" x14ac:dyDescent="0.25">
      <c r="B41" s="141" t="s">
        <v>229</v>
      </c>
      <c r="C41" s="111"/>
      <c r="D41" s="111"/>
      <c r="E41" s="142"/>
      <c r="F41" s="143"/>
      <c r="G41" s="144"/>
      <c r="H41" s="145"/>
    </row>
    <row r="42" spans="2:8" ht="15.6" customHeight="1" x14ac:dyDescent="0.25">
      <c r="B42" s="141" t="s">
        <v>131</v>
      </c>
      <c r="C42" s="111"/>
      <c r="D42" s="111"/>
      <c r="E42" s="142"/>
      <c r="F42" s="96" t="s">
        <v>133</v>
      </c>
      <c r="G42" s="97" t="s">
        <v>133</v>
      </c>
      <c r="H42" s="145"/>
    </row>
    <row r="43" spans="2:8" ht="15.6" customHeight="1" x14ac:dyDescent="0.25">
      <c r="B43" s="111"/>
      <c r="C43" s="111"/>
      <c r="D43" s="111"/>
      <c r="E43" s="142"/>
      <c r="F43" s="143"/>
      <c r="G43" s="144"/>
      <c r="H43" s="145"/>
    </row>
    <row r="44" spans="2:8" ht="15.6" customHeight="1" x14ac:dyDescent="0.25">
      <c r="B44" s="85" t="s">
        <v>135</v>
      </c>
      <c r="C44" s="85"/>
      <c r="D44" s="85"/>
      <c r="E44" s="86"/>
      <c r="F44" s="82">
        <v>1441.44</v>
      </c>
      <c r="G44" s="83">
        <v>0.65500000000000003</v>
      </c>
      <c r="H44" s="147"/>
    </row>
    <row r="45" spans="2:8" ht="15.6" customHeight="1" x14ac:dyDescent="0.25">
      <c r="B45" s="111"/>
      <c r="C45" s="111"/>
      <c r="D45" s="111"/>
      <c r="E45" s="142"/>
      <c r="F45" s="143"/>
      <c r="G45" s="144"/>
      <c r="H45" s="145"/>
    </row>
    <row r="46" spans="2:8" ht="15.6" customHeight="1" x14ac:dyDescent="0.25">
      <c r="B46" s="111"/>
      <c r="C46" s="111"/>
      <c r="D46" s="111"/>
      <c r="E46" s="142"/>
      <c r="F46" s="143"/>
      <c r="G46" s="144"/>
      <c r="H46" s="145"/>
    </row>
    <row r="47" spans="2:8" ht="15.6" customHeight="1" x14ac:dyDescent="0.25">
      <c r="B47" s="141" t="s">
        <v>414</v>
      </c>
      <c r="C47" s="111"/>
      <c r="D47" s="111"/>
      <c r="E47" s="142"/>
      <c r="F47" s="143"/>
      <c r="G47" s="144"/>
      <c r="H47" s="145"/>
    </row>
    <row r="48" spans="2:8" ht="15.6" customHeight="1" x14ac:dyDescent="0.25">
      <c r="B48" s="141" t="s">
        <v>415</v>
      </c>
      <c r="C48" s="111"/>
      <c r="D48" s="111"/>
      <c r="E48" s="142"/>
      <c r="F48" s="143"/>
      <c r="G48" s="144"/>
      <c r="H48" s="145"/>
    </row>
    <row r="49" spans="2:8" ht="15.6" customHeight="1" x14ac:dyDescent="0.25">
      <c r="B49" s="111" t="s">
        <v>416</v>
      </c>
      <c r="C49" s="111" t="s">
        <v>417</v>
      </c>
      <c r="D49" s="111"/>
      <c r="E49" s="142">
        <v>11041</v>
      </c>
      <c r="F49" s="143">
        <v>467</v>
      </c>
      <c r="G49" s="144">
        <v>0.2122</v>
      </c>
      <c r="H49" s="145"/>
    </row>
    <row r="50" spans="2:8" ht="15.6" customHeight="1" x14ac:dyDescent="0.25">
      <c r="B50" s="111"/>
      <c r="C50" s="111"/>
      <c r="D50" s="111"/>
      <c r="E50" s="142"/>
      <c r="F50" s="143"/>
      <c r="G50" s="144"/>
      <c r="H50" s="145"/>
    </row>
    <row r="51" spans="2:8" ht="15.6" customHeight="1" x14ac:dyDescent="0.25">
      <c r="B51" s="85" t="s">
        <v>135</v>
      </c>
      <c r="C51" s="85"/>
      <c r="D51" s="85"/>
      <c r="E51" s="86"/>
      <c r="F51" s="82">
        <v>467</v>
      </c>
      <c r="G51" s="83">
        <v>0.2122</v>
      </c>
      <c r="H51" s="147"/>
    </row>
    <row r="52" spans="2:8" ht="15.6" customHeight="1" x14ac:dyDescent="0.25">
      <c r="B52" s="111"/>
      <c r="C52" s="111"/>
      <c r="D52" s="111"/>
      <c r="E52" s="142"/>
      <c r="F52" s="143"/>
      <c r="G52" s="144"/>
      <c r="H52" s="145"/>
    </row>
    <row r="53" spans="2:8" ht="15.6" customHeight="1" x14ac:dyDescent="0.25">
      <c r="B53" s="141" t="s">
        <v>136</v>
      </c>
      <c r="C53" s="111"/>
      <c r="D53" s="111"/>
      <c r="E53" s="142"/>
      <c r="F53" s="143"/>
      <c r="G53" s="144"/>
      <c r="H53" s="145"/>
    </row>
    <row r="54" spans="2:8" ht="15.6" customHeight="1" x14ac:dyDescent="0.25">
      <c r="B54" s="111" t="s">
        <v>137</v>
      </c>
      <c r="C54" s="111"/>
      <c r="D54" s="111"/>
      <c r="E54" s="142"/>
      <c r="F54" s="143">
        <v>294.02999999999997</v>
      </c>
      <c r="G54" s="144">
        <v>0.1336</v>
      </c>
      <c r="H54" s="145"/>
    </row>
    <row r="55" spans="2:8" ht="15.6" customHeight="1" x14ac:dyDescent="0.25">
      <c r="B55" s="141" t="s">
        <v>131</v>
      </c>
      <c r="C55" s="141"/>
      <c r="D55" s="141"/>
      <c r="E55" s="146"/>
      <c r="F55" s="82">
        <v>294.02999999999997</v>
      </c>
      <c r="G55" s="83">
        <v>0.1336</v>
      </c>
      <c r="H55" s="147"/>
    </row>
    <row r="56" spans="2:8" ht="15.6" customHeight="1" x14ac:dyDescent="0.25">
      <c r="B56" s="111"/>
      <c r="C56" s="111"/>
      <c r="D56" s="111"/>
      <c r="E56" s="142"/>
      <c r="F56" s="143"/>
      <c r="G56" s="144"/>
      <c r="H56" s="145"/>
    </row>
    <row r="57" spans="2:8" ht="15.6" customHeight="1" x14ac:dyDescent="0.25">
      <c r="B57" s="85" t="s">
        <v>135</v>
      </c>
      <c r="C57" s="85"/>
      <c r="D57" s="85"/>
      <c r="E57" s="86"/>
      <c r="F57" s="82">
        <v>294.02999999999997</v>
      </c>
      <c r="G57" s="83">
        <v>0.1336</v>
      </c>
      <c r="H57" s="147"/>
    </row>
    <row r="58" spans="2:8" ht="15.6" customHeight="1" x14ac:dyDescent="0.25">
      <c r="B58" s="111" t="s">
        <v>138</v>
      </c>
      <c r="C58" s="111"/>
      <c r="D58" s="111"/>
      <c r="E58" s="142"/>
      <c r="F58" s="154">
        <v>-1.87</v>
      </c>
      <c r="G58" s="155">
        <v>-7.9999999999991189E-4</v>
      </c>
      <c r="H58" s="145"/>
    </row>
    <row r="59" spans="2:8" ht="15.6" customHeight="1" x14ac:dyDescent="0.25">
      <c r="B59" s="89" t="s">
        <v>139</v>
      </c>
      <c r="C59" s="89"/>
      <c r="D59" s="89"/>
      <c r="E59" s="90"/>
      <c r="F59" s="91">
        <v>2200.6</v>
      </c>
      <c r="G59" s="92">
        <v>1</v>
      </c>
      <c r="H59" s="93"/>
    </row>
    <row r="60" spans="2:8" ht="15.6" customHeight="1" x14ac:dyDescent="0.25">
      <c r="B60" s="130"/>
      <c r="H60" s="148"/>
    </row>
    <row r="61" spans="2:8" ht="15.6" customHeight="1" x14ac:dyDescent="0.25">
      <c r="B61" s="168" t="s">
        <v>1299</v>
      </c>
      <c r="H61" s="148"/>
    </row>
    <row r="62" spans="2:8" ht="15.6" customHeight="1" x14ac:dyDescent="0.25">
      <c r="B62" s="168" t="s">
        <v>419</v>
      </c>
      <c r="H62" s="148"/>
    </row>
    <row r="63" spans="2:8" ht="24" x14ac:dyDescent="0.25">
      <c r="B63" s="85" t="s">
        <v>1300</v>
      </c>
      <c r="C63" s="172" t="s">
        <v>1</v>
      </c>
      <c r="D63" s="173" t="s">
        <v>1214</v>
      </c>
      <c r="E63" s="83" t="s">
        <v>1215</v>
      </c>
      <c r="H63" s="148"/>
    </row>
    <row r="64" spans="2:8" ht="15.6" customHeight="1" x14ac:dyDescent="0.25">
      <c r="B64" s="111" t="s">
        <v>358</v>
      </c>
      <c r="C64" s="174">
        <v>-2850</v>
      </c>
      <c r="D64" s="175">
        <v>-55.56</v>
      </c>
      <c r="E64" s="144">
        <v>-2.52E-2</v>
      </c>
      <c r="H64" s="148"/>
    </row>
    <row r="65" spans="2:8" ht="15.6" customHeight="1" x14ac:dyDescent="0.25">
      <c r="B65" s="111" t="s">
        <v>399</v>
      </c>
      <c r="C65" s="174">
        <v>-1250</v>
      </c>
      <c r="D65" s="175">
        <v>-8.82</v>
      </c>
      <c r="E65" s="144">
        <v>-4.0000000000000001E-3</v>
      </c>
      <c r="H65" s="148"/>
    </row>
    <row r="66" spans="2:8" ht="15.6" customHeight="1" x14ac:dyDescent="0.25">
      <c r="B66" s="111" t="s">
        <v>397</v>
      </c>
      <c r="C66" s="174">
        <v>-850</v>
      </c>
      <c r="D66" s="175">
        <v>-10.02</v>
      </c>
      <c r="E66" s="144">
        <v>-4.5999999999999999E-3</v>
      </c>
      <c r="H66" s="148"/>
    </row>
    <row r="67" spans="2:8" ht="15.6" customHeight="1" x14ac:dyDescent="0.25">
      <c r="B67" s="111" t="s">
        <v>378</v>
      </c>
      <c r="C67" s="174">
        <v>-2000</v>
      </c>
      <c r="D67" s="175">
        <v>-28.76</v>
      </c>
      <c r="E67" s="144">
        <v>-1.3100000000000001E-2</v>
      </c>
      <c r="H67" s="148"/>
    </row>
    <row r="68" spans="2:8" ht="15.6" customHeight="1" x14ac:dyDescent="0.25">
      <c r="B68" s="111" t="s">
        <v>392</v>
      </c>
      <c r="C68" s="174">
        <v>-814</v>
      </c>
      <c r="D68" s="175">
        <v>-14.07</v>
      </c>
      <c r="E68" s="144">
        <v>-6.4000000000000003E-3</v>
      </c>
      <c r="H68" s="148"/>
    </row>
    <row r="69" spans="2:8" ht="15.6" customHeight="1" x14ac:dyDescent="0.25">
      <c r="B69" s="111" t="s">
        <v>339</v>
      </c>
      <c r="C69" s="174">
        <v>-29700</v>
      </c>
      <c r="D69" s="175">
        <v>-112.49</v>
      </c>
      <c r="E69" s="144">
        <v>-5.11E-2</v>
      </c>
      <c r="H69" s="148"/>
    </row>
    <row r="70" spans="2:8" ht="15.6" customHeight="1" x14ac:dyDescent="0.25">
      <c r="B70" s="111" t="s">
        <v>383</v>
      </c>
      <c r="C70" s="174">
        <v>-5000</v>
      </c>
      <c r="D70" s="175">
        <v>-27.67</v>
      </c>
      <c r="E70" s="144">
        <v>-1.26E-2</v>
      </c>
      <c r="H70" s="148"/>
    </row>
    <row r="71" spans="2:8" ht="15.6" customHeight="1" x14ac:dyDescent="0.25">
      <c r="B71" s="111" t="s">
        <v>408</v>
      </c>
      <c r="C71" s="174">
        <v>-1100</v>
      </c>
      <c r="D71" s="175">
        <v>-7.04</v>
      </c>
      <c r="E71" s="144">
        <v>-3.2000000000000002E-3</v>
      </c>
      <c r="H71" s="148"/>
    </row>
    <row r="72" spans="2:8" ht="15.6" customHeight="1" x14ac:dyDescent="0.25">
      <c r="B72" s="111" t="s">
        <v>390</v>
      </c>
      <c r="C72" s="174">
        <v>-6000</v>
      </c>
      <c r="D72" s="175">
        <v>-14.49</v>
      </c>
      <c r="E72" s="144">
        <v>-6.6E-3</v>
      </c>
      <c r="H72" s="148"/>
    </row>
    <row r="73" spans="2:8" ht="15.6" customHeight="1" x14ac:dyDescent="0.25">
      <c r="B73" s="111" t="s">
        <v>406</v>
      </c>
      <c r="C73" s="174">
        <v>-3600</v>
      </c>
      <c r="D73" s="175">
        <v>-7.24</v>
      </c>
      <c r="E73" s="144">
        <v>-3.3E-3</v>
      </c>
      <c r="H73" s="148"/>
    </row>
    <row r="74" spans="2:8" ht="15.6" customHeight="1" x14ac:dyDescent="0.25">
      <c r="B74" s="111" t="s">
        <v>388</v>
      </c>
      <c r="C74" s="174">
        <v>-2000</v>
      </c>
      <c r="D74" s="175">
        <v>-19.97</v>
      </c>
      <c r="E74" s="144">
        <v>-9.1000000000000004E-3</v>
      </c>
      <c r="H74" s="148"/>
    </row>
    <row r="75" spans="2:8" ht="15.6" customHeight="1" x14ac:dyDescent="0.25">
      <c r="B75" s="111" t="s">
        <v>210</v>
      </c>
      <c r="C75" s="174">
        <v>-7150</v>
      </c>
      <c r="D75" s="175">
        <v>-109.87</v>
      </c>
      <c r="E75" s="144">
        <v>-4.99E-2</v>
      </c>
      <c r="H75" s="148"/>
    </row>
    <row r="76" spans="2:8" ht="15.6" customHeight="1" x14ac:dyDescent="0.25">
      <c r="B76" s="111" t="s">
        <v>344</v>
      </c>
      <c r="C76" s="174">
        <v>-48600</v>
      </c>
      <c r="D76" s="175">
        <v>-87.89</v>
      </c>
      <c r="E76" s="144">
        <v>-3.9899999999999998E-2</v>
      </c>
      <c r="H76" s="148"/>
    </row>
    <row r="77" spans="2:8" ht="15.6" customHeight="1" x14ac:dyDescent="0.25">
      <c r="B77" s="111" t="s">
        <v>368</v>
      </c>
      <c r="C77" s="174">
        <v>-12600</v>
      </c>
      <c r="D77" s="175">
        <v>-37.380000000000003</v>
      </c>
      <c r="E77" s="144">
        <v>-1.7000000000000001E-2</v>
      </c>
      <c r="H77" s="148"/>
    </row>
    <row r="78" spans="2:8" ht="15.6" customHeight="1" x14ac:dyDescent="0.25">
      <c r="B78" s="111" t="s">
        <v>401</v>
      </c>
      <c r="C78" s="174">
        <v>-475</v>
      </c>
      <c r="D78" s="175">
        <v>-7.43</v>
      </c>
      <c r="E78" s="144">
        <v>-3.3999999999999998E-3</v>
      </c>
      <c r="H78" s="148"/>
    </row>
    <row r="79" spans="2:8" ht="15.6" customHeight="1" x14ac:dyDescent="0.25">
      <c r="B79" s="111" t="s">
        <v>347</v>
      </c>
      <c r="C79" s="174">
        <v>-1500</v>
      </c>
      <c r="D79" s="175">
        <v>-77.41</v>
      </c>
      <c r="E79" s="144">
        <v>-3.5200000000000002E-2</v>
      </c>
      <c r="H79" s="148"/>
    </row>
    <row r="80" spans="2:8" ht="15.6" customHeight="1" x14ac:dyDescent="0.25">
      <c r="B80" s="111" t="s">
        <v>386</v>
      </c>
      <c r="C80" s="174">
        <v>-375</v>
      </c>
      <c r="D80" s="175">
        <v>-21.08</v>
      </c>
      <c r="E80" s="144">
        <v>-9.5999999999999992E-3</v>
      </c>
      <c r="H80" s="148"/>
    </row>
    <row r="81" spans="2:8" ht="15.6" customHeight="1" x14ac:dyDescent="0.25">
      <c r="B81" s="111" t="s">
        <v>353</v>
      </c>
      <c r="C81" s="174">
        <v>-45750</v>
      </c>
      <c r="D81" s="175">
        <v>-57.28</v>
      </c>
      <c r="E81" s="144">
        <v>-2.5999999999999999E-2</v>
      </c>
      <c r="H81" s="148"/>
    </row>
    <row r="82" spans="2:8" ht="15.6" customHeight="1" x14ac:dyDescent="0.25">
      <c r="B82" s="111" t="s">
        <v>356</v>
      </c>
      <c r="C82" s="174">
        <v>-16000</v>
      </c>
      <c r="D82" s="175">
        <v>-57.16</v>
      </c>
      <c r="E82" s="144">
        <v>-2.5999999999999999E-2</v>
      </c>
      <c r="H82" s="148"/>
    </row>
    <row r="83" spans="2:8" ht="15.6" customHeight="1" x14ac:dyDescent="0.25">
      <c r="B83" s="111" t="s">
        <v>411</v>
      </c>
      <c r="C83" s="174">
        <v>-7100</v>
      </c>
      <c r="D83" s="175">
        <v>-6.86</v>
      </c>
      <c r="E83" s="144">
        <v>-3.0999999999999999E-3</v>
      </c>
      <c r="H83" s="148"/>
    </row>
    <row r="84" spans="2:8" ht="15.6" customHeight="1" x14ac:dyDescent="0.25">
      <c r="B84" s="111" t="s">
        <v>371</v>
      </c>
      <c r="C84" s="174">
        <v>-13500</v>
      </c>
      <c r="D84" s="175">
        <v>-35.630000000000003</v>
      </c>
      <c r="E84" s="144">
        <v>-1.6199999999999999E-2</v>
      </c>
      <c r="H84" s="148"/>
    </row>
    <row r="85" spans="2:8" ht="15.6" customHeight="1" x14ac:dyDescent="0.25">
      <c r="B85" s="111" t="s">
        <v>361</v>
      </c>
      <c r="C85" s="174">
        <v>-36000</v>
      </c>
      <c r="D85" s="175">
        <v>-53.5</v>
      </c>
      <c r="E85" s="144">
        <v>-2.4299999999999999E-2</v>
      </c>
      <c r="H85" s="148"/>
    </row>
    <row r="86" spans="2:8" ht="15.6" customHeight="1" x14ac:dyDescent="0.25">
      <c r="B86" s="111" t="s">
        <v>337</v>
      </c>
      <c r="C86" s="174">
        <v>-45000</v>
      </c>
      <c r="D86" s="175">
        <v>-114.1</v>
      </c>
      <c r="E86" s="144">
        <v>-5.1799999999999999E-2</v>
      </c>
      <c r="H86" s="148"/>
    </row>
    <row r="87" spans="2:8" ht="15.6" customHeight="1" x14ac:dyDescent="0.25">
      <c r="B87" s="111" t="s">
        <v>350</v>
      </c>
      <c r="C87" s="174">
        <v>-320</v>
      </c>
      <c r="D87" s="175">
        <v>-74.61</v>
      </c>
      <c r="E87" s="144">
        <v>-3.39E-2</v>
      </c>
      <c r="H87" s="148"/>
    </row>
    <row r="88" spans="2:8" ht="15.6" customHeight="1" x14ac:dyDescent="0.25">
      <c r="B88" s="111" t="s">
        <v>364</v>
      </c>
      <c r="C88" s="174">
        <v>-12000</v>
      </c>
      <c r="D88" s="175">
        <v>-49.54</v>
      </c>
      <c r="E88" s="144">
        <v>-2.2499999999999999E-2</v>
      </c>
      <c r="H88" s="148"/>
    </row>
    <row r="89" spans="2:8" ht="15.6" customHeight="1" x14ac:dyDescent="0.25">
      <c r="B89" s="111" t="s">
        <v>404</v>
      </c>
      <c r="C89" s="174">
        <v>-3000</v>
      </c>
      <c r="D89" s="175">
        <v>-7.42</v>
      </c>
      <c r="E89" s="144">
        <v>-3.3999999999999998E-3</v>
      </c>
      <c r="H89" s="148"/>
    </row>
    <row r="90" spans="2:8" ht="15.6" customHeight="1" x14ac:dyDescent="0.25">
      <c r="B90" s="111" t="s">
        <v>395</v>
      </c>
      <c r="C90" s="174">
        <v>-1800</v>
      </c>
      <c r="D90" s="175">
        <v>-11.14</v>
      </c>
      <c r="E90" s="144">
        <v>-5.1000000000000004E-3</v>
      </c>
      <c r="H90" s="148"/>
    </row>
    <row r="91" spans="2:8" ht="15.6" customHeight="1" x14ac:dyDescent="0.25">
      <c r="B91" s="111" t="s">
        <v>376</v>
      </c>
      <c r="C91" s="174">
        <v>-3300</v>
      </c>
      <c r="D91" s="175">
        <v>-30.37</v>
      </c>
      <c r="E91" s="144">
        <v>-1.38E-2</v>
      </c>
      <c r="H91" s="148"/>
    </row>
    <row r="92" spans="2:8" ht="15.6" customHeight="1" x14ac:dyDescent="0.25">
      <c r="B92" s="111" t="s">
        <v>341</v>
      </c>
      <c r="C92" s="174">
        <v>-75600</v>
      </c>
      <c r="D92" s="175">
        <v>-108.45</v>
      </c>
      <c r="E92" s="144">
        <v>-4.9299999999999997E-2</v>
      </c>
      <c r="H92" s="148"/>
    </row>
    <row r="93" spans="2:8" ht="15.6" customHeight="1" x14ac:dyDescent="0.25">
      <c r="B93" s="111" t="s">
        <v>374</v>
      </c>
      <c r="C93" s="174">
        <v>-17000</v>
      </c>
      <c r="D93" s="175">
        <v>-32.770000000000003</v>
      </c>
      <c r="E93" s="144">
        <v>-1.49E-2</v>
      </c>
      <c r="H93" s="148"/>
    </row>
    <row r="94" spans="2:8" ht="15.6" customHeight="1" x14ac:dyDescent="0.25">
      <c r="B94" s="111" t="s">
        <v>215</v>
      </c>
      <c r="C94" s="174">
        <v>-3750</v>
      </c>
      <c r="D94" s="175">
        <v>-88.43</v>
      </c>
      <c r="E94" s="144">
        <v>-4.02E-2</v>
      </c>
      <c r="H94" s="148"/>
    </row>
    <row r="95" spans="2:8" ht="15.6" customHeight="1" x14ac:dyDescent="0.25">
      <c r="B95" s="111" t="s">
        <v>366</v>
      </c>
      <c r="C95" s="174">
        <v>-2400</v>
      </c>
      <c r="D95" s="175">
        <v>-46.34</v>
      </c>
      <c r="E95" s="144">
        <v>-2.1100000000000001E-2</v>
      </c>
      <c r="H95" s="148"/>
    </row>
    <row r="96" spans="2:8" ht="15.6" customHeight="1" x14ac:dyDescent="0.25">
      <c r="B96" s="111" t="s">
        <v>380</v>
      </c>
      <c r="C96" s="174">
        <v>-22000</v>
      </c>
      <c r="D96" s="175">
        <v>-28.57</v>
      </c>
      <c r="E96" s="144">
        <v>-1.2999999999999999E-2</v>
      </c>
      <c r="H96" s="148"/>
    </row>
    <row r="97" spans="2:8" ht="15.6" customHeight="1" x14ac:dyDescent="0.25">
      <c r="B97" s="85" t="s">
        <v>418</v>
      </c>
      <c r="C97" s="172">
        <v>-430384</v>
      </c>
      <c r="D97" s="176">
        <v>-1449.36</v>
      </c>
      <c r="E97" s="83">
        <v>-0.65880000000000005</v>
      </c>
      <c r="H97" s="148"/>
    </row>
    <row r="98" spans="2:8" s="3" customFormat="1" ht="15.6" customHeight="1" x14ac:dyDescent="0.25">
      <c r="B98" s="49"/>
      <c r="C98" s="50"/>
      <c r="D98" s="50"/>
      <c r="E98" s="50"/>
      <c r="F98" s="50"/>
      <c r="G98" s="50"/>
      <c r="H98" s="51"/>
    </row>
    <row r="99" spans="2:8" s="3" customFormat="1" ht="15.6" customHeight="1" x14ac:dyDescent="0.25">
      <c r="B99" s="52" t="s">
        <v>1216</v>
      </c>
      <c r="C99" s="67"/>
      <c r="D99" s="67"/>
      <c r="E99" s="67"/>
      <c r="F99" s="67"/>
      <c r="G99" s="67"/>
      <c r="H99" s="51"/>
    </row>
    <row r="100" spans="2:8" s="3" customFormat="1" ht="15.6" customHeight="1" x14ac:dyDescent="0.25">
      <c r="B100" s="52" t="s">
        <v>1217</v>
      </c>
      <c r="C100" s="67"/>
      <c r="D100" s="67"/>
      <c r="E100" s="67"/>
      <c r="F100" s="67"/>
      <c r="G100" s="67"/>
      <c r="H100" s="51"/>
    </row>
    <row r="101" spans="2:8" s="3" customFormat="1" ht="15.6" customHeight="1" x14ac:dyDescent="0.25">
      <c r="B101" s="62" t="s">
        <v>1218</v>
      </c>
      <c r="C101" s="67"/>
      <c r="D101" s="67"/>
      <c r="E101" s="67"/>
      <c r="F101" s="67"/>
      <c r="G101" s="67"/>
      <c r="H101" s="51"/>
    </row>
    <row r="102" spans="2:8" s="3" customFormat="1" ht="15.6" customHeight="1" x14ac:dyDescent="0.25">
      <c r="B102" s="58"/>
      <c r="C102" s="55" t="s">
        <v>1219</v>
      </c>
      <c r="D102" s="55">
        <v>45016</v>
      </c>
      <c r="E102" s="67"/>
      <c r="F102" s="67"/>
      <c r="G102" s="67"/>
      <c r="H102" s="51"/>
    </row>
    <row r="103" spans="2:8" s="3" customFormat="1" ht="15.6" customHeight="1" x14ac:dyDescent="0.25">
      <c r="B103" s="58" t="s">
        <v>1220</v>
      </c>
      <c r="C103" s="56"/>
      <c r="D103" s="56"/>
      <c r="E103" s="67"/>
      <c r="F103" s="67"/>
      <c r="G103" s="67"/>
      <c r="H103" s="51"/>
    </row>
    <row r="104" spans="2:8" s="3" customFormat="1" ht="15.6" customHeight="1" x14ac:dyDescent="0.25">
      <c r="B104" s="58" t="s">
        <v>1221</v>
      </c>
      <c r="C104" s="57">
        <v>12.306400000000002</v>
      </c>
      <c r="D104" s="57">
        <v>11.887</v>
      </c>
      <c r="E104" s="67"/>
      <c r="F104" s="67"/>
      <c r="G104" s="67"/>
      <c r="H104" s="51"/>
    </row>
    <row r="105" spans="2:8" s="3" customFormat="1" ht="15.6" customHeight="1" x14ac:dyDescent="0.25">
      <c r="B105" s="58" t="s">
        <v>1275</v>
      </c>
      <c r="C105" s="57">
        <v>11.9466</v>
      </c>
      <c r="D105" s="57">
        <v>11.5395</v>
      </c>
      <c r="E105" s="67"/>
      <c r="F105" s="67"/>
      <c r="G105" s="67"/>
      <c r="H105" s="51"/>
    </row>
    <row r="106" spans="2:8" s="3" customFormat="1" ht="15.6" customHeight="1" x14ac:dyDescent="0.25">
      <c r="B106" s="58" t="s">
        <v>1276</v>
      </c>
      <c r="C106" s="57">
        <v>12.023400000000002</v>
      </c>
      <c r="D106" s="57">
        <v>11.6136</v>
      </c>
      <c r="E106" s="67"/>
      <c r="F106" s="67"/>
      <c r="G106" s="67"/>
      <c r="H106" s="51"/>
    </row>
    <row r="107" spans="2:8" s="3" customFormat="1" ht="15.6" customHeight="1" x14ac:dyDescent="0.25">
      <c r="B107" s="58" t="s">
        <v>1226</v>
      </c>
      <c r="C107" s="57">
        <v>12.717000000000001</v>
      </c>
      <c r="D107" s="57">
        <v>12.243399999999999</v>
      </c>
      <c r="E107" s="67"/>
      <c r="F107" s="67"/>
      <c r="G107" s="67"/>
      <c r="H107" s="51"/>
    </row>
    <row r="108" spans="2:8" s="3" customFormat="1" ht="15.6" customHeight="1" x14ac:dyDescent="0.25">
      <c r="B108" s="58" t="s">
        <v>1259</v>
      </c>
      <c r="C108" s="57">
        <v>11.9498</v>
      </c>
      <c r="D108" s="57">
        <v>11.5046</v>
      </c>
      <c r="E108" s="67"/>
      <c r="F108" s="67"/>
      <c r="G108" s="67"/>
      <c r="H108" s="51"/>
    </row>
    <row r="109" spans="2:8" s="3" customFormat="1" ht="15.6" customHeight="1" x14ac:dyDescent="0.25">
      <c r="B109" s="58" t="s">
        <v>1260</v>
      </c>
      <c r="C109" s="57">
        <v>11.561500000000001</v>
      </c>
      <c r="D109" s="57">
        <v>11.1309</v>
      </c>
      <c r="E109" s="67"/>
      <c r="F109" s="67"/>
      <c r="G109" s="67"/>
      <c r="H109" s="51"/>
    </row>
    <row r="110" spans="2:8" s="3" customFormat="1" ht="15.6" customHeight="1" x14ac:dyDescent="0.25">
      <c r="B110" s="53" t="s">
        <v>1230</v>
      </c>
      <c r="C110" s="66"/>
      <c r="D110" s="66"/>
      <c r="E110" s="67"/>
      <c r="F110" s="67"/>
      <c r="H110" s="51"/>
    </row>
    <row r="111" spans="2:8" s="3" customFormat="1" ht="15.6" customHeight="1" x14ac:dyDescent="0.25">
      <c r="B111" s="52" t="s">
        <v>1252</v>
      </c>
      <c r="C111" s="67"/>
      <c r="D111" s="67"/>
      <c r="E111" s="67"/>
      <c r="F111" s="67"/>
      <c r="G111" s="67"/>
      <c r="H111" s="51"/>
    </row>
    <row r="112" spans="2:8" s="3" customFormat="1" ht="15.6" customHeight="1" x14ac:dyDescent="0.25">
      <c r="B112" s="58" t="s">
        <v>1233</v>
      </c>
      <c r="C112" s="56" t="s">
        <v>1234</v>
      </c>
      <c r="D112" s="208" t="s">
        <v>1235</v>
      </c>
      <c r="E112" s="208"/>
      <c r="F112" s="67"/>
      <c r="G112" s="67"/>
      <c r="H112" s="51"/>
    </row>
    <row r="113" spans="2:8" s="3" customFormat="1" ht="15.6" customHeight="1" x14ac:dyDescent="0.25">
      <c r="B113" s="58"/>
      <c r="C113" s="56"/>
      <c r="D113" s="56" t="s">
        <v>1236</v>
      </c>
      <c r="E113" s="56" t="s">
        <v>414</v>
      </c>
      <c r="F113" s="67"/>
      <c r="G113" s="67"/>
      <c r="H113" s="51"/>
    </row>
    <row r="114" spans="2:8" s="3" customFormat="1" ht="15.6" customHeight="1" x14ac:dyDescent="0.25">
      <c r="B114" s="58" t="s">
        <v>1255</v>
      </c>
      <c r="C114" s="59">
        <v>45017</v>
      </c>
      <c r="D114" s="60" t="s">
        <v>1224</v>
      </c>
      <c r="E114" s="60" t="s">
        <v>1224</v>
      </c>
      <c r="F114" s="67"/>
      <c r="G114" s="67"/>
      <c r="H114" s="51"/>
    </row>
    <row r="115" spans="2:8" s="3" customFormat="1" ht="15.6" customHeight="1" x14ac:dyDescent="0.25">
      <c r="B115" s="58" t="s">
        <v>1255</v>
      </c>
      <c r="C115" s="59">
        <v>45047</v>
      </c>
      <c r="D115" s="60" t="s">
        <v>1224</v>
      </c>
      <c r="E115" s="60" t="s">
        <v>1224</v>
      </c>
      <c r="F115" s="67"/>
      <c r="G115" s="67"/>
      <c r="H115" s="51"/>
    </row>
    <row r="116" spans="2:8" s="3" customFormat="1" ht="15.6" customHeight="1" x14ac:dyDescent="0.25">
      <c r="B116" s="58" t="s">
        <v>1255</v>
      </c>
      <c r="C116" s="59">
        <v>45078</v>
      </c>
      <c r="D116" s="60" t="s">
        <v>1224</v>
      </c>
      <c r="E116" s="60" t="s">
        <v>1224</v>
      </c>
      <c r="F116" s="67"/>
      <c r="G116" s="67"/>
      <c r="H116" s="51"/>
    </row>
    <row r="117" spans="2:8" s="3" customFormat="1" ht="15.6" customHeight="1" x14ac:dyDescent="0.25">
      <c r="B117" s="58" t="s">
        <v>1255</v>
      </c>
      <c r="C117" s="59">
        <v>45108</v>
      </c>
      <c r="D117" s="60" t="s">
        <v>1224</v>
      </c>
      <c r="E117" s="60" t="s">
        <v>1224</v>
      </c>
      <c r="F117" s="67"/>
      <c r="G117" s="67"/>
      <c r="H117" s="51"/>
    </row>
    <row r="118" spans="2:8" s="3" customFormat="1" ht="15.6" customHeight="1" x14ac:dyDescent="0.25">
      <c r="B118" s="58" t="s">
        <v>1255</v>
      </c>
      <c r="C118" s="59">
        <v>45139</v>
      </c>
      <c r="D118" s="60" t="s">
        <v>1224</v>
      </c>
      <c r="E118" s="60" t="s">
        <v>1224</v>
      </c>
      <c r="F118" s="67"/>
      <c r="G118" s="67"/>
      <c r="H118" s="51"/>
    </row>
    <row r="119" spans="2:8" s="3" customFormat="1" ht="15.6" customHeight="1" x14ac:dyDescent="0.25">
      <c r="B119" s="58" t="s">
        <v>1255</v>
      </c>
      <c r="C119" s="59">
        <v>45170</v>
      </c>
      <c r="D119" s="60" t="s">
        <v>1224</v>
      </c>
      <c r="E119" s="60" t="s">
        <v>1224</v>
      </c>
      <c r="F119" s="67"/>
      <c r="G119" s="67"/>
      <c r="H119" s="51"/>
    </row>
    <row r="120" spans="2:8" s="3" customFormat="1" ht="15.6" customHeight="1" x14ac:dyDescent="0.25">
      <c r="B120" s="58" t="s">
        <v>1256</v>
      </c>
      <c r="C120" s="59">
        <v>45017</v>
      </c>
      <c r="D120" s="60" t="s">
        <v>1224</v>
      </c>
      <c r="E120" s="60" t="s">
        <v>1224</v>
      </c>
      <c r="F120" s="67"/>
      <c r="G120" s="67"/>
      <c r="H120" s="51"/>
    </row>
    <row r="121" spans="2:8" s="3" customFormat="1" ht="15.6" customHeight="1" x14ac:dyDescent="0.25">
      <c r="B121" s="58" t="s">
        <v>1256</v>
      </c>
      <c r="C121" s="59">
        <v>45047</v>
      </c>
      <c r="D121" s="60" t="s">
        <v>1224</v>
      </c>
      <c r="E121" s="60" t="s">
        <v>1224</v>
      </c>
      <c r="F121" s="67"/>
      <c r="G121" s="67"/>
      <c r="H121" s="51"/>
    </row>
    <row r="122" spans="2:8" s="3" customFormat="1" ht="15.6" customHeight="1" x14ac:dyDescent="0.25">
      <c r="B122" s="58" t="s">
        <v>1256</v>
      </c>
      <c r="C122" s="59">
        <v>45078</v>
      </c>
      <c r="D122" s="60" t="s">
        <v>1224</v>
      </c>
      <c r="E122" s="60" t="s">
        <v>1224</v>
      </c>
      <c r="F122" s="67"/>
      <c r="G122" s="67"/>
      <c r="H122" s="51"/>
    </row>
    <row r="123" spans="2:8" s="3" customFormat="1" ht="15.6" customHeight="1" x14ac:dyDescent="0.25">
      <c r="B123" s="58" t="s">
        <v>1256</v>
      </c>
      <c r="C123" s="59">
        <v>45108</v>
      </c>
      <c r="D123" s="60" t="s">
        <v>1224</v>
      </c>
      <c r="E123" s="60" t="s">
        <v>1224</v>
      </c>
      <c r="F123" s="67"/>
      <c r="G123" s="67"/>
      <c r="H123" s="51"/>
    </row>
    <row r="124" spans="2:8" s="3" customFormat="1" ht="15.6" customHeight="1" x14ac:dyDescent="0.25">
      <c r="B124" s="58" t="s">
        <v>1256</v>
      </c>
      <c r="C124" s="59">
        <v>45139</v>
      </c>
      <c r="D124" s="60" t="s">
        <v>1224</v>
      </c>
      <c r="E124" s="60" t="s">
        <v>1224</v>
      </c>
      <c r="F124" s="67"/>
      <c r="G124" s="67"/>
      <c r="H124" s="51"/>
    </row>
    <row r="125" spans="2:8" s="3" customFormat="1" ht="15.6" customHeight="1" x14ac:dyDescent="0.25">
      <c r="B125" s="58" t="s">
        <v>1256</v>
      </c>
      <c r="C125" s="59">
        <v>45170</v>
      </c>
      <c r="D125" s="60" t="s">
        <v>1224</v>
      </c>
      <c r="E125" s="60" t="s">
        <v>1224</v>
      </c>
      <c r="F125" s="67"/>
      <c r="G125" s="67"/>
      <c r="H125" s="51"/>
    </row>
    <row r="126" spans="2:8" s="3" customFormat="1" ht="15.6" customHeight="1" x14ac:dyDescent="0.25">
      <c r="B126" s="58" t="s">
        <v>1259</v>
      </c>
      <c r="C126" s="59">
        <v>45017</v>
      </c>
      <c r="D126" s="60" t="s">
        <v>1224</v>
      </c>
      <c r="E126" s="60" t="s">
        <v>1224</v>
      </c>
      <c r="F126" s="67"/>
      <c r="G126" s="67"/>
      <c r="H126" s="51"/>
    </row>
    <row r="127" spans="2:8" s="3" customFormat="1" ht="15.6" customHeight="1" x14ac:dyDescent="0.25">
      <c r="B127" s="58" t="s">
        <v>1259</v>
      </c>
      <c r="C127" s="59">
        <v>45047</v>
      </c>
      <c r="D127" s="60" t="s">
        <v>1224</v>
      </c>
      <c r="E127" s="60" t="s">
        <v>1224</v>
      </c>
      <c r="F127" s="67"/>
      <c r="G127" s="67"/>
      <c r="H127" s="51"/>
    </row>
    <row r="128" spans="2:8" s="3" customFormat="1" ht="15.6" customHeight="1" x14ac:dyDescent="0.25">
      <c r="B128" s="58" t="s">
        <v>1259</v>
      </c>
      <c r="C128" s="59">
        <v>45078</v>
      </c>
      <c r="D128" s="60" t="s">
        <v>1224</v>
      </c>
      <c r="E128" s="60" t="s">
        <v>1224</v>
      </c>
      <c r="F128" s="67"/>
      <c r="G128" s="67"/>
      <c r="H128" s="51"/>
    </row>
    <row r="129" spans="2:8" s="3" customFormat="1" ht="15.6" customHeight="1" x14ac:dyDescent="0.25">
      <c r="B129" s="58" t="s">
        <v>1259</v>
      </c>
      <c r="C129" s="59">
        <v>45108</v>
      </c>
      <c r="D129" s="60" t="s">
        <v>1224</v>
      </c>
      <c r="E129" s="60" t="s">
        <v>1224</v>
      </c>
      <c r="F129" s="67"/>
      <c r="G129" s="67"/>
      <c r="H129" s="51"/>
    </row>
    <row r="130" spans="2:8" s="3" customFormat="1" ht="15.6" customHeight="1" x14ac:dyDescent="0.25">
      <c r="B130" s="58" t="s">
        <v>1259</v>
      </c>
      <c r="C130" s="59">
        <v>45139</v>
      </c>
      <c r="D130" s="60" t="s">
        <v>1224</v>
      </c>
      <c r="E130" s="60" t="s">
        <v>1224</v>
      </c>
      <c r="F130" s="67"/>
      <c r="G130" s="67"/>
      <c r="H130" s="51"/>
    </row>
    <row r="131" spans="2:8" s="3" customFormat="1" ht="15.6" customHeight="1" x14ac:dyDescent="0.25">
      <c r="B131" s="58" t="s">
        <v>1259</v>
      </c>
      <c r="C131" s="59">
        <v>45170</v>
      </c>
      <c r="D131" s="60" t="s">
        <v>1224</v>
      </c>
      <c r="E131" s="60" t="s">
        <v>1224</v>
      </c>
      <c r="F131" s="67"/>
      <c r="G131" s="67"/>
      <c r="H131" s="51"/>
    </row>
    <row r="132" spans="2:8" s="3" customFormat="1" ht="15.6" customHeight="1" x14ac:dyDescent="0.25">
      <c r="B132" s="58" t="s">
        <v>1260</v>
      </c>
      <c r="C132" s="59">
        <v>45017</v>
      </c>
      <c r="D132" s="60" t="s">
        <v>1224</v>
      </c>
      <c r="E132" s="60" t="s">
        <v>1224</v>
      </c>
      <c r="F132" s="67"/>
      <c r="G132" s="67"/>
      <c r="H132" s="51"/>
    </row>
    <row r="133" spans="2:8" s="3" customFormat="1" ht="15.6" customHeight="1" x14ac:dyDescent="0.25">
      <c r="B133" s="58" t="s">
        <v>1260</v>
      </c>
      <c r="C133" s="59">
        <v>45047</v>
      </c>
      <c r="D133" s="60" t="s">
        <v>1224</v>
      </c>
      <c r="E133" s="60" t="s">
        <v>1224</v>
      </c>
      <c r="F133" s="67"/>
      <c r="G133" s="67"/>
      <c r="H133" s="51"/>
    </row>
    <row r="134" spans="2:8" s="3" customFormat="1" ht="15.6" customHeight="1" x14ac:dyDescent="0.25">
      <c r="B134" s="58" t="s">
        <v>1260</v>
      </c>
      <c r="C134" s="59">
        <v>45078</v>
      </c>
      <c r="D134" s="60" t="s">
        <v>1224</v>
      </c>
      <c r="E134" s="60" t="s">
        <v>1224</v>
      </c>
      <c r="F134" s="67"/>
      <c r="G134" s="67"/>
      <c r="H134" s="51"/>
    </row>
    <row r="135" spans="2:8" s="3" customFormat="1" ht="15.6" customHeight="1" x14ac:dyDescent="0.25">
      <c r="B135" s="58" t="s">
        <v>1260</v>
      </c>
      <c r="C135" s="59">
        <v>45108</v>
      </c>
      <c r="D135" s="60" t="s">
        <v>1224</v>
      </c>
      <c r="E135" s="60" t="s">
        <v>1224</v>
      </c>
      <c r="F135" s="67"/>
      <c r="G135" s="67"/>
      <c r="H135" s="51"/>
    </row>
    <row r="136" spans="2:8" s="3" customFormat="1" ht="15.6" customHeight="1" x14ac:dyDescent="0.25">
      <c r="B136" s="58" t="s">
        <v>1260</v>
      </c>
      <c r="C136" s="59">
        <v>45139</v>
      </c>
      <c r="D136" s="60" t="s">
        <v>1224</v>
      </c>
      <c r="E136" s="60" t="s">
        <v>1224</v>
      </c>
      <c r="F136" s="67"/>
      <c r="G136" s="67"/>
      <c r="H136" s="51"/>
    </row>
    <row r="137" spans="2:8" s="3" customFormat="1" ht="15.6" customHeight="1" x14ac:dyDescent="0.25">
      <c r="B137" s="58" t="s">
        <v>1260</v>
      </c>
      <c r="C137" s="59">
        <v>45170</v>
      </c>
      <c r="D137" s="60" t="s">
        <v>1224</v>
      </c>
      <c r="E137" s="60" t="s">
        <v>1224</v>
      </c>
      <c r="F137" s="67"/>
      <c r="G137" s="67"/>
      <c r="H137" s="51"/>
    </row>
    <row r="138" spans="2:8" s="3" customFormat="1" ht="15.6" customHeight="1" x14ac:dyDescent="0.25">
      <c r="B138" s="52" t="s">
        <v>1241</v>
      </c>
      <c r="C138" s="67"/>
      <c r="D138" s="67"/>
      <c r="E138" s="67"/>
      <c r="F138" s="67"/>
      <c r="G138" s="67"/>
      <c r="H138" s="51"/>
    </row>
    <row r="139" spans="2:8" s="3" customFormat="1" ht="15.6" customHeight="1" x14ac:dyDescent="0.25">
      <c r="B139" s="159" t="s">
        <v>1277</v>
      </c>
      <c r="C139" s="169"/>
      <c r="D139" s="169"/>
      <c r="E139" s="169"/>
      <c r="F139" s="169"/>
      <c r="G139" s="67"/>
      <c r="H139" s="51"/>
    </row>
    <row r="140" spans="2:8" s="3" customFormat="1" ht="15.6" customHeight="1" x14ac:dyDescent="0.25">
      <c r="B140" s="159" t="s">
        <v>1278</v>
      </c>
      <c r="C140" s="170"/>
      <c r="D140" s="170"/>
      <c r="E140" s="170"/>
      <c r="F140" s="170"/>
      <c r="G140" s="67"/>
      <c r="H140" s="51"/>
    </row>
    <row r="141" spans="2:8" s="3" customFormat="1" ht="36" x14ac:dyDescent="0.25">
      <c r="B141" s="160" t="s">
        <v>1279</v>
      </c>
      <c r="C141" s="161" t="s">
        <v>1280</v>
      </c>
      <c r="D141" s="162" t="s">
        <v>1281</v>
      </c>
      <c r="E141" s="162" t="s">
        <v>1282</v>
      </c>
      <c r="F141" s="162" t="s">
        <v>1283</v>
      </c>
      <c r="G141" s="67"/>
      <c r="H141" s="51"/>
    </row>
    <row r="142" spans="2:8" s="3" customFormat="1" ht="15.6" customHeight="1" x14ac:dyDescent="0.25">
      <c r="B142" s="163" t="s">
        <v>344</v>
      </c>
      <c r="C142" s="161" t="s">
        <v>1284</v>
      </c>
      <c r="D142" s="164">
        <v>176.37780000000001</v>
      </c>
      <c r="E142" s="164">
        <v>180.85</v>
      </c>
      <c r="F142" s="164">
        <v>18.14113584</v>
      </c>
      <c r="G142" s="67"/>
      <c r="H142" s="51"/>
    </row>
    <row r="143" spans="2:8" s="3" customFormat="1" ht="15.6" customHeight="1" x14ac:dyDescent="0.25">
      <c r="B143" s="163" t="s">
        <v>350</v>
      </c>
      <c r="C143" s="161" t="s">
        <v>1284</v>
      </c>
      <c r="D143" s="164">
        <v>22669.162499999999</v>
      </c>
      <c r="E143" s="164">
        <v>23315.15</v>
      </c>
      <c r="F143" s="164">
        <v>12.802815168</v>
      </c>
      <c r="G143" s="67"/>
      <c r="H143" s="51"/>
    </row>
    <row r="144" spans="2:8" s="3" customFormat="1" ht="15.6" customHeight="1" x14ac:dyDescent="0.25">
      <c r="B144" s="163" t="s">
        <v>383</v>
      </c>
      <c r="C144" s="161" t="s">
        <v>1284</v>
      </c>
      <c r="D144" s="164">
        <v>560.86249999999995</v>
      </c>
      <c r="E144" s="164">
        <v>553.45000000000005</v>
      </c>
      <c r="F144" s="164">
        <v>4.8620582500000005</v>
      </c>
      <c r="G144" s="67"/>
      <c r="H144" s="51"/>
    </row>
    <row r="145" spans="2:8" s="3" customFormat="1" ht="15.6" customHeight="1" x14ac:dyDescent="0.25">
      <c r="B145" s="163" t="s">
        <v>353</v>
      </c>
      <c r="C145" s="161" t="s">
        <v>1284</v>
      </c>
      <c r="D145" s="164">
        <v>121.9</v>
      </c>
      <c r="E145" s="164">
        <v>125.2</v>
      </c>
      <c r="F145" s="164">
        <v>9.9149948999999982</v>
      </c>
      <c r="G145" s="67"/>
      <c r="H145" s="51"/>
    </row>
    <row r="146" spans="2:8" s="3" customFormat="1" ht="15.6" customHeight="1" x14ac:dyDescent="0.25">
      <c r="B146" s="163" t="s">
        <v>339</v>
      </c>
      <c r="C146" s="161" t="s">
        <v>1284</v>
      </c>
      <c r="D146" s="164">
        <v>379.6773</v>
      </c>
      <c r="E146" s="164">
        <v>378.75</v>
      </c>
      <c r="F146" s="164">
        <v>24.905009250000003</v>
      </c>
      <c r="G146" s="67"/>
      <c r="H146" s="51"/>
    </row>
    <row r="147" spans="2:8" s="3" customFormat="1" ht="15.6" customHeight="1" x14ac:dyDescent="0.25">
      <c r="B147" s="163" t="s">
        <v>368</v>
      </c>
      <c r="C147" s="161" t="s">
        <v>1284</v>
      </c>
      <c r="D147" s="164">
        <v>284.55</v>
      </c>
      <c r="E147" s="164">
        <v>296.7</v>
      </c>
      <c r="F147" s="164">
        <v>6.5758807799999994</v>
      </c>
      <c r="G147" s="67"/>
      <c r="H147" s="51"/>
    </row>
    <row r="148" spans="2:8" s="3" customFormat="1" ht="15.6" customHeight="1" x14ac:dyDescent="0.25">
      <c r="B148" s="163" t="s">
        <v>380</v>
      </c>
      <c r="C148" s="161" t="s">
        <v>1284</v>
      </c>
      <c r="D148" s="164">
        <v>128.23750000000001</v>
      </c>
      <c r="E148" s="164">
        <v>129.85</v>
      </c>
      <c r="F148" s="164">
        <v>5.4762938999999999</v>
      </c>
      <c r="G148" s="67"/>
      <c r="H148" s="51"/>
    </row>
    <row r="149" spans="2:8" s="3" customFormat="1" ht="15.6" customHeight="1" x14ac:dyDescent="0.25">
      <c r="B149" s="163" t="s">
        <v>341</v>
      </c>
      <c r="C149" s="161" t="s">
        <v>1284</v>
      </c>
      <c r="D149" s="164">
        <v>142.83888899999999</v>
      </c>
      <c r="E149" s="164">
        <v>143.44999999999999</v>
      </c>
      <c r="F149" s="164">
        <v>32.556149640000001</v>
      </c>
      <c r="G149" s="67"/>
      <c r="H149" s="51"/>
    </row>
    <row r="150" spans="2:8" s="3" customFormat="1" ht="15.6" customHeight="1" x14ac:dyDescent="0.25">
      <c r="B150" s="163" t="s">
        <v>386</v>
      </c>
      <c r="C150" s="161" t="s">
        <v>1284</v>
      </c>
      <c r="D150" s="164">
        <v>5514.3</v>
      </c>
      <c r="E150" s="164">
        <v>5621.8</v>
      </c>
      <c r="F150" s="164">
        <v>3.6366018750000002</v>
      </c>
      <c r="G150" s="67"/>
      <c r="H150" s="51"/>
    </row>
    <row r="151" spans="2:8" s="3" customFormat="1" ht="15.6" customHeight="1" x14ac:dyDescent="0.25">
      <c r="B151" s="163" t="s">
        <v>358</v>
      </c>
      <c r="C151" s="161" t="s">
        <v>1284</v>
      </c>
      <c r="D151" s="164">
        <v>1955.1083329999999</v>
      </c>
      <c r="E151" s="164">
        <v>1949.35</v>
      </c>
      <c r="F151" s="164">
        <v>9.677937945</v>
      </c>
      <c r="G151" s="67"/>
      <c r="H151" s="51"/>
    </row>
    <row r="152" spans="2:8" s="3" customFormat="1" ht="15.6" customHeight="1" x14ac:dyDescent="0.25">
      <c r="B152" s="163" t="s">
        <v>401</v>
      </c>
      <c r="C152" s="161" t="s">
        <v>1284</v>
      </c>
      <c r="D152" s="164">
        <v>1570.2</v>
      </c>
      <c r="E152" s="164">
        <v>1564.5</v>
      </c>
      <c r="F152" s="164">
        <v>1.5776809125000002</v>
      </c>
      <c r="G152" s="67"/>
      <c r="H152" s="51"/>
    </row>
    <row r="153" spans="2:8" s="3" customFormat="1" ht="15.6" customHeight="1" x14ac:dyDescent="0.25">
      <c r="B153" s="163" t="s">
        <v>364</v>
      </c>
      <c r="C153" s="161" t="s">
        <v>1284</v>
      </c>
      <c r="D153" s="164">
        <v>415.7167</v>
      </c>
      <c r="E153" s="164">
        <v>412.8</v>
      </c>
      <c r="F153" s="164">
        <v>9.6000768000000001</v>
      </c>
      <c r="G153" s="67"/>
      <c r="H153" s="51"/>
    </row>
    <row r="154" spans="2:8" s="3" customFormat="1" ht="15.6" customHeight="1" x14ac:dyDescent="0.25">
      <c r="B154" s="163" t="s">
        <v>411</v>
      </c>
      <c r="C154" s="161" t="s">
        <v>1284</v>
      </c>
      <c r="D154" s="164">
        <v>97.6</v>
      </c>
      <c r="E154" s="164">
        <v>96.65</v>
      </c>
      <c r="F154" s="164">
        <v>1.45065851</v>
      </c>
      <c r="G154" s="67"/>
      <c r="H154" s="51"/>
    </row>
    <row r="155" spans="2:8" s="3" customFormat="1" ht="15.6" customHeight="1" x14ac:dyDescent="0.25">
      <c r="B155" s="163" t="s">
        <v>378</v>
      </c>
      <c r="C155" s="161" t="s">
        <v>1284</v>
      </c>
      <c r="D155" s="164">
        <v>1448.55</v>
      </c>
      <c r="E155" s="164">
        <v>1437.9</v>
      </c>
      <c r="F155" s="164">
        <v>5.7774821999999997</v>
      </c>
      <c r="G155" s="67"/>
      <c r="H155" s="51"/>
    </row>
    <row r="156" spans="2:8" s="3" customFormat="1" ht="15.6" customHeight="1" x14ac:dyDescent="0.25">
      <c r="B156" s="163" t="s">
        <v>356</v>
      </c>
      <c r="C156" s="161" t="s">
        <v>1284</v>
      </c>
      <c r="D156" s="164">
        <v>356.65</v>
      </c>
      <c r="E156" s="164">
        <v>357.25</v>
      </c>
      <c r="F156" s="164">
        <v>11.403420000000001</v>
      </c>
      <c r="G156" s="67"/>
      <c r="H156" s="51"/>
    </row>
    <row r="157" spans="2:8" s="3" customFormat="1" ht="15.6" customHeight="1" x14ac:dyDescent="0.25">
      <c r="B157" s="163" t="s">
        <v>397</v>
      </c>
      <c r="C157" s="161" t="s">
        <v>1284</v>
      </c>
      <c r="D157" s="164">
        <v>1140.5</v>
      </c>
      <c r="E157" s="164">
        <v>1179.0999999999999</v>
      </c>
      <c r="F157" s="164">
        <v>1.7388777249999998</v>
      </c>
      <c r="G157" s="67"/>
      <c r="H157" s="51"/>
    </row>
    <row r="158" spans="2:8" s="3" customFormat="1" ht="15.6" customHeight="1" x14ac:dyDescent="0.25">
      <c r="B158" s="163" t="s">
        <v>347</v>
      </c>
      <c r="C158" s="161" t="s">
        <v>1284</v>
      </c>
      <c r="D158" s="164">
        <v>5125.2291999999998</v>
      </c>
      <c r="E158" s="164">
        <v>5160.6499999999996</v>
      </c>
      <c r="F158" s="164">
        <v>13.523483324999997</v>
      </c>
      <c r="G158" s="67"/>
      <c r="H158" s="51"/>
    </row>
    <row r="159" spans="2:8" s="3" customFormat="1" ht="15.6" customHeight="1" x14ac:dyDescent="0.25">
      <c r="B159" s="163" t="s">
        <v>371</v>
      </c>
      <c r="C159" s="161" t="s">
        <v>1284</v>
      </c>
      <c r="D159" s="164">
        <v>263.125</v>
      </c>
      <c r="E159" s="164">
        <v>263.95</v>
      </c>
      <c r="F159" s="164">
        <v>6.8772172500000002</v>
      </c>
      <c r="G159" s="67"/>
      <c r="H159" s="51"/>
    </row>
    <row r="160" spans="2:8" s="3" customFormat="1" ht="15.6" customHeight="1" x14ac:dyDescent="0.25">
      <c r="B160" s="163" t="s">
        <v>404</v>
      </c>
      <c r="C160" s="161" t="s">
        <v>1284</v>
      </c>
      <c r="D160" s="164">
        <v>240</v>
      </c>
      <c r="E160" s="164">
        <v>247.2</v>
      </c>
      <c r="F160" s="164">
        <v>1.271844</v>
      </c>
      <c r="G160" s="67"/>
      <c r="H160" s="51"/>
    </row>
    <row r="161" spans="2:8" s="3" customFormat="1" ht="15.6" customHeight="1" x14ac:dyDescent="0.25">
      <c r="B161" s="163" t="s">
        <v>361</v>
      </c>
      <c r="C161" s="161" t="s">
        <v>1284</v>
      </c>
      <c r="D161" s="164">
        <v>146.53749999999999</v>
      </c>
      <c r="E161" s="164">
        <v>148.6</v>
      </c>
      <c r="F161" s="164">
        <v>10.972029599999999</v>
      </c>
      <c r="G161" s="67"/>
      <c r="H161" s="51"/>
    </row>
    <row r="162" spans="2:8" s="3" customFormat="1" ht="15.6" customHeight="1" x14ac:dyDescent="0.25">
      <c r="B162" s="163" t="s">
        <v>392</v>
      </c>
      <c r="C162" s="161" t="s">
        <v>1284</v>
      </c>
      <c r="D162" s="164">
        <v>1726.825</v>
      </c>
      <c r="E162" s="164">
        <v>1728.65</v>
      </c>
      <c r="F162" s="164">
        <v>2.7129294808000002</v>
      </c>
      <c r="G162" s="67"/>
      <c r="H162" s="51"/>
    </row>
    <row r="163" spans="2:8" s="3" customFormat="1" ht="15.6" customHeight="1" x14ac:dyDescent="0.25">
      <c r="B163" s="163" t="s">
        <v>210</v>
      </c>
      <c r="C163" s="161" t="s">
        <v>1284</v>
      </c>
      <c r="D163" s="164">
        <v>1549.1962000000001</v>
      </c>
      <c r="E163" s="164">
        <v>1536.7</v>
      </c>
      <c r="F163" s="164">
        <v>19.348820205000003</v>
      </c>
      <c r="G163" s="67"/>
      <c r="H163" s="51"/>
    </row>
    <row r="164" spans="2:8" s="3" customFormat="1" ht="15.6" customHeight="1" x14ac:dyDescent="0.25">
      <c r="B164" s="163" t="s">
        <v>366</v>
      </c>
      <c r="C164" s="161" t="s">
        <v>1284</v>
      </c>
      <c r="D164" s="164">
        <v>1916.649975</v>
      </c>
      <c r="E164" s="164">
        <v>1931</v>
      </c>
      <c r="F164" s="164">
        <v>9.6997991999999993</v>
      </c>
      <c r="G164" s="67"/>
      <c r="H164" s="51"/>
    </row>
    <row r="165" spans="2:8" s="3" customFormat="1" ht="15.6" customHeight="1" x14ac:dyDescent="0.25">
      <c r="B165" s="163" t="s">
        <v>374</v>
      </c>
      <c r="C165" s="161" t="s">
        <v>1284</v>
      </c>
      <c r="D165" s="164">
        <v>187.45</v>
      </c>
      <c r="E165" s="164">
        <v>192.75</v>
      </c>
      <c r="F165" s="164">
        <v>7.6282740000000002</v>
      </c>
      <c r="G165" s="67"/>
      <c r="H165" s="51"/>
    </row>
    <row r="166" spans="2:8" s="3" customFormat="1" ht="15.6" customHeight="1" x14ac:dyDescent="0.25">
      <c r="B166" s="163" t="s">
        <v>390</v>
      </c>
      <c r="C166" s="161" t="s">
        <v>1284</v>
      </c>
      <c r="D166" s="164">
        <v>238.85</v>
      </c>
      <c r="E166" s="164">
        <v>241.55</v>
      </c>
      <c r="F166" s="164">
        <v>2.5174341000000005</v>
      </c>
      <c r="G166" s="67"/>
      <c r="H166" s="51"/>
    </row>
    <row r="167" spans="2:8" s="3" customFormat="1" ht="15.6" customHeight="1" x14ac:dyDescent="0.25">
      <c r="B167" s="163" t="s">
        <v>337</v>
      </c>
      <c r="C167" s="161" t="s">
        <v>1284</v>
      </c>
      <c r="D167" s="164">
        <v>244.75</v>
      </c>
      <c r="E167" s="164">
        <v>253.55</v>
      </c>
      <c r="F167" s="164">
        <v>31.18284675</v>
      </c>
      <c r="G167" s="67"/>
      <c r="H167" s="51"/>
    </row>
    <row r="168" spans="2:8" s="3" customFormat="1" ht="15.6" customHeight="1" x14ac:dyDescent="0.25">
      <c r="B168" s="163" t="s">
        <v>388</v>
      </c>
      <c r="C168" s="161" t="s">
        <v>1284</v>
      </c>
      <c r="D168" s="164">
        <v>988.8</v>
      </c>
      <c r="E168" s="164">
        <v>998.5</v>
      </c>
      <c r="F168" s="164">
        <v>3.5187140000000001</v>
      </c>
      <c r="G168" s="67"/>
      <c r="H168" s="51"/>
    </row>
    <row r="169" spans="2:8" s="3" customFormat="1" ht="15.6" customHeight="1" x14ac:dyDescent="0.25">
      <c r="B169" s="163" t="s">
        <v>376</v>
      </c>
      <c r="C169" s="161" t="s">
        <v>1284</v>
      </c>
      <c r="D169" s="164">
        <v>874.1</v>
      </c>
      <c r="E169" s="164">
        <v>920.35</v>
      </c>
      <c r="F169" s="164">
        <v>5.7857802749999996</v>
      </c>
      <c r="G169" s="67"/>
      <c r="H169" s="51"/>
    </row>
    <row r="170" spans="2:8" s="3" customFormat="1" ht="15.6" customHeight="1" x14ac:dyDescent="0.25">
      <c r="B170" s="163" t="s">
        <v>408</v>
      </c>
      <c r="C170" s="161" t="s">
        <v>1284</v>
      </c>
      <c r="D170" s="164">
        <v>650.75</v>
      </c>
      <c r="E170" s="164">
        <v>639.95000000000005</v>
      </c>
      <c r="F170" s="164">
        <v>1.2593576049999999</v>
      </c>
      <c r="G170" s="67"/>
      <c r="H170" s="51"/>
    </row>
    <row r="171" spans="2:8" s="3" customFormat="1" ht="15.6" customHeight="1" x14ac:dyDescent="0.25">
      <c r="B171" s="163" t="s">
        <v>399</v>
      </c>
      <c r="C171" s="161" t="s">
        <v>1284</v>
      </c>
      <c r="D171" s="164">
        <v>692.7</v>
      </c>
      <c r="E171" s="164">
        <v>705.9</v>
      </c>
      <c r="F171" s="164">
        <v>2.0100502499999999</v>
      </c>
      <c r="G171" s="67"/>
      <c r="H171" s="51"/>
    </row>
    <row r="172" spans="2:8" s="3" customFormat="1" ht="15.6" customHeight="1" x14ac:dyDescent="0.25">
      <c r="B172" s="163" t="s">
        <v>406</v>
      </c>
      <c r="C172" s="161" t="s">
        <v>1284</v>
      </c>
      <c r="D172" s="164">
        <v>200.15</v>
      </c>
      <c r="E172" s="164">
        <v>201.05</v>
      </c>
      <c r="F172" s="164">
        <v>1.2818143800000001</v>
      </c>
      <c r="G172" s="67"/>
      <c r="H172" s="51"/>
    </row>
    <row r="173" spans="2:8" s="3" customFormat="1" ht="15.6" customHeight="1" x14ac:dyDescent="0.25">
      <c r="B173" s="163" t="s">
        <v>215</v>
      </c>
      <c r="C173" s="161" t="s">
        <v>1284</v>
      </c>
      <c r="D173" s="164">
        <v>2367.4367010000001</v>
      </c>
      <c r="E173" s="164">
        <v>2358</v>
      </c>
      <c r="F173" s="164">
        <v>15.553957499999999</v>
      </c>
      <c r="G173" s="67"/>
      <c r="H173" s="51"/>
    </row>
    <row r="174" spans="2:8" s="3" customFormat="1" ht="15.6" customHeight="1" x14ac:dyDescent="0.25">
      <c r="B174" s="163" t="s">
        <v>395</v>
      </c>
      <c r="C174" s="161" t="s">
        <v>1284</v>
      </c>
      <c r="D174" s="164">
        <v>599.45000000000005</v>
      </c>
      <c r="E174" s="164">
        <v>619.15</v>
      </c>
      <c r="F174" s="164">
        <v>1.93471992</v>
      </c>
      <c r="G174" s="67"/>
      <c r="H174" s="51"/>
    </row>
    <row r="175" spans="2:8" s="3" customFormat="1" ht="15.6" customHeight="1" x14ac:dyDescent="0.25">
      <c r="B175" s="159" t="s">
        <v>1301</v>
      </c>
      <c r="C175" s="170"/>
      <c r="D175" s="170"/>
      <c r="E175" s="170"/>
      <c r="F175" s="171"/>
      <c r="G175" s="171"/>
      <c r="H175" s="51"/>
    </row>
    <row r="176" spans="2:8" s="3" customFormat="1" ht="15.6" customHeight="1" x14ac:dyDescent="0.25">
      <c r="B176" s="159" t="s">
        <v>1285</v>
      </c>
      <c r="C176" s="170"/>
      <c r="D176" s="170"/>
      <c r="E176" s="171"/>
      <c r="F176" s="170"/>
      <c r="G176" s="67"/>
      <c r="H176" s="51"/>
    </row>
    <row r="177" spans="2:10" s="3" customFormat="1" ht="15.6" customHeight="1" x14ac:dyDescent="0.25">
      <c r="B177" s="161" t="s">
        <v>1286</v>
      </c>
      <c r="C177" s="165">
        <v>2706</v>
      </c>
      <c r="D177" s="170"/>
      <c r="E177" s="171"/>
      <c r="F177" s="170"/>
      <c r="G177" s="67"/>
      <c r="H177" s="51"/>
    </row>
    <row r="178" spans="2:10" s="3" customFormat="1" ht="15.6" customHeight="1" x14ac:dyDescent="0.25">
      <c r="B178" s="161" t="s">
        <v>1287</v>
      </c>
      <c r="C178" s="165">
        <v>2472</v>
      </c>
      <c r="D178" s="170"/>
      <c r="E178" s="171"/>
      <c r="F178" s="170"/>
      <c r="G178" s="67"/>
      <c r="H178" s="51"/>
    </row>
    <row r="179" spans="2:10" s="3" customFormat="1" ht="15.6" customHeight="1" x14ac:dyDescent="0.25">
      <c r="B179" s="161" t="s">
        <v>1288</v>
      </c>
      <c r="C179" s="166">
        <v>1855470701.9923999</v>
      </c>
      <c r="D179" s="171"/>
      <c r="E179" s="170"/>
      <c r="F179" s="171"/>
      <c r="G179" s="67"/>
      <c r="H179" s="51"/>
    </row>
    <row r="180" spans="2:10" s="3" customFormat="1" ht="15.6" customHeight="1" x14ac:dyDescent="0.25">
      <c r="B180" s="161" t="s">
        <v>1289</v>
      </c>
      <c r="C180" s="166">
        <v>1677698190.9959004</v>
      </c>
      <c r="D180" s="171"/>
      <c r="E180" s="170"/>
      <c r="F180" s="171"/>
      <c r="G180" s="67"/>
      <c r="H180" s="51"/>
    </row>
    <row r="181" spans="2:10" s="3" customFormat="1" ht="15.6" customHeight="1" x14ac:dyDescent="0.25">
      <c r="B181" s="161" t="s">
        <v>1290</v>
      </c>
      <c r="C181" s="166">
        <v>-32497412.756666679</v>
      </c>
      <c r="D181" s="171"/>
      <c r="E181" s="171"/>
      <c r="F181" s="171"/>
      <c r="G181" s="67"/>
      <c r="H181" s="51"/>
    </row>
    <row r="182" spans="2:10" s="3" customFormat="1" ht="15.6" customHeight="1" x14ac:dyDescent="0.25">
      <c r="B182" s="159" t="s">
        <v>1291</v>
      </c>
      <c r="C182" s="170"/>
      <c r="D182" s="170"/>
      <c r="E182" s="170"/>
      <c r="F182" s="170"/>
      <c r="G182" s="67"/>
      <c r="H182" s="51"/>
    </row>
    <row r="183" spans="2:10" s="3" customFormat="1" ht="15.6" customHeight="1" x14ac:dyDescent="0.25">
      <c r="B183" s="159" t="s">
        <v>1292</v>
      </c>
      <c r="C183" s="170"/>
      <c r="D183" s="170"/>
      <c r="E183" s="170"/>
      <c r="F183" s="170"/>
      <c r="G183" s="67"/>
      <c r="H183" s="51"/>
    </row>
    <row r="184" spans="2:10" s="3" customFormat="1" ht="15.6" customHeight="1" x14ac:dyDescent="0.25">
      <c r="B184" s="159" t="s">
        <v>1293</v>
      </c>
      <c r="C184" s="170"/>
      <c r="D184" s="170"/>
      <c r="E184" s="170"/>
      <c r="F184" s="170"/>
      <c r="G184" s="67"/>
      <c r="H184" s="51"/>
    </row>
    <row r="185" spans="2:10" s="3" customFormat="1" ht="15.6" customHeight="1" x14ac:dyDescent="0.25">
      <c r="B185" s="159" t="s">
        <v>1294</v>
      </c>
      <c r="C185" s="170"/>
      <c r="D185" s="170"/>
      <c r="E185" s="170"/>
      <c r="F185" s="170"/>
      <c r="G185" s="67"/>
      <c r="H185" s="51"/>
    </row>
    <row r="186" spans="2:10" s="3" customFormat="1" ht="15.6" customHeight="1" x14ac:dyDescent="0.25">
      <c r="B186" s="159" t="s">
        <v>1295</v>
      </c>
      <c r="C186" s="170"/>
      <c r="D186" s="170"/>
      <c r="E186" s="170"/>
      <c r="F186" s="170"/>
      <c r="G186" s="67"/>
      <c r="H186" s="51"/>
    </row>
    <row r="187" spans="2:10" s="3" customFormat="1" ht="15.6" customHeight="1" x14ac:dyDescent="0.25">
      <c r="B187" s="159" t="s">
        <v>1296</v>
      </c>
      <c r="C187" s="170"/>
      <c r="D187" s="170"/>
      <c r="E187" s="170"/>
      <c r="F187" s="170"/>
      <c r="G187" s="67"/>
      <c r="H187" s="51"/>
    </row>
    <row r="188" spans="2:10" s="3" customFormat="1" ht="15.6" customHeight="1" x14ac:dyDescent="0.25">
      <c r="B188" s="159" t="s">
        <v>1297</v>
      </c>
      <c r="C188" s="67"/>
      <c r="D188" s="67"/>
      <c r="E188" s="67"/>
      <c r="F188" s="67"/>
      <c r="G188" s="67"/>
      <c r="H188" s="51"/>
    </row>
    <row r="189" spans="2:10" s="3" customFormat="1" ht="15.6" customHeight="1" x14ac:dyDescent="0.25">
      <c r="B189" s="52" t="s">
        <v>1243</v>
      </c>
      <c r="C189" s="67"/>
      <c r="D189" s="67"/>
      <c r="E189" s="67"/>
      <c r="F189" s="67"/>
      <c r="G189" s="67"/>
      <c r="H189" s="51"/>
    </row>
    <row r="190" spans="2:10" s="3" customFormat="1" ht="15.6" customHeight="1" x14ac:dyDescent="0.25">
      <c r="B190" s="52" t="s">
        <v>1244</v>
      </c>
      <c r="C190" s="67"/>
      <c r="D190" s="67"/>
      <c r="E190" s="67"/>
      <c r="F190" s="67"/>
      <c r="G190" s="67"/>
      <c r="H190" s="51"/>
    </row>
    <row r="191" spans="2:10" s="3" customFormat="1" ht="15.6" customHeight="1" x14ac:dyDescent="0.25">
      <c r="B191" s="52" t="s">
        <v>1298</v>
      </c>
      <c r="C191" s="67"/>
      <c r="D191" s="67"/>
      <c r="E191" s="67"/>
      <c r="F191" s="67"/>
      <c r="G191" s="67"/>
      <c r="H191" s="51"/>
      <c r="J191" s="61"/>
    </row>
    <row r="192" spans="2:10" s="3" customFormat="1" ht="15.6" customHeight="1" x14ac:dyDescent="0.25">
      <c r="B192" s="52" t="s">
        <v>1246</v>
      </c>
      <c r="C192" s="67"/>
      <c r="D192" s="67"/>
      <c r="E192" s="67"/>
      <c r="F192" s="67"/>
      <c r="G192" s="67"/>
      <c r="H192" s="51"/>
    </row>
    <row r="193" spans="2:8" s="3" customFormat="1" ht="15.6" customHeight="1" x14ac:dyDescent="0.25">
      <c r="B193" s="62" t="s">
        <v>1247</v>
      </c>
      <c r="C193" s="68"/>
      <c r="D193" s="68"/>
      <c r="E193" s="68"/>
      <c r="F193" s="68"/>
      <c r="G193" s="68"/>
      <c r="H193" s="64"/>
    </row>
    <row r="194" spans="2:8" ht="15.6" customHeight="1" thickBot="1" x14ac:dyDescent="0.3"/>
    <row r="195" spans="2:8" ht="36.6" customHeight="1" thickBot="1" x14ac:dyDescent="0.3">
      <c r="B195" s="7" t="s">
        <v>1043</v>
      </c>
      <c r="C195" s="8" t="s">
        <v>1044</v>
      </c>
      <c r="D195" s="8" t="s">
        <v>1045</v>
      </c>
      <c r="E195" s="13" t="s">
        <v>1046</v>
      </c>
      <c r="G195" s="1"/>
      <c r="H195" s="1"/>
    </row>
    <row r="196" spans="2:8" ht="30" customHeight="1" x14ac:dyDescent="0.25">
      <c r="B196" s="24" t="s">
        <v>1131</v>
      </c>
      <c r="C196" s="222"/>
      <c r="D196" s="224" t="s">
        <v>1132</v>
      </c>
      <c r="E196" s="226"/>
      <c r="G196" s="1"/>
      <c r="H196" s="1"/>
    </row>
    <row r="197" spans="2:8" ht="30" customHeight="1" x14ac:dyDescent="0.25">
      <c r="B197" s="108" t="s">
        <v>1133</v>
      </c>
      <c r="C197" s="222"/>
      <c r="D197" s="225"/>
      <c r="E197" s="227"/>
      <c r="G197" s="1"/>
      <c r="H197" s="1"/>
    </row>
    <row r="198" spans="2:8" ht="39.950000000000003" customHeight="1" x14ac:dyDescent="0.25">
      <c r="B198" s="108" t="s">
        <v>1134</v>
      </c>
      <c r="C198" s="222"/>
      <c r="D198" s="225"/>
      <c r="E198" s="227"/>
      <c r="G198" s="1"/>
      <c r="H198" s="1"/>
    </row>
    <row r="199" spans="2:8" ht="30" customHeight="1" thickBot="1" x14ac:dyDescent="0.3">
      <c r="B199" s="109" t="s">
        <v>1135</v>
      </c>
      <c r="C199" s="223"/>
      <c r="D199" s="25" t="s">
        <v>1135</v>
      </c>
      <c r="E199" s="228"/>
      <c r="G199" s="1"/>
      <c r="H199" s="1"/>
    </row>
    <row r="201" spans="2:8" ht="15.6" customHeight="1" x14ac:dyDescent="0.25">
      <c r="B201" s="1" t="s">
        <v>1053</v>
      </c>
      <c r="C201" s="1"/>
      <c r="D201" s="1"/>
      <c r="G201" s="1"/>
      <c r="H201" s="1"/>
    </row>
    <row r="202" spans="2:8" ht="15.6" customHeight="1" x14ac:dyDescent="0.25">
      <c r="B202" s="2" t="s">
        <v>1054</v>
      </c>
      <c r="C202" s="1"/>
      <c r="D202" s="1"/>
      <c r="G202" s="1"/>
      <c r="H202" s="1"/>
    </row>
  </sheetData>
  <mergeCells count="4">
    <mergeCell ref="C196:C199"/>
    <mergeCell ref="D196:D198"/>
    <mergeCell ref="E196:E199"/>
    <mergeCell ref="D112:E112"/>
  </mergeCells>
  <hyperlinks>
    <hyperlink ref="I1" location="'Sheet1'!A1" display="Index" xr:uid="{7E32C040-3916-4976-AD91-0789722DA02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6B1D3-0173-4245-841C-86840E06B4C8}">
  <dimension ref="B1:J21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9</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204</v>
      </c>
      <c r="C7" s="111" t="s">
        <v>205</v>
      </c>
      <c r="D7" s="111" t="s">
        <v>206</v>
      </c>
      <c r="E7" s="142">
        <v>934837</v>
      </c>
      <c r="F7" s="143">
        <v>8898.7099999999991</v>
      </c>
      <c r="G7" s="144">
        <v>8.9399999999999993E-2</v>
      </c>
      <c r="H7" s="145"/>
    </row>
    <row r="8" spans="2:9" ht="15.6" customHeight="1" x14ac:dyDescent="0.25">
      <c r="B8" s="111" t="s">
        <v>210</v>
      </c>
      <c r="C8" s="111" t="s">
        <v>211</v>
      </c>
      <c r="D8" s="111" t="s">
        <v>206</v>
      </c>
      <c r="E8" s="142">
        <v>562626</v>
      </c>
      <c r="F8" s="143">
        <v>8587.36</v>
      </c>
      <c r="G8" s="144">
        <v>8.6300000000000002E-2</v>
      </c>
      <c r="H8" s="145"/>
    </row>
    <row r="9" spans="2:9" ht="15.6" customHeight="1" x14ac:dyDescent="0.25">
      <c r="B9" s="111" t="s">
        <v>215</v>
      </c>
      <c r="C9" s="111" t="s">
        <v>216</v>
      </c>
      <c r="D9" s="111" t="s">
        <v>217</v>
      </c>
      <c r="E9" s="142">
        <v>217993</v>
      </c>
      <c r="F9" s="143">
        <v>5111.9399999999996</v>
      </c>
      <c r="G9" s="144">
        <v>5.1400000000000001E-2</v>
      </c>
      <c r="H9" s="145"/>
    </row>
    <row r="10" spans="2:9" ht="15.6" customHeight="1" x14ac:dyDescent="0.25">
      <c r="B10" s="111" t="s">
        <v>420</v>
      </c>
      <c r="C10" s="111" t="s">
        <v>421</v>
      </c>
      <c r="D10" s="111" t="s">
        <v>206</v>
      </c>
      <c r="E10" s="142">
        <v>847216</v>
      </c>
      <c r="F10" s="143">
        <v>5071.01</v>
      </c>
      <c r="G10" s="144">
        <v>5.0999999999999997E-2</v>
      </c>
      <c r="H10" s="145"/>
    </row>
    <row r="11" spans="2:9" ht="15.6" customHeight="1" x14ac:dyDescent="0.25">
      <c r="B11" s="111" t="s">
        <v>207</v>
      </c>
      <c r="C11" s="111" t="s">
        <v>208</v>
      </c>
      <c r="D11" s="111" t="s">
        <v>209</v>
      </c>
      <c r="E11" s="142">
        <v>249993</v>
      </c>
      <c r="F11" s="143">
        <v>3588.52</v>
      </c>
      <c r="G11" s="144">
        <v>3.61E-2</v>
      </c>
      <c r="H11" s="145"/>
    </row>
    <row r="12" spans="2:9" ht="15.6" customHeight="1" x14ac:dyDescent="0.25">
      <c r="B12" s="111" t="s">
        <v>422</v>
      </c>
      <c r="C12" s="111" t="s">
        <v>423</v>
      </c>
      <c r="D12" s="111" t="s">
        <v>214</v>
      </c>
      <c r="E12" s="142">
        <v>748247</v>
      </c>
      <c r="F12" s="143">
        <v>3325.21</v>
      </c>
      <c r="G12" s="144">
        <v>3.3399999999999999E-2</v>
      </c>
      <c r="H12" s="145"/>
    </row>
    <row r="13" spans="2:9" ht="15.6" customHeight="1" x14ac:dyDescent="0.25">
      <c r="B13" s="111" t="s">
        <v>221</v>
      </c>
      <c r="C13" s="111" t="s">
        <v>222</v>
      </c>
      <c r="D13" s="111" t="s">
        <v>223</v>
      </c>
      <c r="E13" s="142">
        <v>209487</v>
      </c>
      <c r="F13" s="143">
        <v>3255.95</v>
      </c>
      <c r="G13" s="144">
        <v>3.27E-2</v>
      </c>
      <c r="H13" s="145"/>
    </row>
    <row r="14" spans="2:9" ht="15.6" customHeight="1" x14ac:dyDescent="0.25">
      <c r="B14" s="111" t="s">
        <v>424</v>
      </c>
      <c r="C14" s="111" t="s">
        <v>425</v>
      </c>
      <c r="D14" s="111" t="s">
        <v>206</v>
      </c>
      <c r="E14" s="142">
        <v>294195</v>
      </c>
      <c r="F14" s="143">
        <v>3049.92</v>
      </c>
      <c r="G14" s="144">
        <v>3.0599999999999999E-2</v>
      </c>
      <c r="H14" s="145"/>
    </row>
    <row r="15" spans="2:9" ht="15.6" customHeight="1" x14ac:dyDescent="0.25">
      <c r="B15" s="111" t="s">
        <v>426</v>
      </c>
      <c r="C15" s="111" t="s">
        <v>427</v>
      </c>
      <c r="D15" s="111" t="s">
        <v>209</v>
      </c>
      <c r="E15" s="142">
        <v>81862</v>
      </c>
      <c r="F15" s="143">
        <v>2888.58</v>
      </c>
      <c r="G15" s="144">
        <v>2.9000000000000001E-2</v>
      </c>
      <c r="H15" s="145"/>
    </row>
    <row r="16" spans="2:9" ht="15.6" customHeight="1" x14ac:dyDescent="0.25">
      <c r="B16" s="111" t="s">
        <v>428</v>
      </c>
      <c r="C16" s="111" t="s">
        <v>429</v>
      </c>
      <c r="D16" s="111" t="s">
        <v>206</v>
      </c>
      <c r="E16" s="142">
        <v>125198</v>
      </c>
      <c r="F16" s="143">
        <v>2173.06</v>
      </c>
      <c r="G16" s="144">
        <v>2.18E-2</v>
      </c>
      <c r="H16" s="145"/>
    </row>
    <row r="17" spans="2:8" ht="15.6" customHeight="1" x14ac:dyDescent="0.25">
      <c r="B17" s="111" t="s">
        <v>212</v>
      </c>
      <c r="C17" s="111" t="s">
        <v>213</v>
      </c>
      <c r="D17" s="111" t="s">
        <v>214</v>
      </c>
      <c r="E17" s="142">
        <v>88030</v>
      </c>
      <c r="F17" s="143">
        <v>2170.4699999999998</v>
      </c>
      <c r="G17" s="144">
        <v>2.18E-2</v>
      </c>
      <c r="H17" s="145"/>
    </row>
    <row r="18" spans="2:8" ht="15.6" customHeight="1" x14ac:dyDescent="0.25">
      <c r="B18" s="111" t="s">
        <v>430</v>
      </c>
      <c r="C18" s="111" t="s">
        <v>431</v>
      </c>
      <c r="D18" s="111" t="s">
        <v>432</v>
      </c>
      <c r="E18" s="142">
        <v>1526861</v>
      </c>
      <c r="F18" s="143">
        <v>2111.65</v>
      </c>
      <c r="G18" s="144">
        <v>2.12E-2</v>
      </c>
      <c r="H18" s="145"/>
    </row>
    <row r="19" spans="2:8" ht="15.6" customHeight="1" x14ac:dyDescent="0.25">
      <c r="B19" s="111" t="s">
        <v>433</v>
      </c>
      <c r="C19" s="111" t="s">
        <v>434</v>
      </c>
      <c r="D19" s="111" t="s">
        <v>346</v>
      </c>
      <c r="E19" s="142">
        <v>26123</v>
      </c>
      <c r="F19" s="143">
        <v>2040.4</v>
      </c>
      <c r="G19" s="144">
        <v>2.0500000000000001E-2</v>
      </c>
      <c r="H19" s="145"/>
    </row>
    <row r="20" spans="2:8" ht="15.6" customHeight="1" x14ac:dyDescent="0.25">
      <c r="B20" s="111" t="s">
        <v>435</v>
      </c>
      <c r="C20" s="111" t="s">
        <v>436</v>
      </c>
      <c r="D20" s="111" t="s">
        <v>223</v>
      </c>
      <c r="E20" s="142">
        <v>12096</v>
      </c>
      <c r="F20" s="143">
        <v>1283.46</v>
      </c>
      <c r="G20" s="144">
        <v>1.29E-2</v>
      </c>
      <c r="H20" s="145"/>
    </row>
    <row r="21" spans="2:8" ht="15.6" customHeight="1" x14ac:dyDescent="0.25">
      <c r="B21" s="111" t="s">
        <v>437</v>
      </c>
      <c r="C21" s="111" t="s">
        <v>438</v>
      </c>
      <c r="D21" s="111" t="s">
        <v>223</v>
      </c>
      <c r="E21" s="142">
        <v>36597</v>
      </c>
      <c r="F21" s="143">
        <v>1261.48</v>
      </c>
      <c r="G21" s="144">
        <v>1.2699999999999999E-2</v>
      </c>
      <c r="H21" s="145"/>
    </row>
    <row r="22" spans="2:8" ht="15.6" customHeight="1" x14ac:dyDescent="0.25">
      <c r="B22" s="111" t="s">
        <v>439</v>
      </c>
      <c r="C22" s="111" t="s">
        <v>440</v>
      </c>
      <c r="D22" s="111" t="s">
        <v>223</v>
      </c>
      <c r="E22" s="142">
        <v>37321</v>
      </c>
      <c r="F22" s="143">
        <v>1141</v>
      </c>
      <c r="G22" s="144">
        <v>1.15E-2</v>
      </c>
      <c r="H22" s="145"/>
    </row>
    <row r="23" spans="2:8" ht="15.6" customHeight="1" x14ac:dyDescent="0.25">
      <c r="B23" s="111" t="s">
        <v>441</v>
      </c>
      <c r="C23" s="111" t="s">
        <v>442</v>
      </c>
      <c r="D23" s="111" t="s">
        <v>352</v>
      </c>
      <c r="E23" s="142">
        <v>91908</v>
      </c>
      <c r="F23" s="143">
        <v>1090.17</v>
      </c>
      <c r="G23" s="144">
        <v>1.0999999999999999E-2</v>
      </c>
      <c r="H23" s="145"/>
    </row>
    <row r="24" spans="2:8" ht="15.6" customHeight="1" x14ac:dyDescent="0.25">
      <c r="B24" s="111" t="s">
        <v>443</v>
      </c>
      <c r="C24" s="111" t="s">
        <v>444</v>
      </c>
      <c r="D24" s="111" t="s">
        <v>206</v>
      </c>
      <c r="E24" s="142">
        <v>1020318</v>
      </c>
      <c r="F24" s="143">
        <v>1084.5999999999999</v>
      </c>
      <c r="G24" s="144">
        <v>1.09E-2</v>
      </c>
      <c r="H24" s="145"/>
    </row>
    <row r="25" spans="2:8" ht="15.6" customHeight="1" x14ac:dyDescent="0.25">
      <c r="B25" s="111" t="s">
        <v>445</v>
      </c>
      <c r="C25" s="111" t="s">
        <v>446</v>
      </c>
      <c r="D25" s="111" t="s">
        <v>360</v>
      </c>
      <c r="E25" s="142">
        <v>13108</v>
      </c>
      <c r="F25" s="143">
        <v>1082.05</v>
      </c>
      <c r="G25" s="144">
        <v>1.09E-2</v>
      </c>
      <c r="H25" s="145"/>
    </row>
    <row r="26" spans="2:8" ht="15.6" customHeight="1" x14ac:dyDescent="0.25">
      <c r="B26" s="111" t="s">
        <v>447</v>
      </c>
      <c r="C26" s="111" t="s">
        <v>448</v>
      </c>
      <c r="D26" s="111" t="s">
        <v>209</v>
      </c>
      <c r="E26" s="142">
        <v>85652</v>
      </c>
      <c r="F26" s="143">
        <v>1057.6300000000001</v>
      </c>
      <c r="G26" s="144">
        <v>1.06E-2</v>
      </c>
      <c r="H26" s="145"/>
    </row>
    <row r="27" spans="2:8" ht="15.6" customHeight="1" x14ac:dyDescent="0.25">
      <c r="B27" s="111" t="s">
        <v>449</v>
      </c>
      <c r="C27" s="111" t="s">
        <v>450</v>
      </c>
      <c r="D27" s="111" t="s">
        <v>223</v>
      </c>
      <c r="E27" s="142">
        <v>19831</v>
      </c>
      <c r="F27" s="143">
        <v>1004.18</v>
      </c>
      <c r="G27" s="144">
        <v>1.01E-2</v>
      </c>
      <c r="H27" s="145"/>
    </row>
    <row r="28" spans="2:8" ht="15.6" customHeight="1" x14ac:dyDescent="0.25">
      <c r="B28" s="111" t="s">
        <v>347</v>
      </c>
      <c r="C28" s="111" t="s">
        <v>348</v>
      </c>
      <c r="D28" s="111" t="s">
        <v>349</v>
      </c>
      <c r="E28" s="142">
        <v>15469</v>
      </c>
      <c r="F28" s="143">
        <v>794.76</v>
      </c>
      <c r="G28" s="144">
        <v>8.0000000000000002E-3</v>
      </c>
      <c r="H28" s="145"/>
    </row>
    <row r="29" spans="2:8" ht="15.6" customHeight="1" x14ac:dyDescent="0.25">
      <c r="B29" s="111" t="s">
        <v>451</v>
      </c>
      <c r="C29" s="111" t="s">
        <v>452</v>
      </c>
      <c r="D29" s="111" t="s">
        <v>453</v>
      </c>
      <c r="E29" s="142">
        <v>34392</v>
      </c>
      <c r="F29" s="143">
        <v>773.61</v>
      </c>
      <c r="G29" s="144">
        <v>7.7999999999999996E-3</v>
      </c>
      <c r="H29" s="145"/>
    </row>
    <row r="30" spans="2:8" ht="15.6" customHeight="1" x14ac:dyDescent="0.25">
      <c r="B30" s="111" t="s">
        <v>454</v>
      </c>
      <c r="C30" s="111" t="s">
        <v>455</v>
      </c>
      <c r="D30" s="111" t="s">
        <v>413</v>
      </c>
      <c r="E30" s="142">
        <v>3993</v>
      </c>
      <c r="F30" s="143">
        <v>759.46</v>
      </c>
      <c r="G30" s="144">
        <v>7.6E-3</v>
      </c>
      <c r="H30" s="145"/>
    </row>
    <row r="31" spans="2:8" ht="15.6" customHeight="1" x14ac:dyDescent="0.25">
      <c r="B31" s="111" t="s">
        <v>456</v>
      </c>
      <c r="C31" s="111" t="s">
        <v>457</v>
      </c>
      <c r="D31" s="111" t="s">
        <v>458</v>
      </c>
      <c r="E31" s="142">
        <v>142800</v>
      </c>
      <c r="F31" s="143">
        <v>703.5</v>
      </c>
      <c r="G31" s="144">
        <v>7.1000000000000004E-3</v>
      </c>
      <c r="H31" s="145"/>
    </row>
    <row r="32" spans="2:8" ht="15.6" customHeight="1" x14ac:dyDescent="0.25">
      <c r="B32" s="111" t="s">
        <v>380</v>
      </c>
      <c r="C32" s="111" t="s">
        <v>381</v>
      </c>
      <c r="D32" s="111" t="s">
        <v>382</v>
      </c>
      <c r="E32" s="142">
        <v>544913</v>
      </c>
      <c r="F32" s="143">
        <v>702.39</v>
      </c>
      <c r="G32" s="144">
        <v>7.1000000000000004E-3</v>
      </c>
      <c r="H32" s="145"/>
    </row>
    <row r="33" spans="2:8" ht="15.6" customHeight="1" x14ac:dyDescent="0.25">
      <c r="B33" s="111" t="s">
        <v>459</v>
      </c>
      <c r="C33" s="111" t="s">
        <v>460</v>
      </c>
      <c r="D33" s="111" t="s">
        <v>352</v>
      </c>
      <c r="E33" s="142">
        <v>59553</v>
      </c>
      <c r="F33" s="143">
        <v>690.01</v>
      </c>
      <c r="G33" s="144">
        <v>6.8999999999999999E-3</v>
      </c>
      <c r="H33" s="145"/>
    </row>
    <row r="34" spans="2:8" ht="15.6" customHeight="1" x14ac:dyDescent="0.25">
      <c r="B34" s="111" t="s">
        <v>358</v>
      </c>
      <c r="C34" s="111" t="s">
        <v>359</v>
      </c>
      <c r="D34" s="111" t="s">
        <v>360</v>
      </c>
      <c r="E34" s="142">
        <v>32672</v>
      </c>
      <c r="F34" s="143">
        <v>634.62</v>
      </c>
      <c r="G34" s="144">
        <v>6.4000000000000003E-3</v>
      </c>
      <c r="H34" s="145"/>
    </row>
    <row r="35" spans="2:8" ht="15.6" customHeight="1" x14ac:dyDescent="0.25">
      <c r="B35" s="111" t="s">
        <v>461</v>
      </c>
      <c r="C35" s="111" t="s">
        <v>462</v>
      </c>
      <c r="D35" s="111" t="s">
        <v>355</v>
      </c>
      <c r="E35" s="142">
        <v>58624</v>
      </c>
      <c r="F35" s="143">
        <v>603.15</v>
      </c>
      <c r="G35" s="144">
        <v>6.1000000000000004E-3</v>
      </c>
      <c r="H35" s="145"/>
    </row>
    <row r="36" spans="2:8" ht="15.6" customHeight="1" x14ac:dyDescent="0.25">
      <c r="B36" s="111" t="s">
        <v>463</v>
      </c>
      <c r="C36" s="111" t="s">
        <v>464</v>
      </c>
      <c r="D36" s="111" t="s">
        <v>465</v>
      </c>
      <c r="E36" s="142">
        <v>190282</v>
      </c>
      <c r="F36" s="143">
        <v>589.59</v>
      </c>
      <c r="G36" s="144">
        <v>5.8999999999999999E-3</v>
      </c>
      <c r="H36" s="145"/>
    </row>
    <row r="37" spans="2:8" ht="15.6" customHeight="1" x14ac:dyDescent="0.25">
      <c r="B37" s="111" t="s">
        <v>386</v>
      </c>
      <c r="C37" s="111" t="s">
        <v>387</v>
      </c>
      <c r="D37" s="111" t="s">
        <v>352</v>
      </c>
      <c r="E37" s="142">
        <v>10091</v>
      </c>
      <c r="F37" s="143">
        <v>563.78</v>
      </c>
      <c r="G37" s="144">
        <v>5.7000000000000002E-3</v>
      </c>
      <c r="H37" s="145"/>
    </row>
    <row r="38" spans="2:8" ht="15.6" customHeight="1" x14ac:dyDescent="0.25">
      <c r="B38" s="111" t="s">
        <v>224</v>
      </c>
      <c r="C38" s="111" t="s">
        <v>225</v>
      </c>
      <c r="D38" s="111" t="s">
        <v>209</v>
      </c>
      <c r="E38" s="142">
        <v>9906</v>
      </c>
      <c r="F38" s="143">
        <v>516.09</v>
      </c>
      <c r="G38" s="144">
        <v>5.1999999999999998E-3</v>
      </c>
      <c r="H38" s="145"/>
    </row>
    <row r="39" spans="2:8" ht="15.6" customHeight="1" x14ac:dyDescent="0.25">
      <c r="B39" s="111" t="s">
        <v>411</v>
      </c>
      <c r="C39" s="111" t="s">
        <v>412</v>
      </c>
      <c r="D39" s="111" t="s">
        <v>413</v>
      </c>
      <c r="E39" s="142">
        <v>500138</v>
      </c>
      <c r="F39" s="143">
        <v>480.13</v>
      </c>
      <c r="G39" s="144">
        <v>4.7999999999999996E-3</v>
      </c>
      <c r="H39" s="145"/>
    </row>
    <row r="40" spans="2:8" ht="15.6" customHeight="1" x14ac:dyDescent="0.25">
      <c r="B40" s="111" t="s">
        <v>466</v>
      </c>
      <c r="C40" s="111" t="s">
        <v>467</v>
      </c>
      <c r="D40" s="111" t="s">
        <v>465</v>
      </c>
      <c r="E40" s="142">
        <v>33079</v>
      </c>
      <c r="F40" s="143">
        <v>459.45</v>
      </c>
      <c r="G40" s="144">
        <v>4.5999999999999999E-3</v>
      </c>
      <c r="H40" s="145"/>
    </row>
    <row r="41" spans="2:8" ht="15.6" customHeight="1" x14ac:dyDescent="0.25">
      <c r="B41" s="111" t="s">
        <v>366</v>
      </c>
      <c r="C41" s="111" t="s">
        <v>367</v>
      </c>
      <c r="D41" s="111" t="s">
        <v>346</v>
      </c>
      <c r="E41" s="142">
        <v>20815</v>
      </c>
      <c r="F41" s="143">
        <v>399.51</v>
      </c>
      <c r="G41" s="144">
        <v>4.0000000000000001E-3</v>
      </c>
      <c r="H41" s="145"/>
    </row>
    <row r="42" spans="2:8" ht="15.6" customHeight="1" x14ac:dyDescent="0.25">
      <c r="B42" s="111" t="s">
        <v>468</v>
      </c>
      <c r="C42" s="111" t="s">
        <v>469</v>
      </c>
      <c r="D42" s="111" t="s">
        <v>346</v>
      </c>
      <c r="E42" s="142">
        <v>35886</v>
      </c>
      <c r="F42" s="143">
        <v>376.57</v>
      </c>
      <c r="G42" s="144">
        <v>3.8E-3</v>
      </c>
      <c r="H42" s="145"/>
    </row>
    <row r="43" spans="2:8" ht="15.6" customHeight="1" x14ac:dyDescent="0.25">
      <c r="B43" s="111" t="s">
        <v>383</v>
      </c>
      <c r="C43" s="111" t="s">
        <v>384</v>
      </c>
      <c r="D43" s="111" t="s">
        <v>385</v>
      </c>
      <c r="E43" s="142">
        <v>64725</v>
      </c>
      <c r="F43" s="143">
        <v>357.02</v>
      </c>
      <c r="G43" s="144">
        <v>3.5999999999999999E-3</v>
      </c>
      <c r="H43" s="145"/>
    </row>
    <row r="44" spans="2:8" ht="15.6" customHeight="1" x14ac:dyDescent="0.25">
      <c r="B44" s="111" t="s">
        <v>470</v>
      </c>
      <c r="C44" s="111" t="s">
        <v>471</v>
      </c>
      <c r="D44" s="111" t="s">
        <v>209</v>
      </c>
      <c r="E44" s="142">
        <v>28060</v>
      </c>
      <c r="F44" s="143">
        <v>343.12</v>
      </c>
      <c r="G44" s="144">
        <v>3.3999999999999998E-3</v>
      </c>
      <c r="H44" s="145"/>
    </row>
    <row r="45" spans="2:8" ht="15.6" customHeight="1" x14ac:dyDescent="0.25">
      <c r="B45" s="111" t="s">
        <v>472</v>
      </c>
      <c r="C45" s="111" t="s">
        <v>473</v>
      </c>
      <c r="D45" s="111" t="s">
        <v>474</v>
      </c>
      <c r="E45" s="142">
        <v>11339</v>
      </c>
      <c r="F45" s="143">
        <v>342.84</v>
      </c>
      <c r="G45" s="144">
        <v>3.3999999999999998E-3</v>
      </c>
      <c r="H45" s="145"/>
    </row>
    <row r="46" spans="2:8" ht="15.6" customHeight="1" x14ac:dyDescent="0.25">
      <c r="B46" s="111" t="s">
        <v>475</v>
      </c>
      <c r="C46" s="111" t="s">
        <v>476</v>
      </c>
      <c r="D46" s="111" t="s">
        <v>349</v>
      </c>
      <c r="E46" s="142">
        <v>47555</v>
      </c>
      <c r="F46" s="143">
        <v>340.52</v>
      </c>
      <c r="G46" s="144">
        <v>3.3999999999999998E-3</v>
      </c>
      <c r="H46" s="145"/>
    </row>
    <row r="47" spans="2:8" ht="15.6" customHeight="1" x14ac:dyDescent="0.25">
      <c r="B47" s="111" t="s">
        <v>477</v>
      </c>
      <c r="C47" s="111" t="s">
        <v>478</v>
      </c>
      <c r="D47" s="111" t="s">
        <v>220</v>
      </c>
      <c r="E47" s="142">
        <v>7357</v>
      </c>
      <c r="F47" s="143">
        <v>333.8</v>
      </c>
      <c r="G47" s="144">
        <v>3.3999999999999998E-3</v>
      </c>
      <c r="H47" s="145"/>
    </row>
    <row r="48" spans="2:8" ht="15.6" customHeight="1" x14ac:dyDescent="0.25">
      <c r="B48" s="111" t="s">
        <v>479</v>
      </c>
      <c r="C48" s="111" t="s">
        <v>480</v>
      </c>
      <c r="D48" s="111" t="s">
        <v>346</v>
      </c>
      <c r="E48" s="142">
        <v>17955</v>
      </c>
      <c r="F48" s="143">
        <v>276.55</v>
      </c>
      <c r="G48" s="144">
        <v>2.8E-3</v>
      </c>
      <c r="H48" s="145"/>
    </row>
    <row r="49" spans="2:8" ht="15.6" customHeight="1" x14ac:dyDescent="0.25">
      <c r="B49" s="111" t="s">
        <v>395</v>
      </c>
      <c r="C49" s="111" t="s">
        <v>396</v>
      </c>
      <c r="D49" s="111" t="s">
        <v>352</v>
      </c>
      <c r="E49" s="142">
        <v>42223</v>
      </c>
      <c r="F49" s="143">
        <v>259.67</v>
      </c>
      <c r="G49" s="144">
        <v>2.5999999999999999E-3</v>
      </c>
      <c r="H49" s="145"/>
    </row>
    <row r="50" spans="2:8" ht="15.6" customHeight="1" x14ac:dyDescent="0.25">
      <c r="B50" s="111" t="s">
        <v>481</v>
      </c>
      <c r="C50" s="111" t="s">
        <v>482</v>
      </c>
      <c r="D50" s="111" t="s">
        <v>453</v>
      </c>
      <c r="E50" s="142">
        <v>10643</v>
      </c>
      <c r="F50" s="143">
        <v>259.64</v>
      </c>
      <c r="G50" s="144">
        <v>2.5999999999999999E-3</v>
      </c>
      <c r="H50" s="145"/>
    </row>
    <row r="51" spans="2:8" ht="15.6" customHeight="1" x14ac:dyDescent="0.25">
      <c r="B51" s="111" t="s">
        <v>483</v>
      </c>
      <c r="C51" s="111" t="s">
        <v>484</v>
      </c>
      <c r="D51" s="111" t="s">
        <v>485</v>
      </c>
      <c r="E51" s="142">
        <v>15722</v>
      </c>
      <c r="F51" s="143">
        <v>255.48</v>
      </c>
      <c r="G51" s="144">
        <v>2.5999999999999999E-3</v>
      </c>
      <c r="H51" s="145"/>
    </row>
    <row r="52" spans="2:8" ht="15.6" customHeight="1" x14ac:dyDescent="0.25">
      <c r="B52" s="111" t="s">
        <v>486</v>
      </c>
      <c r="C52" s="111" t="s">
        <v>487</v>
      </c>
      <c r="D52" s="111" t="s">
        <v>410</v>
      </c>
      <c r="E52" s="142">
        <v>18838</v>
      </c>
      <c r="F52" s="143">
        <v>245.91</v>
      </c>
      <c r="G52" s="144">
        <v>2.5000000000000001E-3</v>
      </c>
      <c r="H52" s="145"/>
    </row>
    <row r="53" spans="2:8" ht="15.6" customHeight="1" x14ac:dyDescent="0.25">
      <c r="B53" s="111" t="s">
        <v>488</v>
      </c>
      <c r="C53" s="111" t="s">
        <v>489</v>
      </c>
      <c r="D53" s="111" t="s">
        <v>346</v>
      </c>
      <c r="E53" s="142">
        <v>18051</v>
      </c>
      <c r="F53" s="143">
        <v>226</v>
      </c>
      <c r="G53" s="144">
        <v>2.3E-3</v>
      </c>
      <c r="H53" s="145"/>
    </row>
    <row r="54" spans="2:8" ht="15.6" customHeight="1" x14ac:dyDescent="0.25">
      <c r="B54" s="111" t="s">
        <v>490</v>
      </c>
      <c r="C54" s="111" t="s">
        <v>491</v>
      </c>
      <c r="D54" s="111" t="s">
        <v>474</v>
      </c>
      <c r="E54" s="142">
        <v>10133</v>
      </c>
      <c r="F54" s="143">
        <v>12.06</v>
      </c>
      <c r="G54" s="144">
        <v>1E-4</v>
      </c>
      <c r="H54" s="145"/>
    </row>
    <row r="55" spans="2:8" ht="15.6" customHeight="1" x14ac:dyDescent="0.25">
      <c r="B55" s="141" t="s">
        <v>131</v>
      </c>
      <c r="C55" s="141"/>
      <c r="D55" s="141"/>
      <c r="E55" s="146"/>
      <c r="F55" s="82">
        <v>73576.58</v>
      </c>
      <c r="G55" s="83">
        <v>0.73939999999999995</v>
      </c>
      <c r="H55" s="147"/>
    </row>
    <row r="56" spans="2:8" ht="15.6" customHeight="1" x14ac:dyDescent="0.25">
      <c r="B56" s="141" t="s">
        <v>229</v>
      </c>
      <c r="C56" s="111"/>
      <c r="D56" s="111"/>
      <c r="E56" s="142"/>
      <c r="F56" s="143"/>
      <c r="G56" s="144"/>
      <c r="H56" s="145"/>
    </row>
    <row r="57" spans="2:8" ht="15.6" customHeight="1" x14ac:dyDescent="0.25">
      <c r="B57" s="141" t="s">
        <v>131</v>
      </c>
      <c r="C57" s="111"/>
      <c r="D57" s="111"/>
      <c r="E57" s="142"/>
      <c r="F57" s="96" t="s">
        <v>133</v>
      </c>
      <c r="G57" s="97" t="s">
        <v>133</v>
      </c>
      <c r="H57" s="145"/>
    </row>
    <row r="58" spans="2:8" ht="15.6" customHeight="1" x14ac:dyDescent="0.25">
      <c r="B58" s="111"/>
      <c r="C58" s="111"/>
      <c r="D58" s="111"/>
      <c r="E58" s="142"/>
      <c r="F58" s="143"/>
      <c r="G58" s="144"/>
      <c r="H58" s="145"/>
    </row>
    <row r="59" spans="2:8" ht="15.6" customHeight="1" x14ac:dyDescent="0.25">
      <c r="B59" s="85" t="s">
        <v>135</v>
      </c>
      <c r="C59" s="85"/>
      <c r="D59" s="85"/>
      <c r="E59" s="86"/>
      <c r="F59" s="82">
        <v>73576.58</v>
      </c>
      <c r="G59" s="83">
        <v>0.73939999999999995</v>
      </c>
      <c r="H59" s="147"/>
    </row>
    <row r="60" spans="2:8" ht="15.6" customHeight="1" x14ac:dyDescent="0.25">
      <c r="B60" s="111"/>
      <c r="C60" s="111"/>
      <c r="D60" s="111"/>
      <c r="E60" s="142"/>
      <c r="F60" s="143"/>
      <c r="G60" s="144"/>
      <c r="H60" s="145"/>
    </row>
    <row r="61" spans="2:8" ht="15.6" customHeight="1" x14ac:dyDescent="0.25">
      <c r="B61" s="141" t="s">
        <v>110</v>
      </c>
      <c r="C61" s="111"/>
      <c r="D61" s="111"/>
      <c r="E61" s="142"/>
      <c r="F61" s="143"/>
      <c r="G61" s="144"/>
      <c r="H61" s="145"/>
    </row>
    <row r="62" spans="2:8" ht="15.6" customHeight="1" x14ac:dyDescent="0.25">
      <c r="B62" s="141" t="s">
        <v>111</v>
      </c>
      <c r="C62" s="111"/>
      <c r="D62" s="111"/>
      <c r="E62" s="142"/>
      <c r="F62" s="143"/>
      <c r="G62" s="144"/>
      <c r="H62" s="145"/>
    </row>
    <row r="63" spans="2:8" ht="15.6" customHeight="1" x14ac:dyDescent="0.25">
      <c r="B63" s="111" t="s">
        <v>112</v>
      </c>
      <c r="C63" s="111" t="s">
        <v>119</v>
      </c>
      <c r="D63" s="111" t="s">
        <v>114</v>
      </c>
      <c r="E63" s="142">
        <v>9000000</v>
      </c>
      <c r="F63" s="143">
        <v>9068.11</v>
      </c>
      <c r="G63" s="144">
        <v>9.11E-2</v>
      </c>
      <c r="H63" s="145">
        <v>7.3948E-2</v>
      </c>
    </row>
    <row r="64" spans="2:8" ht="15.6" customHeight="1" x14ac:dyDescent="0.25">
      <c r="B64" s="111" t="s">
        <v>260</v>
      </c>
      <c r="C64" s="111" t="s">
        <v>261</v>
      </c>
      <c r="D64" s="111" t="s">
        <v>124</v>
      </c>
      <c r="E64" s="142">
        <v>250</v>
      </c>
      <c r="F64" s="143">
        <v>2658.69</v>
      </c>
      <c r="G64" s="144">
        <v>2.6700000000000002E-2</v>
      </c>
      <c r="H64" s="145">
        <v>7.2858000000000006E-2</v>
      </c>
    </row>
    <row r="65" spans="2:8" ht="15.6" customHeight="1" x14ac:dyDescent="0.25">
      <c r="B65" s="111" t="s">
        <v>492</v>
      </c>
      <c r="C65" s="111" t="s">
        <v>493</v>
      </c>
      <c r="D65" s="111" t="s">
        <v>114</v>
      </c>
      <c r="E65" s="142">
        <v>2500000</v>
      </c>
      <c r="F65" s="143">
        <v>2590.9299999999998</v>
      </c>
      <c r="G65" s="144">
        <v>2.5999999999999999E-2</v>
      </c>
      <c r="H65" s="145">
        <v>7.5835E-2</v>
      </c>
    </row>
    <row r="66" spans="2:8" ht="15.6" customHeight="1" x14ac:dyDescent="0.25">
      <c r="B66" s="111" t="s">
        <v>122</v>
      </c>
      <c r="C66" s="111" t="s">
        <v>123</v>
      </c>
      <c r="D66" s="111" t="s">
        <v>124</v>
      </c>
      <c r="E66" s="142">
        <v>250</v>
      </c>
      <c r="F66" s="143">
        <v>2565.04</v>
      </c>
      <c r="G66" s="144">
        <v>2.58E-2</v>
      </c>
      <c r="H66" s="145">
        <v>7.8062000000000006E-2</v>
      </c>
    </row>
    <row r="67" spans="2:8" ht="15.6" customHeight="1" x14ac:dyDescent="0.25">
      <c r="B67" s="111" t="s">
        <v>254</v>
      </c>
      <c r="C67" s="111" t="s">
        <v>255</v>
      </c>
      <c r="D67" s="111" t="s">
        <v>124</v>
      </c>
      <c r="E67" s="142">
        <v>150</v>
      </c>
      <c r="F67" s="143">
        <v>1585.45</v>
      </c>
      <c r="G67" s="144">
        <v>1.5900000000000001E-2</v>
      </c>
      <c r="H67" s="145">
        <v>7.6926999999999995E-2</v>
      </c>
    </row>
    <row r="68" spans="2:8" ht="15.6" customHeight="1" x14ac:dyDescent="0.25">
      <c r="B68" s="111" t="s">
        <v>143</v>
      </c>
      <c r="C68" s="111" t="s">
        <v>144</v>
      </c>
      <c r="D68" s="111" t="s">
        <v>114</v>
      </c>
      <c r="E68" s="142">
        <v>1500000</v>
      </c>
      <c r="F68" s="143">
        <v>1452.64</v>
      </c>
      <c r="G68" s="144">
        <v>1.46E-2</v>
      </c>
      <c r="H68" s="145">
        <v>7.4020000000000002E-2</v>
      </c>
    </row>
    <row r="69" spans="2:8" ht="15.6" customHeight="1" x14ac:dyDescent="0.25">
      <c r="B69" s="111" t="s">
        <v>494</v>
      </c>
      <c r="C69" s="111" t="s">
        <v>495</v>
      </c>
      <c r="D69" s="111" t="s">
        <v>114</v>
      </c>
      <c r="E69" s="142">
        <v>1000000</v>
      </c>
      <c r="F69" s="143">
        <v>1043.71</v>
      </c>
      <c r="G69" s="144">
        <v>1.0500000000000001E-2</v>
      </c>
      <c r="H69" s="145">
        <v>7.4653999999999998E-2</v>
      </c>
    </row>
    <row r="70" spans="2:8" ht="15.6" customHeight="1" x14ac:dyDescent="0.25">
      <c r="B70" s="141" t="s">
        <v>131</v>
      </c>
      <c r="C70" s="141"/>
      <c r="D70" s="141"/>
      <c r="E70" s="146"/>
      <c r="F70" s="82">
        <v>20964.57</v>
      </c>
      <c r="G70" s="83">
        <v>0.21060000000000001</v>
      </c>
      <c r="H70" s="147"/>
    </row>
    <row r="71" spans="2:8" ht="15.6" customHeight="1" x14ac:dyDescent="0.25">
      <c r="B71" s="111"/>
      <c r="C71" s="111"/>
      <c r="D71" s="111"/>
      <c r="E71" s="142"/>
      <c r="F71" s="143"/>
      <c r="G71" s="144"/>
      <c r="H71" s="145"/>
    </row>
    <row r="72" spans="2:8" ht="15.6" customHeight="1" x14ac:dyDescent="0.25">
      <c r="B72" s="141" t="s">
        <v>132</v>
      </c>
      <c r="C72" s="111"/>
      <c r="D72" s="111"/>
      <c r="E72" s="142"/>
      <c r="F72" s="143"/>
      <c r="G72" s="144"/>
      <c r="H72" s="145"/>
    </row>
    <row r="73" spans="2:8" ht="15.6" customHeight="1" x14ac:dyDescent="0.25">
      <c r="B73" s="141" t="s">
        <v>131</v>
      </c>
      <c r="C73" s="111"/>
      <c r="D73" s="111"/>
      <c r="E73" s="142"/>
      <c r="F73" s="96" t="s">
        <v>133</v>
      </c>
      <c r="G73" s="97" t="s">
        <v>133</v>
      </c>
      <c r="H73" s="145"/>
    </row>
    <row r="74" spans="2:8" ht="15.6" customHeight="1" x14ac:dyDescent="0.25">
      <c r="B74" s="111"/>
      <c r="C74" s="111"/>
      <c r="D74" s="111"/>
      <c r="E74" s="142"/>
      <c r="F74" s="143"/>
      <c r="G74" s="144"/>
      <c r="H74" s="145"/>
    </row>
    <row r="75" spans="2:8" ht="15.6" customHeight="1" x14ac:dyDescent="0.25">
      <c r="B75" s="141" t="s">
        <v>134</v>
      </c>
      <c r="C75" s="111"/>
      <c r="D75" s="111"/>
      <c r="E75" s="142"/>
      <c r="F75" s="143"/>
      <c r="G75" s="144"/>
      <c r="H75" s="145"/>
    </row>
    <row r="76" spans="2:8" ht="15.6" customHeight="1" x14ac:dyDescent="0.25">
      <c r="B76" s="141" t="s">
        <v>131</v>
      </c>
      <c r="C76" s="111"/>
      <c r="D76" s="111"/>
      <c r="E76" s="142"/>
      <c r="F76" s="96" t="s">
        <v>133</v>
      </c>
      <c r="G76" s="97" t="s">
        <v>133</v>
      </c>
      <c r="H76" s="145"/>
    </row>
    <row r="77" spans="2:8" ht="15.6" customHeight="1" x14ac:dyDescent="0.25">
      <c r="B77" s="111"/>
      <c r="C77" s="111"/>
      <c r="D77" s="111"/>
      <c r="E77" s="142"/>
      <c r="F77" s="143"/>
      <c r="G77" s="144"/>
      <c r="H77" s="145"/>
    </row>
    <row r="78" spans="2:8" ht="15.6" customHeight="1" x14ac:dyDescent="0.25">
      <c r="B78" s="85" t="s">
        <v>135</v>
      </c>
      <c r="C78" s="85"/>
      <c r="D78" s="85"/>
      <c r="E78" s="86"/>
      <c r="F78" s="82">
        <v>20964.57</v>
      </c>
      <c r="G78" s="83">
        <v>0.2107</v>
      </c>
      <c r="H78" s="147"/>
    </row>
    <row r="79" spans="2:8" ht="15.6" customHeight="1" x14ac:dyDescent="0.25">
      <c r="B79" s="111"/>
      <c r="C79" s="111"/>
      <c r="D79" s="111"/>
      <c r="E79" s="142"/>
      <c r="F79" s="143"/>
      <c r="G79" s="144"/>
      <c r="H79" s="145"/>
    </row>
    <row r="80" spans="2:8" ht="15.6" customHeight="1" x14ac:dyDescent="0.25">
      <c r="B80" s="141" t="s">
        <v>236</v>
      </c>
      <c r="C80" s="111"/>
      <c r="D80" s="111"/>
      <c r="E80" s="142"/>
      <c r="F80" s="143"/>
      <c r="G80" s="144"/>
      <c r="H80" s="145"/>
    </row>
    <row r="81" spans="2:8" ht="15.6" customHeight="1" x14ac:dyDescent="0.25">
      <c r="B81" s="111"/>
      <c r="C81" s="111"/>
      <c r="D81" s="111"/>
      <c r="E81" s="142"/>
      <c r="F81" s="143"/>
      <c r="G81" s="144"/>
      <c r="H81" s="145"/>
    </row>
    <row r="82" spans="2:8" ht="15.6" customHeight="1" x14ac:dyDescent="0.25">
      <c r="B82" s="141" t="s">
        <v>242</v>
      </c>
      <c r="C82" s="111"/>
      <c r="D82" s="111"/>
      <c r="E82" s="142"/>
      <c r="F82" s="143"/>
      <c r="G82" s="144"/>
      <c r="H82" s="145"/>
    </row>
    <row r="83" spans="2:8" ht="15.6" customHeight="1" x14ac:dyDescent="0.25">
      <c r="B83" s="111" t="s">
        <v>246</v>
      </c>
      <c r="C83" s="111" t="s">
        <v>247</v>
      </c>
      <c r="D83" s="111" t="s">
        <v>248</v>
      </c>
      <c r="E83" s="142">
        <v>800</v>
      </c>
      <c r="F83" s="143">
        <v>3998.46</v>
      </c>
      <c r="G83" s="144">
        <v>4.02E-2</v>
      </c>
      <c r="H83" s="145">
        <v>7.0107000000000003E-2</v>
      </c>
    </row>
    <row r="84" spans="2:8" ht="15.6" customHeight="1" x14ac:dyDescent="0.25">
      <c r="B84" s="141" t="s">
        <v>131</v>
      </c>
      <c r="C84" s="141"/>
      <c r="D84" s="141"/>
      <c r="E84" s="146"/>
      <c r="F84" s="82">
        <v>3998.46</v>
      </c>
      <c r="G84" s="83">
        <v>4.02E-2</v>
      </c>
      <c r="H84" s="147"/>
    </row>
    <row r="85" spans="2:8" ht="15.6" customHeight="1" x14ac:dyDescent="0.25">
      <c r="B85" s="111"/>
      <c r="C85" s="111"/>
      <c r="D85" s="111"/>
      <c r="E85" s="142"/>
      <c r="F85" s="143"/>
      <c r="G85" s="144"/>
      <c r="H85" s="145"/>
    </row>
    <row r="86" spans="2:8" ht="15.6" customHeight="1" x14ac:dyDescent="0.25">
      <c r="B86" s="141" t="s">
        <v>300</v>
      </c>
      <c r="C86" s="111"/>
      <c r="D86" s="111"/>
      <c r="E86" s="142"/>
      <c r="F86" s="143"/>
      <c r="G86" s="144"/>
      <c r="H86" s="145"/>
    </row>
    <row r="87" spans="2:8" ht="15.6" customHeight="1" x14ac:dyDescent="0.25">
      <c r="B87" s="111" t="s">
        <v>301</v>
      </c>
      <c r="C87" s="111" t="s">
        <v>302</v>
      </c>
      <c r="D87" s="111" t="s">
        <v>245</v>
      </c>
      <c r="E87" s="142">
        <v>700</v>
      </c>
      <c r="F87" s="143">
        <v>3301.91</v>
      </c>
      <c r="G87" s="144">
        <v>3.32E-2</v>
      </c>
      <c r="H87" s="145">
        <v>7.5249999999999997E-2</v>
      </c>
    </row>
    <row r="88" spans="2:8" ht="15.6" customHeight="1" x14ac:dyDescent="0.25">
      <c r="B88" s="141" t="s">
        <v>131</v>
      </c>
      <c r="C88" s="141"/>
      <c r="D88" s="141"/>
      <c r="E88" s="146"/>
      <c r="F88" s="82">
        <v>3301.91</v>
      </c>
      <c r="G88" s="83">
        <v>3.32E-2</v>
      </c>
      <c r="H88" s="147"/>
    </row>
    <row r="89" spans="2:8" ht="15.6" customHeight="1" x14ac:dyDescent="0.25">
      <c r="B89" s="111"/>
      <c r="C89" s="111"/>
      <c r="D89" s="111"/>
      <c r="E89" s="142"/>
      <c r="F89" s="143"/>
      <c r="G89" s="144"/>
      <c r="H89" s="145"/>
    </row>
    <row r="90" spans="2:8" ht="15.6" customHeight="1" x14ac:dyDescent="0.25">
      <c r="B90" s="85" t="s">
        <v>135</v>
      </c>
      <c r="C90" s="85"/>
      <c r="D90" s="85"/>
      <c r="E90" s="86"/>
      <c r="F90" s="82">
        <v>7300.37</v>
      </c>
      <c r="G90" s="83">
        <v>7.3400000000000007E-2</v>
      </c>
      <c r="H90" s="147"/>
    </row>
    <row r="91" spans="2:8" ht="15.6" customHeight="1" x14ac:dyDescent="0.25">
      <c r="B91" s="111"/>
      <c r="C91" s="111"/>
      <c r="D91" s="111"/>
      <c r="E91" s="142"/>
      <c r="F91" s="143"/>
      <c r="G91" s="144"/>
      <c r="H91" s="145"/>
    </row>
    <row r="92" spans="2:8" ht="15.6" customHeight="1" x14ac:dyDescent="0.25">
      <c r="B92" s="111"/>
      <c r="C92" s="111"/>
      <c r="D92" s="111"/>
      <c r="E92" s="142"/>
      <c r="F92" s="143"/>
      <c r="G92" s="144"/>
      <c r="H92" s="145"/>
    </row>
    <row r="93" spans="2:8" ht="15.6" customHeight="1" x14ac:dyDescent="0.25">
      <c r="B93" s="141" t="s">
        <v>136</v>
      </c>
      <c r="C93" s="111"/>
      <c r="D93" s="111"/>
      <c r="E93" s="142"/>
      <c r="F93" s="143"/>
      <c r="G93" s="144"/>
      <c r="H93" s="145"/>
    </row>
    <row r="94" spans="2:8" ht="15.6" customHeight="1" x14ac:dyDescent="0.25">
      <c r="B94" s="111" t="s">
        <v>137</v>
      </c>
      <c r="C94" s="111"/>
      <c r="D94" s="111"/>
      <c r="E94" s="142"/>
      <c r="F94" s="143">
        <v>718.62</v>
      </c>
      <c r="G94" s="144">
        <v>7.1999999999999998E-3</v>
      </c>
      <c r="H94" s="145"/>
    </row>
    <row r="95" spans="2:8" ht="15.6" customHeight="1" x14ac:dyDescent="0.25">
      <c r="B95" s="141" t="s">
        <v>131</v>
      </c>
      <c r="C95" s="141"/>
      <c r="D95" s="141"/>
      <c r="E95" s="146"/>
      <c r="F95" s="82">
        <v>718.62</v>
      </c>
      <c r="G95" s="83">
        <v>7.1999999999999998E-3</v>
      </c>
      <c r="H95" s="147"/>
    </row>
    <row r="96" spans="2:8" ht="15.6" customHeight="1" x14ac:dyDescent="0.25">
      <c r="B96" s="111"/>
      <c r="C96" s="111"/>
      <c r="D96" s="111"/>
      <c r="E96" s="142"/>
      <c r="F96" s="143"/>
      <c r="G96" s="144"/>
      <c r="H96" s="145"/>
    </row>
    <row r="97" spans="2:8" ht="15.6" customHeight="1" x14ac:dyDescent="0.25">
      <c r="B97" s="85" t="s">
        <v>135</v>
      </c>
      <c r="C97" s="85"/>
      <c r="D97" s="85"/>
      <c r="E97" s="86"/>
      <c r="F97" s="82">
        <v>718.62</v>
      </c>
      <c r="G97" s="83">
        <v>7.1999999999999998E-3</v>
      </c>
      <c r="H97" s="147"/>
    </row>
    <row r="98" spans="2:8" ht="15.6" customHeight="1" x14ac:dyDescent="0.25">
      <c r="B98" s="111" t="s">
        <v>138</v>
      </c>
      <c r="C98" s="111"/>
      <c r="D98" s="111"/>
      <c r="E98" s="142"/>
      <c r="F98" s="154">
        <v>-3048</v>
      </c>
      <c r="G98" s="155">
        <v>-3.069999999999995E-2</v>
      </c>
      <c r="H98" s="145"/>
    </row>
    <row r="99" spans="2:8" ht="15.6" customHeight="1" x14ac:dyDescent="0.25">
      <c r="B99" s="89" t="s">
        <v>139</v>
      </c>
      <c r="C99" s="89"/>
      <c r="D99" s="89"/>
      <c r="E99" s="90"/>
      <c r="F99" s="91">
        <v>99512.14</v>
      </c>
      <c r="G99" s="92">
        <v>1</v>
      </c>
      <c r="H99" s="93"/>
    </row>
    <row r="100" spans="2:8" ht="15.6" customHeight="1" x14ac:dyDescent="0.25">
      <c r="B100" s="130"/>
      <c r="H100" s="148"/>
    </row>
    <row r="101" spans="2:8" ht="15.6" customHeight="1" x14ac:dyDescent="0.25">
      <c r="B101" s="149" t="s">
        <v>251</v>
      </c>
      <c r="H101" s="148"/>
    </row>
    <row r="102" spans="2:8" ht="15.6" customHeight="1" x14ac:dyDescent="0.25">
      <c r="B102" s="149" t="s">
        <v>140</v>
      </c>
      <c r="H102" s="148"/>
    </row>
    <row r="103" spans="2:8" ht="15.6" customHeight="1" x14ac:dyDescent="0.25">
      <c r="B103" s="167"/>
      <c r="H103" s="148"/>
    </row>
    <row r="104" spans="2:8" ht="15.6" customHeight="1" x14ac:dyDescent="0.25">
      <c r="B104" s="168" t="s">
        <v>1304</v>
      </c>
      <c r="H104" s="148"/>
    </row>
    <row r="105" spans="2:8" ht="15.6" customHeight="1" x14ac:dyDescent="0.25">
      <c r="B105" s="168" t="s">
        <v>496</v>
      </c>
      <c r="H105" s="148"/>
    </row>
    <row r="106" spans="2:8" ht="24" x14ac:dyDescent="0.25">
      <c r="B106" s="85" t="s">
        <v>1300</v>
      </c>
      <c r="C106" s="172" t="s">
        <v>1</v>
      </c>
      <c r="D106" s="173" t="s">
        <v>1214</v>
      </c>
      <c r="E106" s="83" t="s">
        <v>1215</v>
      </c>
      <c r="H106" s="148"/>
    </row>
    <row r="107" spans="2:8" ht="15.6" customHeight="1" x14ac:dyDescent="0.25">
      <c r="B107" s="111" t="s">
        <v>441</v>
      </c>
      <c r="C107" s="174">
        <v>-41600</v>
      </c>
      <c r="D107" s="175">
        <v>-495.93</v>
      </c>
      <c r="E107" s="144">
        <v>-5.0000000000000001E-3</v>
      </c>
      <c r="H107" s="148"/>
    </row>
    <row r="108" spans="2:8" ht="15.6" customHeight="1" x14ac:dyDescent="0.25">
      <c r="B108" s="111" t="s">
        <v>472</v>
      </c>
      <c r="C108" s="174">
        <v>-11100</v>
      </c>
      <c r="D108" s="175">
        <v>-336.34</v>
      </c>
      <c r="E108" s="144">
        <v>-3.3999999999999998E-3</v>
      </c>
      <c r="H108" s="148"/>
    </row>
    <row r="109" spans="2:8" ht="15.6" customHeight="1" x14ac:dyDescent="0.25">
      <c r="B109" s="111" t="s">
        <v>380</v>
      </c>
      <c r="C109" s="174">
        <v>-379500</v>
      </c>
      <c r="D109" s="175">
        <v>-492.78</v>
      </c>
      <c r="E109" s="144">
        <v>-5.0000000000000001E-3</v>
      </c>
      <c r="H109" s="148"/>
    </row>
    <row r="110" spans="2:8" ht="15.6" customHeight="1" x14ac:dyDescent="0.25">
      <c r="B110" s="111" t="s">
        <v>210</v>
      </c>
      <c r="C110" s="174">
        <v>-13750</v>
      </c>
      <c r="D110" s="175">
        <v>-211.3</v>
      </c>
      <c r="E110" s="144">
        <v>-2.0999999999999999E-3</v>
      </c>
      <c r="H110" s="148"/>
    </row>
    <row r="111" spans="2:8" ht="15.6" customHeight="1" x14ac:dyDescent="0.25">
      <c r="B111" s="111" t="s">
        <v>456</v>
      </c>
      <c r="C111" s="174">
        <v>-105000</v>
      </c>
      <c r="D111" s="175">
        <v>-518.44000000000005</v>
      </c>
      <c r="E111" s="144">
        <v>-5.1999999999999998E-3</v>
      </c>
      <c r="H111" s="148"/>
    </row>
    <row r="112" spans="2:8" ht="15.6" customHeight="1" x14ac:dyDescent="0.25">
      <c r="B112" s="111" t="s">
        <v>430</v>
      </c>
      <c r="C112" s="174">
        <v>-1282499.9999999998</v>
      </c>
      <c r="D112" s="175">
        <v>-1781.39</v>
      </c>
      <c r="E112" s="144">
        <v>-1.7899999999999999E-2</v>
      </c>
      <c r="H112" s="148"/>
    </row>
    <row r="113" spans="2:8" ht="15.6" customHeight="1" x14ac:dyDescent="0.25">
      <c r="B113" s="111" t="s">
        <v>420</v>
      </c>
      <c r="C113" s="174">
        <v>-82500</v>
      </c>
      <c r="D113" s="175">
        <v>-495.58</v>
      </c>
      <c r="E113" s="144">
        <v>-5.0000000000000001E-3</v>
      </c>
      <c r="H113" s="148"/>
    </row>
    <row r="114" spans="2:8" ht="15.6" customHeight="1" x14ac:dyDescent="0.25">
      <c r="B114" s="111" t="s">
        <v>479</v>
      </c>
      <c r="C114" s="174">
        <v>-16000</v>
      </c>
      <c r="D114" s="175">
        <v>-248.13</v>
      </c>
      <c r="E114" s="144">
        <v>-2.5000000000000001E-3</v>
      </c>
      <c r="H114" s="148"/>
    </row>
    <row r="115" spans="2:8" ht="15.6" customHeight="1" x14ac:dyDescent="0.25">
      <c r="B115" s="111" t="s">
        <v>433</v>
      </c>
      <c r="C115" s="174">
        <v>-11375</v>
      </c>
      <c r="D115" s="175">
        <v>-892.19</v>
      </c>
      <c r="E115" s="144">
        <v>-8.9999999999999993E-3</v>
      </c>
      <c r="H115" s="148"/>
    </row>
    <row r="116" spans="2:8" ht="15.6" customHeight="1" x14ac:dyDescent="0.25">
      <c r="B116" s="111" t="s">
        <v>386</v>
      </c>
      <c r="C116" s="174">
        <v>-3375</v>
      </c>
      <c r="D116" s="175">
        <v>-189.74</v>
      </c>
      <c r="E116" s="144">
        <v>-1.9E-3</v>
      </c>
      <c r="H116" s="148"/>
    </row>
    <row r="117" spans="2:8" ht="15.6" customHeight="1" x14ac:dyDescent="0.25">
      <c r="B117" s="111" t="s">
        <v>437</v>
      </c>
      <c r="C117" s="174">
        <v>-16275</v>
      </c>
      <c r="D117" s="175">
        <v>-565.57000000000005</v>
      </c>
      <c r="E117" s="144">
        <v>-5.7000000000000002E-3</v>
      </c>
      <c r="H117" s="148"/>
    </row>
    <row r="118" spans="2:8" ht="15.6" customHeight="1" x14ac:dyDescent="0.25">
      <c r="B118" s="111" t="s">
        <v>204</v>
      </c>
      <c r="C118" s="174">
        <v>-296800</v>
      </c>
      <c r="D118" s="175">
        <v>-2838.45</v>
      </c>
      <c r="E118" s="144">
        <v>-2.8500000000000001E-2</v>
      </c>
      <c r="H118" s="148"/>
    </row>
    <row r="119" spans="2:8" ht="15.6" customHeight="1" x14ac:dyDescent="0.25">
      <c r="B119" s="111" t="s">
        <v>435</v>
      </c>
      <c r="C119" s="174">
        <v>-3200</v>
      </c>
      <c r="D119" s="175">
        <v>-341</v>
      </c>
      <c r="E119" s="144">
        <v>-3.3999999999999998E-3</v>
      </c>
      <c r="H119" s="148"/>
    </row>
    <row r="120" spans="2:8" ht="15.6" customHeight="1" x14ac:dyDescent="0.25">
      <c r="B120" s="111" t="s">
        <v>451</v>
      </c>
      <c r="C120" s="174">
        <v>-18000</v>
      </c>
      <c r="D120" s="175">
        <v>-407.56</v>
      </c>
      <c r="E120" s="144">
        <v>-4.1000000000000003E-3</v>
      </c>
      <c r="H120" s="148"/>
    </row>
    <row r="121" spans="2:8" ht="15.6" customHeight="1" x14ac:dyDescent="0.25">
      <c r="B121" s="111" t="s">
        <v>424</v>
      </c>
      <c r="C121" s="174">
        <v>-130625</v>
      </c>
      <c r="D121" s="175">
        <v>-1361.37</v>
      </c>
      <c r="E121" s="144">
        <v>-1.37E-2</v>
      </c>
      <c r="H121" s="148"/>
    </row>
    <row r="122" spans="2:8" ht="15.6" customHeight="1" x14ac:dyDescent="0.25">
      <c r="B122" s="111" t="s">
        <v>221</v>
      </c>
      <c r="C122" s="174">
        <v>-184100</v>
      </c>
      <c r="D122" s="175">
        <v>-2879.05</v>
      </c>
      <c r="E122" s="144">
        <v>-2.8899999999999999E-2</v>
      </c>
      <c r="H122" s="148"/>
    </row>
    <row r="123" spans="2:8" ht="15.6" customHeight="1" x14ac:dyDescent="0.25">
      <c r="B123" s="111" t="s">
        <v>207</v>
      </c>
      <c r="C123" s="174">
        <v>-32000</v>
      </c>
      <c r="D123" s="175">
        <v>-455.41</v>
      </c>
      <c r="E123" s="144">
        <v>-4.5999999999999999E-3</v>
      </c>
      <c r="H123" s="148"/>
    </row>
    <row r="124" spans="2:8" ht="15.6" customHeight="1" x14ac:dyDescent="0.25">
      <c r="B124" s="111" t="s">
        <v>224</v>
      </c>
      <c r="C124" s="174">
        <v>-2700</v>
      </c>
      <c r="D124" s="175">
        <v>-140.91999999999999</v>
      </c>
      <c r="E124" s="144">
        <v>-1.4E-3</v>
      </c>
      <c r="H124" s="148"/>
    </row>
    <row r="125" spans="2:8" ht="15.6" customHeight="1" x14ac:dyDescent="0.25">
      <c r="B125" s="111" t="s">
        <v>358</v>
      </c>
      <c r="C125" s="174">
        <v>-12825</v>
      </c>
      <c r="D125" s="175">
        <v>-250</v>
      </c>
      <c r="E125" s="144">
        <v>-2.5000000000000001E-3</v>
      </c>
      <c r="H125" s="148"/>
    </row>
    <row r="126" spans="2:8" ht="15.6" customHeight="1" x14ac:dyDescent="0.25">
      <c r="B126" s="111" t="s">
        <v>445</v>
      </c>
      <c r="C126" s="174">
        <v>-11200</v>
      </c>
      <c r="D126" s="175">
        <v>-928.42</v>
      </c>
      <c r="E126" s="144">
        <v>-9.2999999999999992E-3</v>
      </c>
      <c r="H126" s="148"/>
    </row>
    <row r="127" spans="2:8" ht="15.6" customHeight="1" x14ac:dyDescent="0.25">
      <c r="B127" s="111" t="s">
        <v>215</v>
      </c>
      <c r="C127" s="174">
        <v>-17500</v>
      </c>
      <c r="D127" s="175">
        <v>-412.65</v>
      </c>
      <c r="E127" s="144">
        <v>-4.1000000000000003E-3</v>
      </c>
      <c r="H127" s="148"/>
    </row>
    <row r="128" spans="2:8" ht="15.6" customHeight="1" x14ac:dyDescent="0.25">
      <c r="B128" s="111" t="s">
        <v>426</v>
      </c>
      <c r="C128" s="174">
        <v>-21525</v>
      </c>
      <c r="D128" s="175">
        <v>-759.34</v>
      </c>
      <c r="E128" s="144">
        <v>-7.6E-3</v>
      </c>
      <c r="H128" s="148"/>
    </row>
    <row r="129" spans="2:8" ht="15.6" customHeight="1" x14ac:dyDescent="0.25">
      <c r="B129" s="111" t="s">
        <v>470</v>
      </c>
      <c r="C129" s="174">
        <v>-19200</v>
      </c>
      <c r="D129" s="175">
        <v>-235.63</v>
      </c>
      <c r="E129" s="144">
        <v>-2.3999999999999998E-3</v>
      </c>
      <c r="H129" s="148"/>
    </row>
    <row r="130" spans="2:8" ht="15.6" customHeight="1" x14ac:dyDescent="0.25">
      <c r="B130" s="85" t="s">
        <v>418</v>
      </c>
      <c r="C130" s="172">
        <v>-2712650</v>
      </c>
      <c r="D130" s="176">
        <v>-17237.189999999999</v>
      </c>
      <c r="E130" s="83">
        <v>-0.17319999999999999</v>
      </c>
      <c r="H130" s="148"/>
    </row>
    <row r="131" spans="2:8" s="3" customFormat="1" ht="15.6" customHeight="1" x14ac:dyDescent="0.25">
      <c r="B131" s="49"/>
      <c r="C131" s="50"/>
      <c r="D131" s="50"/>
      <c r="E131" s="50"/>
      <c r="F131" s="50"/>
      <c r="G131" s="50"/>
      <c r="H131" s="51"/>
    </row>
    <row r="132" spans="2:8" s="3" customFormat="1" ht="15.6" customHeight="1" x14ac:dyDescent="0.25">
      <c r="B132" s="52" t="s">
        <v>1216</v>
      </c>
      <c r="C132" s="67"/>
      <c r="D132" s="67"/>
      <c r="E132" s="67"/>
      <c r="F132" s="67"/>
      <c r="G132" s="67"/>
      <c r="H132" s="51"/>
    </row>
    <row r="133" spans="2:8" s="3" customFormat="1" ht="15.6" customHeight="1" x14ac:dyDescent="0.25">
      <c r="B133" s="52" t="s">
        <v>1217</v>
      </c>
      <c r="C133" s="67"/>
      <c r="D133" s="67"/>
      <c r="E133" s="67"/>
      <c r="F133" s="67"/>
      <c r="G133" s="67"/>
      <c r="H133" s="51"/>
    </row>
    <row r="134" spans="2:8" s="3" customFormat="1" ht="15.6" customHeight="1" x14ac:dyDescent="0.25">
      <c r="B134" s="62" t="s">
        <v>1218</v>
      </c>
      <c r="C134" s="67"/>
      <c r="D134" s="67"/>
      <c r="E134" s="67"/>
      <c r="F134" s="67"/>
      <c r="G134" s="67"/>
      <c r="H134" s="51"/>
    </row>
    <row r="135" spans="2:8" s="3" customFormat="1" ht="15.6" customHeight="1" x14ac:dyDescent="0.25">
      <c r="B135" s="58"/>
      <c r="C135" s="55" t="s">
        <v>1219</v>
      </c>
      <c r="D135" s="55">
        <v>45016</v>
      </c>
      <c r="E135" s="67"/>
      <c r="F135" s="67"/>
      <c r="G135" s="67"/>
      <c r="H135" s="51"/>
    </row>
    <row r="136" spans="2:8" s="3" customFormat="1" ht="15.6" customHeight="1" x14ac:dyDescent="0.25">
      <c r="B136" s="58" t="s">
        <v>1220</v>
      </c>
      <c r="C136" s="56"/>
      <c r="D136" s="56"/>
      <c r="E136" s="67"/>
      <c r="F136" s="67"/>
      <c r="G136" s="67"/>
      <c r="H136" s="51"/>
    </row>
    <row r="137" spans="2:8" s="3" customFormat="1" ht="15.6" customHeight="1" x14ac:dyDescent="0.25">
      <c r="B137" s="58" t="s">
        <v>1221</v>
      </c>
      <c r="C137" s="57">
        <v>11.242700000000003</v>
      </c>
      <c r="D137" s="57">
        <v>10.319900000000001</v>
      </c>
      <c r="E137" s="67"/>
      <c r="F137" s="67"/>
      <c r="G137" s="67"/>
      <c r="H137" s="51"/>
    </row>
    <row r="138" spans="2:8" s="3" customFormat="1" ht="15.6" customHeight="1" x14ac:dyDescent="0.25">
      <c r="B138" s="58" t="s">
        <v>1222</v>
      </c>
      <c r="C138" s="57">
        <v>11.0875</v>
      </c>
      <c r="D138" s="57">
        <v>10.1774</v>
      </c>
      <c r="E138" s="67"/>
      <c r="F138" s="67"/>
      <c r="G138" s="67"/>
      <c r="H138" s="51"/>
    </row>
    <row r="139" spans="2:8" s="3" customFormat="1" ht="15.6" customHeight="1" x14ac:dyDescent="0.25">
      <c r="B139" s="58" t="s">
        <v>1226</v>
      </c>
      <c r="C139" s="57">
        <v>11.6251</v>
      </c>
      <c r="D139" s="57">
        <v>10.577999999999999</v>
      </c>
      <c r="E139" s="67"/>
      <c r="F139" s="67"/>
      <c r="G139" s="67"/>
      <c r="H139" s="51"/>
    </row>
    <row r="140" spans="2:8" s="3" customFormat="1" ht="15.6" customHeight="1" x14ac:dyDescent="0.25">
      <c r="B140" s="58" t="s">
        <v>1227</v>
      </c>
      <c r="C140" s="57">
        <v>11.2859</v>
      </c>
      <c r="D140" s="57">
        <v>10.269500000000001</v>
      </c>
      <c r="E140" s="67"/>
      <c r="F140" s="67"/>
      <c r="G140" s="67"/>
      <c r="H140" s="51"/>
    </row>
    <row r="141" spans="2:8" s="3" customFormat="1" ht="15.6" customHeight="1" x14ac:dyDescent="0.25">
      <c r="B141" s="53" t="s">
        <v>1230</v>
      </c>
      <c r="C141" s="156"/>
      <c r="D141" s="156"/>
      <c r="E141" s="67"/>
      <c r="F141" s="67"/>
      <c r="G141" s="67"/>
      <c r="H141" s="51"/>
    </row>
    <row r="142" spans="2:8" s="3" customFormat="1" ht="15.6" customHeight="1" x14ac:dyDescent="0.25">
      <c r="B142" s="52" t="s">
        <v>1252</v>
      </c>
      <c r="C142" s="67"/>
      <c r="D142" s="67"/>
      <c r="E142" s="67"/>
      <c r="F142" s="67"/>
      <c r="G142" s="67"/>
      <c r="H142" s="51"/>
    </row>
    <row r="143" spans="2:8" s="3" customFormat="1" ht="15.6" customHeight="1" x14ac:dyDescent="0.25">
      <c r="B143" s="58" t="s">
        <v>1233</v>
      </c>
      <c r="C143" s="56" t="s">
        <v>1234</v>
      </c>
      <c r="D143" s="208" t="s">
        <v>1235</v>
      </c>
      <c r="E143" s="208"/>
      <c r="F143" s="67"/>
      <c r="G143" s="67"/>
      <c r="H143" s="51"/>
    </row>
    <row r="144" spans="2:8" s="3" customFormat="1" ht="15.6" customHeight="1" x14ac:dyDescent="0.25">
      <c r="B144" s="58"/>
      <c r="C144" s="56"/>
      <c r="D144" s="56" t="s">
        <v>1236</v>
      </c>
      <c r="E144" s="56" t="s">
        <v>414</v>
      </c>
      <c r="F144" s="67"/>
      <c r="G144" s="67"/>
      <c r="H144" s="51"/>
    </row>
    <row r="145" spans="2:8" s="3" customFormat="1" ht="15.6" customHeight="1" x14ac:dyDescent="0.25">
      <c r="B145" s="58" t="s">
        <v>1222</v>
      </c>
      <c r="C145" s="59">
        <v>45017</v>
      </c>
      <c r="D145" s="60" t="s">
        <v>1224</v>
      </c>
      <c r="E145" s="60" t="s">
        <v>1224</v>
      </c>
      <c r="F145" s="67"/>
      <c r="G145" s="67"/>
      <c r="H145" s="51"/>
    </row>
    <row r="146" spans="2:8" s="3" customFormat="1" ht="15.6" customHeight="1" x14ac:dyDescent="0.25">
      <c r="B146" s="58" t="s">
        <v>1222</v>
      </c>
      <c r="C146" s="59">
        <v>45047</v>
      </c>
      <c r="D146" s="60" t="s">
        <v>1224</v>
      </c>
      <c r="E146" s="60" t="s">
        <v>1224</v>
      </c>
      <c r="F146" s="67"/>
      <c r="G146" s="67"/>
      <c r="H146" s="51"/>
    </row>
    <row r="147" spans="2:8" s="3" customFormat="1" ht="15.6" customHeight="1" x14ac:dyDescent="0.25">
      <c r="B147" s="58" t="s">
        <v>1222</v>
      </c>
      <c r="C147" s="59">
        <v>45078</v>
      </c>
      <c r="D147" s="60" t="s">
        <v>1224</v>
      </c>
      <c r="E147" s="60" t="s">
        <v>1224</v>
      </c>
      <c r="F147" s="67"/>
      <c r="G147" s="67"/>
      <c r="H147" s="51"/>
    </row>
    <row r="148" spans="2:8" s="3" customFormat="1" ht="15.6" customHeight="1" x14ac:dyDescent="0.25">
      <c r="B148" s="58" t="s">
        <v>1222</v>
      </c>
      <c r="C148" s="59">
        <v>45108</v>
      </c>
      <c r="D148" s="60" t="s">
        <v>1224</v>
      </c>
      <c r="E148" s="60" t="s">
        <v>1224</v>
      </c>
      <c r="F148" s="67"/>
      <c r="G148" s="67"/>
      <c r="H148" s="51"/>
    </row>
    <row r="149" spans="2:8" s="3" customFormat="1" ht="15.6" customHeight="1" x14ac:dyDescent="0.25">
      <c r="B149" s="58" t="s">
        <v>1222</v>
      </c>
      <c r="C149" s="59">
        <v>45139</v>
      </c>
      <c r="D149" s="60" t="s">
        <v>1224</v>
      </c>
      <c r="E149" s="60" t="s">
        <v>1224</v>
      </c>
      <c r="F149" s="67"/>
      <c r="G149" s="67"/>
      <c r="H149" s="51"/>
    </row>
    <row r="150" spans="2:8" s="3" customFormat="1" ht="15.6" customHeight="1" x14ac:dyDescent="0.25">
      <c r="B150" s="58" t="s">
        <v>1222</v>
      </c>
      <c r="C150" s="59">
        <v>45170</v>
      </c>
      <c r="D150" s="60" t="s">
        <v>1224</v>
      </c>
      <c r="E150" s="60" t="s">
        <v>1224</v>
      </c>
      <c r="F150" s="67"/>
      <c r="G150" s="67"/>
      <c r="H150" s="51"/>
    </row>
    <row r="151" spans="2:8" s="3" customFormat="1" ht="15.6" customHeight="1" x14ac:dyDescent="0.25">
      <c r="B151" s="58" t="s">
        <v>1227</v>
      </c>
      <c r="C151" s="59">
        <v>45017</v>
      </c>
      <c r="D151" s="60" t="s">
        <v>1224</v>
      </c>
      <c r="E151" s="60" t="s">
        <v>1224</v>
      </c>
      <c r="F151" s="67"/>
      <c r="G151" s="67"/>
      <c r="H151" s="51"/>
    </row>
    <row r="152" spans="2:8" s="3" customFormat="1" ht="15.6" customHeight="1" x14ac:dyDescent="0.25">
      <c r="B152" s="58" t="s">
        <v>1227</v>
      </c>
      <c r="C152" s="59">
        <v>45047</v>
      </c>
      <c r="D152" s="60" t="s">
        <v>1224</v>
      </c>
      <c r="E152" s="60" t="s">
        <v>1224</v>
      </c>
      <c r="F152" s="67"/>
      <c r="G152" s="67"/>
      <c r="H152" s="51"/>
    </row>
    <row r="153" spans="2:8" s="3" customFormat="1" ht="15.6" customHeight="1" x14ac:dyDescent="0.25">
      <c r="B153" s="58" t="s">
        <v>1227</v>
      </c>
      <c r="C153" s="59">
        <v>45078</v>
      </c>
      <c r="D153" s="60" t="s">
        <v>1224</v>
      </c>
      <c r="E153" s="60" t="s">
        <v>1224</v>
      </c>
      <c r="F153" s="67"/>
      <c r="G153" s="67"/>
      <c r="H153" s="51"/>
    </row>
    <row r="154" spans="2:8" s="3" customFormat="1" ht="15.6" customHeight="1" x14ac:dyDescent="0.25">
      <c r="B154" s="58" t="s">
        <v>1227</v>
      </c>
      <c r="C154" s="59">
        <v>45108</v>
      </c>
      <c r="D154" s="60" t="s">
        <v>1224</v>
      </c>
      <c r="E154" s="60" t="s">
        <v>1224</v>
      </c>
      <c r="F154" s="67"/>
      <c r="G154" s="67"/>
      <c r="H154" s="51"/>
    </row>
    <row r="155" spans="2:8" s="3" customFormat="1" ht="15.6" customHeight="1" x14ac:dyDescent="0.25">
      <c r="B155" s="58" t="s">
        <v>1227</v>
      </c>
      <c r="C155" s="59">
        <v>45139</v>
      </c>
      <c r="D155" s="60" t="s">
        <v>1224</v>
      </c>
      <c r="E155" s="60" t="s">
        <v>1224</v>
      </c>
      <c r="F155" s="67"/>
      <c r="G155" s="67"/>
      <c r="H155" s="51"/>
    </row>
    <row r="156" spans="2:8" s="3" customFormat="1" ht="15.6" customHeight="1" x14ac:dyDescent="0.25">
      <c r="B156" s="58" t="s">
        <v>1227</v>
      </c>
      <c r="C156" s="59">
        <v>45170</v>
      </c>
      <c r="D156" s="60" t="s">
        <v>1224</v>
      </c>
      <c r="E156" s="60" t="s">
        <v>1224</v>
      </c>
      <c r="F156" s="67"/>
      <c r="G156" s="67"/>
      <c r="H156" s="51"/>
    </row>
    <row r="157" spans="2:8" s="3" customFormat="1" ht="15.6" customHeight="1" x14ac:dyDescent="0.25">
      <c r="B157" s="52" t="s">
        <v>1241</v>
      </c>
      <c r="C157" s="67"/>
      <c r="D157" s="67"/>
      <c r="E157" s="67"/>
      <c r="F157" s="67"/>
      <c r="G157" s="67"/>
      <c r="H157" s="51"/>
    </row>
    <row r="158" spans="2:8" s="3" customFormat="1" ht="15.6" customHeight="1" x14ac:dyDescent="0.25">
      <c r="B158" s="159" t="s">
        <v>1277</v>
      </c>
      <c r="C158" s="169"/>
      <c r="D158" s="169"/>
      <c r="E158" s="169"/>
      <c r="F158" s="169"/>
      <c r="G158" s="67"/>
      <c r="H158" s="51"/>
    </row>
    <row r="159" spans="2:8" s="3" customFormat="1" ht="15.6" customHeight="1" x14ac:dyDescent="0.25">
      <c r="B159" s="159" t="s">
        <v>1278</v>
      </c>
      <c r="C159" s="170"/>
      <c r="D159" s="170"/>
      <c r="E159" s="170"/>
      <c r="F159" s="170"/>
      <c r="G159" s="67"/>
      <c r="H159" s="51"/>
    </row>
    <row r="160" spans="2:8" s="3" customFormat="1" ht="36" x14ac:dyDescent="0.25">
      <c r="B160" s="160" t="s">
        <v>1279</v>
      </c>
      <c r="C160" s="161" t="s">
        <v>1280</v>
      </c>
      <c r="D160" s="162" t="s">
        <v>1281</v>
      </c>
      <c r="E160" s="162" t="s">
        <v>1282</v>
      </c>
      <c r="F160" s="162" t="s">
        <v>1283</v>
      </c>
      <c r="G160" s="67"/>
      <c r="H160" s="51"/>
    </row>
    <row r="161" spans="2:8" s="3" customFormat="1" ht="15.6" customHeight="1" x14ac:dyDescent="0.25">
      <c r="B161" s="163" t="s">
        <v>479</v>
      </c>
      <c r="C161" s="161" t="s">
        <v>1284</v>
      </c>
      <c r="D161" s="164">
        <v>1593.7874999999999</v>
      </c>
      <c r="E161" s="164">
        <v>1550.8</v>
      </c>
      <c r="F161" s="164">
        <v>44.563788799999998</v>
      </c>
      <c r="G161" s="67"/>
      <c r="H161" s="51"/>
    </row>
    <row r="162" spans="2:8" s="3" customFormat="1" ht="15.6" customHeight="1" x14ac:dyDescent="0.25">
      <c r="B162" s="163" t="s">
        <v>424</v>
      </c>
      <c r="C162" s="161" t="s">
        <v>1284</v>
      </c>
      <c r="D162" s="164">
        <v>1022.9392</v>
      </c>
      <c r="E162" s="164">
        <v>1042.2</v>
      </c>
      <c r="F162" s="164">
        <v>239.32950524999998</v>
      </c>
      <c r="G162" s="67"/>
      <c r="H162" s="51"/>
    </row>
    <row r="163" spans="2:8" s="3" customFormat="1" ht="15.6" customHeight="1" x14ac:dyDescent="0.25">
      <c r="B163" s="163" t="s">
        <v>441</v>
      </c>
      <c r="C163" s="161" t="s">
        <v>1284</v>
      </c>
      <c r="D163" s="164">
        <v>1189.8141000000001</v>
      </c>
      <c r="E163" s="164">
        <v>1192.1500000000001</v>
      </c>
      <c r="F163" s="164">
        <v>86.29258560000001</v>
      </c>
      <c r="G163" s="67"/>
      <c r="H163" s="51"/>
    </row>
    <row r="164" spans="2:8" s="3" customFormat="1" ht="15.6" customHeight="1" x14ac:dyDescent="0.25">
      <c r="B164" s="163" t="s">
        <v>433</v>
      </c>
      <c r="C164" s="161" t="s">
        <v>1284</v>
      </c>
      <c r="D164" s="164">
        <v>7884.8786</v>
      </c>
      <c r="E164" s="164">
        <v>7843.4</v>
      </c>
      <c r="F164" s="164">
        <v>162.37798849999999</v>
      </c>
      <c r="G164" s="67"/>
      <c r="H164" s="51"/>
    </row>
    <row r="165" spans="2:8" s="3" customFormat="1" ht="15.6" customHeight="1" x14ac:dyDescent="0.25">
      <c r="B165" s="163" t="s">
        <v>430</v>
      </c>
      <c r="C165" s="161" t="s">
        <v>1284</v>
      </c>
      <c r="D165" s="164">
        <v>137.2756</v>
      </c>
      <c r="E165" s="164">
        <v>138.9</v>
      </c>
      <c r="F165" s="164">
        <v>338.82085349999994</v>
      </c>
      <c r="G165" s="67"/>
      <c r="H165" s="51"/>
    </row>
    <row r="166" spans="2:8" s="3" customFormat="1" ht="15.6" customHeight="1" x14ac:dyDescent="0.25">
      <c r="B166" s="163" t="s">
        <v>456</v>
      </c>
      <c r="C166" s="161" t="s">
        <v>1284</v>
      </c>
      <c r="D166" s="164">
        <v>472.7013</v>
      </c>
      <c r="E166" s="164">
        <v>493.75</v>
      </c>
      <c r="F166" s="164">
        <v>105.0354375</v>
      </c>
      <c r="G166" s="67"/>
      <c r="H166" s="51"/>
    </row>
    <row r="167" spans="2:8" s="3" customFormat="1" ht="15.6" customHeight="1" x14ac:dyDescent="0.25">
      <c r="B167" s="163" t="s">
        <v>472</v>
      </c>
      <c r="C167" s="161" t="s">
        <v>1284</v>
      </c>
      <c r="D167" s="164">
        <v>2911.6552999999999</v>
      </c>
      <c r="E167" s="164">
        <v>3030.1</v>
      </c>
      <c r="F167" s="164">
        <v>59.330570039999998</v>
      </c>
      <c r="G167" s="67"/>
      <c r="H167" s="51"/>
    </row>
    <row r="168" spans="2:8" s="3" customFormat="1" ht="15.6" customHeight="1" x14ac:dyDescent="0.25">
      <c r="B168" s="163" t="s">
        <v>435</v>
      </c>
      <c r="C168" s="161" t="s">
        <v>1284</v>
      </c>
      <c r="D168" s="164">
        <v>10670.0481</v>
      </c>
      <c r="E168" s="164">
        <v>10656.35</v>
      </c>
      <c r="F168" s="164">
        <v>60.050663520000001</v>
      </c>
      <c r="G168" s="67"/>
      <c r="H168" s="51"/>
    </row>
    <row r="169" spans="2:8" s="3" customFormat="1" ht="15.6" customHeight="1" x14ac:dyDescent="0.25">
      <c r="B169" s="163" t="s">
        <v>451</v>
      </c>
      <c r="C169" s="161" t="s">
        <v>1284</v>
      </c>
      <c r="D169" s="164">
        <v>2259.9133000000002</v>
      </c>
      <c r="E169" s="164">
        <v>2264.1999999999998</v>
      </c>
      <c r="F169" s="164">
        <v>71.444566800000004</v>
      </c>
      <c r="G169" s="67"/>
      <c r="H169" s="51"/>
    </row>
    <row r="170" spans="2:8" s="3" customFormat="1" ht="15.6" customHeight="1" x14ac:dyDescent="0.25">
      <c r="B170" s="163" t="s">
        <v>470</v>
      </c>
      <c r="C170" s="161" t="s">
        <v>1284</v>
      </c>
      <c r="D170" s="164">
        <v>1305.825</v>
      </c>
      <c r="E170" s="164">
        <v>1227.25</v>
      </c>
      <c r="F170" s="164">
        <v>42.437323200000002</v>
      </c>
      <c r="G170" s="67"/>
      <c r="H170" s="51"/>
    </row>
    <row r="171" spans="2:8" s="3" customFormat="1" ht="15.6" customHeight="1" x14ac:dyDescent="0.25">
      <c r="B171" s="163" t="s">
        <v>437</v>
      </c>
      <c r="C171" s="161" t="s">
        <v>1284</v>
      </c>
      <c r="D171" s="164">
        <v>3418.9461999999999</v>
      </c>
      <c r="E171" s="164">
        <v>3475.1</v>
      </c>
      <c r="F171" s="164">
        <v>99.484207147499987</v>
      </c>
      <c r="G171" s="67"/>
      <c r="H171" s="51"/>
    </row>
    <row r="172" spans="2:8" s="3" customFormat="1" ht="15.6" customHeight="1" x14ac:dyDescent="0.25">
      <c r="B172" s="163" t="s">
        <v>204</v>
      </c>
      <c r="C172" s="161" t="s">
        <v>1284</v>
      </c>
      <c r="D172" s="164">
        <v>957.1</v>
      </c>
      <c r="E172" s="164">
        <v>956.35</v>
      </c>
      <c r="F172" s="164">
        <v>497.57972404000009</v>
      </c>
      <c r="G172" s="67"/>
      <c r="H172" s="51"/>
    </row>
    <row r="173" spans="2:8" s="3" customFormat="1" ht="15.6" customHeight="1" x14ac:dyDescent="0.25">
      <c r="B173" s="163" t="s">
        <v>221</v>
      </c>
      <c r="C173" s="161" t="s">
        <v>1284</v>
      </c>
      <c r="D173" s="164">
        <v>1604.5</v>
      </c>
      <c r="E173" s="164">
        <v>1563.85</v>
      </c>
      <c r="F173" s="164">
        <v>508.43985031000005</v>
      </c>
      <c r="G173" s="67"/>
      <c r="H173" s="51"/>
    </row>
    <row r="174" spans="2:8" s="3" customFormat="1" ht="15.6" customHeight="1" x14ac:dyDescent="0.25">
      <c r="B174" s="163" t="s">
        <v>215</v>
      </c>
      <c r="C174" s="161" t="s">
        <v>1284</v>
      </c>
      <c r="D174" s="164">
        <v>2362.875</v>
      </c>
      <c r="E174" s="164">
        <v>2358</v>
      </c>
      <c r="F174" s="164">
        <v>72.585134999999994</v>
      </c>
      <c r="G174" s="67"/>
      <c r="H174" s="51"/>
    </row>
    <row r="175" spans="2:8" s="3" customFormat="1" ht="15.6" customHeight="1" x14ac:dyDescent="0.25">
      <c r="B175" s="163" t="s">
        <v>210</v>
      </c>
      <c r="C175" s="161" t="s">
        <v>1284</v>
      </c>
      <c r="D175" s="164">
        <v>1541.672</v>
      </c>
      <c r="E175" s="164">
        <v>1536.7</v>
      </c>
      <c r="F175" s="164">
        <v>37.209269624999997</v>
      </c>
      <c r="G175" s="67"/>
      <c r="H175" s="51"/>
    </row>
    <row r="176" spans="2:8" s="3" customFormat="1" ht="15.6" customHeight="1" x14ac:dyDescent="0.25">
      <c r="B176" s="163" t="s">
        <v>445</v>
      </c>
      <c r="C176" s="161" t="s">
        <v>1284</v>
      </c>
      <c r="D176" s="164">
        <v>8260.8451000000005</v>
      </c>
      <c r="E176" s="164">
        <v>8289.5</v>
      </c>
      <c r="F176" s="164">
        <v>162.47419999999997</v>
      </c>
      <c r="G176" s="67"/>
      <c r="H176" s="51"/>
    </row>
    <row r="177" spans="2:8" s="3" customFormat="1" ht="15.6" customHeight="1" x14ac:dyDescent="0.25">
      <c r="B177" s="163" t="s">
        <v>426</v>
      </c>
      <c r="C177" s="161" t="s">
        <v>1284</v>
      </c>
      <c r="D177" s="164">
        <v>3590.1288509999999</v>
      </c>
      <c r="E177" s="164">
        <v>3527.7</v>
      </c>
      <c r="F177" s="164">
        <v>134.93426042249999</v>
      </c>
      <c r="G177" s="67"/>
      <c r="H177" s="51"/>
    </row>
    <row r="178" spans="2:8" s="3" customFormat="1" ht="15.6" customHeight="1" x14ac:dyDescent="0.25">
      <c r="B178" s="163" t="s">
        <v>358</v>
      </c>
      <c r="C178" s="161" t="s">
        <v>1284</v>
      </c>
      <c r="D178" s="164">
        <v>1947.35</v>
      </c>
      <c r="E178" s="164">
        <v>1949.35</v>
      </c>
      <c r="F178" s="164">
        <v>43.550720752500006</v>
      </c>
      <c r="G178" s="67"/>
      <c r="H178" s="51"/>
    </row>
    <row r="179" spans="2:8" s="3" customFormat="1" ht="15.6" customHeight="1" x14ac:dyDescent="0.25">
      <c r="B179" s="163" t="s">
        <v>386</v>
      </c>
      <c r="C179" s="161" t="s">
        <v>1284</v>
      </c>
      <c r="D179" s="164">
        <v>5495.8962990000009</v>
      </c>
      <c r="E179" s="164">
        <v>5621.8</v>
      </c>
      <c r="F179" s="164">
        <v>32.729416874999998</v>
      </c>
      <c r="G179" s="67"/>
      <c r="H179" s="51"/>
    </row>
    <row r="180" spans="2:8" s="3" customFormat="1" ht="15.6" customHeight="1" x14ac:dyDescent="0.25">
      <c r="B180" s="163" t="s">
        <v>224</v>
      </c>
      <c r="C180" s="161" t="s">
        <v>1284</v>
      </c>
      <c r="D180" s="164">
        <v>5421.5721999999996</v>
      </c>
      <c r="E180" s="164">
        <v>5219.3999999999996</v>
      </c>
      <c r="F180" s="164">
        <v>27.367401959999999</v>
      </c>
      <c r="G180" s="67"/>
      <c r="H180" s="51"/>
    </row>
    <row r="181" spans="2:8" s="3" customFormat="1" ht="15.6" customHeight="1" x14ac:dyDescent="0.25">
      <c r="B181" s="163" t="s">
        <v>380</v>
      </c>
      <c r="C181" s="161" t="s">
        <v>1284</v>
      </c>
      <c r="D181" s="164">
        <v>128</v>
      </c>
      <c r="E181" s="164">
        <v>129.85</v>
      </c>
      <c r="F181" s="164">
        <v>94.466069775000008</v>
      </c>
      <c r="G181" s="67"/>
      <c r="H181" s="51"/>
    </row>
    <row r="182" spans="2:8" s="3" customFormat="1" ht="15.6" customHeight="1" x14ac:dyDescent="0.25">
      <c r="B182" s="163" t="s">
        <v>207</v>
      </c>
      <c r="C182" s="161" t="s">
        <v>1284</v>
      </c>
      <c r="D182" s="164">
        <v>1473.2874999999999</v>
      </c>
      <c r="E182" s="164">
        <v>1423.15</v>
      </c>
      <c r="F182" s="164">
        <v>81.518031999999991</v>
      </c>
      <c r="G182" s="67"/>
      <c r="H182" s="51"/>
    </row>
    <row r="183" spans="2:8" s="3" customFormat="1" ht="15.6" customHeight="1" x14ac:dyDescent="0.25">
      <c r="B183" s="163" t="s">
        <v>420</v>
      </c>
      <c r="C183" s="161" t="s">
        <v>1284</v>
      </c>
      <c r="D183" s="164">
        <v>594.54089999999997</v>
      </c>
      <c r="E183" s="164">
        <v>600.70000000000005</v>
      </c>
      <c r="F183" s="164">
        <v>86.626947000000015</v>
      </c>
      <c r="G183" s="67"/>
      <c r="H183" s="51"/>
    </row>
    <row r="184" spans="2:8" s="3" customFormat="1" ht="15.6" customHeight="1" x14ac:dyDescent="0.25">
      <c r="B184" s="159" t="s">
        <v>1302</v>
      </c>
      <c r="C184" s="170"/>
      <c r="D184" s="170"/>
      <c r="E184" s="170"/>
      <c r="F184" s="171"/>
      <c r="G184" s="171"/>
      <c r="H184" s="51"/>
    </row>
    <row r="185" spans="2:8" s="3" customFormat="1" ht="15.6" customHeight="1" x14ac:dyDescent="0.25">
      <c r="B185" s="159" t="s">
        <v>1285</v>
      </c>
      <c r="C185" s="170"/>
      <c r="D185" s="170"/>
      <c r="E185" s="171"/>
      <c r="F185" s="170"/>
      <c r="G185" s="67"/>
      <c r="H185" s="51"/>
    </row>
    <row r="186" spans="2:8" s="3" customFormat="1" ht="15.6" customHeight="1" x14ac:dyDescent="0.25">
      <c r="B186" s="161" t="s">
        <v>1286</v>
      </c>
      <c r="C186" s="165">
        <v>11661</v>
      </c>
      <c r="D186" s="170"/>
      <c r="E186" s="171"/>
      <c r="F186" s="170"/>
      <c r="G186" s="67"/>
      <c r="H186" s="51"/>
    </row>
    <row r="187" spans="2:8" s="3" customFormat="1" ht="15.6" customHeight="1" x14ac:dyDescent="0.25">
      <c r="B187" s="161" t="s">
        <v>1287</v>
      </c>
      <c r="C187" s="165">
        <v>10275</v>
      </c>
      <c r="D187" s="170"/>
      <c r="E187" s="171"/>
      <c r="F187" s="170"/>
      <c r="G187" s="67"/>
      <c r="H187" s="51"/>
    </row>
    <row r="188" spans="2:8" s="3" customFormat="1" ht="15.6" customHeight="1" x14ac:dyDescent="0.25">
      <c r="B188" s="161" t="s">
        <v>1288</v>
      </c>
      <c r="C188" s="166">
        <v>8646117420.420002</v>
      </c>
      <c r="D188" s="171"/>
      <c r="E188" s="170"/>
      <c r="F188" s="171"/>
      <c r="G188" s="67"/>
      <c r="H188" s="51"/>
    </row>
    <row r="189" spans="2:8" s="3" customFormat="1" ht="15.6" customHeight="1" x14ac:dyDescent="0.25">
      <c r="B189" s="161" t="s">
        <v>1289</v>
      </c>
      <c r="C189" s="166">
        <v>7599324066.4775038</v>
      </c>
      <c r="D189" s="171"/>
      <c r="E189" s="170"/>
      <c r="F189" s="171"/>
      <c r="G189" s="67"/>
      <c r="H189" s="51"/>
    </row>
    <row r="190" spans="2:8" s="3" customFormat="1" ht="15.6" customHeight="1" x14ac:dyDescent="0.25">
      <c r="B190" s="161" t="s">
        <v>1290</v>
      </c>
      <c r="C190" s="166">
        <v>-158681384.33677456</v>
      </c>
      <c r="D190" s="171"/>
      <c r="E190" s="171"/>
      <c r="F190" s="171"/>
      <c r="G190" s="67"/>
      <c r="H190" s="51"/>
    </row>
    <row r="191" spans="2:8" s="3" customFormat="1" ht="15.6" customHeight="1" x14ac:dyDescent="0.25">
      <c r="B191" s="159" t="s">
        <v>1291</v>
      </c>
      <c r="C191" s="170"/>
      <c r="D191" s="170"/>
      <c r="E191" s="170"/>
      <c r="F191" s="170"/>
      <c r="G191" s="67"/>
      <c r="H191" s="51"/>
    </row>
    <row r="192" spans="2:8" s="3" customFormat="1" ht="15.6" customHeight="1" x14ac:dyDescent="0.25">
      <c r="B192" s="159" t="s">
        <v>1292</v>
      </c>
      <c r="C192" s="170"/>
      <c r="D192" s="170"/>
      <c r="E192" s="170"/>
      <c r="F192" s="170"/>
      <c r="G192" s="67"/>
      <c r="H192" s="51"/>
    </row>
    <row r="193" spans="2:10" s="3" customFormat="1" ht="15.6" customHeight="1" x14ac:dyDescent="0.25">
      <c r="B193" s="159" t="s">
        <v>1293</v>
      </c>
      <c r="C193" s="170"/>
      <c r="D193" s="170"/>
      <c r="E193" s="170"/>
      <c r="F193" s="170"/>
      <c r="G193" s="67"/>
      <c r="H193" s="51"/>
    </row>
    <row r="194" spans="2:10" s="3" customFormat="1" ht="15.6" customHeight="1" x14ac:dyDescent="0.25">
      <c r="B194" s="159" t="s">
        <v>1294</v>
      </c>
      <c r="C194" s="170"/>
      <c r="D194" s="170"/>
      <c r="E194" s="170"/>
      <c r="F194" s="170"/>
      <c r="G194" s="67"/>
      <c r="H194" s="51"/>
    </row>
    <row r="195" spans="2:10" s="3" customFormat="1" ht="15.6" customHeight="1" x14ac:dyDescent="0.25">
      <c r="B195" s="159" t="s">
        <v>1295</v>
      </c>
      <c r="C195" s="170"/>
      <c r="D195" s="170"/>
      <c r="E195" s="170"/>
      <c r="F195" s="170"/>
      <c r="G195" s="67"/>
      <c r="H195" s="51"/>
    </row>
    <row r="196" spans="2:10" s="3" customFormat="1" ht="15.6" customHeight="1" x14ac:dyDescent="0.25">
      <c r="B196" s="159" t="s">
        <v>1296</v>
      </c>
      <c r="C196" s="170"/>
      <c r="D196" s="170"/>
      <c r="E196" s="170"/>
      <c r="F196" s="170"/>
      <c r="G196" s="67"/>
      <c r="H196" s="51"/>
    </row>
    <row r="197" spans="2:10" s="3" customFormat="1" ht="15.6" customHeight="1" x14ac:dyDescent="0.25">
      <c r="B197" s="159" t="s">
        <v>1297</v>
      </c>
      <c r="C197" s="67"/>
      <c r="D197" s="67"/>
      <c r="E197" s="67"/>
      <c r="F197" s="67"/>
      <c r="G197" s="67"/>
      <c r="H197" s="51"/>
    </row>
    <row r="198" spans="2:10" s="3" customFormat="1" ht="15.6" customHeight="1" x14ac:dyDescent="0.25">
      <c r="B198" s="52" t="s">
        <v>1243</v>
      </c>
      <c r="C198" s="67"/>
      <c r="D198" s="67"/>
      <c r="E198" s="67"/>
      <c r="F198" s="67"/>
      <c r="G198" s="67"/>
      <c r="H198" s="51"/>
    </row>
    <row r="199" spans="2:10" s="3" customFormat="1" ht="15.6" customHeight="1" x14ac:dyDescent="0.25">
      <c r="B199" s="52" t="s">
        <v>1244</v>
      </c>
      <c r="C199" s="67"/>
      <c r="D199" s="67"/>
      <c r="E199" s="67"/>
      <c r="F199" s="67"/>
      <c r="G199" s="67"/>
      <c r="H199" s="51"/>
    </row>
    <row r="200" spans="2:10" s="3" customFormat="1" ht="15.6" customHeight="1" x14ac:dyDescent="0.25">
      <c r="B200" s="52" t="s">
        <v>1303</v>
      </c>
      <c r="C200" s="67"/>
      <c r="D200" s="67"/>
      <c r="E200" s="67"/>
      <c r="F200" s="67"/>
      <c r="G200" s="67"/>
      <c r="H200" s="51"/>
      <c r="J200" s="61"/>
    </row>
    <row r="201" spans="2:10" s="3" customFormat="1" ht="15.6" customHeight="1" x14ac:dyDescent="0.25">
      <c r="B201" s="52" t="s">
        <v>1246</v>
      </c>
      <c r="C201" s="67"/>
      <c r="D201" s="67"/>
      <c r="E201" s="67"/>
      <c r="F201" s="67"/>
      <c r="G201" s="67"/>
      <c r="H201" s="51"/>
    </row>
    <row r="202" spans="2:10" s="3" customFormat="1" ht="15.6" customHeight="1" x14ac:dyDescent="0.25">
      <c r="B202" s="62" t="s">
        <v>1247</v>
      </c>
      <c r="C202" s="68"/>
      <c r="D202" s="68"/>
      <c r="E202" s="68"/>
      <c r="F202" s="68"/>
      <c r="G202" s="68"/>
      <c r="H202" s="64"/>
    </row>
    <row r="203" spans="2:10" ht="15.6" customHeight="1" thickBot="1" x14ac:dyDescent="0.3"/>
    <row r="204" spans="2:10" ht="36.6" customHeight="1" thickBot="1" x14ac:dyDescent="0.3">
      <c r="B204" s="7" t="s">
        <v>1043</v>
      </c>
      <c r="C204" s="8" t="s">
        <v>1044</v>
      </c>
      <c r="D204" s="8" t="s">
        <v>1045</v>
      </c>
      <c r="E204" s="13" t="s">
        <v>1046</v>
      </c>
      <c r="G204" s="1"/>
      <c r="H204" s="1"/>
    </row>
    <row r="205" spans="2:10" ht="30" customHeight="1" x14ac:dyDescent="0.25">
      <c r="B205" s="107" t="s">
        <v>57</v>
      </c>
      <c r="C205" s="209"/>
      <c r="D205" s="191" t="s">
        <v>1136</v>
      </c>
      <c r="E205" s="229"/>
      <c r="G205" s="1"/>
      <c r="H205" s="1"/>
    </row>
    <row r="206" spans="2:10" ht="30" customHeight="1" x14ac:dyDescent="0.25">
      <c r="B206" s="108" t="s">
        <v>1137</v>
      </c>
      <c r="C206" s="210"/>
      <c r="D206" s="192"/>
      <c r="E206" s="210"/>
      <c r="G206" s="1"/>
      <c r="H206" s="1"/>
    </row>
    <row r="207" spans="2:10" ht="39.950000000000003" customHeight="1" x14ac:dyDescent="0.25">
      <c r="B207" s="108" t="s">
        <v>1138</v>
      </c>
      <c r="C207" s="210"/>
      <c r="D207" s="192"/>
      <c r="E207" s="210"/>
      <c r="G207" s="1"/>
      <c r="H207" s="1"/>
    </row>
    <row r="208" spans="2:10" ht="30" customHeight="1" thickBot="1" x14ac:dyDescent="0.3">
      <c r="B208" s="112" t="s">
        <v>1139</v>
      </c>
      <c r="C208" s="211"/>
      <c r="D208" s="26" t="s">
        <v>1140</v>
      </c>
      <c r="E208" s="212"/>
      <c r="G208" s="1"/>
      <c r="H208" s="1"/>
    </row>
    <row r="210" spans="2:8" ht="15.6" customHeight="1" x14ac:dyDescent="0.25">
      <c r="B210" s="1" t="s">
        <v>1053</v>
      </c>
      <c r="C210" s="1"/>
      <c r="D210" s="1"/>
      <c r="G210" s="1"/>
      <c r="H210" s="1"/>
    </row>
    <row r="211" spans="2:8" ht="15.6" customHeight="1" x14ac:dyDescent="0.25">
      <c r="B211" s="2" t="s">
        <v>1054</v>
      </c>
      <c r="C211" s="1"/>
      <c r="D211" s="1"/>
      <c r="G211" s="1"/>
      <c r="H211" s="1"/>
    </row>
    <row r="213" spans="2:8" ht="15.6" customHeight="1" x14ac:dyDescent="0.25">
      <c r="B213" s="221" t="s">
        <v>1141</v>
      </c>
      <c r="C213" s="221"/>
      <c r="D213" s="221"/>
      <c r="E213" s="221"/>
      <c r="F213" s="221"/>
    </row>
    <row r="214" spans="2:8" ht="15.6" customHeight="1" x14ac:dyDescent="0.25">
      <c r="B214" s="221"/>
      <c r="C214" s="221"/>
      <c r="D214" s="221"/>
      <c r="E214" s="221"/>
      <c r="F214" s="221"/>
    </row>
    <row r="215" spans="2:8" ht="15.6" customHeight="1" x14ac:dyDescent="0.25">
      <c r="B215" s="221"/>
      <c r="C215" s="221"/>
      <c r="D215" s="221"/>
      <c r="E215" s="221"/>
      <c r="F215" s="221"/>
    </row>
  </sheetData>
  <mergeCells count="5">
    <mergeCell ref="C205:C208"/>
    <mergeCell ref="D205:D207"/>
    <mergeCell ref="E205:E208"/>
    <mergeCell ref="B213:F215"/>
    <mergeCell ref="D143:E143"/>
  </mergeCells>
  <hyperlinks>
    <hyperlink ref="I1" location="'Sheet1'!A1" display="Index" xr:uid="{3ED7C7D6-BBFF-4E27-BFCA-F8EC5D21665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D85BF4-40AB-4636-B838-1269794960A4}">
  <dimension ref="B1:J137"/>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1029</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210</v>
      </c>
      <c r="C7" s="111" t="s">
        <v>211</v>
      </c>
      <c r="D7" s="111" t="s">
        <v>206</v>
      </c>
      <c r="E7" s="142">
        <v>277632</v>
      </c>
      <c r="F7" s="143">
        <v>4237.5</v>
      </c>
      <c r="G7" s="144">
        <v>7.5200000000000003E-2</v>
      </c>
      <c r="H7" s="145"/>
    </row>
    <row r="8" spans="2:9" ht="15.6" customHeight="1" x14ac:dyDescent="0.25">
      <c r="B8" s="111" t="s">
        <v>204</v>
      </c>
      <c r="C8" s="111" t="s">
        <v>205</v>
      </c>
      <c r="D8" s="111" t="s">
        <v>206</v>
      </c>
      <c r="E8" s="142">
        <v>366156</v>
      </c>
      <c r="F8" s="143">
        <v>3485.44</v>
      </c>
      <c r="G8" s="144">
        <v>6.1899999999999997E-2</v>
      </c>
      <c r="H8" s="145"/>
    </row>
    <row r="9" spans="2:9" ht="15.6" customHeight="1" x14ac:dyDescent="0.25">
      <c r="B9" s="111" t="s">
        <v>207</v>
      </c>
      <c r="C9" s="111" t="s">
        <v>208</v>
      </c>
      <c r="D9" s="111" t="s">
        <v>209</v>
      </c>
      <c r="E9" s="142">
        <v>155085</v>
      </c>
      <c r="F9" s="143">
        <v>2226.17</v>
      </c>
      <c r="G9" s="144">
        <v>3.95E-2</v>
      </c>
      <c r="H9" s="145"/>
    </row>
    <row r="10" spans="2:9" ht="15.6" customHeight="1" x14ac:dyDescent="0.25">
      <c r="B10" s="111" t="s">
        <v>420</v>
      </c>
      <c r="C10" s="111" t="s">
        <v>421</v>
      </c>
      <c r="D10" s="111" t="s">
        <v>206</v>
      </c>
      <c r="E10" s="142">
        <v>305927</v>
      </c>
      <c r="F10" s="143">
        <v>1831.13</v>
      </c>
      <c r="G10" s="144">
        <v>3.2500000000000001E-2</v>
      </c>
      <c r="H10" s="145"/>
    </row>
    <row r="11" spans="2:9" ht="15.6" customHeight="1" x14ac:dyDescent="0.25">
      <c r="B11" s="111" t="s">
        <v>215</v>
      </c>
      <c r="C11" s="111" t="s">
        <v>216</v>
      </c>
      <c r="D11" s="111" t="s">
        <v>217</v>
      </c>
      <c r="E11" s="142">
        <v>77127</v>
      </c>
      <c r="F11" s="143">
        <v>1808.63</v>
      </c>
      <c r="G11" s="144">
        <v>3.2099999999999997E-2</v>
      </c>
      <c r="H11" s="145"/>
    </row>
    <row r="12" spans="2:9" ht="15.6" customHeight="1" x14ac:dyDescent="0.25">
      <c r="B12" s="111" t="s">
        <v>422</v>
      </c>
      <c r="C12" s="111" t="s">
        <v>423</v>
      </c>
      <c r="D12" s="111" t="s">
        <v>214</v>
      </c>
      <c r="E12" s="142">
        <v>349942</v>
      </c>
      <c r="F12" s="143">
        <v>1555.14</v>
      </c>
      <c r="G12" s="144">
        <v>2.76E-2</v>
      </c>
      <c r="H12" s="145"/>
    </row>
    <row r="13" spans="2:9" ht="15.6" customHeight="1" x14ac:dyDescent="0.25">
      <c r="B13" s="111" t="s">
        <v>424</v>
      </c>
      <c r="C13" s="111" t="s">
        <v>425</v>
      </c>
      <c r="D13" s="111" t="s">
        <v>206</v>
      </c>
      <c r="E13" s="142">
        <v>148093</v>
      </c>
      <c r="F13" s="143">
        <v>1535.28</v>
      </c>
      <c r="G13" s="144">
        <v>2.7300000000000001E-2</v>
      </c>
      <c r="H13" s="145"/>
    </row>
    <row r="14" spans="2:9" ht="15.6" customHeight="1" x14ac:dyDescent="0.25">
      <c r="B14" s="111" t="s">
        <v>426</v>
      </c>
      <c r="C14" s="111" t="s">
        <v>427</v>
      </c>
      <c r="D14" s="111" t="s">
        <v>209</v>
      </c>
      <c r="E14" s="142">
        <v>34027</v>
      </c>
      <c r="F14" s="143">
        <v>1200.68</v>
      </c>
      <c r="G14" s="144">
        <v>2.1299999999999999E-2</v>
      </c>
      <c r="H14" s="145"/>
    </row>
    <row r="15" spans="2:9" ht="15.6" customHeight="1" x14ac:dyDescent="0.25">
      <c r="B15" s="111" t="s">
        <v>433</v>
      </c>
      <c r="C15" s="111" t="s">
        <v>434</v>
      </c>
      <c r="D15" s="111" t="s">
        <v>346</v>
      </c>
      <c r="E15" s="142">
        <v>12608</v>
      </c>
      <c r="F15" s="143">
        <v>984.78</v>
      </c>
      <c r="G15" s="144">
        <v>1.7500000000000002E-2</v>
      </c>
      <c r="H15" s="145"/>
    </row>
    <row r="16" spans="2:9" ht="15.6" customHeight="1" x14ac:dyDescent="0.25">
      <c r="B16" s="111" t="s">
        <v>497</v>
      </c>
      <c r="C16" s="111" t="s">
        <v>498</v>
      </c>
      <c r="D16" s="111" t="s">
        <v>499</v>
      </c>
      <c r="E16" s="142">
        <v>42373</v>
      </c>
      <c r="F16" s="143">
        <v>881.42</v>
      </c>
      <c r="G16" s="144">
        <v>1.5699999999999999E-2</v>
      </c>
      <c r="H16" s="145"/>
    </row>
    <row r="17" spans="2:8" ht="15.6" customHeight="1" x14ac:dyDescent="0.25">
      <c r="B17" s="111" t="s">
        <v>226</v>
      </c>
      <c r="C17" s="111" t="s">
        <v>227</v>
      </c>
      <c r="D17" s="111" t="s">
        <v>228</v>
      </c>
      <c r="E17" s="142">
        <v>93017</v>
      </c>
      <c r="F17" s="143">
        <v>861.71</v>
      </c>
      <c r="G17" s="144">
        <v>1.5299999999999999E-2</v>
      </c>
      <c r="H17" s="145"/>
    </row>
    <row r="18" spans="2:8" ht="15.6" customHeight="1" x14ac:dyDescent="0.25">
      <c r="B18" s="111" t="s">
        <v>472</v>
      </c>
      <c r="C18" s="111" t="s">
        <v>473</v>
      </c>
      <c r="D18" s="111" t="s">
        <v>474</v>
      </c>
      <c r="E18" s="142">
        <v>27407</v>
      </c>
      <c r="F18" s="143">
        <v>828.66</v>
      </c>
      <c r="G18" s="144">
        <v>1.47E-2</v>
      </c>
      <c r="H18" s="145"/>
    </row>
    <row r="19" spans="2:8" ht="15.6" customHeight="1" x14ac:dyDescent="0.25">
      <c r="B19" s="111" t="s">
        <v>212</v>
      </c>
      <c r="C19" s="111" t="s">
        <v>213</v>
      </c>
      <c r="D19" s="111" t="s">
        <v>214</v>
      </c>
      <c r="E19" s="142">
        <v>31614</v>
      </c>
      <c r="F19" s="143">
        <v>779.47</v>
      </c>
      <c r="G19" s="144">
        <v>1.38E-2</v>
      </c>
      <c r="H19" s="145"/>
    </row>
    <row r="20" spans="2:8" ht="15.6" customHeight="1" x14ac:dyDescent="0.25">
      <c r="B20" s="111" t="s">
        <v>500</v>
      </c>
      <c r="C20" s="111" t="s">
        <v>501</v>
      </c>
      <c r="D20" s="111" t="s">
        <v>206</v>
      </c>
      <c r="E20" s="142">
        <v>862278</v>
      </c>
      <c r="F20" s="143">
        <v>773.03</v>
      </c>
      <c r="G20" s="144">
        <v>1.37E-2</v>
      </c>
      <c r="H20" s="145"/>
    </row>
    <row r="21" spans="2:8" ht="15.6" customHeight="1" x14ac:dyDescent="0.25">
      <c r="B21" s="111" t="s">
        <v>502</v>
      </c>
      <c r="C21" s="111" t="s">
        <v>503</v>
      </c>
      <c r="D21" s="111" t="s">
        <v>206</v>
      </c>
      <c r="E21" s="142">
        <v>521217</v>
      </c>
      <c r="F21" s="143">
        <v>767.23</v>
      </c>
      <c r="G21" s="144">
        <v>1.3599999999999999E-2</v>
      </c>
      <c r="H21" s="145"/>
    </row>
    <row r="22" spans="2:8" ht="15.6" customHeight="1" x14ac:dyDescent="0.25">
      <c r="B22" s="111" t="s">
        <v>504</v>
      </c>
      <c r="C22" s="111" t="s">
        <v>505</v>
      </c>
      <c r="D22" s="111" t="s">
        <v>465</v>
      </c>
      <c r="E22" s="142">
        <v>23141</v>
      </c>
      <c r="F22" s="143">
        <v>728.66</v>
      </c>
      <c r="G22" s="144">
        <v>1.29E-2</v>
      </c>
      <c r="H22" s="145"/>
    </row>
    <row r="23" spans="2:8" ht="15.6" customHeight="1" x14ac:dyDescent="0.25">
      <c r="B23" s="111" t="s">
        <v>506</v>
      </c>
      <c r="C23" s="111" t="s">
        <v>507</v>
      </c>
      <c r="D23" s="111" t="s">
        <v>343</v>
      </c>
      <c r="E23" s="142">
        <v>126849</v>
      </c>
      <c r="F23" s="143">
        <v>707.12</v>
      </c>
      <c r="G23" s="144">
        <v>1.26E-2</v>
      </c>
      <c r="H23" s="145"/>
    </row>
    <row r="24" spans="2:8" ht="15.6" customHeight="1" x14ac:dyDescent="0.25">
      <c r="B24" s="111" t="s">
        <v>508</v>
      </c>
      <c r="C24" s="111" t="s">
        <v>509</v>
      </c>
      <c r="D24" s="111" t="s">
        <v>346</v>
      </c>
      <c r="E24" s="142">
        <v>94809</v>
      </c>
      <c r="F24" s="143">
        <v>660.53</v>
      </c>
      <c r="G24" s="144">
        <v>1.17E-2</v>
      </c>
      <c r="H24" s="145"/>
    </row>
    <row r="25" spans="2:8" ht="15.6" customHeight="1" x14ac:dyDescent="0.25">
      <c r="B25" s="111" t="s">
        <v>435</v>
      </c>
      <c r="C25" s="111" t="s">
        <v>436</v>
      </c>
      <c r="D25" s="111" t="s">
        <v>223</v>
      </c>
      <c r="E25" s="142">
        <v>6192</v>
      </c>
      <c r="F25" s="143">
        <v>657.01</v>
      </c>
      <c r="G25" s="144">
        <v>1.17E-2</v>
      </c>
      <c r="H25" s="145"/>
    </row>
    <row r="26" spans="2:8" ht="15.6" customHeight="1" x14ac:dyDescent="0.25">
      <c r="B26" s="111" t="s">
        <v>221</v>
      </c>
      <c r="C26" s="111" t="s">
        <v>222</v>
      </c>
      <c r="D26" s="111" t="s">
        <v>223</v>
      </c>
      <c r="E26" s="142">
        <v>41872</v>
      </c>
      <c r="F26" s="143">
        <v>650.79999999999995</v>
      </c>
      <c r="G26" s="144">
        <v>1.1599999999999999E-2</v>
      </c>
      <c r="H26" s="145"/>
    </row>
    <row r="27" spans="2:8" ht="15.6" customHeight="1" x14ac:dyDescent="0.25">
      <c r="B27" s="111" t="s">
        <v>510</v>
      </c>
      <c r="C27" s="111" t="s">
        <v>511</v>
      </c>
      <c r="D27" s="111" t="s">
        <v>512</v>
      </c>
      <c r="E27" s="142">
        <v>104299</v>
      </c>
      <c r="F27" s="143">
        <v>637.94000000000005</v>
      </c>
      <c r="G27" s="144">
        <v>1.1299999999999999E-2</v>
      </c>
      <c r="H27" s="145"/>
    </row>
    <row r="28" spans="2:8" ht="15.6" customHeight="1" x14ac:dyDescent="0.25">
      <c r="B28" s="111" t="s">
        <v>451</v>
      </c>
      <c r="C28" s="111" t="s">
        <v>452</v>
      </c>
      <c r="D28" s="111" t="s">
        <v>453</v>
      </c>
      <c r="E28" s="142">
        <v>27588</v>
      </c>
      <c r="F28" s="143">
        <v>620.55999999999995</v>
      </c>
      <c r="G28" s="144">
        <v>1.0999999999999999E-2</v>
      </c>
      <c r="H28" s="145"/>
    </row>
    <row r="29" spans="2:8" ht="15.6" customHeight="1" x14ac:dyDescent="0.25">
      <c r="B29" s="111" t="s">
        <v>218</v>
      </c>
      <c r="C29" s="111" t="s">
        <v>219</v>
      </c>
      <c r="D29" s="111" t="s">
        <v>220</v>
      </c>
      <c r="E29" s="142">
        <v>2743</v>
      </c>
      <c r="F29" s="143">
        <v>617.36</v>
      </c>
      <c r="G29" s="144">
        <v>1.0999999999999999E-2</v>
      </c>
      <c r="H29" s="145"/>
    </row>
    <row r="30" spans="2:8" ht="15.6" customHeight="1" x14ac:dyDescent="0.25">
      <c r="B30" s="111" t="s">
        <v>439</v>
      </c>
      <c r="C30" s="111" t="s">
        <v>440</v>
      </c>
      <c r="D30" s="111" t="s">
        <v>223</v>
      </c>
      <c r="E30" s="142">
        <v>19846</v>
      </c>
      <c r="F30" s="143">
        <v>606.74</v>
      </c>
      <c r="G30" s="144">
        <v>1.0800000000000001E-2</v>
      </c>
      <c r="H30" s="145"/>
    </row>
    <row r="31" spans="2:8" ht="15.6" customHeight="1" x14ac:dyDescent="0.25">
      <c r="B31" s="111" t="s">
        <v>513</v>
      </c>
      <c r="C31" s="111" t="s">
        <v>514</v>
      </c>
      <c r="D31" s="111" t="s">
        <v>343</v>
      </c>
      <c r="E31" s="142">
        <v>112103</v>
      </c>
      <c r="F31" s="143">
        <v>597.62</v>
      </c>
      <c r="G31" s="144">
        <v>1.06E-2</v>
      </c>
      <c r="H31" s="145"/>
    </row>
    <row r="32" spans="2:8" ht="15.6" customHeight="1" x14ac:dyDescent="0.25">
      <c r="B32" s="111" t="s">
        <v>515</v>
      </c>
      <c r="C32" s="111" t="s">
        <v>516</v>
      </c>
      <c r="D32" s="111" t="s">
        <v>413</v>
      </c>
      <c r="E32" s="142">
        <v>46982</v>
      </c>
      <c r="F32" s="143">
        <v>592.07000000000005</v>
      </c>
      <c r="G32" s="144">
        <v>1.0500000000000001E-2</v>
      </c>
      <c r="H32" s="145"/>
    </row>
    <row r="33" spans="2:8" ht="15.6" customHeight="1" x14ac:dyDescent="0.25">
      <c r="B33" s="111" t="s">
        <v>459</v>
      </c>
      <c r="C33" s="111" t="s">
        <v>460</v>
      </c>
      <c r="D33" s="111" t="s">
        <v>352</v>
      </c>
      <c r="E33" s="142">
        <v>50834</v>
      </c>
      <c r="F33" s="143">
        <v>588.99</v>
      </c>
      <c r="G33" s="144">
        <v>1.0500000000000001E-2</v>
      </c>
      <c r="H33" s="145"/>
    </row>
    <row r="34" spans="2:8" ht="15.6" customHeight="1" x14ac:dyDescent="0.25">
      <c r="B34" s="111" t="s">
        <v>517</v>
      </c>
      <c r="C34" s="111" t="s">
        <v>518</v>
      </c>
      <c r="D34" s="111" t="s">
        <v>519</v>
      </c>
      <c r="E34" s="142">
        <v>73861</v>
      </c>
      <c r="F34" s="143">
        <v>578.89</v>
      </c>
      <c r="G34" s="144">
        <v>1.03E-2</v>
      </c>
      <c r="H34" s="145"/>
    </row>
    <row r="35" spans="2:8" ht="15.6" customHeight="1" x14ac:dyDescent="0.25">
      <c r="B35" s="111" t="s">
        <v>347</v>
      </c>
      <c r="C35" s="111" t="s">
        <v>348</v>
      </c>
      <c r="D35" s="111" t="s">
        <v>349</v>
      </c>
      <c r="E35" s="142">
        <v>11157</v>
      </c>
      <c r="F35" s="143">
        <v>573.22</v>
      </c>
      <c r="G35" s="144">
        <v>1.0200000000000001E-2</v>
      </c>
      <c r="H35" s="145"/>
    </row>
    <row r="36" spans="2:8" ht="15.6" customHeight="1" x14ac:dyDescent="0.25">
      <c r="B36" s="111" t="s">
        <v>520</v>
      </c>
      <c r="C36" s="111" t="s">
        <v>521</v>
      </c>
      <c r="D36" s="111" t="s">
        <v>485</v>
      </c>
      <c r="E36" s="142">
        <v>52386</v>
      </c>
      <c r="F36" s="143">
        <v>571.85</v>
      </c>
      <c r="G36" s="144">
        <v>1.0200000000000001E-2</v>
      </c>
      <c r="H36" s="145"/>
    </row>
    <row r="37" spans="2:8" ht="15.6" customHeight="1" x14ac:dyDescent="0.25">
      <c r="B37" s="111" t="s">
        <v>522</v>
      </c>
      <c r="C37" s="111" t="s">
        <v>523</v>
      </c>
      <c r="D37" s="111" t="s">
        <v>485</v>
      </c>
      <c r="E37" s="142">
        <v>13675</v>
      </c>
      <c r="F37" s="143">
        <v>563.62</v>
      </c>
      <c r="G37" s="144">
        <v>0.01</v>
      </c>
      <c r="H37" s="145"/>
    </row>
    <row r="38" spans="2:8" ht="15.6" customHeight="1" x14ac:dyDescent="0.25">
      <c r="B38" s="111" t="s">
        <v>524</v>
      </c>
      <c r="C38" s="111" t="s">
        <v>525</v>
      </c>
      <c r="D38" s="111" t="s">
        <v>346</v>
      </c>
      <c r="E38" s="142">
        <v>42663</v>
      </c>
      <c r="F38" s="143">
        <v>561.23</v>
      </c>
      <c r="G38" s="144">
        <v>0.01</v>
      </c>
      <c r="H38" s="145"/>
    </row>
    <row r="39" spans="2:8" ht="15.6" customHeight="1" x14ac:dyDescent="0.25">
      <c r="B39" s="111" t="s">
        <v>526</v>
      </c>
      <c r="C39" s="111" t="s">
        <v>527</v>
      </c>
      <c r="D39" s="111" t="s">
        <v>413</v>
      </c>
      <c r="E39" s="142">
        <v>115805</v>
      </c>
      <c r="F39" s="143">
        <v>556.73</v>
      </c>
      <c r="G39" s="144">
        <v>9.9000000000000008E-3</v>
      </c>
      <c r="H39" s="145"/>
    </row>
    <row r="40" spans="2:8" ht="15.6" customHeight="1" x14ac:dyDescent="0.25">
      <c r="B40" s="111" t="s">
        <v>468</v>
      </c>
      <c r="C40" s="111" t="s">
        <v>469</v>
      </c>
      <c r="D40" s="111" t="s">
        <v>346</v>
      </c>
      <c r="E40" s="142">
        <v>52985</v>
      </c>
      <c r="F40" s="143">
        <v>556</v>
      </c>
      <c r="G40" s="144">
        <v>9.9000000000000008E-3</v>
      </c>
      <c r="H40" s="145"/>
    </row>
    <row r="41" spans="2:8" ht="15.6" customHeight="1" x14ac:dyDescent="0.25">
      <c r="B41" s="111" t="s">
        <v>447</v>
      </c>
      <c r="C41" s="111" t="s">
        <v>448</v>
      </c>
      <c r="D41" s="111" t="s">
        <v>209</v>
      </c>
      <c r="E41" s="142">
        <v>44144</v>
      </c>
      <c r="F41" s="143">
        <v>545.09</v>
      </c>
      <c r="G41" s="144">
        <v>9.7000000000000003E-3</v>
      </c>
      <c r="H41" s="145"/>
    </row>
    <row r="42" spans="2:8" ht="15.6" customHeight="1" x14ac:dyDescent="0.25">
      <c r="B42" s="111" t="s">
        <v>528</v>
      </c>
      <c r="C42" s="111" t="s">
        <v>529</v>
      </c>
      <c r="D42" s="111" t="s">
        <v>465</v>
      </c>
      <c r="E42" s="142">
        <v>16924</v>
      </c>
      <c r="F42" s="143">
        <v>534.98</v>
      </c>
      <c r="G42" s="144">
        <v>9.4999999999999998E-3</v>
      </c>
      <c r="H42" s="145"/>
    </row>
    <row r="43" spans="2:8" ht="15.6" customHeight="1" x14ac:dyDescent="0.25">
      <c r="B43" s="111" t="s">
        <v>530</v>
      </c>
      <c r="C43" s="111" t="s">
        <v>531</v>
      </c>
      <c r="D43" s="111" t="s">
        <v>360</v>
      </c>
      <c r="E43" s="142">
        <v>42288</v>
      </c>
      <c r="F43" s="143">
        <v>519.95000000000005</v>
      </c>
      <c r="G43" s="144">
        <v>9.1999999999999998E-3</v>
      </c>
      <c r="H43" s="145"/>
    </row>
    <row r="44" spans="2:8" ht="15.6" customHeight="1" x14ac:dyDescent="0.25">
      <c r="B44" s="111" t="s">
        <v>532</v>
      </c>
      <c r="C44" s="111" t="s">
        <v>533</v>
      </c>
      <c r="D44" s="111" t="s">
        <v>206</v>
      </c>
      <c r="E44" s="142">
        <v>383954</v>
      </c>
      <c r="F44" s="143">
        <v>513.73</v>
      </c>
      <c r="G44" s="144">
        <v>9.1000000000000004E-3</v>
      </c>
      <c r="H44" s="145"/>
    </row>
    <row r="45" spans="2:8" ht="15.6" customHeight="1" x14ac:dyDescent="0.25">
      <c r="B45" s="111" t="s">
        <v>534</v>
      </c>
      <c r="C45" s="111" t="s">
        <v>535</v>
      </c>
      <c r="D45" s="111" t="s">
        <v>209</v>
      </c>
      <c r="E45" s="142">
        <v>9588</v>
      </c>
      <c r="F45" s="143">
        <v>489.41</v>
      </c>
      <c r="G45" s="144">
        <v>8.6999999999999994E-3</v>
      </c>
      <c r="H45" s="145"/>
    </row>
    <row r="46" spans="2:8" ht="15.6" customHeight="1" x14ac:dyDescent="0.25">
      <c r="B46" s="111" t="s">
        <v>461</v>
      </c>
      <c r="C46" s="111" t="s">
        <v>462</v>
      </c>
      <c r="D46" s="111" t="s">
        <v>355</v>
      </c>
      <c r="E46" s="142">
        <v>45954</v>
      </c>
      <c r="F46" s="143">
        <v>472.8</v>
      </c>
      <c r="G46" s="144">
        <v>8.3999999999999995E-3</v>
      </c>
      <c r="H46" s="145"/>
    </row>
    <row r="47" spans="2:8" ht="15.6" customHeight="1" x14ac:dyDescent="0.25">
      <c r="B47" s="111" t="s">
        <v>536</v>
      </c>
      <c r="C47" s="111" t="s">
        <v>537</v>
      </c>
      <c r="D47" s="111" t="s">
        <v>485</v>
      </c>
      <c r="E47" s="142">
        <v>17013</v>
      </c>
      <c r="F47" s="143">
        <v>451.39</v>
      </c>
      <c r="G47" s="144">
        <v>8.0000000000000002E-3</v>
      </c>
      <c r="H47" s="145"/>
    </row>
    <row r="48" spans="2:8" ht="15.6" customHeight="1" x14ac:dyDescent="0.25">
      <c r="B48" s="111" t="s">
        <v>386</v>
      </c>
      <c r="C48" s="111" t="s">
        <v>387</v>
      </c>
      <c r="D48" s="111" t="s">
        <v>352</v>
      </c>
      <c r="E48" s="142">
        <v>7983</v>
      </c>
      <c r="F48" s="143">
        <v>446.01</v>
      </c>
      <c r="G48" s="144">
        <v>7.9000000000000008E-3</v>
      </c>
      <c r="H48" s="145"/>
    </row>
    <row r="49" spans="2:8" ht="15.6" customHeight="1" x14ac:dyDescent="0.25">
      <c r="B49" s="111" t="s">
        <v>475</v>
      </c>
      <c r="C49" s="111" t="s">
        <v>476</v>
      </c>
      <c r="D49" s="111" t="s">
        <v>349</v>
      </c>
      <c r="E49" s="142">
        <v>57761</v>
      </c>
      <c r="F49" s="143">
        <v>413.6</v>
      </c>
      <c r="G49" s="144">
        <v>7.3000000000000001E-3</v>
      </c>
      <c r="H49" s="145"/>
    </row>
    <row r="50" spans="2:8" ht="15.6" customHeight="1" x14ac:dyDescent="0.25">
      <c r="B50" s="111" t="s">
        <v>463</v>
      </c>
      <c r="C50" s="111" t="s">
        <v>464</v>
      </c>
      <c r="D50" s="111" t="s">
        <v>465</v>
      </c>
      <c r="E50" s="142">
        <v>130819</v>
      </c>
      <c r="F50" s="143">
        <v>405.34</v>
      </c>
      <c r="G50" s="144">
        <v>7.1999999999999998E-3</v>
      </c>
      <c r="H50" s="145"/>
    </row>
    <row r="51" spans="2:8" ht="15.6" customHeight="1" x14ac:dyDescent="0.25">
      <c r="B51" s="111" t="s">
        <v>538</v>
      </c>
      <c r="C51" s="111" t="s">
        <v>539</v>
      </c>
      <c r="D51" s="111" t="s">
        <v>485</v>
      </c>
      <c r="E51" s="142">
        <v>12294</v>
      </c>
      <c r="F51" s="143">
        <v>380.56</v>
      </c>
      <c r="G51" s="144">
        <v>6.7999999999999996E-3</v>
      </c>
      <c r="H51" s="145"/>
    </row>
    <row r="52" spans="2:8" ht="15.6" customHeight="1" x14ac:dyDescent="0.25">
      <c r="B52" s="111" t="s">
        <v>540</v>
      </c>
      <c r="C52" s="111" t="s">
        <v>541</v>
      </c>
      <c r="D52" s="111" t="s">
        <v>499</v>
      </c>
      <c r="E52" s="142">
        <v>10000</v>
      </c>
      <c r="F52" s="143">
        <v>367.56</v>
      </c>
      <c r="G52" s="144">
        <v>6.4999999999999997E-3</v>
      </c>
      <c r="H52" s="145"/>
    </row>
    <row r="53" spans="2:8" ht="15.6" customHeight="1" x14ac:dyDescent="0.25">
      <c r="B53" s="111" t="s">
        <v>542</v>
      </c>
      <c r="C53" s="111" t="s">
        <v>543</v>
      </c>
      <c r="D53" s="111" t="s">
        <v>544</v>
      </c>
      <c r="E53" s="142">
        <v>9737</v>
      </c>
      <c r="F53" s="143">
        <v>357.59</v>
      </c>
      <c r="G53" s="144">
        <v>6.4000000000000003E-3</v>
      </c>
      <c r="H53" s="145"/>
    </row>
    <row r="54" spans="2:8" ht="15.6" customHeight="1" x14ac:dyDescent="0.25">
      <c r="B54" s="111" t="s">
        <v>545</v>
      </c>
      <c r="C54" s="111" t="s">
        <v>546</v>
      </c>
      <c r="D54" s="111" t="s">
        <v>544</v>
      </c>
      <c r="E54" s="142">
        <v>58365</v>
      </c>
      <c r="F54" s="143">
        <v>324.16000000000003</v>
      </c>
      <c r="G54" s="144">
        <v>5.7999999999999996E-3</v>
      </c>
      <c r="H54" s="145"/>
    </row>
    <row r="55" spans="2:8" ht="15.6" customHeight="1" x14ac:dyDescent="0.25">
      <c r="B55" s="111" t="s">
        <v>547</v>
      </c>
      <c r="C55" s="111" t="s">
        <v>548</v>
      </c>
      <c r="D55" s="111" t="s">
        <v>453</v>
      </c>
      <c r="E55" s="142">
        <v>7520</v>
      </c>
      <c r="F55" s="143">
        <v>283.26</v>
      </c>
      <c r="G55" s="144">
        <v>5.0000000000000001E-3</v>
      </c>
      <c r="H55" s="145"/>
    </row>
    <row r="56" spans="2:8" ht="15.6" customHeight="1" x14ac:dyDescent="0.25">
      <c r="B56" s="111" t="s">
        <v>549</v>
      </c>
      <c r="C56" s="111" t="s">
        <v>550</v>
      </c>
      <c r="D56" s="111" t="s">
        <v>499</v>
      </c>
      <c r="E56" s="142">
        <v>276546</v>
      </c>
      <c r="F56" s="143">
        <v>280.69</v>
      </c>
      <c r="G56" s="144">
        <v>5.0000000000000001E-3</v>
      </c>
      <c r="H56" s="145"/>
    </row>
    <row r="57" spans="2:8" ht="15.6" customHeight="1" x14ac:dyDescent="0.25">
      <c r="B57" s="111" t="s">
        <v>551</v>
      </c>
      <c r="C57" s="111" t="s">
        <v>552</v>
      </c>
      <c r="D57" s="111" t="s">
        <v>413</v>
      </c>
      <c r="E57" s="142">
        <v>16467</v>
      </c>
      <c r="F57" s="143">
        <v>262.10000000000002</v>
      </c>
      <c r="G57" s="144">
        <v>4.7000000000000002E-3</v>
      </c>
      <c r="H57" s="145"/>
    </row>
    <row r="58" spans="2:8" ht="15.6" customHeight="1" x14ac:dyDescent="0.25">
      <c r="B58" s="111" t="s">
        <v>553</v>
      </c>
      <c r="C58" s="111" t="s">
        <v>554</v>
      </c>
      <c r="D58" s="111" t="s">
        <v>209</v>
      </c>
      <c r="E58" s="142">
        <v>20002</v>
      </c>
      <c r="F58" s="143">
        <v>230.48</v>
      </c>
      <c r="G58" s="144">
        <v>4.1000000000000003E-3</v>
      </c>
      <c r="H58" s="145"/>
    </row>
    <row r="59" spans="2:8" ht="15.6" customHeight="1" x14ac:dyDescent="0.25">
      <c r="B59" s="141" t="s">
        <v>131</v>
      </c>
      <c r="C59" s="141"/>
      <c r="D59" s="141"/>
      <c r="E59" s="146"/>
      <c r="F59" s="82">
        <v>42661.91</v>
      </c>
      <c r="G59" s="83">
        <v>0.75760000000000005</v>
      </c>
      <c r="H59" s="147"/>
    </row>
    <row r="60" spans="2:8" ht="15.6" customHeight="1" x14ac:dyDescent="0.25">
      <c r="B60" s="141" t="s">
        <v>229</v>
      </c>
      <c r="C60" s="111"/>
      <c r="D60" s="111"/>
      <c r="E60" s="142"/>
      <c r="F60" s="143"/>
      <c r="G60" s="144"/>
      <c r="H60" s="145"/>
    </row>
    <row r="61" spans="2:8" ht="15.6" customHeight="1" x14ac:dyDescent="0.25">
      <c r="B61" s="141" t="s">
        <v>131</v>
      </c>
      <c r="C61" s="111"/>
      <c r="D61" s="111"/>
      <c r="E61" s="142"/>
      <c r="F61" s="96" t="s">
        <v>133</v>
      </c>
      <c r="G61" s="97" t="s">
        <v>133</v>
      </c>
      <c r="H61" s="145"/>
    </row>
    <row r="62" spans="2:8" ht="15.6" customHeight="1" x14ac:dyDescent="0.25">
      <c r="B62" s="111"/>
      <c r="C62" s="111"/>
      <c r="D62" s="111"/>
      <c r="E62" s="142"/>
      <c r="F62" s="143"/>
      <c r="G62" s="144"/>
      <c r="H62" s="145"/>
    </row>
    <row r="63" spans="2:8" ht="15.6" customHeight="1" x14ac:dyDescent="0.25">
      <c r="B63" s="85" t="s">
        <v>135</v>
      </c>
      <c r="C63" s="85"/>
      <c r="D63" s="85"/>
      <c r="E63" s="86"/>
      <c r="F63" s="82">
        <v>42661.91</v>
      </c>
      <c r="G63" s="83">
        <v>0.75760000000000005</v>
      </c>
      <c r="H63" s="147"/>
    </row>
    <row r="64" spans="2:8" ht="15.6" customHeight="1" x14ac:dyDescent="0.25">
      <c r="B64" s="111"/>
      <c r="C64" s="111"/>
      <c r="D64" s="111"/>
      <c r="E64" s="142"/>
      <c r="F64" s="143"/>
      <c r="G64" s="144"/>
      <c r="H64" s="145"/>
    </row>
    <row r="65" spans="2:8" ht="15.6" customHeight="1" x14ac:dyDescent="0.25">
      <c r="B65" s="141" t="s">
        <v>110</v>
      </c>
      <c r="C65" s="111"/>
      <c r="D65" s="111"/>
      <c r="E65" s="142"/>
      <c r="F65" s="143"/>
      <c r="G65" s="144"/>
      <c r="H65" s="145"/>
    </row>
    <row r="66" spans="2:8" ht="15.6" customHeight="1" x14ac:dyDescent="0.25">
      <c r="B66" s="141" t="s">
        <v>111</v>
      </c>
      <c r="C66" s="111"/>
      <c r="D66" s="111"/>
      <c r="E66" s="142"/>
      <c r="F66" s="143"/>
      <c r="G66" s="144"/>
      <c r="H66" s="145"/>
    </row>
    <row r="67" spans="2:8" ht="15.6" customHeight="1" x14ac:dyDescent="0.25">
      <c r="B67" s="111" t="s">
        <v>147</v>
      </c>
      <c r="C67" s="111" t="s">
        <v>148</v>
      </c>
      <c r="D67" s="111" t="s">
        <v>114</v>
      </c>
      <c r="E67" s="142">
        <v>3300000</v>
      </c>
      <c r="F67" s="143">
        <v>3388.83</v>
      </c>
      <c r="G67" s="144">
        <v>6.0199999999999997E-2</v>
      </c>
      <c r="H67" s="145">
        <v>7.3640999999999998E-2</v>
      </c>
    </row>
    <row r="68" spans="2:8" ht="15.6" customHeight="1" x14ac:dyDescent="0.25">
      <c r="B68" s="111" t="s">
        <v>145</v>
      </c>
      <c r="C68" s="111" t="s">
        <v>146</v>
      </c>
      <c r="D68" s="111" t="s">
        <v>114</v>
      </c>
      <c r="E68" s="142">
        <v>2650000</v>
      </c>
      <c r="F68" s="143">
        <v>2716.19</v>
      </c>
      <c r="G68" s="144">
        <v>4.82E-2</v>
      </c>
      <c r="H68" s="145">
        <v>7.3730000000000004E-2</v>
      </c>
    </row>
    <row r="69" spans="2:8" ht="15.6" customHeight="1" x14ac:dyDescent="0.25">
      <c r="B69" s="111" t="s">
        <v>555</v>
      </c>
      <c r="C69" s="111" t="s">
        <v>556</v>
      </c>
      <c r="D69" s="111" t="s">
        <v>114</v>
      </c>
      <c r="E69" s="142">
        <v>1500000</v>
      </c>
      <c r="F69" s="143">
        <v>1421.02</v>
      </c>
      <c r="G69" s="144">
        <v>2.52E-2</v>
      </c>
      <c r="H69" s="145">
        <v>7.3524000000000006E-2</v>
      </c>
    </row>
    <row r="70" spans="2:8" ht="15.6" customHeight="1" x14ac:dyDescent="0.25">
      <c r="B70" s="111" t="s">
        <v>232</v>
      </c>
      <c r="C70" s="111" t="s">
        <v>233</v>
      </c>
      <c r="D70" s="111" t="s">
        <v>155</v>
      </c>
      <c r="E70" s="142">
        <v>1300</v>
      </c>
      <c r="F70" s="143">
        <v>1364.92</v>
      </c>
      <c r="G70" s="144">
        <v>2.4199999999999999E-2</v>
      </c>
      <c r="H70" s="145">
        <v>8.0600000000000005E-2</v>
      </c>
    </row>
    <row r="71" spans="2:8" ht="15.6" customHeight="1" x14ac:dyDescent="0.25">
      <c r="B71" s="111" t="s">
        <v>179</v>
      </c>
      <c r="C71" s="111" t="s">
        <v>180</v>
      </c>
      <c r="D71" s="111" t="s">
        <v>124</v>
      </c>
      <c r="E71" s="142">
        <v>1300</v>
      </c>
      <c r="F71" s="143">
        <v>1349.48</v>
      </c>
      <c r="G71" s="144">
        <v>2.4E-2</v>
      </c>
      <c r="H71" s="145">
        <v>7.5695999999999999E-2</v>
      </c>
    </row>
    <row r="72" spans="2:8" ht="15.6" customHeight="1" x14ac:dyDescent="0.25">
      <c r="B72" s="111" t="s">
        <v>175</v>
      </c>
      <c r="C72" s="111" t="s">
        <v>176</v>
      </c>
      <c r="D72" s="111" t="s">
        <v>124</v>
      </c>
      <c r="E72" s="142">
        <v>50</v>
      </c>
      <c r="F72" s="143">
        <v>526.45000000000005</v>
      </c>
      <c r="G72" s="144">
        <v>9.2999999999999992E-3</v>
      </c>
      <c r="H72" s="145">
        <v>7.6899999999999996E-2</v>
      </c>
    </row>
    <row r="73" spans="2:8" ht="15.6" customHeight="1" x14ac:dyDescent="0.25">
      <c r="B73" s="111" t="s">
        <v>158</v>
      </c>
      <c r="C73" s="111" t="s">
        <v>159</v>
      </c>
      <c r="D73" s="111" t="s">
        <v>124</v>
      </c>
      <c r="E73" s="142">
        <v>50</v>
      </c>
      <c r="F73" s="143">
        <v>521.54</v>
      </c>
      <c r="G73" s="144">
        <v>9.2999999999999992E-3</v>
      </c>
      <c r="H73" s="145">
        <v>7.6799999999999993E-2</v>
      </c>
    </row>
    <row r="74" spans="2:8" ht="15.6" customHeight="1" x14ac:dyDescent="0.25">
      <c r="B74" s="111" t="s">
        <v>112</v>
      </c>
      <c r="C74" s="111" t="s">
        <v>119</v>
      </c>
      <c r="D74" s="111" t="s">
        <v>114</v>
      </c>
      <c r="E74" s="142">
        <v>350000</v>
      </c>
      <c r="F74" s="143">
        <v>352.65</v>
      </c>
      <c r="G74" s="144">
        <v>6.3E-3</v>
      </c>
      <c r="H74" s="145">
        <v>7.3948E-2</v>
      </c>
    </row>
    <row r="75" spans="2:8" ht="15.6" customHeight="1" x14ac:dyDescent="0.25">
      <c r="B75" s="111" t="s">
        <v>234</v>
      </c>
      <c r="C75" s="111" t="s">
        <v>235</v>
      </c>
      <c r="D75" s="111" t="s">
        <v>124</v>
      </c>
      <c r="E75" s="142">
        <v>37500</v>
      </c>
      <c r="F75" s="143">
        <v>3.79</v>
      </c>
      <c r="G75" s="144">
        <v>1E-4</v>
      </c>
      <c r="H75" s="145">
        <v>7.4749999999999997E-2</v>
      </c>
    </row>
    <row r="76" spans="2:8" ht="15.6" customHeight="1" x14ac:dyDescent="0.25">
      <c r="B76" s="141" t="s">
        <v>131</v>
      </c>
      <c r="C76" s="141"/>
      <c r="D76" s="141"/>
      <c r="E76" s="146"/>
      <c r="F76" s="82">
        <v>11644.87</v>
      </c>
      <c r="G76" s="83">
        <v>0.20680000000000001</v>
      </c>
      <c r="H76" s="147"/>
    </row>
    <row r="77" spans="2:8" ht="15.6" customHeight="1" x14ac:dyDescent="0.25">
      <c r="B77" s="111"/>
      <c r="C77" s="111"/>
      <c r="D77" s="111"/>
      <c r="E77" s="142"/>
      <c r="F77" s="143"/>
      <c r="G77" s="144"/>
      <c r="H77" s="145"/>
    </row>
    <row r="78" spans="2:8" ht="15.6" customHeight="1" x14ac:dyDescent="0.25">
      <c r="B78" s="141" t="s">
        <v>132</v>
      </c>
      <c r="C78" s="111"/>
      <c r="D78" s="111"/>
      <c r="E78" s="142"/>
      <c r="F78" s="143"/>
      <c r="G78" s="144"/>
      <c r="H78" s="145"/>
    </row>
    <row r="79" spans="2:8" ht="15.6" customHeight="1" x14ac:dyDescent="0.25">
      <c r="B79" s="141" t="s">
        <v>131</v>
      </c>
      <c r="C79" s="111"/>
      <c r="D79" s="111"/>
      <c r="E79" s="142"/>
      <c r="F79" s="96" t="s">
        <v>133</v>
      </c>
      <c r="G79" s="97" t="s">
        <v>133</v>
      </c>
      <c r="H79" s="145"/>
    </row>
    <row r="80" spans="2:8" ht="15.6" customHeight="1" x14ac:dyDescent="0.25">
      <c r="B80" s="111"/>
      <c r="C80" s="111"/>
      <c r="D80" s="111"/>
      <c r="E80" s="142"/>
      <c r="F80" s="143"/>
      <c r="G80" s="144"/>
      <c r="H80" s="145"/>
    </row>
    <row r="81" spans="2:8" ht="15.6" customHeight="1" x14ac:dyDescent="0.25">
      <c r="B81" s="141" t="s">
        <v>134</v>
      </c>
      <c r="C81" s="111"/>
      <c r="D81" s="111"/>
      <c r="E81" s="142"/>
      <c r="F81" s="143"/>
      <c r="G81" s="144"/>
      <c r="H81" s="145"/>
    </row>
    <row r="82" spans="2:8" ht="15.6" customHeight="1" x14ac:dyDescent="0.25">
      <c r="B82" s="141" t="s">
        <v>131</v>
      </c>
      <c r="C82" s="111"/>
      <c r="D82" s="111"/>
      <c r="E82" s="142"/>
      <c r="F82" s="96" t="s">
        <v>133</v>
      </c>
      <c r="G82" s="97" t="s">
        <v>133</v>
      </c>
      <c r="H82" s="145"/>
    </row>
    <row r="83" spans="2:8" ht="15.6" customHeight="1" x14ac:dyDescent="0.25">
      <c r="B83" s="111"/>
      <c r="C83" s="111"/>
      <c r="D83" s="111"/>
      <c r="E83" s="142"/>
      <c r="F83" s="143"/>
      <c r="G83" s="144"/>
      <c r="H83" s="145"/>
    </row>
    <row r="84" spans="2:8" ht="15.6" customHeight="1" x14ac:dyDescent="0.25">
      <c r="B84" s="85" t="s">
        <v>135</v>
      </c>
      <c r="C84" s="85"/>
      <c r="D84" s="85"/>
      <c r="E84" s="86"/>
      <c r="F84" s="82">
        <v>11644.87</v>
      </c>
      <c r="G84" s="83">
        <v>0.20680000000000001</v>
      </c>
      <c r="H84" s="147"/>
    </row>
    <row r="85" spans="2:8" ht="15.6" customHeight="1" x14ac:dyDescent="0.25">
      <c r="B85" s="111"/>
      <c r="C85" s="111"/>
      <c r="D85" s="111"/>
      <c r="E85" s="142"/>
      <c r="F85" s="143"/>
      <c r="G85" s="144"/>
      <c r="H85" s="145"/>
    </row>
    <row r="86" spans="2:8" ht="15.6" customHeight="1" x14ac:dyDescent="0.25">
      <c r="B86" s="111"/>
      <c r="C86" s="111"/>
      <c r="D86" s="111"/>
      <c r="E86" s="142"/>
      <c r="F86" s="143"/>
      <c r="G86" s="144"/>
      <c r="H86" s="145"/>
    </row>
    <row r="87" spans="2:8" ht="15.6" customHeight="1" x14ac:dyDescent="0.25">
      <c r="B87" s="141" t="s">
        <v>136</v>
      </c>
      <c r="C87" s="111"/>
      <c r="D87" s="111"/>
      <c r="E87" s="142"/>
      <c r="F87" s="143"/>
      <c r="G87" s="144"/>
      <c r="H87" s="145"/>
    </row>
    <row r="88" spans="2:8" ht="15.6" customHeight="1" x14ac:dyDescent="0.25">
      <c r="B88" s="111" t="s">
        <v>137</v>
      </c>
      <c r="C88" s="111"/>
      <c r="D88" s="111"/>
      <c r="E88" s="142"/>
      <c r="F88" s="143">
        <v>1435.39</v>
      </c>
      <c r="G88" s="144">
        <v>2.5499999999999998E-2</v>
      </c>
      <c r="H88" s="145"/>
    </row>
    <row r="89" spans="2:8" ht="15.6" customHeight="1" x14ac:dyDescent="0.25">
      <c r="B89" s="141" t="s">
        <v>131</v>
      </c>
      <c r="C89" s="141"/>
      <c r="D89" s="141"/>
      <c r="E89" s="146"/>
      <c r="F89" s="82">
        <v>1435.39</v>
      </c>
      <c r="G89" s="83">
        <v>2.5499999999999998E-2</v>
      </c>
      <c r="H89" s="147"/>
    </row>
    <row r="90" spans="2:8" ht="15.6" customHeight="1" x14ac:dyDescent="0.25">
      <c r="B90" s="111"/>
      <c r="C90" s="111"/>
      <c r="D90" s="111"/>
      <c r="E90" s="142"/>
      <c r="F90" s="143"/>
      <c r="G90" s="144"/>
      <c r="H90" s="145"/>
    </row>
    <row r="91" spans="2:8" ht="15.6" customHeight="1" x14ac:dyDescent="0.25">
      <c r="B91" s="85" t="s">
        <v>135</v>
      </c>
      <c r="C91" s="85"/>
      <c r="D91" s="85"/>
      <c r="E91" s="86"/>
      <c r="F91" s="82">
        <v>1435.39</v>
      </c>
      <c r="G91" s="83">
        <v>2.5499999999999998E-2</v>
      </c>
      <c r="H91" s="147"/>
    </row>
    <row r="92" spans="2:8" ht="15.6" customHeight="1" x14ac:dyDescent="0.25">
      <c r="B92" s="111" t="s">
        <v>138</v>
      </c>
      <c r="C92" s="111"/>
      <c r="D92" s="111"/>
      <c r="E92" s="142"/>
      <c r="F92" s="143">
        <v>571.19000000000005</v>
      </c>
      <c r="G92" s="144">
        <v>1.0099999999999998E-2</v>
      </c>
      <c r="H92" s="145"/>
    </row>
    <row r="93" spans="2:8" ht="15.6" customHeight="1" x14ac:dyDescent="0.25">
      <c r="B93" s="89" t="s">
        <v>139</v>
      </c>
      <c r="C93" s="89"/>
      <c r="D93" s="89"/>
      <c r="E93" s="90"/>
      <c r="F93" s="91">
        <v>56313.36</v>
      </c>
      <c r="G93" s="92">
        <v>1</v>
      </c>
      <c r="H93" s="93"/>
    </row>
    <row r="94" spans="2:8" ht="15.6" customHeight="1" x14ac:dyDescent="0.25">
      <c r="B94" s="130"/>
      <c r="H94" s="148"/>
    </row>
    <row r="95" spans="2:8" ht="15.6" customHeight="1" x14ac:dyDescent="0.25">
      <c r="B95" s="149" t="s">
        <v>140</v>
      </c>
      <c r="H95" s="148"/>
    </row>
    <row r="96" spans="2:8" s="3" customFormat="1" ht="15.6" customHeight="1" x14ac:dyDescent="0.25">
      <c r="B96" s="49"/>
      <c r="C96" s="50"/>
      <c r="D96" s="50"/>
      <c r="E96" s="50"/>
      <c r="F96" s="50"/>
      <c r="G96" s="50"/>
      <c r="H96" s="51"/>
    </row>
    <row r="97" spans="2:8" s="3" customFormat="1" ht="15.6" customHeight="1" x14ac:dyDescent="0.25">
      <c r="B97" s="52" t="s">
        <v>1216</v>
      </c>
      <c r="C97" s="67"/>
      <c r="D97" s="67"/>
      <c r="E97" s="67"/>
      <c r="F97" s="67"/>
      <c r="G97" s="67"/>
      <c r="H97" s="51"/>
    </row>
    <row r="98" spans="2:8" s="3" customFormat="1" ht="15.6" customHeight="1" x14ac:dyDescent="0.25">
      <c r="B98" s="52" t="s">
        <v>1217</v>
      </c>
      <c r="C98" s="67"/>
      <c r="D98" s="67"/>
      <c r="E98" s="67"/>
      <c r="F98" s="67"/>
      <c r="G98" s="67"/>
      <c r="H98" s="51"/>
    </row>
    <row r="99" spans="2:8" s="3" customFormat="1" ht="15.6" customHeight="1" x14ac:dyDescent="0.25">
      <c r="B99" s="52" t="s">
        <v>1218</v>
      </c>
      <c r="C99" s="67"/>
      <c r="D99" s="67"/>
      <c r="E99" s="67"/>
      <c r="F99" s="67"/>
      <c r="G99" s="67"/>
      <c r="H99" s="51"/>
    </row>
    <row r="100" spans="2:8" s="3" customFormat="1" ht="15.6" customHeight="1" x14ac:dyDescent="0.25">
      <c r="B100" s="58"/>
      <c r="C100" s="55" t="s">
        <v>1219</v>
      </c>
      <c r="D100" s="55">
        <v>45016</v>
      </c>
      <c r="E100" s="67"/>
      <c r="F100" s="67"/>
      <c r="G100" s="67"/>
      <c r="H100" s="51"/>
    </row>
    <row r="101" spans="2:8" s="3" customFormat="1" ht="15.6" customHeight="1" x14ac:dyDescent="0.25">
      <c r="B101" s="58" t="s">
        <v>1220</v>
      </c>
      <c r="C101" s="56"/>
      <c r="D101" s="56"/>
      <c r="E101" s="67"/>
      <c r="F101" s="67"/>
      <c r="G101" s="67"/>
      <c r="H101" s="51"/>
    </row>
    <row r="102" spans="2:8" s="3" customFormat="1" ht="15.6" customHeight="1" x14ac:dyDescent="0.25">
      <c r="B102" s="58" t="s">
        <v>1221</v>
      </c>
      <c r="C102" s="57">
        <v>150.0095</v>
      </c>
      <c r="D102" s="57">
        <v>133.30789999999999</v>
      </c>
      <c r="E102" s="67"/>
      <c r="F102" s="67"/>
      <c r="G102" s="67"/>
      <c r="H102" s="51"/>
    </row>
    <row r="103" spans="2:8" s="3" customFormat="1" ht="15.6" customHeight="1" x14ac:dyDescent="0.25">
      <c r="B103" s="58" t="s">
        <v>1222</v>
      </c>
      <c r="C103" s="57">
        <v>14.144400000000001</v>
      </c>
      <c r="D103" s="57">
        <v>13.1198</v>
      </c>
      <c r="E103" s="67"/>
      <c r="F103" s="67"/>
      <c r="G103" s="67"/>
      <c r="H103" s="51"/>
    </row>
    <row r="104" spans="2:8" s="3" customFormat="1" ht="15.6" customHeight="1" x14ac:dyDescent="0.25">
      <c r="B104" s="58" t="s">
        <v>1226</v>
      </c>
      <c r="C104" s="57">
        <v>167.0266</v>
      </c>
      <c r="D104" s="57">
        <v>147.6498</v>
      </c>
      <c r="E104" s="67"/>
      <c r="F104" s="67"/>
      <c r="G104" s="67"/>
      <c r="H104" s="51"/>
    </row>
    <row r="105" spans="2:8" s="3" customFormat="1" ht="15.6" customHeight="1" x14ac:dyDescent="0.25">
      <c r="B105" s="58" t="s">
        <v>1227</v>
      </c>
      <c r="C105" s="57">
        <v>16.479100000000003</v>
      </c>
      <c r="D105" s="57">
        <v>15.1166</v>
      </c>
      <c r="E105" s="67"/>
      <c r="F105" s="67"/>
      <c r="G105" s="67"/>
      <c r="H105" s="51"/>
    </row>
    <row r="106" spans="2:8" s="3" customFormat="1" ht="15.6" customHeight="1" x14ac:dyDescent="0.25">
      <c r="B106" s="53" t="s">
        <v>1230</v>
      </c>
      <c r="C106" s="156"/>
      <c r="D106" s="156"/>
      <c r="E106" s="67"/>
      <c r="F106" s="67"/>
      <c r="G106" s="67"/>
      <c r="H106" s="51"/>
    </row>
    <row r="107" spans="2:8" s="3" customFormat="1" ht="15.6" customHeight="1" x14ac:dyDescent="0.25">
      <c r="B107" s="52" t="s">
        <v>1252</v>
      </c>
      <c r="C107" s="67"/>
      <c r="D107" s="67"/>
      <c r="E107" s="67"/>
      <c r="F107" s="67"/>
      <c r="G107" s="67"/>
      <c r="H107" s="51"/>
    </row>
    <row r="108" spans="2:8" s="3" customFormat="1" ht="15.6" customHeight="1" x14ac:dyDescent="0.25">
      <c r="B108" s="58" t="s">
        <v>1233</v>
      </c>
      <c r="C108" s="56" t="s">
        <v>1234</v>
      </c>
      <c r="D108" s="208" t="s">
        <v>1235</v>
      </c>
      <c r="E108" s="208"/>
      <c r="F108" s="67"/>
      <c r="G108" s="67"/>
      <c r="H108" s="51"/>
    </row>
    <row r="109" spans="2:8" s="3" customFormat="1" ht="15.6" customHeight="1" x14ac:dyDescent="0.25">
      <c r="B109" s="58"/>
      <c r="C109" s="56"/>
      <c r="D109" s="56" t="s">
        <v>1236</v>
      </c>
      <c r="E109" s="56" t="s">
        <v>414</v>
      </c>
      <c r="F109" s="67"/>
      <c r="G109" s="67"/>
      <c r="H109" s="51"/>
    </row>
    <row r="110" spans="2:8" s="3" customFormat="1" ht="15.6" customHeight="1" x14ac:dyDescent="0.25">
      <c r="B110" s="58" t="s">
        <v>1222</v>
      </c>
      <c r="C110" s="59">
        <v>45017</v>
      </c>
      <c r="D110" s="60">
        <v>0.08</v>
      </c>
      <c r="E110" s="60">
        <v>0.08</v>
      </c>
      <c r="F110" s="67"/>
      <c r="G110" s="67"/>
      <c r="H110" s="51"/>
    </row>
    <row r="111" spans="2:8" s="3" customFormat="1" ht="15.6" customHeight="1" x14ac:dyDescent="0.25">
      <c r="B111" s="58" t="s">
        <v>1222</v>
      </c>
      <c r="C111" s="59">
        <v>45047</v>
      </c>
      <c r="D111" s="60">
        <v>0.12</v>
      </c>
      <c r="E111" s="60">
        <v>0.12</v>
      </c>
      <c r="F111" s="67"/>
      <c r="G111" s="67"/>
      <c r="H111" s="51"/>
    </row>
    <row r="112" spans="2:8" s="3" customFormat="1" ht="15.6" customHeight="1" x14ac:dyDescent="0.25">
      <c r="B112" s="58" t="s">
        <v>1222</v>
      </c>
      <c r="C112" s="59">
        <v>45078</v>
      </c>
      <c r="D112" s="60">
        <v>0.1</v>
      </c>
      <c r="E112" s="60">
        <v>0.1</v>
      </c>
      <c r="F112" s="67"/>
      <c r="G112" s="67"/>
      <c r="H112" s="51"/>
    </row>
    <row r="113" spans="2:10" s="3" customFormat="1" ht="15.6" customHeight="1" x14ac:dyDescent="0.25">
      <c r="B113" s="58" t="s">
        <v>1222</v>
      </c>
      <c r="C113" s="59">
        <v>45108</v>
      </c>
      <c r="D113" s="60">
        <v>0.1</v>
      </c>
      <c r="E113" s="60">
        <v>0.1</v>
      </c>
      <c r="F113" s="67"/>
      <c r="G113" s="67"/>
      <c r="H113" s="51"/>
    </row>
    <row r="114" spans="2:10" s="3" customFormat="1" ht="15.6" customHeight="1" x14ac:dyDescent="0.25">
      <c r="B114" s="58" t="s">
        <v>1222</v>
      </c>
      <c r="C114" s="59">
        <v>45139</v>
      </c>
      <c r="D114" s="60">
        <v>0.1</v>
      </c>
      <c r="E114" s="60">
        <v>0.1</v>
      </c>
      <c r="F114" s="67"/>
      <c r="G114" s="67"/>
      <c r="H114" s="51"/>
    </row>
    <row r="115" spans="2:10" s="3" customFormat="1" ht="15.6" customHeight="1" x14ac:dyDescent="0.25">
      <c r="B115" s="58" t="s">
        <v>1222</v>
      </c>
      <c r="C115" s="59">
        <v>45170</v>
      </c>
      <c r="D115" s="60">
        <v>0.1</v>
      </c>
      <c r="E115" s="60">
        <v>0.1</v>
      </c>
      <c r="F115" s="67"/>
      <c r="G115" s="67"/>
      <c r="H115" s="51"/>
    </row>
    <row r="116" spans="2:10" s="3" customFormat="1" ht="15.6" customHeight="1" x14ac:dyDescent="0.25">
      <c r="B116" s="58" t="s">
        <v>1227</v>
      </c>
      <c r="C116" s="59">
        <v>45017</v>
      </c>
      <c r="D116" s="60">
        <v>0.08</v>
      </c>
      <c r="E116" s="60">
        <v>0.08</v>
      </c>
      <c r="F116" s="67"/>
      <c r="G116" s="67"/>
      <c r="H116" s="51"/>
    </row>
    <row r="117" spans="2:10" s="3" customFormat="1" ht="15.6" customHeight="1" x14ac:dyDescent="0.25">
      <c r="B117" s="58" t="s">
        <v>1227</v>
      </c>
      <c r="C117" s="59">
        <v>45047</v>
      </c>
      <c r="D117" s="60">
        <v>0.12</v>
      </c>
      <c r="E117" s="60">
        <v>0.12</v>
      </c>
      <c r="F117" s="67"/>
      <c r="G117" s="67"/>
      <c r="H117" s="51"/>
    </row>
    <row r="118" spans="2:10" s="3" customFormat="1" ht="15.6" customHeight="1" x14ac:dyDescent="0.25">
      <c r="B118" s="58" t="s">
        <v>1227</v>
      </c>
      <c r="C118" s="59">
        <v>45078</v>
      </c>
      <c r="D118" s="60">
        <v>0.1</v>
      </c>
      <c r="E118" s="60">
        <v>0.1</v>
      </c>
      <c r="F118" s="157"/>
      <c r="G118" s="67"/>
      <c r="H118" s="51"/>
    </row>
    <row r="119" spans="2:10" s="3" customFormat="1" ht="15.6" customHeight="1" x14ac:dyDescent="0.25">
      <c r="B119" s="58" t="s">
        <v>1227</v>
      </c>
      <c r="C119" s="59">
        <v>45108</v>
      </c>
      <c r="D119" s="60">
        <v>0.1</v>
      </c>
      <c r="E119" s="60">
        <v>0.1</v>
      </c>
      <c r="F119" s="157"/>
      <c r="G119" s="67"/>
      <c r="H119" s="51"/>
    </row>
    <row r="120" spans="2:10" s="3" customFormat="1" ht="15.6" customHeight="1" x14ac:dyDescent="0.25">
      <c r="B120" s="58" t="s">
        <v>1227</v>
      </c>
      <c r="C120" s="59">
        <v>45139</v>
      </c>
      <c r="D120" s="60">
        <v>0.1</v>
      </c>
      <c r="E120" s="60">
        <v>0.1</v>
      </c>
      <c r="F120" s="157"/>
      <c r="G120" s="67"/>
      <c r="H120" s="51"/>
    </row>
    <row r="121" spans="2:10" s="3" customFormat="1" ht="15.6" customHeight="1" x14ac:dyDescent="0.25">
      <c r="B121" s="58" t="s">
        <v>1227</v>
      </c>
      <c r="C121" s="59">
        <v>45170</v>
      </c>
      <c r="D121" s="60">
        <v>0.1</v>
      </c>
      <c r="E121" s="60">
        <v>0.1</v>
      </c>
      <c r="F121" s="157"/>
      <c r="G121" s="67"/>
      <c r="H121" s="51"/>
    </row>
    <row r="122" spans="2:10" s="3" customFormat="1" ht="15.6" customHeight="1" x14ac:dyDescent="0.25">
      <c r="B122" s="52" t="s">
        <v>1241</v>
      </c>
      <c r="C122" s="67"/>
      <c r="D122" s="67"/>
      <c r="E122" s="67"/>
      <c r="F122" s="67"/>
      <c r="G122" s="67"/>
      <c r="H122" s="51"/>
    </row>
    <row r="123" spans="2:10" s="3" customFormat="1" ht="15.6" customHeight="1" x14ac:dyDescent="0.25">
      <c r="B123" s="52" t="s">
        <v>1242</v>
      </c>
      <c r="C123" s="67"/>
      <c r="D123" s="67"/>
      <c r="E123" s="67"/>
      <c r="F123" s="67"/>
      <c r="G123" s="67"/>
      <c r="H123" s="51"/>
    </row>
    <row r="124" spans="2:10" s="3" customFormat="1" ht="15.6" customHeight="1" x14ac:dyDescent="0.25">
      <c r="B124" s="52" t="s">
        <v>1243</v>
      </c>
      <c r="C124" s="67"/>
      <c r="D124" s="67"/>
      <c r="E124" s="67"/>
      <c r="F124" s="67"/>
      <c r="G124" s="67"/>
      <c r="H124" s="51"/>
    </row>
    <row r="125" spans="2:10" s="3" customFormat="1" ht="15.6" customHeight="1" x14ac:dyDescent="0.25">
      <c r="B125" s="52" t="s">
        <v>1244</v>
      </c>
      <c r="C125" s="67"/>
      <c r="D125" s="67"/>
      <c r="E125" s="67"/>
      <c r="F125" s="67"/>
      <c r="G125" s="67"/>
      <c r="H125" s="51"/>
    </row>
    <row r="126" spans="2:10" s="3" customFormat="1" ht="15.6" customHeight="1" x14ac:dyDescent="0.25">
      <c r="B126" s="52" t="s">
        <v>1305</v>
      </c>
      <c r="C126" s="67"/>
      <c r="D126" s="67"/>
      <c r="E126" s="67"/>
      <c r="F126" s="67"/>
      <c r="G126" s="67"/>
      <c r="H126" s="51"/>
      <c r="J126" s="61"/>
    </row>
    <row r="127" spans="2:10" s="3" customFormat="1" ht="15.6" customHeight="1" x14ac:dyDescent="0.25">
      <c r="B127" s="52" t="s">
        <v>1246</v>
      </c>
      <c r="C127" s="67"/>
      <c r="D127" s="67"/>
      <c r="E127" s="67"/>
      <c r="F127" s="67"/>
      <c r="G127" s="67"/>
      <c r="H127" s="51"/>
    </row>
    <row r="128" spans="2:10" s="3" customFormat="1" ht="15.6" customHeight="1" x14ac:dyDescent="0.25">
      <c r="B128" s="62" t="s">
        <v>1247</v>
      </c>
      <c r="C128" s="68"/>
      <c r="D128" s="68"/>
      <c r="E128" s="68"/>
      <c r="F128" s="68"/>
      <c r="G128" s="68"/>
      <c r="H128" s="64"/>
    </row>
    <row r="129" spans="2:8" ht="15.6" customHeight="1" thickBot="1" x14ac:dyDescent="0.3"/>
    <row r="130" spans="2:8" ht="36.6" customHeight="1" thickBot="1" x14ac:dyDescent="0.3">
      <c r="B130" s="7" t="s">
        <v>1043</v>
      </c>
      <c r="C130" s="8" t="s">
        <v>1044</v>
      </c>
      <c r="D130" s="8" t="s">
        <v>1045</v>
      </c>
      <c r="E130" s="13" t="s">
        <v>1046</v>
      </c>
      <c r="G130" s="1"/>
      <c r="H130" s="1"/>
    </row>
    <row r="131" spans="2:8" ht="30" customHeight="1" x14ac:dyDescent="0.25">
      <c r="B131" s="110" t="s">
        <v>1142</v>
      </c>
      <c r="C131" s="230"/>
      <c r="D131" s="192" t="s">
        <v>1143</v>
      </c>
      <c r="E131" s="229"/>
      <c r="G131" s="1"/>
      <c r="H131" s="1"/>
    </row>
    <row r="132" spans="2:8" ht="30" customHeight="1" x14ac:dyDescent="0.25">
      <c r="B132" s="108" t="s">
        <v>1144</v>
      </c>
      <c r="C132" s="227"/>
      <c r="D132" s="192"/>
      <c r="E132" s="210"/>
      <c r="G132" s="1"/>
      <c r="H132" s="1"/>
    </row>
    <row r="133" spans="2:8" ht="30" customHeight="1" x14ac:dyDescent="0.25">
      <c r="B133" s="108" t="s">
        <v>1145</v>
      </c>
      <c r="C133" s="227"/>
      <c r="D133" s="192"/>
      <c r="E133" s="210"/>
      <c r="G133" s="1"/>
      <c r="H133" s="1"/>
    </row>
    <row r="134" spans="2:8" ht="30" customHeight="1" thickBot="1" x14ac:dyDescent="0.3">
      <c r="B134" s="109" t="s">
        <v>1146</v>
      </c>
      <c r="C134" s="231"/>
      <c r="D134" s="26" t="s">
        <v>1146</v>
      </c>
      <c r="E134" s="212"/>
      <c r="G134" s="1"/>
      <c r="H134" s="1"/>
    </row>
    <row r="136" spans="2:8" ht="15.6" customHeight="1" x14ac:dyDescent="0.25">
      <c r="B136" s="1" t="s">
        <v>1053</v>
      </c>
      <c r="C136" s="1"/>
      <c r="D136" s="1"/>
      <c r="G136" s="1"/>
      <c r="H136" s="1"/>
    </row>
    <row r="137" spans="2:8" ht="15.6" customHeight="1" x14ac:dyDescent="0.25">
      <c r="B137" s="2" t="s">
        <v>1054</v>
      </c>
      <c r="C137" s="1"/>
      <c r="D137" s="1"/>
      <c r="G137" s="1"/>
      <c r="H137" s="1"/>
    </row>
  </sheetData>
  <mergeCells count="4">
    <mergeCell ref="C131:C134"/>
    <mergeCell ref="D131:D133"/>
    <mergeCell ref="E131:E134"/>
    <mergeCell ref="D108:E108"/>
  </mergeCells>
  <hyperlinks>
    <hyperlink ref="I1" location="'Sheet1'!A1" display="Index" xr:uid="{CCAAFC5B-83DB-4D5A-BA3D-4AD9EE62F26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D44C9-3AC4-4193-9EEE-4CC132E7D0CB}">
  <dimension ref="B1:J82"/>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80" t="s">
        <v>203</v>
      </c>
      <c r="C6" s="75"/>
      <c r="D6" s="75"/>
      <c r="E6" s="76"/>
      <c r="F6" s="77"/>
      <c r="G6" s="78"/>
      <c r="H6" s="79"/>
    </row>
    <row r="7" spans="2:9" ht="15.6" customHeight="1" x14ac:dyDescent="0.25">
      <c r="B7" s="75" t="s">
        <v>210</v>
      </c>
      <c r="C7" s="75" t="s">
        <v>211</v>
      </c>
      <c r="D7" s="75" t="s">
        <v>206</v>
      </c>
      <c r="E7" s="76">
        <v>422083</v>
      </c>
      <c r="F7" s="77">
        <v>6442.25</v>
      </c>
      <c r="G7" s="78">
        <v>0.22520000000000001</v>
      </c>
      <c r="H7" s="79"/>
    </row>
    <row r="8" spans="2:9" ht="15.6" customHeight="1" x14ac:dyDescent="0.25">
      <c r="B8" s="75" t="s">
        <v>204</v>
      </c>
      <c r="C8" s="75" t="s">
        <v>205</v>
      </c>
      <c r="D8" s="75" t="s">
        <v>206</v>
      </c>
      <c r="E8" s="76">
        <v>477588</v>
      </c>
      <c r="F8" s="77">
        <v>4546.16</v>
      </c>
      <c r="G8" s="78">
        <v>0.15890000000000001</v>
      </c>
      <c r="H8" s="79"/>
    </row>
    <row r="9" spans="2:9" ht="15.6" customHeight="1" x14ac:dyDescent="0.25">
      <c r="B9" s="75" t="s">
        <v>420</v>
      </c>
      <c r="C9" s="75" t="s">
        <v>421</v>
      </c>
      <c r="D9" s="75" t="s">
        <v>206</v>
      </c>
      <c r="E9" s="76">
        <v>462712</v>
      </c>
      <c r="F9" s="77">
        <v>2769.56</v>
      </c>
      <c r="G9" s="78">
        <v>9.6799999999999997E-2</v>
      </c>
      <c r="H9" s="79"/>
    </row>
    <row r="10" spans="2:9" ht="15.6" customHeight="1" x14ac:dyDescent="0.25">
      <c r="B10" s="75" t="s">
        <v>424</v>
      </c>
      <c r="C10" s="75" t="s">
        <v>425</v>
      </c>
      <c r="D10" s="75" t="s">
        <v>206</v>
      </c>
      <c r="E10" s="76">
        <v>225190</v>
      </c>
      <c r="F10" s="77">
        <v>2334.54</v>
      </c>
      <c r="G10" s="78">
        <v>8.1600000000000006E-2</v>
      </c>
      <c r="H10" s="79"/>
    </row>
    <row r="11" spans="2:9" ht="15.6" customHeight="1" x14ac:dyDescent="0.25">
      <c r="B11" s="75" t="s">
        <v>502</v>
      </c>
      <c r="C11" s="75" t="s">
        <v>503</v>
      </c>
      <c r="D11" s="75" t="s">
        <v>206</v>
      </c>
      <c r="E11" s="76">
        <v>1036969</v>
      </c>
      <c r="F11" s="77">
        <v>1526.42</v>
      </c>
      <c r="G11" s="78">
        <v>5.3400000000000003E-2</v>
      </c>
      <c r="H11" s="79"/>
    </row>
    <row r="12" spans="2:9" ht="15.6" customHeight="1" x14ac:dyDescent="0.25">
      <c r="B12" s="75" t="s">
        <v>524</v>
      </c>
      <c r="C12" s="75" t="s">
        <v>525</v>
      </c>
      <c r="D12" s="75" t="s">
        <v>346</v>
      </c>
      <c r="E12" s="76">
        <v>80094</v>
      </c>
      <c r="F12" s="77">
        <v>1053.6400000000001</v>
      </c>
      <c r="G12" s="78">
        <v>3.6799999999999999E-2</v>
      </c>
      <c r="H12" s="79"/>
    </row>
    <row r="13" spans="2:9" ht="15.6" customHeight="1" x14ac:dyDescent="0.25">
      <c r="B13" s="75" t="s">
        <v>468</v>
      </c>
      <c r="C13" s="75" t="s">
        <v>469</v>
      </c>
      <c r="D13" s="75" t="s">
        <v>346</v>
      </c>
      <c r="E13" s="76">
        <v>89845</v>
      </c>
      <c r="F13" s="77">
        <v>942.79</v>
      </c>
      <c r="G13" s="78">
        <v>3.3000000000000002E-2</v>
      </c>
      <c r="H13" s="79"/>
    </row>
    <row r="14" spans="2:9" ht="15.6" customHeight="1" x14ac:dyDescent="0.25">
      <c r="B14" s="75" t="s">
        <v>557</v>
      </c>
      <c r="C14" s="75" t="s">
        <v>558</v>
      </c>
      <c r="D14" s="75" t="s">
        <v>346</v>
      </c>
      <c r="E14" s="76">
        <v>684295</v>
      </c>
      <c r="F14" s="77">
        <v>910.8</v>
      </c>
      <c r="G14" s="78">
        <v>3.1800000000000002E-2</v>
      </c>
      <c r="H14" s="79"/>
    </row>
    <row r="15" spans="2:9" ht="15.6" customHeight="1" x14ac:dyDescent="0.25">
      <c r="B15" s="75" t="s">
        <v>559</v>
      </c>
      <c r="C15" s="75" t="s">
        <v>560</v>
      </c>
      <c r="D15" s="75" t="s">
        <v>206</v>
      </c>
      <c r="E15" s="76">
        <v>719096</v>
      </c>
      <c r="F15" s="77">
        <v>896.35</v>
      </c>
      <c r="G15" s="78">
        <v>3.1300000000000001E-2</v>
      </c>
      <c r="H15" s="79"/>
    </row>
    <row r="16" spans="2:9" ht="15.6" customHeight="1" x14ac:dyDescent="0.25">
      <c r="B16" s="75" t="s">
        <v>561</v>
      </c>
      <c r="C16" s="75" t="s">
        <v>562</v>
      </c>
      <c r="D16" s="75" t="s">
        <v>346</v>
      </c>
      <c r="E16" s="76">
        <v>87557</v>
      </c>
      <c r="F16" s="77">
        <v>790.73</v>
      </c>
      <c r="G16" s="78">
        <v>2.76E-2</v>
      </c>
      <c r="H16" s="79"/>
    </row>
    <row r="17" spans="2:8" ht="15.6" customHeight="1" x14ac:dyDescent="0.25">
      <c r="B17" s="75" t="s">
        <v>508</v>
      </c>
      <c r="C17" s="75" t="s">
        <v>509</v>
      </c>
      <c r="D17" s="75" t="s">
        <v>346</v>
      </c>
      <c r="E17" s="76">
        <v>112996</v>
      </c>
      <c r="F17" s="77">
        <v>787.24</v>
      </c>
      <c r="G17" s="78">
        <v>2.75E-2</v>
      </c>
      <c r="H17" s="79"/>
    </row>
    <row r="18" spans="2:8" ht="15.6" customHeight="1" x14ac:dyDescent="0.25">
      <c r="B18" s="75" t="s">
        <v>563</v>
      </c>
      <c r="C18" s="75" t="s">
        <v>564</v>
      </c>
      <c r="D18" s="75" t="s">
        <v>206</v>
      </c>
      <c r="E18" s="76">
        <v>215387</v>
      </c>
      <c r="F18" s="77">
        <v>724.35</v>
      </c>
      <c r="G18" s="78">
        <v>2.53E-2</v>
      </c>
      <c r="H18" s="79"/>
    </row>
    <row r="19" spans="2:8" ht="15.6" customHeight="1" x14ac:dyDescent="0.25">
      <c r="B19" s="75" t="s">
        <v>565</v>
      </c>
      <c r="C19" s="75" t="s">
        <v>566</v>
      </c>
      <c r="D19" s="75" t="s">
        <v>346</v>
      </c>
      <c r="E19" s="76">
        <v>113745</v>
      </c>
      <c r="F19" s="77">
        <v>571.11</v>
      </c>
      <c r="G19" s="78">
        <v>0.02</v>
      </c>
      <c r="H19" s="79"/>
    </row>
    <row r="20" spans="2:8" ht="15.6" customHeight="1" x14ac:dyDescent="0.25">
      <c r="B20" s="75" t="s">
        <v>500</v>
      </c>
      <c r="C20" s="75" t="s">
        <v>501</v>
      </c>
      <c r="D20" s="75" t="s">
        <v>206</v>
      </c>
      <c r="E20" s="76">
        <v>629445</v>
      </c>
      <c r="F20" s="77">
        <v>564.29999999999995</v>
      </c>
      <c r="G20" s="78">
        <v>1.9699999999999999E-2</v>
      </c>
      <c r="H20" s="79"/>
    </row>
    <row r="21" spans="2:8" ht="15.6" customHeight="1" x14ac:dyDescent="0.25">
      <c r="B21" s="75" t="s">
        <v>567</v>
      </c>
      <c r="C21" s="75" t="s">
        <v>568</v>
      </c>
      <c r="D21" s="75" t="s">
        <v>346</v>
      </c>
      <c r="E21" s="76">
        <v>32104</v>
      </c>
      <c r="F21" s="77">
        <v>558.38</v>
      </c>
      <c r="G21" s="78">
        <v>1.95E-2</v>
      </c>
      <c r="H21" s="79"/>
    </row>
    <row r="22" spans="2:8" ht="15.6" customHeight="1" x14ac:dyDescent="0.25">
      <c r="B22" s="75" t="s">
        <v>532</v>
      </c>
      <c r="C22" s="75" t="s">
        <v>533</v>
      </c>
      <c r="D22" s="75" t="s">
        <v>206</v>
      </c>
      <c r="E22" s="76">
        <v>360022</v>
      </c>
      <c r="F22" s="77">
        <v>481.71</v>
      </c>
      <c r="G22" s="78">
        <v>1.6799999999999999E-2</v>
      </c>
      <c r="H22" s="79"/>
    </row>
    <row r="23" spans="2:8" ht="15.6" customHeight="1" x14ac:dyDescent="0.25">
      <c r="B23" s="75" t="s">
        <v>569</v>
      </c>
      <c r="C23" s="75" t="s">
        <v>570</v>
      </c>
      <c r="D23" s="75" t="s">
        <v>346</v>
      </c>
      <c r="E23" s="76">
        <v>53486</v>
      </c>
      <c r="F23" s="77">
        <v>423.13</v>
      </c>
      <c r="G23" s="78">
        <v>1.4800000000000001E-2</v>
      </c>
      <c r="H23" s="79"/>
    </row>
    <row r="24" spans="2:8" ht="15.6" customHeight="1" x14ac:dyDescent="0.25">
      <c r="B24" s="75" t="s">
        <v>571</v>
      </c>
      <c r="C24" s="75" t="s">
        <v>572</v>
      </c>
      <c r="D24" s="75" t="s">
        <v>346</v>
      </c>
      <c r="E24" s="76">
        <v>128221</v>
      </c>
      <c r="F24" s="77">
        <v>322.99</v>
      </c>
      <c r="G24" s="78">
        <v>1.1299999999999999E-2</v>
      </c>
      <c r="H24" s="79"/>
    </row>
    <row r="25" spans="2:8" ht="15.6" customHeight="1" x14ac:dyDescent="0.25">
      <c r="B25" s="75" t="s">
        <v>573</v>
      </c>
      <c r="C25" s="75" t="s">
        <v>574</v>
      </c>
      <c r="D25" s="75" t="s">
        <v>346</v>
      </c>
      <c r="E25" s="76">
        <v>26713</v>
      </c>
      <c r="F25" s="77">
        <v>309.99</v>
      </c>
      <c r="G25" s="78">
        <v>1.0800000000000001E-2</v>
      </c>
      <c r="H25" s="79"/>
    </row>
    <row r="26" spans="2:8" ht="15.6" customHeight="1" x14ac:dyDescent="0.25">
      <c r="B26" s="75" t="s">
        <v>488</v>
      </c>
      <c r="C26" s="75" t="s">
        <v>489</v>
      </c>
      <c r="D26" s="75" t="s">
        <v>346</v>
      </c>
      <c r="E26" s="76">
        <v>20900</v>
      </c>
      <c r="F26" s="77">
        <v>261.67</v>
      </c>
      <c r="G26" s="78">
        <v>9.1000000000000004E-3</v>
      </c>
      <c r="H26" s="79"/>
    </row>
    <row r="27" spans="2:8" ht="15.6" customHeight="1" x14ac:dyDescent="0.25">
      <c r="B27" s="80" t="s">
        <v>131</v>
      </c>
      <c r="C27" s="80"/>
      <c r="D27" s="80"/>
      <c r="E27" s="81"/>
      <c r="F27" s="82">
        <v>27218.11</v>
      </c>
      <c r="G27" s="83">
        <v>0.95140000000000002</v>
      </c>
      <c r="H27" s="84"/>
    </row>
    <row r="28" spans="2:8" ht="15.6" customHeight="1" x14ac:dyDescent="0.25">
      <c r="B28" s="80" t="s">
        <v>229</v>
      </c>
      <c r="C28" s="75"/>
      <c r="D28" s="75"/>
      <c r="E28" s="76"/>
      <c r="F28" s="77"/>
      <c r="G28" s="78"/>
      <c r="H28" s="79"/>
    </row>
    <row r="29" spans="2:8" ht="15.6" customHeight="1" x14ac:dyDescent="0.25">
      <c r="B29" s="80" t="s">
        <v>131</v>
      </c>
      <c r="C29" s="75"/>
      <c r="D29" s="75"/>
      <c r="E29" s="76"/>
      <c r="F29" s="96" t="s">
        <v>133</v>
      </c>
      <c r="G29" s="97" t="s">
        <v>133</v>
      </c>
      <c r="H29" s="79"/>
    </row>
    <row r="30" spans="2:8" ht="15.6" customHeight="1" x14ac:dyDescent="0.25">
      <c r="B30" s="75"/>
      <c r="C30" s="75"/>
      <c r="D30" s="75"/>
      <c r="E30" s="76"/>
      <c r="F30" s="77"/>
      <c r="G30" s="78"/>
      <c r="H30" s="79"/>
    </row>
    <row r="31" spans="2:8" ht="15.6" customHeight="1" x14ac:dyDescent="0.25">
      <c r="B31" s="85" t="s">
        <v>135</v>
      </c>
      <c r="C31" s="85"/>
      <c r="D31" s="85"/>
      <c r="E31" s="86"/>
      <c r="F31" s="82">
        <v>27218.11</v>
      </c>
      <c r="G31" s="83">
        <v>0.95140000000000002</v>
      </c>
      <c r="H31" s="84"/>
    </row>
    <row r="32" spans="2:8" ht="15.6" customHeight="1" x14ac:dyDescent="0.25">
      <c r="B32" s="75"/>
      <c r="C32" s="75"/>
      <c r="D32" s="75"/>
      <c r="E32" s="76"/>
      <c r="F32" s="77"/>
      <c r="G32" s="78"/>
      <c r="H32" s="79"/>
    </row>
    <row r="33" spans="2:8" ht="15.6" customHeight="1" x14ac:dyDescent="0.25">
      <c r="B33" s="75"/>
      <c r="C33" s="75"/>
      <c r="D33" s="75"/>
      <c r="E33" s="76"/>
      <c r="F33" s="77"/>
      <c r="G33" s="78"/>
      <c r="H33" s="79"/>
    </row>
    <row r="34" spans="2:8" ht="15.6" customHeight="1" x14ac:dyDescent="0.25">
      <c r="B34" s="80" t="s">
        <v>136</v>
      </c>
      <c r="C34" s="75"/>
      <c r="D34" s="75"/>
      <c r="E34" s="76"/>
      <c r="F34" s="77"/>
      <c r="G34" s="78"/>
      <c r="H34" s="79"/>
    </row>
    <row r="35" spans="2:8" ht="15.6" customHeight="1" x14ac:dyDescent="0.25">
      <c r="B35" s="75" t="s">
        <v>137</v>
      </c>
      <c r="C35" s="75"/>
      <c r="D35" s="75"/>
      <c r="E35" s="76"/>
      <c r="F35" s="77">
        <v>978.91</v>
      </c>
      <c r="G35" s="78">
        <v>3.4200000000000001E-2</v>
      </c>
      <c r="H35" s="79"/>
    </row>
    <row r="36" spans="2:8" ht="15.6" customHeight="1" x14ac:dyDescent="0.25">
      <c r="B36" s="80" t="s">
        <v>131</v>
      </c>
      <c r="C36" s="80"/>
      <c r="D36" s="80"/>
      <c r="E36" s="81"/>
      <c r="F36" s="82">
        <v>978.91</v>
      </c>
      <c r="G36" s="83">
        <v>3.4200000000000001E-2</v>
      </c>
      <c r="H36" s="84"/>
    </row>
    <row r="37" spans="2:8" ht="15.6" customHeight="1" x14ac:dyDescent="0.25">
      <c r="B37" s="75"/>
      <c r="C37" s="75"/>
      <c r="D37" s="75"/>
      <c r="E37" s="76"/>
      <c r="F37" s="77"/>
      <c r="G37" s="78"/>
      <c r="H37" s="79"/>
    </row>
    <row r="38" spans="2:8" ht="15.6" customHeight="1" x14ac:dyDescent="0.25">
      <c r="B38" s="85" t="s">
        <v>135</v>
      </c>
      <c r="C38" s="85"/>
      <c r="D38" s="85"/>
      <c r="E38" s="86"/>
      <c r="F38" s="82">
        <v>978.91</v>
      </c>
      <c r="G38" s="83">
        <v>3.4200000000000001E-2</v>
      </c>
      <c r="H38" s="84"/>
    </row>
    <row r="39" spans="2:8" ht="15.6" customHeight="1" x14ac:dyDescent="0.25">
      <c r="B39" s="75" t="s">
        <v>138</v>
      </c>
      <c r="C39" s="75"/>
      <c r="D39" s="75"/>
      <c r="E39" s="76"/>
      <c r="F39" s="77">
        <v>412.41</v>
      </c>
      <c r="G39" s="78">
        <v>1.4399999999999968E-2</v>
      </c>
      <c r="H39" s="79"/>
    </row>
    <row r="40" spans="2:8" ht="15.6" customHeight="1" x14ac:dyDescent="0.25">
      <c r="B40" s="89" t="s">
        <v>139</v>
      </c>
      <c r="C40" s="89"/>
      <c r="D40" s="89"/>
      <c r="E40" s="90"/>
      <c r="F40" s="91">
        <v>28609.43</v>
      </c>
      <c r="G40" s="92">
        <v>1</v>
      </c>
      <c r="H40" s="93"/>
    </row>
    <row r="41" spans="2:8" s="3" customFormat="1" ht="15.6" customHeight="1" x14ac:dyDescent="0.25">
      <c r="B41" s="49"/>
      <c r="C41" s="50"/>
      <c r="D41" s="50"/>
      <c r="E41" s="50"/>
      <c r="F41" s="50"/>
      <c r="G41" s="50"/>
      <c r="H41" s="51"/>
    </row>
    <row r="42" spans="2:8" s="3" customFormat="1" ht="15.6" customHeight="1" x14ac:dyDescent="0.25">
      <c r="B42" s="52" t="s">
        <v>1216</v>
      </c>
      <c r="C42" s="67"/>
      <c r="D42" s="67"/>
      <c r="E42" s="67"/>
      <c r="F42" s="67"/>
      <c r="G42" s="67"/>
      <c r="H42" s="51"/>
    </row>
    <row r="43" spans="2:8" s="3" customFormat="1" ht="15.6" customHeight="1" x14ac:dyDescent="0.25">
      <c r="B43" s="52" t="s">
        <v>1217</v>
      </c>
      <c r="C43" s="67"/>
      <c r="D43" s="67"/>
      <c r="E43" s="67"/>
      <c r="F43" s="67"/>
      <c r="G43" s="67"/>
      <c r="H43" s="51"/>
    </row>
    <row r="44" spans="2:8" s="3" customFormat="1" ht="15.6" customHeight="1" x14ac:dyDescent="0.25">
      <c r="B44" s="52" t="s">
        <v>1218</v>
      </c>
      <c r="C44" s="67"/>
      <c r="D44" s="67"/>
      <c r="E44" s="67"/>
      <c r="F44" s="67"/>
      <c r="G44" s="67"/>
      <c r="H44" s="51"/>
    </row>
    <row r="45" spans="2:8" s="3" customFormat="1" ht="15.6" customHeight="1" x14ac:dyDescent="0.25">
      <c r="B45" s="58"/>
      <c r="C45" s="55" t="s">
        <v>1219</v>
      </c>
      <c r="D45" s="55">
        <v>45016</v>
      </c>
      <c r="E45" s="67"/>
      <c r="F45" s="67"/>
      <c r="G45" s="67"/>
      <c r="H45" s="51"/>
    </row>
    <row r="46" spans="2:8" s="3" customFormat="1" ht="15.6" customHeight="1" x14ac:dyDescent="0.25">
      <c r="B46" s="58" t="s">
        <v>1220</v>
      </c>
      <c r="C46" s="56"/>
      <c r="D46" s="56"/>
      <c r="E46" s="67"/>
      <c r="F46" s="67"/>
      <c r="G46" s="67"/>
      <c r="H46" s="51"/>
    </row>
    <row r="47" spans="2:8" s="3" customFormat="1" ht="15.6" customHeight="1" x14ac:dyDescent="0.25">
      <c r="B47" s="58" t="s">
        <v>1221</v>
      </c>
      <c r="C47" s="57">
        <v>17.522500000000001</v>
      </c>
      <c r="D47" s="57">
        <v>14.935600000000001</v>
      </c>
      <c r="E47" s="67"/>
      <c r="F47" s="67"/>
      <c r="G47" s="67"/>
      <c r="H47" s="51"/>
    </row>
    <row r="48" spans="2:8" s="3" customFormat="1" ht="15.6" customHeight="1" x14ac:dyDescent="0.25">
      <c r="B48" s="58" t="s">
        <v>1222</v>
      </c>
      <c r="C48" s="57">
        <v>17.519400000000001</v>
      </c>
      <c r="D48" s="57">
        <v>14.933</v>
      </c>
      <c r="E48" s="67"/>
      <c r="F48" s="67"/>
      <c r="G48" s="67"/>
      <c r="H48" s="51"/>
    </row>
    <row r="49" spans="2:8" s="3" customFormat="1" ht="15.6" customHeight="1" x14ac:dyDescent="0.25">
      <c r="B49" s="58" t="s">
        <v>1226</v>
      </c>
      <c r="C49" s="57">
        <v>19.238800000000001</v>
      </c>
      <c r="D49" s="57">
        <v>16.2911</v>
      </c>
      <c r="E49" s="67"/>
      <c r="F49" s="67"/>
      <c r="G49" s="67"/>
      <c r="H49" s="51"/>
    </row>
    <row r="50" spans="2:8" s="3" customFormat="1" ht="15.6" customHeight="1" x14ac:dyDescent="0.25">
      <c r="B50" s="58" t="s">
        <v>1227</v>
      </c>
      <c r="C50" s="57">
        <v>19.119400000000002</v>
      </c>
      <c r="D50" s="57">
        <v>16.194299999999998</v>
      </c>
      <c r="E50" s="67"/>
      <c r="F50" s="67"/>
      <c r="G50" s="67"/>
      <c r="H50" s="51"/>
    </row>
    <row r="51" spans="2:8" s="3" customFormat="1" ht="15.6" customHeight="1" x14ac:dyDescent="0.25">
      <c r="B51" s="53" t="s">
        <v>1230</v>
      </c>
      <c r="C51" s="156"/>
      <c r="D51" s="156"/>
      <c r="E51" s="67"/>
      <c r="F51" s="67"/>
      <c r="G51" s="67"/>
      <c r="H51" s="51"/>
    </row>
    <row r="52" spans="2:8" s="3" customFormat="1" ht="15.6" customHeight="1" x14ac:dyDescent="0.25">
      <c r="B52" s="52" t="s">
        <v>1252</v>
      </c>
      <c r="C52" s="67"/>
      <c r="D52" s="67"/>
      <c r="E52" s="67"/>
      <c r="F52" s="67"/>
      <c r="G52" s="67"/>
      <c r="H52" s="51"/>
    </row>
    <row r="53" spans="2:8" s="3" customFormat="1" ht="15.6" customHeight="1" x14ac:dyDescent="0.25">
      <c r="B53" s="58" t="s">
        <v>1233</v>
      </c>
      <c r="C53" s="56" t="s">
        <v>1234</v>
      </c>
      <c r="D53" s="208" t="s">
        <v>1235</v>
      </c>
      <c r="E53" s="208"/>
      <c r="F53" s="67"/>
      <c r="G53" s="67"/>
      <c r="H53" s="51"/>
    </row>
    <row r="54" spans="2:8" s="3" customFormat="1" ht="15.6" customHeight="1" x14ac:dyDescent="0.25">
      <c r="B54" s="58"/>
      <c r="C54" s="56"/>
      <c r="D54" s="56" t="s">
        <v>1236</v>
      </c>
      <c r="E54" s="56" t="s">
        <v>414</v>
      </c>
      <c r="F54" s="67"/>
      <c r="G54" s="67"/>
      <c r="H54" s="51"/>
    </row>
    <row r="55" spans="2:8" s="3" customFormat="1" ht="15.6" customHeight="1" x14ac:dyDescent="0.25">
      <c r="B55" s="58" t="s">
        <v>1222</v>
      </c>
      <c r="C55" s="59">
        <v>45017</v>
      </c>
      <c r="D55" s="60" t="s">
        <v>1224</v>
      </c>
      <c r="E55" s="60" t="s">
        <v>1224</v>
      </c>
      <c r="F55" s="67"/>
      <c r="G55" s="67"/>
      <c r="H55" s="51"/>
    </row>
    <row r="56" spans="2:8" s="3" customFormat="1" ht="15.6" customHeight="1" x14ac:dyDescent="0.25">
      <c r="B56" s="58" t="s">
        <v>1222</v>
      </c>
      <c r="C56" s="59">
        <v>45047</v>
      </c>
      <c r="D56" s="60" t="s">
        <v>1224</v>
      </c>
      <c r="E56" s="60" t="s">
        <v>1224</v>
      </c>
      <c r="F56" s="67"/>
      <c r="G56" s="67"/>
      <c r="H56" s="51"/>
    </row>
    <row r="57" spans="2:8" s="3" customFormat="1" ht="15.6" customHeight="1" x14ac:dyDescent="0.25">
      <c r="B57" s="58" t="s">
        <v>1222</v>
      </c>
      <c r="C57" s="59">
        <v>45078</v>
      </c>
      <c r="D57" s="60" t="s">
        <v>1224</v>
      </c>
      <c r="E57" s="60" t="s">
        <v>1224</v>
      </c>
      <c r="F57" s="67"/>
      <c r="G57" s="67"/>
      <c r="H57" s="51"/>
    </row>
    <row r="58" spans="2:8" s="3" customFormat="1" ht="15.6" customHeight="1" x14ac:dyDescent="0.25">
      <c r="B58" s="58" t="s">
        <v>1222</v>
      </c>
      <c r="C58" s="59">
        <v>45108</v>
      </c>
      <c r="D58" s="60" t="s">
        <v>1224</v>
      </c>
      <c r="E58" s="60" t="s">
        <v>1224</v>
      </c>
      <c r="F58" s="67"/>
      <c r="G58" s="67"/>
      <c r="H58" s="51"/>
    </row>
    <row r="59" spans="2:8" s="3" customFormat="1" ht="15.6" customHeight="1" x14ac:dyDescent="0.25">
      <c r="B59" s="58" t="s">
        <v>1222</v>
      </c>
      <c r="C59" s="59">
        <v>45139</v>
      </c>
      <c r="D59" s="60" t="s">
        <v>1224</v>
      </c>
      <c r="E59" s="60" t="s">
        <v>1224</v>
      </c>
      <c r="F59" s="67"/>
      <c r="G59" s="67"/>
      <c r="H59" s="51"/>
    </row>
    <row r="60" spans="2:8" s="3" customFormat="1" ht="15.6" customHeight="1" x14ac:dyDescent="0.25">
      <c r="B60" s="58" t="s">
        <v>1222</v>
      </c>
      <c r="C60" s="59">
        <v>45170</v>
      </c>
      <c r="D60" s="60" t="s">
        <v>1224</v>
      </c>
      <c r="E60" s="60" t="s">
        <v>1224</v>
      </c>
      <c r="F60" s="67"/>
      <c r="G60" s="67"/>
      <c r="H60" s="51"/>
    </row>
    <row r="61" spans="2:8" s="3" customFormat="1" ht="15.6" customHeight="1" x14ac:dyDescent="0.25">
      <c r="B61" s="58" t="s">
        <v>1227</v>
      </c>
      <c r="C61" s="59">
        <v>45017</v>
      </c>
      <c r="D61" s="60" t="s">
        <v>1224</v>
      </c>
      <c r="E61" s="60" t="s">
        <v>1224</v>
      </c>
      <c r="F61" s="67"/>
      <c r="G61" s="67"/>
      <c r="H61" s="51"/>
    </row>
    <row r="62" spans="2:8" s="3" customFormat="1" ht="15.6" customHeight="1" x14ac:dyDescent="0.25">
      <c r="B62" s="58" t="s">
        <v>1227</v>
      </c>
      <c r="C62" s="59">
        <v>45047</v>
      </c>
      <c r="D62" s="60" t="s">
        <v>1224</v>
      </c>
      <c r="E62" s="60" t="s">
        <v>1224</v>
      </c>
      <c r="F62" s="67"/>
      <c r="G62" s="67"/>
      <c r="H62" s="51"/>
    </row>
    <row r="63" spans="2:8" s="3" customFormat="1" ht="15.6" customHeight="1" x14ac:dyDescent="0.25">
      <c r="B63" s="58" t="s">
        <v>1227</v>
      </c>
      <c r="C63" s="59">
        <v>45078</v>
      </c>
      <c r="D63" s="60" t="s">
        <v>1224</v>
      </c>
      <c r="E63" s="60" t="s">
        <v>1224</v>
      </c>
      <c r="F63" s="157"/>
      <c r="G63" s="67"/>
      <c r="H63" s="51"/>
    </row>
    <row r="64" spans="2:8" s="3" customFormat="1" ht="15.6" customHeight="1" x14ac:dyDescent="0.25">
      <c r="B64" s="58" t="s">
        <v>1227</v>
      </c>
      <c r="C64" s="59">
        <v>45108</v>
      </c>
      <c r="D64" s="60" t="s">
        <v>1224</v>
      </c>
      <c r="E64" s="60" t="s">
        <v>1224</v>
      </c>
      <c r="F64" s="157"/>
      <c r="G64" s="67"/>
      <c r="H64" s="51"/>
    </row>
    <row r="65" spans="2:10" s="3" customFormat="1" ht="15.6" customHeight="1" x14ac:dyDescent="0.25">
      <c r="B65" s="58" t="s">
        <v>1227</v>
      </c>
      <c r="C65" s="59">
        <v>45139</v>
      </c>
      <c r="D65" s="60" t="s">
        <v>1224</v>
      </c>
      <c r="E65" s="60" t="s">
        <v>1224</v>
      </c>
      <c r="F65" s="157"/>
      <c r="G65" s="67"/>
      <c r="H65" s="51"/>
    </row>
    <row r="66" spans="2:10" s="3" customFormat="1" ht="15.6" customHeight="1" x14ac:dyDescent="0.25">
      <c r="B66" s="58" t="s">
        <v>1227</v>
      </c>
      <c r="C66" s="59">
        <v>45170</v>
      </c>
      <c r="D66" s="60" t="s">
        <v>1224</v>
      </c>
      <c r="E66" s="60" t="s">
        <v>1224</v>
      </c>
      <c r="F66" s="157"/>
      <c r="G66" s="67"/>
      <c r="H66" s="51"/>
    </row>
    <row r="67" spans="2:10" s="3" customFormat="1" ht="15.6" customHeight="1" x14ac:dyDescent="0.25">
      <c r="B67" s="52" t="s">
        <v>1241</v>
      </c>
      <c r="C67" s="67"/>
      <c r="D67" s="67"/>
      <c r="E67" s="67"/>
      <c r="F67" s="67"/>
      <c r="G67" s="67"/>
      <c r="H67" s="51"/>
    </row>
    <row r="68" spans="2:10" s="3" customFormat="1" ht="15.6" customHeight="1" x14ac:dyDescent="0.25">
      <c r="B68" s="52" t="s">
        <v>1242</v>
      </c>
      <c r="C68" s="67"/>
      <c r="D68" s="67"/>
      <c r="E68" s="67"/>
      <c r="F68" s="67"/>
      <c r="G68" s="67"/>
      <c r="H68" s="51"/>
    </row>
    <row r="69" spans="2:10" s="3" customFormat="1" ht="15.6" customHeight="1" x14ac:dyDescent="0.25">
      <c r="B69" s="52" t="s">
        <v>1243</v>
      </c>
      <c r="C69" s="67"/>
      <c r="D69" s="67"/>
      <c r="E69" s="67"/>
      <c r="F69" s="67"/>
      <c r="G69" s="67"/>
      <c r="H69" s="51"/>
    </row>
    <row r="70" spans="2:10" s="3" customFormat="1" ht="15.6" customHeight="1" x14ac:dyDescent="0.25">
      <c r="B70" s="52" t="s">
        <v>1244</v>
      </c>
      <c r="C70" s="67"/>
      <c r="D70" s="67"/>
      <c r="E70" s="67"/>
      <c r="F70" s="67"/>
      <c r="G70" s="67"/>
      <c r="H70" s="51"/>
    </row>
    <row r="71" spans="2:10" s="3" customFormat="1" ht="15.6" customHeight="1" x14ac:dyDescent="0.25">
      <c r="B71" s="52" t="s">
        <v>1306</v>
      </c>
      <c r="C71" s="67"/>
      <c r="D71" s="67"/>
      <c r="E71" s="67"/>
      <c r="F71" s="67"/>
      <c r="G71" s="67"/>
      <c r="H71" s="51"/>
      <c r="J71" s="61"/>
    </row>
    <row r="72" spans="2:10" s="3" customFormat="1" ht="15.6" customHeight="1" x14ac:dyDescent="0.25">
      <c r="B72" s="52" t="s">
        <v>1246</v>
      </c>
      <c r="C72" s="67"/>
      <c r="D72" s="67"/>
      <c r="E72" s="67"/>
      <c r="F72" s="67"/>
      <c r="G72" s="67"/>
      <c r="H72" s="51"/>
    </row>
    <row r="73" spans="2:10" s="3" customFormat="1" ht="15.6" customHeight="1" x14ac:dyDescent="0.25">
      <c r="B73" s="62" t="s">
        <v>1247</v>
      </c>
      <c r="C73" s="68"/>
      <c r="D73" s="68"/>
      <c r="E73" s="68"/>
      <c r="F73" s="68"/>
      <c r="G73" s="68"/>
      <c r="H73" s="64"/>
    </row>
    <row r="74" spans="2:10" ht="15.6" customHeight="1" thickBot="1" x14ac:dyDescent="0.3">
      <c r="B74" s="1"/>
    </row>
    <row r="75" spans="2:10" ht="36.6" customHeight="1" thickBot="1" x14ac:dyDescent="0.3">
      <c r="B75" s="7" t="s">
        <v>1043</v>
      </c>
      <c r="C75" s="8" t="s">
        <v>1044</v>
      </c>
      <c r="D75" s="8" t="s">
        <v>1045</v>
      </c>
      <c r="E75" s="13" t="s">
        <v>1046</v>
      </c>
      <c r="G75" s="1"/>
      <c r="H75" s="1"/>
    </row>
    <row r="76" spans="2:10" ht="30" customHeight="1" x14ac:dyDescent="0.25">
      <c r="B76" s="107" t="s">
        <v>1147</v>
      </c>
      <c r="C76" s="209"/>
      <c r="D76" s="27"/>
      <c r="E76" s="229"/>
      <c r="G76" s="1"/>
      <c r="H76" s="1"/>
    </row>
    <row r="77" spans="2:10" ht="30" customHeight="1" x14ac:dyDescent="0.25">
      <c r="B77" s="108" t="s">
        <v>1148</v>
      </c>
      <c r="C77" s="210"/>
      <c r="D77" s="192" t="s">
        <v>1149</v>
      </c>
      <c r="E77" s="210"/>
      <c r="G77" s="1"/>
      <c r="H77" s="1"/>
    </row>
    <row r="78" spans="2:10" ht="39.950000000000003" customHeight="1" x14ac:dyDescent="0.25">
      <c r="B78" s="108" t="s">
        <v>1150</v>
      </c>
      <c r="C78" s="210"/>
      <c r="D78" s="192"/>
      <c r="E78" s="210"/>
      <c r="G78" s="1"/>
      <c r="H78" s="1"/>
    </row>
    <row r="79" spans="2:10" ht="30" customHeight="1" thickBot="1" x14ac:dyDescent="0.3">
      <c r="B79" s="109" t="s">
        <v>1151</v>
      </c>
      <c r="C79" s="211"/>
      <c r="D79" s="26" t="s">
        <v>1151</v>
      </c>
      <c r="E79" s="212"/>
      <c r="G79" s="1"/>
      <c r="H79" s="1"/>
    </row>
    <row r="81" spans="2:8" ht="15.6" customHeight="1" x14ac:dyDescent="0.25">
      <c r="B81" s="1" t="s">
        <v>1053</v>
      </c>
      <c r="C81" s="1"/>
      <c r="D81" s="1"/>
      <c r="G81" s="1"/>
      <c r="H81" s="1"/>
    </row>
    <row r="82" spans="2:8" ht="15.6" customHeight="1" x14ac:dyDescent="0.25">
      <c r="B82" s="2" t="s">
        <v>1054</v>
      </c>
      <c r="C82" s="1"/>
      <c r="D82" s="1"/>
      <c r="G82" s="1"/>
      <c r="H82" s="1"/>
    </row>
  </sheetData>
  <mergeCells count="4">
    <mergeCell ref="C76:C79"/>
    <mergeCell ref="E76:E79"/>
    <mergeCell ref="D77:D78"/>
    <mergeCell ref="D53:E53"/>
  </mergeCells>
  <hyperlinks>
    <hyperlink ref="I1" location="'Sheet1'!A1" display="Index" xr:uid="{8BCD7E42-7B0A-4573-9BBA-A10D788B3E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321F6-A908-4D63-9C36-0F006BF12C2B}">
  <dimension ref="B1:J10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11</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80" t="s">
        <v>203</v>
      </c>
      <c r="C6" s="75"/>
      <c r="D6" s="75"/>
      <c r="E6" s="76"/>
      <c r="F6" s="77"/>
      <c r="G6" s="78"/>
      <c r="H6" s="79"/>
    </row>
    <row r="7" spans="2:9" ht="15.6" customHeight="1" x14ac:dyDescent="0.25">
      <c r="B7" s="75" t="s">
        <v>210</v>
      </c>
      <c r="C7" s="75" t="s">
        <v>211</v>
      </c>
      <c r="D7" s="75" t="s">
        <v>206</v>
      </c>
      <c r="E7" s="76">
        <v>6791</v>
      </c>
      <c r="F7" s="77">
        <v>103.65</v>
      </c>
      <c r="G7" s="78">
        <v>7.2999999999999995E-2</v>
      </c>
      <c r="H7" s="79"/>
    </row>
    <row r="8" spans="2:9" ht="15.6" customHeight="1" x14ac:dyDescent="0.25">
      <c r="B8" s="75" t="s">
        <v>204</v>
      </c>
      <c r="C8" s="75" t="s">
        <v>205</v>
      </c>
      <c r="D8" s="75" t="s">
        <v>206</v>
      </c>
      <c r="E8" s="76">
        <v>10354</v>
      </c>
      <c r="F8" s="77">
        <v>98.56</v>
      </c>
      <c r="G8" s="78">
        <v>6.9400000000000003E-2</v>
      </c>
      <c r="H8" s="79"/>
    </row>
    <row r="9" spans="2:9" ht="15.6" customHeight="1" x14ac:dyDescent="0.25">
      <c r="B9" s="75" t="s">
        <v>207</v>
      </c>
      <c r="C9" s="75" t="s">
        <v>208</v>
      </c>
      <c r="D9" s="75" t="s">
        <v>209</v>
      </c>
      <c r="E9" s="76">
        <v>4578</v>
      </c>
      <c r="F9" s="77">
        <v>65.709999999999994</v>
      </c>
      <c r="G9" s="78">
        <v>4.6300000000000001E-2</v>
      </c>
      <c r="H9" s="79"/>
    </row>
    <row r="10" spans="2:9" ht="15.6" customHeight="1" x14ac:dyDescent="0.25">
      <c r="B10" s="75" t="s">
        <v>215</v>
      </c>
      <c r="C10" s="75" t="s">
        <v>216</v>
      </c>
      <c r="D10" s="75" t="s">
        <v>217</v>
      </c>
      <c r="E10" s="76">
        <v>2062</v>
      </c>
      <c r="F10" s="77">
        <v>48.35</v>
      </c>
      <c r="G10" s="78">
        <v>3.4000000000000002E-2</v>
      </c>
      <c r="H10" s="79"/>
    </row>
    <row r="11" spans="2:9" ht="15.6" customHeight="1" x14ac:dyDescent="0.25">
      <c r="B11" s="75" t="s">
        <v>420</v>
      </c>
      <c r="C11" s="75" t="s">
        <v>421</v>
      </c>
      <c r="D11" s="75" t="s">
        <v>206</v>
      </c>
      <c r="E11" s="76">
        <v>7679</v>
      </c>
      <c r="F11" s="77">
        <v>45.96</v>
      </c>
      <c r="G11" s="78">
        <v>3.2399999999999998E-2</v>
      </c>
      <c r="H11" s="79"/>
    </row>
    <row r="12" spans="2:9" ht="15.6" customHeight="1" x14ac:dyDescent="0.25">
      <c r="B12" s="75" t="s">
        <v>424</v>
      </c>
      <c r="C12" s="75" t="s">
        <v>425</v>
      </c>
      <c r="D12" s="75" t="s">
        <v>206</v>
      </c>
      <c r="E12" s="76">
        <v>4154</v>
      </c>
      <c r="F12" s="77">
        <v>43.06</v>
      </c>
      <c r="G12" s="78">
        <v>3.0300000000000001E-2</v>
      </c>
      <c r="H12" s="79"/>
    </row>
    <row r="13" spans="2:9" ht="15.6" customHeight="1" x14ac:dyDescent="0.25">
      <c r="B13" s="75" t="s">
        <v>575</v>
      </c>
      <c r="C13" s="75" t="s">
        <v>576</v>
      </c>
      <c r="D13" s="75" t="s">
        <v>577</v>
      </c>
      <c r="E13" s="76">
        <v>5387</v>
      </c>
      <c r="F13" s="77">
        <v>40.92</v>
      </c>
      <c r="G13" s="78">
        <v>2.8799999999999999E-2</v>
      </c>
      <c r="H13" s="79"/>
    </row>
    <row r="14" spans="2:9" ht="15.6" customHeight="1" x14ac:dyDescent="0.25">
      <c r="B14" s="75" t="s">
        <v>472</v>
      </c>
      <c r="C14" s="75" t="s">
        <v>473</v>
      </c>
      <c r="D14" s="75" t="s">
        <v>474</v>
      </c>
      <c r="E14" s="76">
        <v>1302</v>
      </c>
      <c r="F14" s="77">
        <v>39.369999999999997</v>
      </c>
      <c r="G14" s="78">
        <v>2.7699999999999999E-2</v>
      </c>
      <c r="H14" s="79"/>
    </row>
    <row r="15" spans="2:9" ht="15.6" customHeight="1" x14ac:dyDescent="0.25">
      <c r="B15" s="75" t="s">
        <v>426</v>
      </c>
      <c r="C15" s="75" t="s">
        <v>427</v>
      </c>
      <c r="D15" s="75" t="s">
        <v>209</v>
      </c>
      <c r="E15" s="76">
        <v>1078</v>
      </c>
      <c r="F15" s="77">
        <v>38.04</v>
      </c>
      <c r="G15" s="78">
        <v>2.6800000000000001E-2</v>
      </c>
      <c r="H15" s="79"/>
    </row>
    <row r="16" spans="2:9" ht="15.6" customHeight="1" x14ac:dyDescent="0.25">
      <c r="B16" s="75" t="s">
        <v>578</v>
      </c>
      <c r="C16" s="75" t="s">
        <v>579</v>
      </c>
      <c r="D16" s="75" t="s">
        <v>512</v>
      </c>
      <c r="E16" s="76">
        <v>5390</v>
      </c>
      <c r="F16" s="77">
        <v>32.5</v>
      </c>
      <c r="G16" s="78">
        <v>2.29E-2</v>
      </c>
      <c r="H16" s="79"/>
    </row>
    <row r="17" spans="2:8" ht="15.6" customHeight="1" x14ac:dyDescent="0.25">
      <c r="B17" s="75" t="s">
        <v>580</v>
      </c>
      <c r="C17" s="75" t="s">
        <v>581</v>
      </c>
      <c r="D17" s="75" t="s">
        <v>413</v>
      </c>
      <c r="E17" s="76">
        <v>2897</v>
      </c>
      <c r="F17" s="77">
        <v>30.17</v>
      </c>
      <c r="G17" s="78">
        <v>2.12E-2</v>
      </c>
      <c r="H17" s="79"/>
    </row>
    <row r="18" spans="2:8" ht="15.6" customHeight="1" x14ac:dyDescent="0.25">
      <c r="B18" s="75" t="s">
        <v>212</v>
      </c>
      <c r="C18" s="75" t="s">
        <v>213</v>
      </c>
      <c r="D18" s="75" t="s">
        <v>214</v>
      </c>
      <c r="E18" s="76">
        <v>1140</v>
      </c>
      <c r="F18" s="77">
        <v>28.11</v>
      </c>
      <c r="G18" s="78">
        <v>1.9800000000000002E-2</v>
      </c>
      <c r="H18" s="79"/>
    </row>
    <row r="19" spans="2:8" ht="15.6" customHeight="1" x14ac:dyDescent="0.25">
      <c r="B19" s="75" t="s">
        <v>582</v>
      </c>
      <c r="C19" s="75" t="s">
        <v>583</v>
      </c>
      <c r="D19" s="75" t="s">
        <v>512</v>
      </c>
      <c r="E19" s="76">
        <v>3481</v>
      </c>
      <c r="F19" s="77">
        <v>26.92</v>
      </c>
      <c r="G19" s="78">
        <v>1.9E-2</v>
      </c>
      <c r="H19" s="79"/>
    </row>
    <row r="20" spans="2:8" ht="15.6" customHeight="1" x14ac:dyDescent="0.25">
      <c r="B20" s="75" t="s">
        <v>510</v>
      </c>
      <c r="C20" s="75" t="s">
        <v>511</v>
      </c>
      <c r="D20" s="75" t="s">
        <v>512</v>
      </c>
      <c r="E20" s="76">
        <v>4174</v>
      </c>
      <c r="F20" s="77">
        <v>25.53</v>
      </c>
      <c r="G20" s="78">
        <v>1.7999999999999999E-2</v>
      </c>
      <c r="H20" s="79"/>
    </row>
    <row r="21" spans="2:8" ht="15.6" customHeight="1" x14ac:dyDescent="0.25">
      <c r="B21" s="75" t="s">
        <v>497</v>
      </c>
      <c r="C21" s="75" t="s">
        <v>498</v>
      </c>
      <c r="D21" s="75" t="s">
        <v>499</v>
      </c>
      <c r="E21" s="76">
        <v>1173</v>
      </c>
      <c r="F21" s="77">
        <v>24.4</v>
      </c>
      <c r="G21" s="78">
        <v>1.72E-2</v>
      </c>
      <c r="H21" s="79"/>
    </row>
    <row r="22" spans="2:8" ht="15.6" customHeight="1" x14ac:dyDescent="0.25">
      <c r="B22" s="75" t="s">
        <v>567</v>
      </c>
      <c r="C22" s="75" t="s">
        <v>568</v>
      </c>
      <c r="D22" s="75" t="s">
        <v>346</v>
      </c>
      <c r="E22" s="76">
        <v>1244</v>
      </c>
      <c r="F22" s="77">
        <v>21.64</v>
      </c>
      <c r="G22" s="78">
        <v>1.52E-2</v>
      </c>
      <c r="H22" s="79"/>
    </row>
    <row r="23" spans="2:8" ht="15.6" customHeight="1" x14ac:dyDescent="0.25">
      <c r="B23" s="75" t="s">
        <v>218</v>
      </c>
      <c r="C23" s="75" t="s">
        <v>219</v>
      </c>
      <c r="D23" s="75" t="s">
        <v>220</v>
      </c>
      <c r="E23" s="76">
        <v>95</v>
      </c>
      <c r="F23" s="77">
        <v>21.38</v>
      </c>
      <c r="G23" s="78">
        <v>1.5100000000000001E-2</v>
      </c>
      <c r="H23" s="79"/>
    </row>
    <row r="24" spans="2:8" ht="15.6" customHeight="1" x14ac:dyDescent="0.25">
      <c r="B24" s="75" t="s">
        <v>584</v>
      </c>
      <c r="C24" s="75" t="s">
        <v>585</v>
      </c>
      <c r="D24" s="75" t="s">
        <v>586</v>
      </c>
      <c r="E24" s="76">
        <v>1862</v>
      </c>
      <c r="F24" s="77">
        <v>21.34</v>
      </c>
      <c r="G24" s="78">
        <v>1.4999999999999999E-2</v>
      </c>
      <c r="H24" s="79"/>
    </row>
    <row r="25" spans="2:8" ht="15.6" customHeight="1" x14ac:dyDescent="0.25">
      <c r="B25" s="75" t="s">
        <v>524</v>
      </c>
      <c r="C25" s="75" t="s">
        <v>525</v>
      </c>
      <c r="D25" s="75" t="s">
        <v>346</v>
      </c>
      <c r="E25" s="76">
        <v>1620</v>
      </c>
      <c r="F25" s="77">
        <v>21.31</v>
      </c>
      <c r="G25" s="78">
        <v>1.4999999999999999E-2</v>
      </c>
      <c r="H25" s="79"/>
    </row>
    <row r="26" spans="2:8" ht="15.6" customHeight="1" x14ac:dyDescent="0.25">
      <c r="B26" s="75" t="s">
        <v>445</v>
      </c>
      <c r="C26" s="75" t="s">
        <v>446</v>
      </c>
      <c r="D26" s="75" t="s">
        <v>360</v>
      </c>
      <c r="E26" s="76">
        <v>258</v>
      </c>
      <c r="F26" s="77">
        <v>21.3</v>
      </c>
      <c r="G26" s="78">
        <v>1.4999999999999999E-2</v>
      </c>
      <c r="H26" s="79"/>
    </row>
    <row r="27" spans="2:8" ht="15.6" customHeight="1" x14ac:dyDescent="0.25">
      <c r="B27" s="75" t="s">
        <v>226</v>
      </c>
      <c r="C27" s="75" t="s">
        <v>227</v>
      </c>
      <c r="D27" s="75" t="s">
        <v>228</v>
      </c>
      <c r="E27" s="76">
        <v>2192</v>
      </c>
      <c r="F27" s="77">
        <v>20.309999999999999</v>
      </c>
      <c r="G27" s="78">
        <v>1.43E-2</v>
      </c>
      <c r="H27" s="79"/>
    </row>
    <row r="28" spans="2:8" ht="15.6" customHeight="1" x14ac:dyDescent="0.25">
      <c r="B28" s="75" t="s">
        <v>451</v>
      </c>
      <c r="C28" s="75" t="s">
        <v>452</v>
      </c>
      <c r="D28" s="75" t="s">
        <v>453</v>
      </c>
      <c r="E28" s="76">
        <v>893</v>
      </c>
      <c r="F28" s="77">
        <v>20.09</v>
      </c>
      <c r="G28" s="78">
        <v>1.41E-2</v>
      </c>
      <c r="H28" s="79"/>
    </row>
    <row r="29" spans="2:8" ht="15.6" customHeight="1" x14ac:dyDescent="0.25">
      <c r="B29" s="75" t="s">
        <v>435</v>
      </c>
      <c r="C29" s="75" t="s">
        <v>436</v>
      </c>
      <c r="D29" s="75" t="s">
        <v>223</v>
      </c>
      <c r="E29" s="76">
        <v>188</v>
      </c>
      <c r="F29" s="77">
        <v>19.95</v>
      </c>
      <c r="G29" s="78">
        <v>1.4E-2</v>
      </c>
      <c r="H29" s="79"/>
    </row>
    <row r="30" spans="2:8" ht="15.6" customHeight="1" x14ac:dyDescent="0.25">
      <c r="B30" s="75" t="s">
        <v>224</v>
      </c>
      <c r="C30" s="75" t="s">
        <v>225</v>
      </c>
      <c r="D30" s="75" t="s">
        <v>209</v>
      </c>
      <c r="E30" s="76">
        <v>368</v>
      </c>
      <c r="F30" s="77">
        <v>19.170000000000002</v>
      </c>
      <c r="G30" s="78">
        <v>1.35E-2</v>
      </c>
      <c r="H30" s="79"/>
    </row>
    <row r="31" spans="2:8" ht="15.6" customHeight="1" x14ac:dyDescent="0.25">
      <c r="B31" s="75" t="s">
        <v>559</v>
      </c>
      <c r="C31" s="75" t="s">
        <v>560</v>
      </c>
      <c r="D31" s="75" t="s">
        <v>206</v>
      </c>
      <c r="E31" s="76">
        <v>14905</v>
      </c>
      <c r="F31" s="77">
        <v>18.579999999999998</v>
      </c>
      <c r="G31" s="78">
        <v>1.3100000000000001E-2</v>
      </c>
      <c r="H31" s="79"/>
    </row>
    <row r="32" spans="2:8" ht="15.6" customHeight="1" x14ac:dyDescent="0.25">
      <c r="B32" s="75" t="s">
        <v>587</v>
      </c>
      <c r="C32" s="75" t="s">
        <v>588</v>
      </c>
      <c r="D32" s="75" t="s">
        <v>465</v>
      </c>
      <c r="E32" s="76">
        <v>2667</v>
      </c>
      <c r="F32" s="77">
        <v>18.48</v>
      </c>
      <c r="G32" s="78">
        <v>1.2999999999999999E-2</v>
      </c>
      <c r="H32" s="79"/>
    </row>
    <row r="33" spans="2:8" ht="15.6" customHeight="1" x14ac:dyDescent="0.25">
      <c r="B33" s="75" t="s">
        <v>589</v>
      </c>
      <c r="C33" s="75" t="s">
        <v>590</v>
      </c>
      <c r="D33" s="75" t="s">
        <v>512</v>
      </c>
      <c r="E33" s="76">
        <v>672</v>
      </c>
      <c r="F33" s="77">
        <v>17.97</v>
      </c>
      <c r="G33" s="78">
        <v>1.26E-2</v>
      </c>
      <c r="H33" s="79"/>
    </row>
    <row r="34" spans="2:8" ht="15.6" customHeight="1" x14ac:dyDescent="0.25">
      <c r="B34" s="75" t="s">
        <v>428</v>
      </c>
      <c r="C34" s="75" t="s">
        <v>429</v>
      </c>
      <c r="D34" s="75" t="s">
        <v>206</v>
      </c>
      <c r="E34" s="76">
        <v>1029</v>
      </c>
      <c r="F34" s="77">
        <v>17.86</v>
      </c>
      <c r="G34" s="78">
        <v>1.26E-2</v>
      </c>
      <c r="H34" s="79"/>
    </row>
    <row r="35" spans="2:8" ht="15.6" customHeight="1" x14ac:dyDescent="0.25">
      <c r="B35" s="75" t="s">
        <v>591</v>
      </c>
      <c r="C35" s="75" t="s">
        <v>592</v>
      </c>
      <c r="D35" s="75" t="s">
        <v>465</v>
      </c>
      <c r="E35" s="76">
        <v>3185</v>
      </c>
      <c r="F35" s="77">
        <v>17.55</v>
      </c>
      <c r="G35" s="78">
        <v>1.24E-2</v>
      </c>
      <c r="H35" s="79"/>
    </row>
    <row r="36" spans="2:8" ht="15.6" customHeight="1" x14ac:dyDescent="0.25">
      <c r="B36" s="75" t="s">
        <v>593</v>
      </c>
      <c r="C36" s="75" t="s">
        <v>594</v>
      </c>
      <c r="D36" s="75" t="s">
        <v>352</v>
      </c>
      <c r="E36" s="76">
        <v>481</v>
      </c>
      <c r="F36" s="77">
        <v>17.34</v>
      </c>
      <c r="G36" s="78">
        <v>1.2200000000000001E-2</v>
      </c>
      <c r="H36" s="79"/>
    </row>
    <row r="37" spans="2:8" ht="15.6" customHeight="1" x14ac:dyDescent="0.25">
      <c r="B37" s="75" t="s">
        <v>595</v>
      </c>
      <c r="C37" s="75" t="s">
        <v>596</v>
      </c>
      <c r="D37" s="75" t="s">
        <v>223</v>
      </c>
      <c r="E37" s="76">
        <v>2719</v>
      </c>
      <c r="F37" s="77">
        <v>17.14</v>
      </c>
      <c r="G37" s="78">
        <v>1.21E-2</v>
      </c>
      <c r="H37" s="79"/>
    </row>
    <row r="38" spans="2:8" ht="15.6" customHeight="1" x14ac:dyDescent="0.25">
      <c r="B38" s="75" t="s">
        <v>383</v>
      </c>
      <c r="C38" s="75" t="s">
        <v>384</v>
      </c>
      <c r="D38" s="75" t="s">
        <v>385</v>
      </c>
      <c r="E38" s="76">
        <v>3101</v>
      </c>
      <c r="F38" s="77">
        <v>17.11</v>
      </c>
      <c r="G38" s="78">
        <v>1.2E-2</v>
      </c>
      <c r="H38" s="79"/>
    </row>
    <row r="39" spans="2:8" ht="15.6" customHeight="1" x14ac:dyDescent="0.25">
      <c r="B39" s="75" t="s">
        <v>386</v>
      </c>
      <c r="C39" s="75" t="s">
        <v>387</v>
      </c>
      <c r="D39" s="75" t="s">
        <v>352</v>
      </c>
      <c r="E39" s="76">
        <v>295</v>
      </c>
      <c r="F39" s="77">
        <v>16.48</v>
      </c>
      <c r="G39" s="78">
        <v>1.1599999999999999E-2</v>
      </c>
      <c r="H39" s="79"/>
    </row>
    <row r="40" spans="2:8" ht="15.6" customHeight="1" x14ac:dyDescent="0.25">
      <c r="B40" s="75" t="s">
        <v>459</v>
      </c>
      <c r="C40" s="75" t="s">
        <v>460</v>
      </c>
      <c r="D40" s="75" t="s">
        <v>352</v>
      </c>
      <c r="E40" s="76">
        <v>1418</v>
      </c>
      <c r="F40" s="77">
        <v>16.43</v>
      </c>
      <c r="G40" s="78">
        <v>1.1599999999999999E-2</v>
      </c>
      <c r="H40" s="79"/>
    </row>
    <row r="41" spans="2:8" ht="15.6" customHeight="1" x14ac:dyDescent="0.25">
      <c r="B41" s="75" t="s">
        <v>597</v>
      </c>
      <c r="C41" s="75" t="s">
        <v>598</v>
      </c>
      <c r="D41" s="75" t="s">
        <v>586</v>
      </c>
      <c r="E41" s="76">
        <v>473</v>
      </c>
      <c r="F41" s="77">
        <v>16.329999999999998</v>
      </c>
      <c r="G41" s="78">
        <v>1.15E-2</v>
      </c>
      <c r="H41" s="79"/>
    </row>
    <row r="42" spans="2:8" ht="15.6" customHeight="1" x14ac:dyDescent="0.25">
      <c r="B42" s="75" t="s">
        <v>513</v>
      </c>
      <c r="C42" s="75" t="s">
        <v>514</v>
      </c>
      <c r="D42" s="75" t="s">
        <v>343</v>
      </c>
      <c r="E42" s="76">
        <v>2980</v>
      </c>
      <c r="F42" s="77">
        <v>15.89</v>
      </c>
      <c r="G42" s="78">
        <v>1.12E-2</v>
      </c>
      <c r="H42" s="79"/>
    </row>
    <row r="43" spans="2:8" ht="15.6" customHeight="1" x14ac:dyDescent="0.25">
      <c r="B43" s="75" t="s">
        <v>599</v>
      </c>
      <c r="C43" s="75" t="s">
        <v>600</v>
      </c>
      <c r="D43" s="75" t="s">
        <v>413</v>
      </c>
      <c r="E43" s="76">
        <v>24417</v>
      </c>
      <c r="F43" s="77">
        <v>15.74</v>
      </c>
      <c r="G43" s="78">
        <v>1.11E-2</v>
      </c>
      <c r="H43" s="79"/>
    </row>
    <row r="44" spans="2:8" ht="15.6" customHeight="1" x14ac:dyDescent="0.25">
      <c r="B44" s="75" t="s">
        <v>601</v>
      </c>
      <c r="C44" s="75" t="s">
        <v>602</v>
      </c>
      <c r="D44" s="75" t="s">
        <v>499</v>
      </c>
      <c r="E44" s="76">
        <v>7283</v>
      </c>
      <c r="F44" s="77">
        <v>15.6</v>
      </c>
      <c r="G44" s="78">
        <v>1.0999999999999999E-2</v>
      </c>
      <c r="H44" s="79"/>
    </row>
    <row r="45" spans="2:8" ht="15.6" customHeight="1" x14ac:dyDescent="0.25">
      <c r="B45" s="75" t="s">
        <v>603</v>
      </c>
      <c r="C45" s="75" t="s">
        <v>604</v>
      </c>
      <c r="D45" s="75" t="s">
        <v>605</v>
      </c>
      <c r="E45" s="76">
        <v>905</v>
      </c>
      <c r="F45" s="77">
        <v>15.33</v>
      </c>
      <c r="G45" s="78">
        <v>1.0800000000000001E-2</v>
      </c>
      <c r="H45" s="79"/>
    </row>
    <row r="46" spans="2:8" ht="15.6" customHeight="1" x14ac:dyDescent="0.25">
      <c r="B46" s="75" t="s">
        <v>477</v>
      </c>
      <c r="C46" s="75" t="s">
        <v>478</v>
      </c>
      <c r="D46" s="75" t="s">
        <v>220</v>
      </c>
      <c r="E46" s="76">
        <v>327</v>
      </c>
      <c r="F46" s="77">
        <v>14.84</v>
      </c>
      <c r="G46" s="78">
        <v>1.04E-2</v>
      </c>
      <c r="H46" s="79"/>
    </row>
    <row r="47" spans="2:8" ht="15.6" customHeight="1" x14ac:dyDescent="0.25">
      <c r="B47" s="75" t="s">
        <v>347</v>
      </c>
      <c r="C47" s="75" t="s">
        <v>348</v>
      </c>
      <c r="D47" s="75" t="s">
        <v>349</v>
      </c>
      <c r="E47" s="76">
        <v>277</v>
      </c>
      <c r="F47" s="77">
        <v>14.23</v>
      </c>
      <c r="G47" s="78">
        <v>0.01</v>
      </c>
      <c r="H47" s="79"/>
    </row>
    <row r="48" spans="2:8" ht="15.6" customHeight="1" x14ac:dyDescent="0.25">
      <c r="B48" s="75" t="s">
        <v>606</v>
      </c>
      <c r="C48" s="75" t="s">
        <v>607</v>
      </c>
      <c r="D48" s="75" t="s">
        <v>465</v>
      </c>
      <c r="E48" s="76">
        <v>4400</v>
      </c>
      <c r="F48" s="77">
        <v>13.97</v>
      </c>
      <c r="G48" s="78">
        <v>9.7999999999999997E-3</v>
      </c>
      <c r="H48" s="79"/>
    </row>
    <row r="49" spans="2:8" ht="15.6" customHeight="1" x14ac:dyDescent="0.25">
      <c r="B49" s="75" t="s">
        <v>528</v>
      </c>
      <c r="C49" s="75" t="s">
        <v>529</v>
      </c>
      <c r="D49" s="75" t="s">
        <v>465</v>
      </c>
      <c r="E49" s="76">
        <v>400</v>
      </c>
      <c r="F49" s="77">
        <v>12.64</v>
      </c>
      <c r="G49" s="78">
        <v>8.8999999999999999E-3</v>
      </c>
      <c r="H49" s="79"/>
    </row>
    <row r="50" spans="2:8" ht="15.6" customHeight="1" x14ac:dyDescent="0.25">
      <c r="B50" s="75" t="s">
        <v>447</v>
      </c>
      <c r="C50" s="75" t="s">
        <v>448</v>
      </c>
      <c r="D50" s="75" t="s">
        <v>209</v>
      </c>
      <c r="E50" s="76">
        <v>917</v>
      </c>
      <c r="F50" s="77">
        <v>11.32</v>
      </c>
      <c r="G50" s="78">
        <v>8.0000000000000002E-3</v>
      </c>
      <c r="H50" s="79"/>
    </row>
    <row r="51" spans="2:8" ht="15.6" customHeight="1" x14ac:dyDescent="0.25">
      <c r="B51" s="75" t="s">
        <v>437</v>
      </c>
      <c r="C51" s="75" t="s">
        <v>438</v>
      </c>
      <c r="D51" s="75" t="s">
        <v>223</v>
      </c>
      <c r="E51" s="76">
        <v>301</v>
      </c>
      <c r="F51" s="77">
        <v>10.38</v>
      </c>
      <c r="G51" s="78">
        <v>7.3000000000000001E-3</v>
      </c>
      <c r="H51" s="79"/>
    </row>
    <row r="52" spans="2:8" ht="15.6" customHeight="1" x14ac:dyDescent="0.25">
      <c r="B52" s="75" t="s">
        <v>608</v>
      </c>
      <c r="C52" s="75" t="s">
        <v>609</v>
      </c>
      <c r="D52" s="75" t="s">
        <v>352</v>
      </c>
      <c r="E52" s="76">
        <v>436</v>
      </c>
      <c r="F52" s="77">
        <v>8.41</v>
      </c>
      <c r="G52" s="78">
        <v>5.8999999999999999E-3</v>
      </c>
      <c r="H52" s="79"/>
    </row>
    <row r="53" spans="2:8" ht="15.6" customHeight="1" x14ac:dyDescent="0.25">
      <c r="B53" s="80" t="s">
        <v>131</v>
      </c>
      <c r="C53" s="80"/>
      <c r="D53" s="80"/>
      <c r="E53" s="81"/>
      <c r="F53" s="82">
        <v>1217.3599999999999</v>
      </c>
      <c r="G53" s="83">
        <v>0.8569</v>
      </c>
      <c r="H53" s="84"/>
    </row>
    <row r="54" spans="2:8" ht="15.6" customHeight="1" x14ac:dyDescent="0.25">
      <c r="B54" s="80" t="s">
        <v>229</v>
      </c>
      <c r="C54" s="75"/>
      <c r="D54" s="75"/>
      <c r="E54" s="76"/>
      <c r="F54" s="77"/>
      <c r="G54" s="78"/>
      <c r="H54" s="79"/>
    </row>
    <row r="55" spans="2:8" ht="15.6" customHeight="1" x14ac:dyDescent="0.25">
      <c r="B55" s="80" t="s">
        <v>131</v>
      </c>
      <c r="C55" s="75"/>
      <c r="D55" s="75"/>
      <c r="E55" s="76"/>
      <c r="F55" s="96" t="s">
        <v>133</v>
      </c>
      <c r="G55" s="97" t="s">
        <v>133</v>
      </c>
      <c r="H55" s="79"/>
    </row>
    <row r="56" spans="2:8" ht="15.6" customHeight="1" x14ac:dyDescent="0.25">
      <c r="B56" s="75"/>
      <c r="C56" s="75"/>
      <c r="D56" s="75"/>
      <c r="E56" s="76"/>
      <c r="F56" s="77"/>
      <c r="G56" s="78"/>
      <c r="H56" s="79"/>
    </row>
    <row r="57" spans="2:8" ht="15.6" customHeight="1" x14ac:dyDescent="0.25">
      <c r="B57" s="85" t="s">
        <v>135</v>
      </c>
      <c r="C57" s="85"/>
      <c r="D57" s="85"/>
      <c r="E57" s="86"/>
      <c r="F57" s="82">
        <v>1217.3599999999999</v>
      </c>
      <c r="G57" s="83">
        <v>0.8569</v>
      </c>
      <c r="H57" s="84"/>
    </row>
    <row r="58" spans="2:8" ht="15.6" customHeight="1" x14ac:dyDescent="0.25">
      <c r="B58" s="75"/>
      <c r="C58" s="75"/>
      <c r="D58" s="75"/>
      <c r="E58" s="76"/>
      <c r="F58" s="77"/>
      <c r="G58" s="78"/>
      <c r="H58" s="79"/>
    </row>
    <row r="59" spans="2:8" ht="15.6" customHeight="1" x14ac:dyDescent="0.25">
      <c r="B59" s="80" t="s">
        <v>110</v>
      </c>
      <c r="C59" s="75"/>
      <c r="D59" s="75"/>
      <c r="E59" s="76"/>
      <c r="F59" s="77"/>
      <c r="G59" s="78"/>
      <c r="H59" s="79"/>
    </row>
    <row r="60" spans="2:8" ht="15.6" customHeight="1" x14ac:dyDescent="0.25">
      <c r="B60" s="80" t="s">
        <v>111</v>
      </c>
      <c r="C60" s="75"/>
      <c r="D60" s="75"/>
      <c r="E60" s="76"/>
      <c r="F60" s="77"/>
      <c r="G60" s="78"/>
      <c r="H60" s="79"/>
    </row>
    <row r="61" spans="2:8" ht="15.6" customHeight="1" x14ac:dyDescent="0.25">
      <c r="B61" s="75" t="s">
        <v>145</v>
      </c>
      <c r="C61" s="75" t="s">
        <v>146</v>
      </c>
      <c r="D61" s="75" t="s">
        <v>114</v>
      </c>
      <c r="E61" s="76">
        <v>150000</v>
      </c>
      <c r="F61" s="77">
        <v>153.75</v>
      </c>
      <c r="G61" s="78">
        <v>0.1082</v>
      </c>
      <c r="H61" s="79">
        <v>7.3730000000000004E-2</v>
      </c>
    </row>
    <row r="62" spans="2:8" ht="15.6" customHeight="1" x14ac:dyDescent="0.25">
      <c r="B62" s="80" t="s">
        <v>131</v>
      </c>
      <c r="C62" s="80"/>
      <c r="D62" s="80"/>
      <c r="E62" s="81"/>
      <c r="F62" s="82">
        <v>153.75</v>
      </c>
      <c r="G62" s="83">
        <v>0.1082</v>
      </c>
      <c r="H62" s="84"/>
    </row>
    <row r="63" spans="2:8" ht="15.6" customHeight="1" x14ac:dyDescent="0.25">
      <c r="B63" s="75"/>
      <c r="C63" s="75"/>
      <c r="D63" s="75"/>
      <c r="E63" s="76"/>
      <c r="F63" s="77"/>
      <c r="G63" s="78"/>
      <c r="H63" s="79"/>
    </row>
    <row r="64" spans="2:8" ht="15.6" customHeight="1" x14ac:dyDescent="0.25">
      <c r="B64" s="80" t="s">
        <v>132</v>
      </c>
      <c r="C64" s="75"/>
      <c r="D64" s="75"/>
      <c r="E64" s="76"/>
      <c r="F64" s="77"/>
      <c r="G64" s="78"/>
      <c r="H64" s="79"/>
    </row>
    <row r="65" spans="2:8" ht="15.6" customHeight="1" x14ac:dyDescent="0.25">
      <c r="B65" s="80" t="s">
        <v>131</v>
      </c>
      <c r="C65" s="75"/>
      <c r="D65" s="75"/>
      <c r="E65" s="76"/>
      <c r="F65" s="96" t="s">
        <v>133</v>
      </c>
      <c r="G65" s="97" t="s">
        <v>133</v>
      </c>
      <c r="H65" s="79"/>
    </row>
    <row r="66" spans="2:8" ht="15.6" customHeight="1" x14ac:dyDescent="0.25">
      <c r="B66" s="75"/>
      <c r="C66" s="75"/>
      <c r="D66" s="75"/>
      <c r="E66" s="76"/>
      <c r="F66" s="77"/>
      <c r="G66" s="78"/>
      <c r="H66" s="79"/>
    </row>
    <row r="67" spans="2:8" ht="15.6" customHeight="1" x14ac:dyDescent="0.25">
      <c r="B67" s="80" t="s">
        <v>134</v>
      </c>
      <c r="C67" s="75"/>
      <c r="D67" s="75"/>
      <c r="E67" s="76"/>
      <c r="F67" s="77"/>
      <c r="G67" s="78"/>
      <c r="H67" s="79"/>
    </row>
    <row r="68" spans="2:8" ht="15.6" customHeight="1" x14ac:dyDescent="0.25">
      <c r="B68" s="80" t="s">
        <v>131</v>
      </c>
      <c r="C68" s="75"/>
      <c r="D68" s="75"/>
      <c r="E68" s="76"/>
      <c r="F68" s="96" t="s">
        <v>133</v>
      </c>
      <c r="G68" s="97" t="s">
        <v>133</v>
      </c>
      <c r="H68" s="79"/>
    </row>
    <row r="69" spans="2:8" ht="15.6" customHeight="1" x14ac:dyDescent="0.25">
      <c r="B69" s="75"/>
      <c r="C69" s="75"/>
      <c r="D69" s="75"/>
      <c r="E69" s="76"/>
      <c r="F69" s="77"/>
      <c r="G69" s="78"/>
      <c r="H69" s="79"/>
    </row>
    <row r="70" spans="2:8" ht="15.6" customHeight="1" x14ac:dyDescent="0.25">
      <c r="B70" s="85" t="s">
        <v>135</v>
      </c>
      <c r="C70" s="85"/>
      <c r="D70" s="85"/>
      <c r="E70" s="86"/>
      <c r="F70" s="82">
        <v>153.75</v>
      </c>
      <c r="G70" s="83">
        <v>0.1082</v>
      </c>
      <c r="H70" s="84"/>
    </row>
    <row r="71" spans="2:8" ht="15.6" customHeight="1" x14ac:dyDescent="0.25">
      <c r="B71" s="75"/>
      <c r="C71" s="75"/>
      <c r="D71" s="75"/>
      <c r="E71" s="76"/>
      <c r="F71" s="77"/>
      <c r="G71" s="78"/>
      <c r="H71" s="79"/>
    </row>
    <row r="72" spans="2:8" ht="15.6" customHeight="1" x14ac:dyDescent="0.25">
      <c r="B72" s="75"/>
      <c r="C72" s="75"/>
      <c r="D72" s="75"/>
      <c r="E72" s="76"/>
      <c r="F72" s="77"/>
      <c r="G72" s="78"/>
      <c r="H72" s="79"/>
    </row>
    <row r="73" spans="2:8" ht="15.6" customHeight="1" x14ac:dyDescent="0.25">
      <c r="B73" s="80" t="s">
        <v>136</v>
      </c>
      <c r="C73" s="75"/>
      <c r="D73" s="75"/>
      <c r="E73" s="76"/>
      <c r="F73" s="77"/>
      <c r="G73" s="78"/>
      <c r="H73" s="79"/>
    </row>
    <row r="74" spans="2:8" ht="15.6" customHeight="1" x14ac:dyDescent="0.25">
      <c r="B74" s="75" t="s">
        <v>137</v>
      </c>
      <c r="C74" s="75"/>
      <c r="D74" s="75"/>
      <c r="E74" s="76"/>
      <c r="F74" s="77">
        <v>54.8</v>
      </c>
      <c r="G74" s="78">
        <v>3.8600000000000002E-2</v>
      </c>
      <c r="H74" s="79"/>
    </row>
    <row r="75" spans="2:8" ht="15.6" customHeight="1" x14ac:dyDescent="0.25">
      <c r="B75" s="80" t="s">
        <v>131</v>
      </c>
      <c r="C75" s="80"/>
      <c r="D75" s="80"/>
      <c r="E75" s="81"/>
      <c r="F75" s="82">
        <v>54.8</v>
      </c>
      <c r="G75" s="83">
        <v>3.8600000000000002E-2</v>
      </c>
      <c r="H75" s="84"/>
    </row>
    <row r="76" spans="2:8" ht="15.6" customHeight="1" x14ac:dyDescent="0.25">
      <c r="B76" s="75"/>
      <c r="C76" s="75"/>
      <c r="D76" s="75"/>
      <c r="E76" s="76"/>
      <c r="F76" s="77"/>
      <c r="G76" s="78"/>
      <c r="H76" s="79"/>
    </row>
    <row r="77" spans="2:8" ht="15.6" customHeight="1" x14ac:dyDescent="0.25">
      <c r="B77" s="85" t="s">
        <v>135</v>
      </c>
      <c r="C77" s="85"/>
      <c r="D77" s="85"/>
      <c r="E77" s="86"/>
      <c r="F77" s="82">
        <v>54.8</v>
      </c>
      <c r="G77" s="83">
        <v>3.8600000000000002E-2</v>
      </c>
      <c r="H77" s="84"/>
    </row>
    <row r="78" spans="2:8" ht="15.6" customHeight="1" x14ac:dyDescent="0.25">
      <c r="B78" s="75" t="s">
        <v>138</v>
      </c>
      <c r="C78" s="75"/>
      <c r="D78" s="75"/>
      <c r="E78" s="76"/>
      <c r="F78" s="87">
        <v>-5.36</v>
      </c>
      <c r="G78" s="88">
        <v>-3.7000000000000366E-3</v>
      </c>
      <c r="H78" s="79"/>
    </row>
    <row r="79" spans="2:8" ht="15.6" customHeight="1" x14ac:dyDescent="0.25">
      <c r="B79" s="89" t="s">
        <v>139</v>
      </c>
      <c r="C79" s="89"/>
      <c r="D79" s="89"/>
      <c r="E79" s="90"/>
      <c r="F79" s="91">
        <v>1420.55</v>
      </c>
      <c r="G79" s="92">
        <v>1</v>
      </c>
      <c r="H79" s="93"/>
    </row>
    <row r="80" spans="2:8" s="3" customFormat="1" ht="15.6" customHeight="1" x14ac:dyDescent="0.25">
      <c r="B80" s="49"/>
      <c r="C80" s="50"/>
      <c r="D80" s="50"/>
      <c r="E80" s="50"/>
      <c r="F80" s="50"/>
      <c r="G80" s="50"/>
      <c r="H80" s="51"/>
    </row>
    <row r="81" spans="2:10" s="3" customFormat="1" ht="15.6" customHeight="1" x14ac:dyDescent="0.25">
      <c r="B81" s="52" t="s">
        <v>1216</v>
      </c>
      <c r="C81" s="67"/>
      <c r="D81" s="67"/>
      <c r="E81" s="67"/>
      <c r="F81" s="67"/>
      <c r="G81" s="67"/>
      <c r="H81" s="51"/>
    </row>
    <row r="82" spans="2:10" s="3" customFormat="1" ht="15.6" customHeight="1" x14ac:dyDescent="0.25">
      <c r="B82" s="52" t="s">
        <v>1217</v>
      </c>
      <c r="C82" s="67"/>
      <c r="D82" s="67"/>
      <c r="E82" s="67"/>
      <c r="F82" s="67"/>
      <c r="G82" s="67"/>
      <c r="H82" s="51"/>
    </row>
    <row r="83" spans="2:10" s="3" customFormat="1" ht="15.6" customHeight="1" x14ac:dyDescent="0.25">
      <c r="B83" s="52" t="s">
        <v>1218</v>
      </c>
      <c r="C83" s="67"/>
      <c r="D83" s="67"/>
      <c r="E83" s="67"/>
      <c r="F83" s="67"/>
      <c r="G83" s="67"/>
      <c r="H83" s="51"/>
    </row>
    <row r="84" spans="2:10" s="3" customFormat="1" ht="15.6" customHeight="1" x14ac:dyDescent="0.25">
      <c r="B84" s="58"/>
      <c r="C84" s="55" t="s">
        <v>1219</v>
      </c>
      <c r="D84" s="55">
        <v>45016</v>
      </c>
      <c r="E84" s="67"/>
      <c r="F84" s="67"/>
      <c r="G84" s="67"/>
      <c r="H84" s="51"/>
    </row>
    <row r="85" spans="2:10" s="3" customFormat="1" ht="15.6" customHeight="1" x14ac:dyDescent="0.25">
      <c r="B85" s="58" t="s">
        <v>1220</v>
      </c>
      <c r="C85" s="56"/>
      <c r="D85" s="56"/>
      <c r="E85" s="67"/>
      <c r="F85" s="67"/>
      <c r="G85" s="67"/>
      <c r="H85" s="51"/>
    </row>
    <row r="86" spans="2:10" s="3" customFormat="1" ht="15.6" customHeight="1" x14ac:dyDescent="0.25">
      <c r="B86" s="58" t="s">
        <v>1221</v>
      </c>
      <c r="C86" s="57">
        <v>26.751899999999999</v>
      </c>
      <c r="D86" s="57">
        <v>22.863499999999998</v>
      </c>
      <c r="E86" s="67"/>
      <c r="F86" s="67"/>
      <c r="G86" s="67"/>
      <c r="H86" s="51"/>
    </row>
    <row r="87" spans="2:10" s="3" customFormat="1" ht="15.6" customHeight="1" x14ac:dyDescent="0.25">
      <c r="B87" s="58" t="s">
        <v>1226</v>
      </c>
      <c r="C87" s="57">
        <v>29.381900000000002</v>
      </c>
      <c r="D87" s="57">
        <v>25.026299999999999</v>
      </c>
      <c r="E87" s="67"/>
      <c r="F87" s="67"/>
      <c r="G87" s="67"/>
      <c r="H87" s="51"/>
    </row>
    <row r="88" spans="2:10" s="3" customFormat="1" ht="15.6" customHeight="1" x14ac:dyDescent="0.25">
      <c r="B88" s="53" t="s">
        <v>1230</v>
      </c>
      <c r="C88" s="156"/>
      <c r="D88" s="156"/>
      <c r="E88" s="67"/>
      <c r="F88" s="67"/>
      <c r="G88" s="67"/>
      <c r="H88" s="51"/>
    </row>
    <row r="89" spans="2:10" s="3" customFormat="1" ht="15.6" customHeight="1" x14ac:dyDescent="0.25">
      <c r="B89" s="52" t="s">
        <v>1307</v>
      </c>
      <c r="C89" s="67"/>
      <c r="D89" s="67"/>
      <c r="E89" s="67"/>
      <c r="F89" s="67"/>
      <c r="G89" s="67"/>
      <c r="H89" s="51"/>
    </row>
    <row r="90" spans="2:10" s="3" customFormat="1" ht="15.6" customHeight="1" x14ac:dyDescent="0.25">
      <c r="B90" s="52" t="s">
        <v>1241</v>
      </c>
      <c r="C90" s="67"/>
      <c r="D90" s="67"/>
      <c r="E90" s="67"/>
      <c r="F90" s="67"/>
      <c r="G90" s="67"/>
      <c r="H90" s="51"/>
    </row>
    <row r="91" spans="2:10" s="3" customFormat="1" ht="15.6" customHeight="1" x14ac:dyDescent="0.25">
      <c r="B91" s="52" t="s">
        <v>1242</v>
      </c>
      <c r="C91" s="67"/>
      <c r="D91" s="67"/>
      <c r="E91" s="67"/>
      <c r="F91" s="67"/>
      <c r="G91" s="67"/>
      <c r="H91" s="51"/>
    </row>
    <row r="92" spans="2:10" s="3" customFormat="1" ht="15.6" customHeight="1" x14ac:dyDescent="0.25">
      <c r="B92" s="52" t="s">
        <v>1243</v>
      </c>
      <c r="C92" s="67"/>
      <c r="D92" s="67"/>
      <c r="E92" s="67"/>
      <c r="F92" s="67"/>
      <c r="G92" s="67"/>
      <c r="H92" s="51"/>
    </row>
    <row r="93" spans="2:10" s="3" customFormat="1" ht="15.6" customHeight="1" x14ac:dyDescent="0.25">
      <c r="B93" s="52" t="s">
        <v>1244</v>
      </c>
      <c r="C93" s="67"/>
      <c r="D93" s="67"/>
      <c r="E93" s="67"/>
      <c r="F93" s="67"/>
      <c r="G93" s="67"/>
      <c r="H93" s="51"/>
    </row>
    <row r="94" spans="2:10" s="3" customFormat="1" ht="15.6" customHeight="1" x14ac:dyDescent="0.25">
      <c r="B94" s="52" t="s">
        <v>1308</v>
      </c>
      <c r="C94" s="67"/>
      <c r="D94" s="67"/>
      <c r="E94" s="67"/>
      <c r="F94" s="67"/>
      <c r="G94" s="67"/>
      <c r="H94" s="51"/>
      <c r="J94" s="61"/>
    </row>
    <row r="95" spans="2:10" s="3" customFormat="1" ht="15.6" customHeight="1" x14ac:dyDescent="0.25">
      <c r="B95" s="52" t="s">
        <v>1246</v>
      </c>
      <c r="C95" s="67"/>
      <c r="D95" s="67"/>
      <c r="E95" s="67"/>
      <c r="F95" s="67"/>
      <c r="G95" s="67"/>
      <c r="H95" s="51"/>
    </row>
    <row r="96" spans="2:10" s="3" customFormat="1" ht="15.6" customHeight="1" x14ac:dyDescent="0.25">
      <c r="B96" s="62" t="s">
        <v>1247</v>
      </c>
      <c r="C96" s="68"/>
      <c r="D96" s="68"/>
      <c r="E96" s="68"/>
      <c r="F96" s="68"/>
      <c r="G96" s="68"/>
      <c r="H96" s="64"/>
    </row>
    <row r="97" spans="2:8" ht="15.6" customHeight="1" thickBot="1" x14ac:dyDescent="0.3">
      <c r="B97" s="1"/>
    </row>
    <row r="98" spans="2:8" ht="36.6" customHeight="1" thickBot="1" x14ac:dyDescent="0.3">
      <c r="B98" s="7" t="s">
        <v>1043</v>
      </c>
      <c r="C98" s="8" t="s">
        <v>1044</v>
      </c>
      <c r="D98" s="8" t="s">
        <v>1045</v>
      </c>
      <c r="E98" s="13" t="s">
        <v>1046</v>
      </c>
      <c r="G98" s="1"/>
      <c r="H98" s="1"/>
    </row>
    <row r="99" spans="2:8" ht="30" customHeight="1" x14ac:dyDescent="0.25">
      <c r="B99" s="110" t="s">
        <v>1152</v>
      </c>
      <c r="C99" s="209"/>
      <c r="D99" s="191" t="s">
        <v>1143</v>
      </c>
      <c r="E99" s="229"/>
      <c r="G99" s="1"/>
      <c r="H99" s="1"/>
    </row>
    <row r="100" spans="2:8" ht="30" customHeight="1" x14ac:dyDescent="0.25">
      <c r="B100" s="108" t="s">
        <v>1153</v>
      </c>
      <c r="C100" s="210"/>
      <c r="D100" s="192"/>
      <c r="E100" s="210"/>
      <c r="G100" s="1"/>
      <c r="H100" s="1"/>
    </row>
    <row r="101" spans="2:8" ht="30" customHeight="1" x14ac:dyDescent="0.25">
      <c r="B101" s="108" t="s">
        <v>1154</v>
      </c>
      <c r="C101" s="210"/>
      <c r="D101" s="192"/>
      <c r="E101" s="210"/>
      <c r="G101" s="1"/>
      <c r="H101" s="1"/>
    </row>
    <row r="102" spans="2:8" ht="30" customHeight="1" thickBot="1" x14ac:dyDescent="0.3">
      <c r="B102" s="109" t="s">
        <v>1146</v>
      </c>
      <c r="C102" s="211"/>
      <c r="D102" s="26" t="s">
        <v>1146</v>
      </c>
      <c r="E102" s="212"/>
      <c r="G102" s="1"/>
      <c r="H102" s="1"/>
    </row>
    <row r="104" spans="2:8" ht="15.6" customHeight="1" x14ac:dyDescent="0.25">
      <c r="B104" s="1" t="s">
        <v>1053</v>
      </c>
      <c r="C104" s="1"/>
      <c r="D104" s="1"/>
      <c r="G104" s="1"/>
      <c r="H104" s="1"/>
    </row>
    <row r="105" spans="2:8" ht="15.6" customHeight="1" x14ac:dyDescent="0.25">
      <c r="B105" s="2" t="s">
        <v>1054</v>
      </c>
      <c r="C105" s="1"/>
      <c r="D105" s="1"/>
      <c r="G105" s="1"/>
      <c r="H105" s="1"/>
    </row>
  </sheetData>
  <mergeCells count="3">
    <mergeCell ref="C99:C102"/>
    <mergeCell ref="D99:D101"/>
    <mergeCell ref="E99:E102"/>
  </mergeCells>
  <hyperlinks>
    <hyperlink ref="I1" location="'Sheet1'!A1" display="Index" xr:uid="{BB8996DD-9C28-4BF6-83F5-0603F3B1A17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4D6245-3C8E-4855-B10E-D250313B4F1D}">
  <dimension ref="B1:J9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12</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80" t="s">
        <v>203</v>
      </c>
      <c r="C6" s="75"/>
      <c r="D6" s="75"/>
      <c r="E6" s="76"/>
      <c r="F6" s="77"/>
      <c r="G6" s="78"/>
      <c r="H6" s="79"/>
    </row>
    <row r="7" spans="2:9" ht="15.6" customHeight="1" x14ac:dyDescent="0.25">
      <c r="B7" s="75" t="s">
        <v>207</v>
      </c>
      <c r="C7" s="75" t="s">
        <v>208</v>
      </c>
      <c r="D7" s="75" t="s">
        <v>209</v>
      </c>
      <c r="E7" s="76">
        <v>44000</v>
      </c>
      <c r="F7" s="77">
        <v>631.6</v>
      </c>
      <c r="G7" s="78">
        <v>6.9800000000000001E-2</v>
      </c>
      <c r="H7" s="79"/>
    </row>
    <row r="8" spans="2:9" ht="15.6" customHeight="1" x14ac:dyDescent="0.25">
      <c r="B8" s="75" t="s">
        <v>204</v>
      </c>
      <c r="C8" s="75" t="s">
        <v>205</v>
      </c>
      <c r="D8" s="75" t="s">
        <v>206</v>
      </c>
      <c r="E8" s="76">
        <v>50000</v>
      </c>
      <c r="F8" s="77">
        <v>475.95</v>
      </c>
      <c r="G8" s="78">
        <v>5.2600000000000001E-2</v>
      </c>
      <c r="H8" s="79"/>
    </row>
    <row r="9" spans="2:9" ht="15.6" customHeight="1" x14ac:dyDescent="0.25">
      <c r="B9" s="75" t="s">
        <v>404</v>
      </c>
      <c r="C9" s="75" t="s">
        <v>405</v>
      </c>
      <c r="D9" s="75" t="s">
        <v>373</v>
      </c>
      <c r="E9" s="76">
        <v>184655</v>
      </c>
      <c r="F9" s="77">
        <v>453.42</v>
      </c>
      <c r="G9" s="78">
        <v>5.0099999999999999E-2</v>
      </c>
      <c r="H9" s="79"/>
    </row>
    <row r="10" spans="2:9" ht="15.6" customHeight="1" x14ac:dyDescent="0.25">
      <c r="B10" s="75" t="s">
        <v>426</v>
      </c>
      <c r="C10" s="75" t="s">
        <v>427</v>
      </c>
      <c r="D10" s="75" t="s">
        <v>209</v>
      </c>
      <c r="E10" s="76">
        <v>12375</v>
      </c>
      <c r="F10" s="77">
        <v>436.66</v>
      </c>
      <c r="G10" s="78">
        <v>4.8300000000000003E-2</v>
      </c>
      <c r="H10" s="79"/>
    </row>
    <row r="11" spans="2:9" ht="15.6" customHeight="1" x14ac:dyDescent="0.25">
      <c r="B11" s="75" t="s">
        <v>430</v>
      </c>
      <c r="C11" s="75" t="s">
        <v>431</v>
      </c>
      <c r="D11" s="75" t="s">
        <v>432</v>
      </c>
      <c r="E11" s="76">
        <v>300000</v>
      </c>
      <c r="F11" s="77">
        <v>414.9</v>
      </c>
      <c r="G11" s="78">
        <v>4.5900000000000003E-2</v>
      </c>
      <c r="H11" s="79"/>
    </row>
    <row r="12" spans="2:9" ht="15.6" customHeight="1" x14ac:dyDescent="0.25">
      <c r="B12" s="75" t="s">
        <v>406</v>
      </c>
      <c r="C12" s="75" t="s">
        <v>407</v>
      </c>
      <c r="D12" s="75" t="s">
        <v>373</v>
      </c>
      <c r="E12" s="76">
        <v>181201</v>
      </c>
      <c r="F12" s="77">
        <v>361.95</v>
      </c>
      <c r="G12" s="78">
        <v>0.04</v>
      </c>
      <c r="H12" s="79"/>
    </row>
    <row r="13" spans="2:9" ht="15.6" customHeight="1" x14ac:dyDescent="0.25">
      <c r="B13" s="75" t="s">
        <v>435</v>
      </c>
      <c r="C13" s="75" t="s">
        <v>436</v>
      </c>
      <c r="D13" s="75" t="s">
        <v>223</v>
      </c>
      <c r="E13" s="76">
        <v>3306</v>
      </c>
      <c r="F13" s="77">
        <v>350.79</v>
      </c>
      <c r="G13" s="78">
        <v>3.8800000000000001E-2</v>
      </c>
      <c r="H13" s="79"/>
    </row>
    <row r="14" spans="2:9" ht="15.6" customHeight="1" x14ac:dyDescent="0.25">
      <c r="B14" s="75" t="s">
        <v>472</v>
      </c>
      <c r="C14" s="75" t="s">
        <v>473</v>
      </c>
      <c r="D14" s="75" t="s">
        <v>474</v>
      </c>
      <c r="E14" s="76">
        <v>11115</v>
      </c>
      <c r="F14" s="77">
        <v>336.07</v>
      </c>
      <c r="G14" s="78">
        <v>3.7199999999999997E-2</v>
      </c>
      <c r="H14" s="79"/>
    </row>
    <row r="15" spans="2:9" ht="15.6" customHeight="1" x14ac:dyDescent="0.25">
      <c r="B15" s="75" t="s">
        <v>433</v>
      </c>
      <c r="C15" s="75" t="s">
        <v>434</v>
      </c>
      <c r="D15" s="75" t="s">
        <v>346</v>
      </c>
      <c r="E15" s="76">
        <v>4000</v>
      </c>
      <c r="F15" s="77">
        <v>312.43</v>
      </c>
      <c r="G15" s="78">
        <v>3.4500000000000003E-2</v>
      </c>
      <c r="H15" s="79"/>
    </row>
    <row r="16" spans="2:9" ht="15.6" customHeight="1" x14ac:dyDescent="0.25">
      <c r="B16" s="75" t="s">
        <v>221</v>
      </c>
      <c r="C16" s="75" t="s">
        <v>222</v>
      </c>
      <c r="D16" s="75" t="s">
        <v>223</v>
      </c>
      <c r="E16" s="76">
        <v>20000</v>
      </c>
      <c r="F16" s="77">
        <v>310.85000000000002</v>
      </c>
      <c r="G16" s="78">
        <v>3.44E-2</v>
      </c>
      <c r="H16" s="79"/>
    </row>
    <row r="17" spans="2:8" ht="15.6" customHeight="1" x14ac:dyDescent="0.25">
      <c r="B17" s="75" t="s">
        <v>610</v>
      </c>
      <c r="C17" s="75" t="s">
        <v>611</v>
      </c>
      <c r="D17" s="75" t="s">
        <v>373</v>
      </c>
      <c r="E17" s="76">
        <v>586755</v>
      </c>
      <c r="F17" s="77">
        <v>309.81</v>
      </c>
      <c r="G17" s="78">
        <v>3.4299999999999997E-2</v>
      </c>
      <c r="H17" s="79"/>
    </row>
    <row r="18" spans="2:8" ht="15.6" customHeight="1" x14ac:dyDescent="0.25">
      <c r="B18" s="75" t="s">
        <v>612</v>
      </c>
      <c r="C18" s="75" t="s">
        <v>613</v>
      </c>
      <c r="D18" s="75" t="s">
        <v>485</v>
      </c>
      <c r="E18" s="76">
        <v>24743</v>
      </c>
      <c r="F18" s="77">
        <v>291.23</v>
      </c>
      <c r="G18" s="78">
        <v>3.2199999999999999E-2</v>
      </c>
      <c r="H18" s="79"/>
    </row>
    <row r="19" spans="2:8" ht="15.6" customHeight="1" x14ac:dyDescent="0.25">
      <c r="B19" s="75" t="s">
        <v>504</v>
      </c>
      <c r="C19" s="75" t="s">
        <v>505</v>
      </c>
      <c r="D19" s="75" t="s">
        <v>465</v>
      </c>
      <c r="E19" s="76">
        <v>9000</v>
      </c>
      <c r="F19" s="77">
        <v>283.39</v>
      </c>
      <c r="G19" s="78">
        <v>3.1300000000000001E-2</v>
      </c>
      <c r="H19" s="79"/>
    </row>
    <row r="20" spans="2:8" ht="15.6" customHeight="1" x14ac:dyDescent="0.25">
      <c r="B20" s="75" t="s">
        <v>571</v>
      </c>
      <c r="C20" s="75" t="s">
        <v>572</v>
      </c>
      <c r="D20" s="75" t="s">
        <v>346</v>
      </c>
      <c r="E20" s="76">
        <v>108766</v>
      </c>
      <c r="F20" s="77">
        <v>273.98</v>
      </c>
      <c r="G20" s="78">
        <v>3.0300000000000001E-2</v>
      </c>
      <c r="H20" s="79"/>
    </row>
    <row r="21" spans="2:8" ht="15.6" customHeight="1" x14ac:dyDescent="0.25">
      <c r="B21" s="75" t="s">
        <v>461</v>
      </c>
      <c r="C21" s="75" t="s">
        <v>462</v>
      </c>
      <c r="D21" s="75" t="s">
        <v>355</v>
      </c>
      <c r="E21" s="76">
        <v>25985</v>
      </c>
      <c r="F21" s="77">
        <v>267.35000000000002</v>
      </c>
      <c r="G21" s="78">
        <v>2.9600000000000001E-2</v>
      </c>
      <c r="H21" s="79"/>
    </row>
    <row r="22" spans="2:8" ht="15.6" customHeight="1" x14ac:dyDescent="0.25">
      <c r="B22" s="75" t="s">
        <v>614</v>
      </c>
      <c r="C22" s="75" t="s">
        <v>615</v>
      </c>
      <c r="D22" s="75" t="s">
        <v>352</v>
      </c>
      <c r="E22" s="76">
        <v>7000</v>
      </c>
      <c r="F22" s="77">
        <v>263.56</v>
      </c>
      <c r="G22" s="78">
        <v>2.9100000000000001E-2</v>
      </c>
      <c r="H22" s="79"/>
    </row>
    <row r="23" spans="2:8" ht="15.6" customHeight="1" x14ac:dyDescent="0.25">
      <c r="B23" s="75" t="s">
        <v>616</v>
      </c>
      <c r="C23" s="75" t="s">
        <v>617</v>
      </c>
      <c r="D23" s="75" t="s">
        <v>465</v>
      </c>
      <c r="E23" s="76">
        <v>9612</v>
      </c>
      <c r="F23" s="77">
        <v>241.13</v>
      </c>
      <c r="G23" s="78">
        <v>2.6700000000000002E-2</v>
      </c>
      <c r="H23" s="79"/>
    </row>
    <row r="24" spans="2:8" ht="15.6" customHeight="1" x14ac:dyDescent="0.25">
      <c r="B24" s="75" t="s">
        <v>215</v>
      </c>
      <c r="C24" s="75" t="s">
        <v>216</v>
      </c>
      <c r="D24" s="75" t="s">
        <v>217</v>
      </c>
      <c r="E24" s="76">
        <v>10000</v>
      </c>
      <c r="F24" s="77">
        <v>234.5</v>
      </c>
      <c r="G24" s="78">
        <v>2.5899999999999999E-2</v>
      </c>
      <c r="H24" s="79"/>
    </row>
    <row r="25" spans="2:8" ht="15.6" customHeight="1" x14ac:dyDescent="0.25">
      <c r="B25" s="75" t="s">
        <v>618</v>
      </c>
      <c r="C25" s="75" t="s">
        <v>619</v>
      </c>
      <c r="D25" s="75" t="s">
        <v>620</v>
      </c>
      <c r="E25" s="76">
        <v>10000</v>
      </c>
      <c r="F25" s="77">
        <v>231.82</v>
      </c>
      <c r="G25" s="78">
        <v>2.5600000000000001E-2</v>
      </c>
      <c r="H25" s="79"/>
    </row>
    <row r="26" spans="2:8" ht="15.6" customHeight="1" x14ac:dyDescent="0.25">
      <c r="B26" s="75" t="s">
        <v>520</v>
      </c>
      <c r="C26" s="75" t="s">
        <v>521</v>
      </c>
      <c r="D26" s="75" t="s">
        <v>485</v>
      </c>
      <c r="E26" s="76">
        <v>20000</v>
      </c>
      <c r="F26" s="77">
        <v>218.32</v>
      </c>
      <c r="G26" s="78">
        <v>2.41E-2</v>
      </c>
      <c r="H26" s="79"/>
    </row>
    <row r="27" spans="2:8" ht="15.6" customHeight="1" x14ac:dyDescent="0.25">
      <c r="B27" s="75" t="s">
        <v>470</v>
      </c>
      <c r="C27" s="75" t="s">
        <v>471</v>
      </c>
      <c r="D27" s="75" t="s">
        <v>209</v>
      </c>
      <c r="E27" s="76">
        <v>17800</v>
      </c>
      <c r="F27" s="77">
        <v>217.66</v>
      </c>
      <c r="G27" s="78">
        <v>2.41E-2</v>
      </c>
      <c r="H27" s="79"/>
    </row>
    <row r="28" spans="2:8" ht="15.6" customHeight="1" x14ac:dyDescent="0.25">
      <c r="B28" s="75" t="s">
        <v>621</v>
      </c>
      <c r="C28" s="75" t="s">
        <v>622</v>
      </c>
      <c r="D28" s="75" t="s">
        <v>352</v>
      </c>
      <c r="E28" s="76">
        <v>2857</v>
      </c>
      <c r="F28" s="77">
        <v>205.91</v>
      </c>
      <c r="G28" s="78">
        <v>2.2800000000000001E-2</v>
      </c>
      <c r="H28" s="79"/>
    </row>
    <row r="29" spans="2:8" ht="15.6" customHeight="1" x14ac:dyDescent="0.25">
      <c r="B29" s="75" t="s">
        <v>420</v>
      </c>
      <c r="C29" s="75" t="s">
        <v>421</v>
      </c>
      <c r="D29" s="75" t="s">
        <v>206</v>
      </c>
      <c r="E29" s="76">
        <v>33848</v>
      </c>
      <c r="F29" s="77">
        <v>202.6</v>
      </c>
      <c r="G29" s="78">
        <v>2.24E-2</v>
      </c>
      <c r="H29" s="79"/>
    </row>
    <row r="30" spans="2:8" ht="15.6" customHeight="1" x14ac:dyDescent="0.25">
      <c r="B30" s="75" t="s">
        <v>623</v>
      </c>
      <c r="C30" s="75" t="s">
        <v>624</v>
      </c>
      <c r="D30" s="75" t="s">
        <v>385</v>
      </c>
      <c r="E30" s="76">
        <v>83026</v>
      </c>
      <c r="F30" s="77">
        <v>186.97</v>
      </c>
      <c r="G30" s="78">
        <v>2.07E-2</v>
      </c>
      <c r="H30" s="79"/>
    </row>
    <row r="31" spans="2:8" ht="15.6" customHeight="1" x14ac:dyDescent="0.25">
      <c r="B31" s="75" t="s">
        <v>380</v>
      </c>
      <c r="C31" s="75" t="s">
        <v>381</v>
      </c>
      <c r="D31" s="75" t="s">
        <v>382</v>
      </c>
      <c r="E31" s="76">
        <v>132021</v>
      </c>
      <c r="F31" s="77">
        <v>170.18</v>
      </c>
      <c r="G31" s="78">
        <v>1.8800000000000001E-2</v>
      </c>
      <c r="H31" s="79"/>
    </row>
    <row r="32" spans="2:8" ht="15.6" customHeight="1" x14ac:dyDescent="0.25">
      <c r="B32" s="75" t="s">
        <v>625</v>
      </c>
      <c r="C32" s="75" t="s">
        <v>626</v>
      </c>
      <c r="D32" s="75" t="s">
        <v>458</v>
      </c>
      <c r="E32" s="76">
        <v>51175</v>
      </c>
      <c r="F32" s="77">
        <v>157.94999999999999</v>
      </c>
      <c r="G32" s="78">
        <v>1.7500000000000002E-2</v>
      </c>
      <c r="H32" s="79"/>
    </row>
    <row r="33" spans="2:8" ht="15.6" customHeight="1" x14ac:dyDescent="0.25">
      <c r="B33" s="75" t="s">
        <v>449</v>
      </c>
      <c r="C33" s="75" t="s">
        <v>450</v>
      </c>
      <c r="D33" s="75" t="s">
        <v>223</v>
      </c>
      <c r="E33" s="76">
        <v>2978</v>
      </c>
      <c r="F33" s="77">
        <v>150.80000000000001</v>
      </c>
      <c r="G33" s="78">
        <v>1.67E-2</v>
      </c>
      <c r="H33" s="79"/>
    </row>
    <row r="34" spans="2:8" ht="15.6" customHeight="1" x14ac:dyDescent="0.25">
      <c r="B34" s="75" t="s">
        <v>627</v>
      </c>
      <c r="C34" s="75" t="s">
        <v>628</v>
      </c>
      <c r="D34" s="75" t="s">
        <v>373</v>
      </c>
      <c r="E34" s="76">
        <v>20000</v>
      </c>
      <c r="F34" s="77">
        <v>147.69999999999999</v>
      </c>
      <c r="G34" s="78">
        <v>1.6299999999999999E-2</v>
      </c>
      <c r="H34" s="79"/>
    </row>
    <row r="35" spans="2:8" ht="15.6" customHeight="1" x14ac:dyDescent="0.25">
      <c r="B35" s="75" t="s">
        <v>422</v>
      </c>
      <c r="C35" s="75" t="s">
        <v>423</v>
      </c>
      <c r="D35" s="75" t="s">
        <v>214</v>
      </c>
      <c r="E35" s="76">
        <v>32839</v>
      </c>
      <c r="F35" s="77">
        <v>145.94</v>
      </c>
      <c r="G35" s="78">
        <v>1.61E-2</v>
      </c>
      <c r="H35" s="79"/>
    </row>
    <row r="36" spans="2:8" ht="15.6" customHeight="1" x14ac:dyDescent="0.25">
      <c r="B36" s="75" t="s">
        <v>629</v>
      </c>
      <c r="C36" s="75" t="s">
        <v>630</v>
      </c>
      <c r="D36" s="75" t="s">
        <v>453</v>
      </c>
      <c r="E36" s="76">
        <v>83201</v>
      </c>
      <c r="F36" s="77">
        <v>140.4</v>
      </c>
      <c r="G36" s="78">
        <v>1.55E-2</v>
      </c>
      <c r="H36" s="79"/>
    </row>
    <row r="37" spans="2:8" ht="15.6" customHeight="1" x14ac:dyDescent="0.25">
      <c r="B37" s="75" t="s">
        <v>371</v>
      </c>
      <c r="C37" s="75" t="s">
        <v>372</v>
      </c>
      <c r="D37" s="75" t="s">
        <v>373</v>
      </c>
      <c r="E37" s="76">
        <v>50000</v>
      </c>
      <c r="F37" s="77">
        <v>131.15</v>
      </c>
      <c r="G37" s="78">
        <v>1.4500000000000001E-2</v>
      </c>
      <c r="H37" s="79"/>
    </row>
    <row r="38" spans="2:8" ht="15.6" customHeight="1" x14ac:dyDescent="0.25">
      <c r="B38" s="75" t="s">
        <v>631</v>
      </c>
      <c r="C38" s="75" t="s">
        <v>632</v>
      </c>
      <c r="D38" s="75" t="s">
        <v>385</v>
      </c>
      <c r="E38" s="76">
        <v>5729</v>
      </c>
      <c r="F38" s="77">
        <v>114.9</v>
      </c>
      <c r="G38" s="78">
        <v>1.2699999999999999E-2</v>
      </c>
      <c r="H38" s="79"/>
    </row>
    <row r="39" spans="2:8" ht="15.6" customHeight="1" x14ac:dyDescent="0.25">
      <c r="B39" s="75" t="s">
        <v>633</v>
      </c>
      <c r="C39" s="75" t="s">
        <v>634</v>
      </c>
      <c r="D39" s="75" t="s">
        <v>346</v>
      </c>
      <c r="E39" s="76">
        <v>10000</v>
      </c>
      <c r="F39" s="77">
        <v>23.12</v>
      </c>
      <c r="G39" s="78">
        <v>2.5999999999999999E-3</v>
      </c>
      <c r="H39" s="79"/>
    </row>
    <row r="40" spans="2:8" ht="15.6" customHeight="1" x14ac:dyDescent="0.25">
      <c r="B40" s="80" t="s">
        <v>131</v>
      </c>
      <c r="C40" s="80"/>
      <c r="D40" s="80"/>
      <c r="E40" s="81"/>
      <c r="F40" s="82">
        <v>8694.99</v>
      </c>
      <c r="G40" s="83">
        <v>0.96150000000000002</v>
      </c>
      <c r="H40" s="84"/>
    </row>
    <row r="41" spans="2:8" ht="15.6" customHeight="1" x14ac:dyDescent="0.25">
      <c r="B41" s="80" t="s">
        <v>229</v>
      </c>
      <c r="C41" s="75"/>
      <c r="D41" s="75"/>
      <c r="E41" s="76"/>
      <c r="F41" s="77"/>
      <c r="G41" s="78"/>
      <c r="H41" s="79"/>
    </row>
    <row r="42" spans="2:8" ht="15.6" customHeight="1" x14ac:dyDescent="0.25">
      <c r="B42" s="80" t="s">
        <v>131</v>
      </c>
      <c r="C42" s="75"/>
      <c r="D42" s="75"/>
      <c r="E42" s="76"/>
      <c r="F42" s="96" t="s">
        <v>133</v>
      </c>
      <c r="G42" s="97" t="s">
        <v>133</v>
      </c>
      <c r="H42" s="79"/>
    </row>
    <row r="43" spans="2:8" ht="15.6" customHeight="1" x14ac:dyDescent="0.25">
      <c r="B43" s="75"/>
      <c r="C43" s="75"/>
      <c r="D43" s="75"/>
      <c r="E43" s="76"/>
      <c r="F43" s="77"/>
      <c r="G43" s="78"/>
      <c r="H43" s="79"/>
    </row>
    <row r="44" spans="2:8" ht="15.6" customHeight="1" x14ac:dyDescent="0.25">
      <c r="B44" s="85" t="s">
        <v>135</v>
      </c>
      <c r="C44" s="85"/>
      <c r="D44" s="85"/>
      <c r="E44" s="86"/>
      <c r="F44" s="82">
        <v>8694.99</v>
      </c>
      <c r="G44" s="83">
        <v>0.96150000000000002</v>
      </c>
      <c r="H44" s="84"/>
    </row>
    <row r="45" spans="2:8" ht="15.6" customHeight="1" x14ac:dyDescent="0.25">
      <c r="B45" s="75"/>
      <c r="C45" s="75"/>
      <c r="D45" s="75"/>
      <c r="E45" s="76"/>
      <c r="F45" s="77"/>
      <c r="G45" s="78"/>
      <c r="H45" s="79"/>
    </row>
    <row r="46" spans="2:8" ht="15.6" customHeight="1" x14ac:dyDescent="0.25">
      <c r="B46" s="75"/>
      <c r="C46" s="75"/>
      <c r="D46" s="75"/>
      <c r="E46" s="76"/>
      <c r="F46" s="77"/>
      <c r="G46" s="78"/>
      <c r="H46" s="79"/>
    </row>
    <row r="47" spans="2:8" ht="15.6" customHeight="1" x14ac:dyDescent="0.25">
      <c r="B47" s="80" t="s">
        <v>136</v>
      </c>
      <c r="C47" s="75"/>
      <c r="D47" s="75"/>
      <c r="E47" s="76"/>
      <c r="F47" s="77"/>
      <c r="G47" s="78"/>
      <c r="H47" s="79"/>
    </row>
    <row r="48" spans="2:8" ht="15.6" customHeight="1" x14ac:dyDescent="0.25">
      <c r="B48" s="75" t="s">
        <v>137</v>
      </c>
      <c r="C48" s="75"/>
      <c r="D48" s="75"/>
      <c r="E48" s="76"/>
      <c r="F48" s="77">
        <v>367.66</v>
      </c>
      <c r="G48" s="78">
        <v>4.07E-2</v>
      </c>
      <c r="H48" s="79"/>
    </row>
    <row r="49" spans="2:8" ht="15.6" customHeight="1" x14ac:dyDescent="0.25">
      <c r="B49" s="80" t="s">
        <v>131</v>
      </c>
      <c r="C49" s="80"/>
      <c r="D49" s="80"/>
      <c r="E49" s="81"/>
      <c r="F49" s="82">
        <v>367.66</v>
      </c>
      <c r="G49" s="83">
        <v>4.07E-2</v>
      </c>
      <c r="H49" s="84"/>
    </row>
    <row r="50" spans="2:8" ht="15.6" customHeight="1" x14ac:dyDescent="0.25">
      <c r="B50" s="75"/>
      <c r="C50" s="75"/>
      <c r="D50" s="75"/>
      <c r="E50" s="76"/>
      <c r="F50" s="77"/>
      <c r="G50" s="78"/>
      <c r="H50" s="79"/>
    </row>
    <row r="51" spans="2:8" ht="15.6" customHeight="1" x14ac:dyDescent="0.25">
      <c r="B51" s="85" t="s">
        <v>135</v>
      </c>
      <c r="C51" s="85"/>
      <c r="D51" s="85"/>
      <c r="E51" s="86"/>
      <c r="F51" s="82">
        <v>367.66</v>
      </c>
      <c r="G51" s="83">
        <v>4.07E-2</v>
      </c>
      <c r="H51" s="84"/>
    </row>
    <row r="52" spans="2:8" ht="15.6" customHeight="1" x14ac:dyDescent="0.25">
      <c r="B52" s="75" t="s">
        <v>138</v>
      </c>
      <c r="C52" s="75"/>
      <c r="D52" s="75"/>
      <c r="E52" s="76"/>
      <c r="F52" s="87">
        <v>-19.739999999999998</v>
      </c>
      <c r="G52" s="88">
        <v>-2.1999999999999797E-3</v>
      </c>
      <c r="H52" s="79"/>
    </row>
    <row r="53" spans="2:8" ht="15.6" customHeight="1" x14ac:dyDescent="0.25">
      <c r="B53" s="89" t="s">
        <v>139</v>
      </c>
      <c r="C53" s="89"/>
      <c r="D53" s="89"/>
      <c r="E53" s="90"/>
      <c r="F53" s="91">
        <v>9042.91</v>
      </c>
      <c r="G53" s="92">
        <v>1</v>
      </c>
      <c r="H53" s="93"/>
    </row>
    <row r="54" spans="2:8" s="3" customFormat="1" ht="15.6" customHeight="1" x14ac:dyDescent="0.25">
      <c r="B54" s="49"/>
      <c r="C54" s="50"/>
      <c r="D54" s="50"/>
      <c r="E54" s="50"/>
      <c r="F54" s="50"/>
      <c r="G54" s="50"/>
      <c r="H54" s="51"/>
    </row>
    <row r="55" spans="2:8" s="3" customFormat="1" ht="15.6" customHeight="1" x14ac:dyDescent="0.25">
      <c r="B55" s="52" t="s">
        <v>1216</v>
      </c>
      <c r="C55" s="67"/>
      <c r="D55" s="67"/>
      <c r="E55" s="67"/>
      <c r="F55" s="67"/>
      <c r="G55" s="67"/>
      <c r="H55" s="51"/>
    </row>
    <row r="56" spans="2:8" s="3" customFormat="1" ht="15.6" customHeight="1" x14ac:dyDescent="0.25">
      <c r="B56" s="52" t="s">
        <v>1217</v>
      </c>
      <c r="C56" s="67"/>
      <c r="D56" s="67"/>
      <c r="E56" s="67"/>
      <c r="F56" s="67"/>
      <c r="G56" s="67"/>
      <c r="H56" s="51"/>
    </row>
    <row r="57" spans="2:8" s="3" customFormat="1" ht="15.6" customHeight="1" x14ac:dyDescent="0.25">
      <c r="B57" s="52" t="s">
        <v>1218</v>
      </c>
      <c r="C57" s="67"/>
      <c r="D57" s="67"/>
      <c r="E57" s="67"/>
      <c r="F57" s="67"/>
      <c r="G57" s="67"/>
      <c r="H57" s="51"/>
    </row>
    <row r="58" spans="2:8" s="3" customFormat="1" ht="15.6" customHeight="1" x14ac:dyDescent="0.25">
      <c r="B58" s="58"/>
      <c r="C58" s="55" t="s">
        <v>1219</v>
      </c>
      <c r="D58" s="55" t="s">
        <v>1340</v>
      </c>
      <c r="E58" s="67"/>
      <c r="F58" s="67"/>
      <c r="G58" s="67"/>
      <c r="H58" s="51"/>
    </row>
    <row r="59" spans="2:8" s="3" customFormat="1" ht="15.6" customHeight="1" x14ac:dyDescent="0.25">
      <c r="B59" s="58" t="s">
        <v>1220</v>
      </c>
      <c r="C59" s="56"/>
      <c r="D59" s="56"/>
      <c r="E59" s="67"/>
      <c r="F59" s="67"/>
      <c r="G59" s="67"/>
      <c r="H59" s="51"/>
    </row>
    <row r="60" spans="2:8" s="3" customFormat="1" ht="15.6" customHeight="1" x14ac:dyDescent="0.25">
      <c r="B60" s="58" t="s">
        <v>1221</v>
      </c>
      <c r="C60" s="57">
        <v>20.1797</v>
      </c>
      <c r="D60" s="57">
        <v>16.78</v>
      </c>
      <c r="E60" s="67"/>
      <c r="F60" s="67"/>
      <c r="G60" s="67"/>
      <c r="H60" s="51"/>
    </row>
    <row r="61" spans="2:8" s="3" customFormat="1" ht="15.6" customHeight="1" x14ac:dyDescent="0.25">
      <c r="B61" s="58" t="s">
        <v>1222</v>
      </c>
      <c r="C61" s="57">
        <v>20.179600000000001</v>
      </c>
      <c r="D61" s="57">
        <v>16.78</v>
      </c>
      <c r="E61" s="67"/>
      <c r="F61" s="67"/>
      <c r="G61" s="67"/>
      <c r="H61" s="51"/>
    </row>
    <row r="62" spans="2:8" s="3" customFormat="1" ht="15.6" customHeight="1" x14ac:dyDescent="0.25">
      <c r="B62" s="58" t="s">
        <v>1226</v>
      </c>
      <c r="C62" s="57">
        <v>21.373900000000003</v>
      </c>
      <c r="D62" s="57">
        <v>17.68</v>
      </c>
      <c r="E62" s="67"/>
      <c r="F62" s="67"/>
      <c r="G62" s="67"/>
      <c r="H62" s="51"/>
    </row>
    <row r="63" spans="2:8" s="3" customFormat="1" ht="15.6" customHeight="1" x14ac:dyDescent="0.25">
      <c r="B63" s="58" t="s">
        <v>1227</v>
      </c>
      <c r="C63" s="57">
        <v>21.374100000000002</v>
      </c>
      <c r="D63" s="57">
        <v>17.68</v>
      </c>
      <c r="E63" s="67"/>
      <c r="F63" s="67"/>
      <c r="G63" s="67"/>
      <c r="H63" s="51"/>
    </row>
    <row r="64" spans="2:8" s="3" customFormat="1" ht="15.6" customHeight="1" x14ac:dyDescent="0.25">
      <c r="B64" s="53" t="s">
        <v>1230</v>
      </c>
      <c r="C64" s="156"/>
      <c r="D64" s="156"/>
      <c r="E64" s="67"/>
      <c r="F64" s="67"/>
      <c r="G64" s="67"/>
      <c r="H64" s="51"/>
    </row>
    <row r="65" spans="2:8" s="3" customFormat="1" ht="15.6" customHeight="1" x14ac:dyDescent="0.25">
      <c r="B65" s="52" t="s">
        <v>1252</v>
      </c>
      <c r="C65" s="67"/>
      <c r="D65" s="67"/>
      <c r="E65" s="67"/>
      <c r="F65" s="67"/>
      <c r="G65" s="67"/>
      <c r="H65" s="51"/>
    </row>
    <row r="66" spans="2:8" s="3" customFormat="1" ht="15.6" customHeight="1" x14ac:dyDescent="0.25">
      <c r="B66" s="58" t="s">
        <v>1233</v>
      </c>
      <c r="C66" s="56" t="s">
        <v>1234</v>
      </c>
      <c r="D66" s="208" t="s">
        <v>1235</v>
      </c>
      <c r="E66" s="208"/>
      <c r="F66" s="67"/>
      <c r="G66" s="67"/>
      <c r="H66" s="51"/>
    </row>
    <row r="67" spans="2:8" s="3" customFormat="1" ht="15.6" customHeight="1" x14ac:dyDescent="0.25">
      <c r="B67" s="58"/>
      <c r="C67" s="56"/>
      <c r="D67" s="56" t="s">
        <v>1236</v>
      </c>
      <c r="E67" s="56" t="s">
        <v>414</v>
      </c>
      <c r="F67" s="67"/>
      <c r="G67" s="67"/>
      <c r="H67" s="51"/>
    </row>
    <row r="68" spans="2:8" s="3" customFormat="1" ht="15.6" customHeight="1" x14ac:dyDescent="0.25">
      <c r="B68" s="58" t="s">
        <v>1222</v>
      </c>
      <c r="C68" s="59">
        <v>45017</v>
      </c>
      <c r="D68" s="60" t="s">
        <v>1224</v>
      </c>
      <c r="E68" s="60" t="s">
        <v>1224</v>
      </c>
      <c r="F68" s="67"/>
      <c r="G68" s="67"/>
      <c r="H68" s="51"/>
    </row>
    <row r="69" spans="2:8" s="3" customFormat="1" ht="15.6" customHeight="1" x14ac:dyDescent="0.25">
      <c r="B69" s="58" t="s">
        <v>1222</v>
      </c>
      <c r="C69" s="59">
        <v>45047</v>
      </c>
      <c r="D69" s="60" t="s">
        <v>1224</v>
      </c>
      <c r="E69" s="60" t="s">
        <v>1224</v>
      </c>
      <c r="F69" s="67"/>
      <c r="G69" s="67"/>
      <c r="H69" s="51"/>
    </row>
    <row r="70" spans="2:8" s="3" customFormat="1" ht="15.6" customHeight="1" x14ac:dyDescent="0.25">
      <c r="B70" s="58" t="s">
        <v>1222</v>
      </c>
      <c r="C70" s="59">
        <v>45078</v>
      </c>
      <c r="D70" s="60" t="s">
        <v>1224</v>
      </c>
      <c r="E70" s="60" t="s">
        <v>1224</v>
      </c>
      <c r="F70" s="67"/>
      <c r="G70" s="67"/>
      <c r="H70" s="51"/>
    </row>
    <row r="71" spans="2:8" s="3" customFormat="1" ht="15.6" customHeight="1" x14ac:dyDescent="0.25">
      <c r="B71" s="58" t="s">
        <v>1222</v>
      </c>
      <c r="C71" s="59">
        <v>45108</v>
      </c>
      <c r="D71" s="60" t="s">
        <v>1224</v>
      </c>
      <c r="E71" s="60" t="s">
        <v>1224</v>
      </c>
      <c r="F71" s="67"/>
      <c r="G71" s="67"/>
      <c r="H71" s="51"/>
    </row>
    <row r="72" spans="2:8" s="3" customFormat="1" ht="15.6" customHeight="1" x14ac:dyDescent="0.25">
      <c r="B72" s="58" t="s">
        <v>1222</v>
      </c>
      <c r="C72" s="59">
        <v>45139</v>
      </c>
      <c r="D72" s="60" t="s">
        <v>1224</v>
      </c>
      <c r="E72" s="60" t="s">
        <v>1224</v>
      </c>
      <c r="F72" s="67"/>
      <c r="G72" s="67"/>
      <c r="H72" s="51"/>
    </row>
    <row r="73" spans="2:8" s="3" customFormat="1" ht="15.6" customHeight="1" x14ac:dyDescent="0.25">
      <c r="B73" s="58" t="s">
        <v>1222</v>
      </c>
      <c r="C73" s="59">
        <v>45170</v>
      </c>
      <c r="D73" s="60" t="s">
        <v>1224</v>
      </c>
      <c r="E73" s="60" t="s">
        <v>1224</v>
      </c>
      <c r="F73" s="67"/>
      <c r="G73" s="67"/>
      <c r="H73" s="51"/>
    </row>
    <row r="74" spans="2:8" s="3" customFormat="1" ht="15.6" customHeight="1" x14ac:dyDescent="0.25">
      <c r="B74" s="58" t="s">
        <v>1227</v>
      </c>
      <c r="C74" s="59">
        <v>45017</v>
      </c>
      <c r="D74" s="60" t="s">
        <v>1224</v>
      </c>
      <c r="E74" s="60" t="s">
        <v>1224</v>
      </c>
      <c r="F74" s="67"/>
      <c r="G74" s="67"/>
      <c r="H74" s="51"/>
    </row>
    <row r="75" spans="2:8" s="3" customFormat="1" ht="15.6" customHeight="1" x14ac:dyDescent="0.25">
      <c r="B75" s="58" t="s">
        <v>1227</v>
      </c>
      <c r="C75" s="59">
        <v>45047</v>
      </c>
      <c r="D75" s="60" t="s">
        <v>1224</v>
      </c>
      <c r="E75" s="60" t="s">
        <v>1224</v>
      </c>
      <c r="F75" s="67"/>
      <c r="G75" s="67"/>
      <c r="H75" s="51"/>
    </row>
    <row r="76" spans="2:8" s="3" customFormat="1" ht="15.6" customHeight="1" x14ac:dyDescent="0.25">
      <c r="B76" s="58" t="s">
        <v>1227</v>
      </c>
      <c r="C76" s="59">
        <v>45078</v>
      </c>
      <c r="D76" s="60" t="s">
        <v>1224</v>
      </c>
      <c r="E76" s="60" t="s">
        <v>1224</v>
      </c>
      <c r="F76" s="157"/>
      <c r="G76" s="67"/>
      <c r="H76" s="51"/>
    </row>
    <row r="77" spans="2:8" s="3" customFormat="1" ht="15.6" customHeight="1" x14ac:dyDescent="0.25">
      <c r="B77" s="58" t="s">
        <v>1227</v>
      </c>
      <c r="C77" s="59">
        <v>45108</v>
      </c>
      <c r="D77" s="60" t="s">
        <v>1224</v>
      </c>
      <c r="E77" s="60" t="s">
        <v>1224</v>
      </c>
      <c r="F77" s="157"/>
      <c r="G77" s="67"/>
      <c r="H77" s="51"/>
    </row>
    <row r="78" spans="2:8" s="3" customFormat="1" ht="15.6" customHeight="1" x14ac:dyDescent="0.25">
      <c r="B78" s="58" t="s">
        <v>1227</v>
      </c>
      <c r="C78" s="59">
        <v>45139</v>
      </c>
      <c r="D78" s="60" t="s">
        <v>1224</v>
      </c>
      <c r="E78" s="60" t="s">
        <v>1224</v>
      </c>
      <c r="F78" s="157"/>
      <c r="G78" s="67"/>
      <c r="H78" s="51"/>
    </row>
    <row r="79" spans="2:8" s="3" customFormat="1" ht="15.6" customHeight="1" x14ac:dyDescent="0.25">
      <c r="B79" s="58" t="s">
        <v>1227</v>
      </c>
      <c r="C79" s="59">
        <v>45170</v>
      </c>
      <c r="D79" s="60" t="s">
        <v>1224</v>
      </c>
      <c r="E79" s="60" t="s">
        <v>1224</v>
      </c>
      <c r="F79" s="157"/>
      <c r="G79" s="67"/>
      <c r="H79" s="51"/>
    </row>
    <row r="80" spans="2:8" s="3" customFormat="1" ht="15.6" customHeight="1" x14ac:dyDescent="0.25">
      <c r="B80" s="52" t="s">
        <v>1241</v>
      </c>
      <c r="C80" s="67"/>
      <c r="D80" s="67"/>
      <c r="E80" s="67"/>
      <c r="F80" s="67"/>
      <c r="G80" s="67"/>
      <c r="H80" s="51"/>
    </row>
    <row r="81" spans="2:10" s="3" customFormat="1" ht="15.6" customHeight="1" x14ac:dyDescent="0.25">
      <c r="B81" s="52" t="s">
        <v>1242</v>
      </c>
      <c r="C81" s="67"/>
      <c r="D81" s="67"/>
      <c r="E81" s="67"/>
      <c r="F81" s="67"/>
      <c r="G81" s="67"/>
      <c r="H81" s="51"/>
    </row>
    <row r="82" spans="2:10" s="3" customFormat="1" ht="15.6" customHeight="1" x14ac:dyDescent="0.25">
      <c r="B82" s="52" t="s">
        <v>1243</v>
      </c>
      <c r="C82" s="67"/>
      <c r="D82" s="67"/>
      <c r="E82" s="67"/>
      <c r="F82" s="67"/>
      <c r="G82" s="67"/>
      <c r="H82" s="51"/>
    </row>
    <row r="83" spans="2:10" s="3" customFormat="1" ht="15.6" customHeight="1" x14ac:dyDescent="0.25">
      <c r="B83" s="52" t="s">
        <v>1244</v>
      </c>
      <c r="C83" s="67"/>
      <c r="D83" s="67"/>
      <c r="E83" s="67"/>
      <c r="F83" s="67"/>
      <c r="G83" s="67"/>
      <c r="H83" s="51"/>
    </row>
    <row r="84" spans="2:10" s="3" customFormat="1" ht="15.6" customHeight="1" x14ac:dyDescent="0.25">
      <c r="B84" s="52" t="s">
        <v>1309</v>
      </c>
      <c r="C84" s="67"/>
      <c r="D84" s="67"/>
      <c r="E84" s="67"/>
      <c r="F84" s="67"/>
      <c r="G84" s="67"/>
      <c r="H84" s="51"/>
      <c r="J84" s="61"/>
    </row>
    <row r="85" spans="2:10" s="3" customFormat="1" ht="15.6" customHeight="1" x14ac:dyDescent="0.25">
      <c r="B85" s="52" t="s">
        <v>1246</v>
      </c>
      <c r="C85" s="67"/>
      <c r="D85" s="67"/>
      <c r="E85" s="67"/>
      <c r="F85" s="67"/>
      <c r="G85" s="67"/>
      <c r="H85" s="51"/>
    </row>
    <row r="86" spans="2:10" s="3" customFormat="1" ht="15.6" customHeight="1" x14ac:dyDescent="0.25">
      <c r="B86" s="62" t="s">
        <v>1247</v>
      </c>
      <c r="C86" s="68"/>
      <c r="D86" s="68"/>
      <c r="E86" s="68"/>
      <c r="F86" s="68"/>
      <c r="G86" s="68"/>
      <c r="H86" s="64"/>
    </row>
    <row r="87" spans="2:10" ht="15.6" customHeight="1" thickBot="1" x14ac:dyDescent="0.3">
      <c r="B87" s="1"/>
    </row>
    <row r="88" spans="2:10" ht="36.6" customHeight="1" thickBot="1" x14ac:dyDescent="0.3">
      <c r="B88" s="7" t="s">
        <v>1043</v>
      </c>
      <c r="C88" s="8" t="s">
        <v>1044</v>
      </c>
      <c r="D88" s="8" t="s">
        <v>1045</v>
      </c>
      <c r="E88" s="13" t="s">
        <v>1046</v>
      </c>
      <c r="G88" s="1"/>
      <c r="H88" s="1"/>
    </row>
    <row r="89" spans="2:10" ht="30" customHeight="1" x14ac:dyDescent="0.25">
      <c r="B89" s="110" t="s">
        <v>65</v>
      </c>
      <c r="C89" s="209"/>
      <c r="D89" s="191" t="s">
        <v>1155</v>
      </c>
      <c r="E89" s="229"/>
      <c r="G89" s="1"/>
      <c r="H89" s="1"/>
    </row>
    <row r="90" spans="2:10" ht="30" customHeight="1" x14ac:dyDescent="0.25">
      <c r="B90" s="108" t="s">
        <v>1156</v>
      </c>
      <c r="C90" s="210"/>
      <c r="D90" s="192"/>
      <c r="E90" s="210"/>
      <c r="G90" s="1"/>
      <c r="H90" s="1"/>
    </row>
    <row r="91" spans="2:10" ht="30" customHeight="1" x14ac:dyDescent="0.25">
      <c r="B91" s="108" t="s">
        <v>1157</v>
      </c>
      <c r="C91" s="210"/>
      <c r="D91" s="192"/>
      <c r="E91" s="210"/>
      <c r="G91" s="1"/>
      <c r="H91" s="1"/>
    </row>
    <row r="92" spans="2:10" ht="30" customHeight="1" thickBot="1" x14ac:dyDescent="0.3">
      <c r="B92" s="109" t="s">
        <v>1146</v>
      </c>
      <c r="C92" s="211"/>
      <c r="D92" s="26" t="s">
        <v>1146</v>
      </c>
      <c r="E92" s="212"/>
      <c r="G92" s="1"/>
      <c r="H92" s="1"/>
    </row>
    <row r="94" spans="2:10" ht="15.6" customHeight="1" x14ac:dyDescent="0.25">
      <c r="B94" s="1" t="s">
        <v>1053</v>
      </c>
      <c r="C94" s="1"/>
      <c r="D94" s="1"/>
      <c r="G94" s="1"/>
      <c r="H94" s="1"/>
    </row>
    <row r="95" spans="2:10" ht="15.6" customHeight="1" x14ac:dyDescent="0.25">
      <c r="B95" s="2" t="s">
        <v>1054</v>
      </c>
      <c r="C95" s="1"/>
      <c r="D95" s="1"/>
      <c r="G95" s="1"/>
      <c r="H95" s="1"/>
    </row>
  </sheetData>
  <mergeCells count="4">
    <mergeCell ref="C89:C92"/>
    <mergeCell ref="D89:D91"/>
    <mergeCell ref="E89:E92"/>
    <mergeCell ref="D66:E66"/>
  </mergeCells>
  <hyperlinks>
    <hyperlink ref="I1" location="'Sheet1'!A1" display="Index" xr:uid="{AC3B7225-966A-44D1-824A-2B9560B8B21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017E-FD93-42FE-A007-8D93F2CC5139}">
  <dimension ref="B1:J79"/>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13</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80" t="s">
        <v>203</v>
      </c>
      <c r="C6" s="75"/>
      <c r="D6" s="75"/>
      <c r="E6" s="76"/>
      <c r="F6" s="77"/>
      <c r="G6" s="78"/>
      <c r="H6" s="79"/>
    </row>
    <row r="7" spans="2:9" ht="15.6" customHeight="1" x14ac:dyDescent="0.25">
      <c r="B7" s="75" t="s">
        <v>459</v>
      </c>
      <c r="C7" s="75" t="s">
        <v>460</v>
      </c>
      <c r="D7" s="75" t="s">
        <v>352</v>
      </c>
      <c r="E7" s="76">
        <v>64561</v>
      </c>
      <c r="F7" s="77">
        <v>748.04</v>
      </c>
      <c r="G7" s="78">
        <v>0.14849999999999999</v>
      </c>
      <c r="H7" s="79"/>
    </row>
    <row r="8" spans="2:9" ht="15.6" customHeight="1" x14ac:dyDescent="0.25">
      <c r="B8" s="75" t="s">
        <v>347</v>
      </c>
      <c r="C8" s="75" t="s">
        <v>348</v>
      </c>
      <c r="D8" s="75" t="s">
        <v>349</v>
      </c>
      <c r="E8" s="76">
        <v>8399</v>
      </c>
      <c r="F8" s="77">
        <v>431.52</v>
      </c>
      <c r="G8" s="78">
        <v>8.5699999999999998E-2</v>
      </c>
      <c r="H8" s="79"/>
    </row>
    <row r="9" spans="2:9" ht="15.6" customHeight="1" x14ac:dyDescent="0.25">
      <c r="B9" s="75" t="s">
        <v>386</v>
      </c>
      <c r="C9" s="75" t="s">
        <v>387</v>
      </c>
      <c r="D9" s="75" t="s">
        <v>352</v>
      </c>
      <c r="E9" s="76">
        <v>7351</v>
      </c>
      <c r="F9" s="77">
        <v>410.7</v>
      </c>
      <c r="G9" s="78">
        <v>8.1500000000000003E-2</v>
      </c>
      <c r="H9" s="79"/>
    </row>
    <row r="10" spans="2:9" ht="15.6" customHeight="1" x14ac:dyDescent="0.25">
      <c r="B10" s="75" t="s">
        <v>635</v>
      </c>
      <c r="C10" s="75" t="s">
        <v>636</v>
      </c>
      <c r="D10" s="75" t="s">
        <v>352</v>
      </c>
      <c r="E10" s="76">
        <v>23433</v>
      </c>
      <c r="F10" s="77">
        <v>347.3</v>
      </c>
      <c r="G10" s="78">
        <v>6.8900000000000003E-2</v>
      </c>
      <c r="H10" s="79"/>
    </row>
    <row r="11" spans="2:9" ht="15.6" customHeight="1" x14ac:dyDescent="0.25">
      <c r="B11" s="75" t="s">
        <v>614</v>
      </c>
      <c r="C11" s="75" t="s">
        <v>615</v>
      </c>
      <c r="D11" s="75" t="s">
        <v>352</v>
      </c>
      <c r="E11" s="76">
        <v>8304</v>
      </c>
      <c r="F11" s="77">
        <v>312.66000000000003</v>
      </c>
      <c r="G11" s="78">
        <v>6.2100000000000002E-2</v>
      </c>
      <c r="H11" s="79"/>
    </row>
    <row r="12" spans="2:9" ht="15.6" customHeight="1" x14ac:dyDescent="0.25">
      <c r="B12" s="75" t="s">
        <v>441</v>
      </c>
      <c r="C12" s="75" t="s">
        <v>442</v>
      </c>
      <c r="D12" s="75" t="s">
        <v>352</v>
      </c>
      <c r="E12" s="76">
        <v>25629</v>
      </c>
      <c r="F12" s="77">
        <v>304</v>
      </c>
      <c r="G12" s="78">
        <v>6.0299999999999999E-2</v>
      </c>
      <c r="H12" s="79"/>
    </row>
    <row r="13" spans="2:9" ht="15.6" customHeight="1" x14ac:dyDescent="0.25">
      <c r="B13" s="75" t="s">
        <v>395</v>
      </c>
      <c r="C13" s="75" t="s">
        <v>396</v>
      </c>
      <c r="D13" s="75" t="s">
        <v>352</v>
      </c>
      <c r="E13" s="76">
        <v>45937</v>
      </c>
      <c r="F13" s="77">
        <v>282.51</v>
      </c>
      <c r="G13" s="78">
        <v>5.6099999999999997E-2</v>
      </c>
      <c r="H13" s="79"/>
    </row>
    <row r="14" spans="2:9" ht="15.6" customHeight="1" x14ac:dyDescent="0.25">
      <c r="B14" s="75" t="s">
        <v>608</v>
      </c>
      <c r="C14" s="75" t="s">
        <v>609</v>
      </c>
      <c r="D14" s="75" t="s">
        <v>352</v>
      </c>
      <c r="E14" s="76">
        <v>12401</v>
      </c>
      <c r="F14" s="77">
        <v>239.23</v>
      </c>
      <c r="G14" s="78">
        <v>4.7500000000000001E-2</v>
      </c>
      <c r="H14" s="79"/>
    </row>
    <row r="15" spans="2:9" ht="15.6" customHeight="1" x14ac:dyDescent="0.25">
      <c r="B15" s="75" t="s">
        <v>350</v>
      </c>
      <c r="C15" s="75" t="s">
        <v>351</v>
      </c>
      <c r="D15" s="75" t="s">
        <v>352</v>
      </c>
      <c r="E15" s="76">
        <v>1026</v>
      </c>
      <c r="F15" s="77">
        <v>237.82</v>
      </c>
      <c r="G15" s="78">
        <v>4.7199999999999999E-2</v>
      </c>
      <c r="H15" s="79"/>
    </row>
    <row r="16" spans="2:9" ht="15.6" customHeight="1" x14ac:dyDescent="0.25">
      <c r="B16" s="75" t="s">
        <v>637</v>
      </c>
      <c r="C16" s="75" t="s">
        <v>638</v>
      </c>
      <c r="D16" s="75" t="s">
        <v>349</v>
      </c>
      <c r="E16" s="76">
        <v>29169</v>
      </c>
      <c r="F16" s="77">
        <v>234.56</v>
      </c>
      <c r="G16" s="78">
        <v>4.6600000000000003E-2</v>
      </c>
      <c r="H16" s="79"/>
    </row>
    <row r="17" spans="2:8" ht="15.6" customHeight="1" x14ac:dyDescent="0.25">
      <c r="B17" s="75" t="s">
        <v>639</v>
      </c>
      <c r="C17" s="75" t="s">
        <v>640</v>
      </c>
      <c r="D17" s="75" t="s">
        <v>352</v>
      </c>
      <c r="E17" s="76">
        <v>57323</v>
      </c>
      <c r="F17" s="77">
        <v>226.66</v>
      </c>
      <c r="G17" s="78">
        <v>4.4999999999999998E-2</v>
      </c>
      <c r="H17" s="79"/>
    </row>
    <row r="18" spans="2:8" ht="15.6" customHeight="1" x14ac:dyDescent="0.25">
      <c r="B18" s="75" t="s">
        <v>593</v>
      </c>
      <c r="C18" s="75" t="s">
        <v>594</v>
      </c>
      <c r="D18" s="75" t="s">
        <v>352</v>
      </c>
      <c r="E18" s="76">
        <v>5722</v>
      </c>
      <c r="F18" s="77">
        <v>206.33</v>
      </c>
      <c r="G18" s="78">
        <v>4.1000000000000002E-2</v>
      </c>
      <c r="H18" s="79"/>
    </row>
    <row r="19" spans="2:8" ht="15.6" customHeight="1" x14ac:dyDescent="0.25">
      <c r="B19" s="75" t="s">
        <v>641</v>
      </c>
      <c r="C19" s="75" t="s">
        <v>642</v>
      </c>
      <c r="D19" s="75" t="s">
        <v>352</v>
      </c>
      <c r="E19" s="76">
        <v>201520</v>
      </c>
      <c r="F19" s="77">
        <v>205.65</v>
      </c>
      <c r="G19" s="78">
        <v>4.0800000000000003E-2</v>
      </c>
      <c r="H19" s="79"/>
    </row>
    <row r="20" spans="2:8" ht="15.6" customHeight="1" x14ac:dyDescent="0.25">
      <c r="B20" s="75" t="s">
        <v>643</v>
      </c>
      <c r="C20" s="75" t="s">
        <v>644</v>
      </c>
      <c r="D20" s="75" t="s">
        <v>352</v>
      </c>
      <c r="E20" s="76">
        <v>21440</v>
      </c>
      <c r="F20" s="77">
        <v>200.6</v>
      </c>
      <c r="G20" s="78">
        <v>3.9800000000000002E-2</v>
      </c>
      <c r="H20" s="79"/>
    </row>
    <row r="21" spans="2:8" ht="15.6" customHeight="1" x14ac:dyDescent="0.25">
      <c r="B21" s="75" t="s">
        <v>645</v>
      </c>
      <c r="C21" s="75" t="s">
        <v>646</v>
      </c>
      <c r="D21" s="75" t="s">
        <v>349</v>
      </c>
      <c r="E21" s="76">
        <v>11846</v>
      </c>
      <c r="F21" s="77">
        <v>172.93</v>
      </c>
      <c r="G21" s="78">
        <v>3.4299999999999997E-2</v>
      </c>
      <c r="H21" s="79"/>
    </row>
    <row r="22" spans="2:8" ht="15.6" customHeight="1" x14ac:dyDescent="0.25">
      <c r="B22" s="75" t="s">
        <v>475</v>
      </c>
      <c r="C22" s="75" t="s">
        <v>476</v>
      </c>
      <c r="D22" s="75" t="s">
        <v>349</v>
      </c>
      <c r="E22" s="76">
        <v>23135</v>
      </c>
      <c r="F22" s="77">
        <v>165.66</v>
      </c>
      <c r="G22" s="78">
        <v>3.2899999999999999E-2</v>
      </c>
      <c r="H22" s="79"/>
    </row>
    <row r="23" spans="2:8" ht="15.6" customHeight="1" x14ac:dyDescent="0.25">
      <c r="B23" s="75" t="s">
        <v>647</v>
      </c>
      <c r="C23" s="75" t="s">
        <v>648</v>
      </c>
      <c r="D23" s="75" t="s">
        <v>349</v>
      </c>
      <c r="E23" s="76">
        <v>81951</v>
      </c>
      <c r="F23" s="77">
        <v>129.97</v>
      </c>
      <c r="G23" s="78">
        <v>2.58E-2</v>
      </c>
      <c r="H23" s="79"/>
    </row>
    <row r="24" spans="2:8" ht="15.6" customHeight="1" x14ac:dyDescent="0.25">
      <c r="B24" s="80" t="s">
        <v>131</v>
      </c>
      <c r="C24" s="80"/>
      <c r="D24" s="80"/>
      <c r="E24" s="81"/>
      <c r="F24" s="82">
        <v>4856.1400000000003</v>
      </c>
      <c r="G24" s="83">
        <v>0.96389999999999998</v>
      </c>
      <c r="H24" s="84"/>
    </row>
    <row r="25" spans="2:8" ht="15.6" customHeight="1" x14ac:dyDescent="0.25">
      <c r="B25" s="80" t="s">
        <v>229</v>
      </c>
      <c r="C25" s="75"/>
      <c r="D25" s="75"/>
      <c r="E25" s="76"/>
      <c r="F25" s="77"/>
      <c r="G25" s="78"/>
      <c r="H25" s="79"/>
    </row>
    <row r="26" spans="2:8" ht="15.6" customHeight="1" x14ac:dyDescent="0.25">
      <c r="B26" s="80" t="s">
        <v>131</v>
      </c>
      <c r="C26" s="75"/>
      <c r="D26" s="75"/>
      <c r="E26" s="76"/>
      <c r="F26" s="96" t="s">
        <v>133</v>
      </c>
      <c r="G26" s="97" t="s">
        <v>133</v>
      </c>
      <c r="H26" s="79"/>
    </row>
    <row r="27" spans="2:8" ht="15.6" customHeight="1" x14ac:dyDescent="0.25">
      <c r="B27" s="75"/>
      <c r="C27" s="75"/>
      <c r="D27" s="75"/>
      <c r="E27" s="76"/>
      <c r="F27" s="77"/>
      <c r="G27" s="78"/>
      <c r="H27" s="79"/>
    </row>
    <row r="28" spans="2:8" ht="15.6" customHeight="1" x14ac:dyDescent="0.25">
      <c r="B28" s="85" t="s">
        <v>135</v>
      </c>
      <c r="C28" s="85"/>
      <c r="D28" s="85"/>
      <c r="E28" s="86"/>
      <c r="F28" s="82">
        <v>4856.1400000000003</v>
      </c>
      <c r="G28" s="83">
        <v>0.96389999999999998</v>
      </c>
      <c r="H28" s="84"/>
    </row>
    <row r="29" spans="2:8" ht="15.6" customHeight="1" x14ac:dyDescent="0.25">
      <c r="B29" s="75"/>
      <c r="C29" s="75"/>
      <c r="D29" s="75"/>
      <c r="E29" s="76"/>
      <c r="F29" s="77"/>
      <c r="G29" s="78"/>
      <c r="H29" s="79"/>
    </row>
    <row r="30" spans="2:8" ht="15.6" customHeight="1" x14ac:dyDescent="0.25">
      <c r="B30" s="75"/>
      <c r="C30" s="75"/>
      <c r="D30" s="75"/>
      <c r="E30" s="76"/>
      <c r="F30" s="77"/>
      <c r="G30" s="78"/>
      <c r="H30" s="79"/>
    </row>
    <row r="31" spans="2:8" ht="15.6" customHeight="1" x14ac:dyDescent="0.25">
      <c r="B31" s="80" t="s">
        <v>136</v>
      </c>
      <c r="C31" s="75"/>
      <c r="D31" s="75"/>
      <c r="E31" s="76"/>
      <c r="F31" s="77"/>
      <c r="G31" s="78"/>
      <c r="H31" s="79"/>
    </row>
    <row r="32" spans="2:8" ht="15.6" customHeight="1" x14ac:dyDescent="0.25">
      <c r="B32" s="75" t="s">
        <v>137</v>
      </c>
      <c r="C32" s="75"/>
      <c r="D32" s="75"/>
      <c r="E32" s="76"/>
      <c r="F32" s="77">
        <v>199.42</v>
      </c>
      <c r="G32" s="78">
        <v>3.9600000000000003E-2</v>
      </c>
      <c r="H32" s="79"/>
    </row>
    <row r="33" spans="2:8" ht="15.6" customHeight="1" x14ac:dyDescent="0.25">
      <c r="B33" s="80" t="s">
        <v>131</v>
      </c>
      <c r="C33" s="80"/>
      <c r="D33" s="80"/>
      <c r="E33" s="81"/>
      <c r="F33" s="82">
        <v>199.42</v>
      </c>
      <c r="G33" s="83">
        <v>3.9600000000000003E-2</v>
      </c>
      <c r="H33" s="84"/>
    </row>
    <row r="34" spans="2:8" ht="15.6" customHeight="1" x14ac:dyDescent="0.25">
      <c r="B34" s="75"/>
      <c r="C34" s="75"/>
      <c r="D34" s="75"/>
      <c r="E34" s="76"/>
      <c r="F34" s="77"/>
      <c r="G34" s="78"/>
      <c r="H34" s="79"/>
    </row>
    <row r="35" spans="2:8" ht="15.6" customHeight="1" x14ac:dyDescent="0.25">
      <c r="B35" s="85" t="s">
        <v>135</v>
      </c>
      <c r="C35" s="85"/>
      <c r="D35" s="85"/>
      <c r="E35" s="86"/>
      <c r="F35" s="82">
        <v>199.42</v>
      </c>
      <c r="G35" s="83">
        <v>3.9600000000000003E-2</v>
      </c>
      <c r="H35" s="84"/>
    </row>
    <row r="36" spans="2:8" ht="15.6" customHeight="1" x14ac:dyDescent="0.25">
      <c r="B36" s="75" t="s">
        <v>138</v>
      </c>
      <c r="C36" s="75"/>
      <c r="D36" s="75"/>
      <c r="E36" s="76"/>
      <c r="F36" s="87">
        <v>-17.77</v>
      </c>
      <c r="G36" s="88">
        <v>-3.5000000000000586E-3</v>
      </c>
      <c r="H36" s="79"/>
    </row>
    <row r="37" spans="2:8" ht="15.6" customHeight="1" x14ac:dyDescent="0.25">
      <c r="B37" s="89" t="s">
        <v>139</v>
      </c>
      <c r="C37" s="89"/>
      <c r="D37" s="89"/>
      <c r="E37" s="90"/>
      <c r="F37" s="91">
        <v>5037.79</v>
      </c>
      <c r="G37" s="92">
        <v>1</v>
      </c>
      <c r="H37" s="93"/>
    </row>
    <row r="38" spans="2:8" s="3" customFormat="1" ht="15.6" customHeight="1" x14ac:dyDescent="0.25">
      <c r="B38" s="49"/>
      <c r="C38" s="50"/>
      <c r="D38" s="50"/>
      <c r="E38" s="50"/>
      <c r="F38" s="50"/>
      <c r="G38" s="50"/>
      <c r="H38" s="51"/>
    </row>
    <row r="39" spans="2:8" s="3" customFormat="1" ht="15.6" customHeight="1" x14ac:dyDescent="0.25">
      <c r="B39" s="52" t="s">
        <v>1216</v>
      </c>
      <c r="C39" s="67"/>
      <c r="D39" s="67"/>
      <c r="E39" s="67"/>
      <c r="F39" s="67"/>
      <c r="G39" s="67"/>
      <c r="H39" s="51"/>
    </row>
    <row r="40" spans="2:8" s="3" customFormat="1" ht="15.6" customHeight="1" x14ac:dyDescent="0.25">
      <c r="B40" s="52" t="s">
        <v>1217</v>
      </c>
      <c r="C40" s="67"/>
      <c r="D40" s="67"/>
      <c r="E40" s="67"/>
      <c r="F40" s="67"/>
      <c r="G40" s="67"/>
      <c r="H40" s="51"/>
    </row>
    <row r="41" spans="2:8" s="3" customFormat="1" ht="15.6" customHeight="1" x14ac:dyDescent="0.25">
      <c r="B41" s="52" t="s">
        <v>1218</v>
      </c>
      <c r="C41" s="67"/>
      <c r="D41" s="67"/>
      <c r="E41" s="67"/>
      <c r="F41" s="67"/>
      <c r="G41" s="67"/>
      <c r="H41" s="51"/>
    </row>
    <row r="42" spans="2:8" s="3" customFormat="1" ht="15.6" customHeight="1" x14ac:dyDescent="0.25">
      <c r="B42" s="58"/>
      <c r="C42" s="55" t="s">
        <v>1219</v>
      </c>
      <c r="D42" s="55" t="s">
        <v>1340</v>
      </c>
      <c r="E42" s="67"/>
      <c r="F42" s="67"/>
      <c r="G42" s="67"/>
      <c r="H42" s="51"/>
    </row>
    <row r="43" spans="2:8" s="3" customFormat="1" ht="15.6" customHeight="1" x14ac:dyDescent="0.25">
      <c r="B43" s="58" t="s">
        <v>1220</v>
      </c>
      <c r="C43" s="56"/>
      <c r="D43" s="56"/>
      <c r="E43" s="67"/>
      <c r="F43" s="67"/>
      <c r="G43" s="67"/>
      <c r="H43" s="51"/>
    </row>
    <row r="44" spans="2:8" s="3" customFormat="1" ht="15.6" customHeight="1" x14ac:dyDescent="0.25">
      <c r="B44" s="58" t="s">
        <v>1221</v>
      </c>
      <c r="C44" s="57">
        <v>19.309999999999999</v>
      </c>
      <c r="D44" s="57">
        <v>15.83</v>
      </c>
      <c r="E44" s="67"/>
      <c r="F44" s="67"/>
      <c r="G44" s="67"/>
      <c r="H44" s="51"/>
    </row>
    <row r="45" spans="2:8" s="3" customFormat="1" ht="15.6" customHeight="1" x14ac:dyDescent="0.25">
      <c r="B45" s="58" t="s">
        <v>1222</v>
      </c>
      <c r="C45" s="57">
        <v>19.310200000000002</v>
      </c>
      <c r="D45" s="57">
        <v>15.83</v>
      </c>
      <c r="E45" s="67"/>
      <c r="F45" s="67"/>
      <c r="G45" s="67"/>
      <c r="H45" s="51"/>
    </row>
    <row r="46" spans="2:8" s="3" customFormat="1" ht="15.6" customHeight="1" x14ac:dyDescent="0.25">
      <c r="B46" s="58" t="s">
        <v>1226</v>
      </c>
      <c r="C46" s="57">
        <v>20.614900000000002</v>
      </c>
      <c r="D46" s="57">
        <v>16.8</v>
      </c>
      <c r="E46" s="67"/>
      <c r="F46" s="67"/>
      <c r="G46" s="67"/>
      <c r="H46" s="51"/>
    </row>
    <row r="47" spans="2:8" s="3" customFormat="1" ht="15.6" customHeight="1" x14ac:dyDescent="0.25">
      <c r="B47" s="58" t="s">
        <v>1227</v>
      </c>
      <c r="C47" s="57">
        <v>20.614099999999997</v>
      </c>
      <c r="D47" s="57">
        <v>16.8</v>
      </c>
      <c r="E47" s="67"/>
      <c r="F47" s="67"/>
      <c r="G47" s="67"/>
      <c r="H47" s="51"/>
    </row>
    <row r="48" spans="2:8" s="3" customFormat="1" ht="15.6" customHeight="1" x14ac:dyDescent="0.25">
      <c r="B48" s="53" t="s">
        <v>1230</v>
      </c>
      <c r="C48" s="156"/>
      <c r="D48" s="156"/>
      <c r="E48" s="67"/>
      <c r="F48" s="67"/>
      <c r="G48" s="67"/>
      <c r="H48" s="51"/>
    </row>
    <row r="49" spans="2:8" s="3" customFormat="1" ht="15.6" customHeight="1" x14ac:dyDescent="0.25">
      <c r="B49" s="52" t="s">
        <v>1252</v>
      </c>
      <c r="C49" s="67"/>
      <c r="D49" s="67"/>
      <c r="E49" s="67"/>
      <c r="F49" s="67"/>
      <c r="G49" s="67"/>
      <c r="H49" s="51"/>
    </row>
    <row r="50" spans="2:8" s="3" customFormat="1" ht="15.6" customHeight="1" x14ac:dyDescent="0.25">
      <c r="B50" s="58" t="s">
        <v>1233</v>
      </c>
      <c r="C50" s="56" t="s">
        <v>1234</v>
      </c>
      <c r="D50" s="208" t="s">
        <v>1235</v>
      </c>
      <c r="E50" s="208"/>
      <c r="F50" s="67"/>
      <c r="G50" s="67"/>
      <c r="H50" s="51"/>
    </row>
    <row r="51" spans="2:8" s="3" customFormat="1" ht="15.6" customHeight="1" x14ac:dyDescent="0.25">
      <c r="B51" s="58"/>
      <c r="C51" s="56"/>
      <c r="D51" s="56" t="s">
        <v>1236</v>
      </c>
      <c r="E51" s="56" t="s">
        <v>414</v>
      </c>
      <c r="F51" s="67"/>
      <c r="G51" s="67"/>
      <c r="H51" s="51"/>
    </row>
    <row r="52" spans="2:8" s="3" customFormat="1" ht="15.6" customHeight="1" x14ac:dyDescent="0.25">
      <c r="B52" s="58" t="s">
        <v>1222</v>
      </c>
      <c r="C52" s="59">
        <v>45017</v>
      </c>
      <c r="D52" s="60" t="s">
        <v>1224</v>
      </c>
      <c r="E52" s="60" t="s">
        <v>1224</v>
      </c>
      <c r="F52" s="67"/>
      <c r="G52" s="67"/>
      <c r="H52" s="51"/>
    </row>
    <row r="53" spans="2:8" s="3" customFormat="1" ht="15.6" customHeight="1" x14ac:dyDescent="0.25">
      <c r="B53" s="58" t="s">
        <v>1222</v>
      </c>
      <c r="C53" s="59">
        <v>45047</v>
      </c>
      <c r="D53" s="60" t="s">
        <v>1224</v>
      </c>
      <c r="E53" s="60" t="s">
        <v>1224</v>
      </c>
      <c r="F53" s="67"/>
      <c r="G53" s="67"/>
      <c r="H53" s="51"/>
    </row>
    <row r="54" spans="2:8" s="3" customFormat="1" ht="15.6" customHeight="1" x14ac:dyDescent="0.25">
      <c r="B54" s="58" t="s">
        <v>1222</v>
      </c>
      <c r="C54" s="59">
        <v>45078</v>
      </c>
      <c r="D54" s="60" t="s">
        <v>1224</v>
      </c>
      <c r="E54" s="60" t="s">
        <v>1224</v>
      </c>
      <c r="F54" s="67"/>
      <c r="G54" s="67"/>
      <c r="H54" s="51"/>
    </row>
    <row r="55" spans="2:8" s="3" customFormat="1" ht="15.6" customHeight="1" x14ac:dyDescent="0.25">
      <c r="B55" s="58" t="s">
        <v>1222</v>
      </c>
      <c r="C55" s="59">
        <v>45108</v>
      </c>
      <c r="D55" s="60" t="s">
        <v>1224</v>
      </c>
      <c r="E55" s="60" t="s">
        <v>1224</v>
      </c>
      <c r="F55" s="67"/>
      <c r="G55" s="67"/>
      <c r="H55" s="51"/>
    </row>
    <row r="56" spans="2:8" s="3" customFormat="1" ht="15.6" customHeight="1" x14ac:dyDescent="0.25">
      <c r="B56" s="58" t="s">
        <v>1222</v>
      </c>
      <c r="C56" s="59">
        <v>45139</v>
      </c>
      <c r="D56" s="60" t="s">
        <v>1224</v>
      </c>
      <c r="E56" s="60" t="s">
        <v>1224</v>
      </c>
      <c r="F56" s="67"/>
      <c r="G56" s="67"/>
      <c r="H56" s="51"/>
    </row>
    <row r="57" spans="2:8" s="3" customFormat="1" ht="15.6" customHeight="1" x14ac:dyDescent="0.25">
      <c r="B57" s="58" t="s">
        <v>1222</v>
      </c>
      <c r="C57" s="59">
        <v>45170</v>
      </c>
      <c r="D57" s="60" t="s">
        <v>1224</v>
      </c>
      <c r="E57" s="60" t="s">
        <v>1224</v>
      </c>
      <c r="F57" s="67"/>
      <c r="G57" s="67"/>
      <c r="H57" s="51"/>
    </row>
    <row r="58" spans="2:8" s="3" customFormat="1" ht="15.6" customHeight="1" x14ac:dyDescent="0.25">
      <c r="B58" s="58" t="s">
        <v>1227</v>
      </c>
      <c r="C58" s="59">
        <v>45017</v>
      </c>
      <c r="D58" s="60" t="s">
        <v>1224</v>
      </c>
      <c r="E58" s="60" t="s">
        <v>1224</v>
      </c>
      <c r="F58" s="67"/>
      <c r="G58" s="67"/>
      <c r="H58" s="51"/>
    </row>
    <row r="59" spans="2:8" s="3" customFormat="1" ht="15.6" customHeight="1" x14ac:dyDescent="0.25">
      <c r="B59" s="58" t="s">
        <v>1227</v>
      </c>
      <c r="C59" s="59">
        <v>45047</v>
      </c>
      <c r="D59" s="60" t="s">
        <v>1224</v>
      </c>
      <c r="E59" s="60" t="s">
        <v>1224</v>
      </c>
      <c r="F59" s="67"/>
      <c r="G59" s="67"/>
      <c r="H59" s="51"/>
    </row>
    <row r="60" spans="2:8" s="3" customFormat="1" ht="15.6" customHeight="1" x14ac:dyDescent="0.25">
      <c r="B60" s="58" t="s">
        <v>1227</v>
      </c>
      <c r="C60" s="59">
        <v>45078</v>
      </c>
      <c r="D60" s="60" t="s">
        <v>1224</v>
      </c>
      <c r="E60" s="60" t="s">
        <v>1224</v>
      </c>
      <c r="F60" s="157"/>
      <c r="G60" s="67"/>
      <c r="H60" s="51"/>
    </row>
    <row r="61" spans="2:8" s="3" customFormat="1" ht="15.6" customHeight="1" x14ac:dyDescent="0.25">
      <c r="B61" s="58" t="s">
        <v>1227</v>
      </c>
      <c r="C61" s="59">
        <v>45108</v>
      </c>
      <c r="D61" s="60" t="s">
        <v>1224</v>
      </c>
      <c r="E61" s="60" t="s">
        <v>1224</v>
      </c>
      <c r="F61" s="157"/>
      <c r="G61" s="67"/>
      <c r="H61" s="51"/>
    </row>
    <row r="62" spans="2:8" s="3" customFormat="1" ht="15.6" customHeight="1" x14ac:dyDescent="0.25">
      <c r="B62" s="58" t="s">
        <v>1227</v>
      </c>
      <c r="C62" s="59">
        <v>45139</v>
      </c>
      <c r="D62" s="60" t="s">
        <v>1224</v>
      </c>
      <c r="E62" s="60" t="s">
        <v>1224</v>
      </c>
      <c r="F62" s="157"/>
      <c r="G62" s="67"/>
      <c r="H62" s="51"/>
    </row>
    <row r="63" spans="2:8" s="3" customFormat="1" ht="15.6" customHeight="1" x14ac:dyDescent="0.25">
      <c r="B63" s="58" t="s">
        <v>1227</v>
      </c>
      <c r="C63" s="59">
        <v>45170</v>
      </c>
      <c r="D63" s="60" t="s">
        <v>1224</v>
      </c>
      <c r="E63" s="60" t="s">
        <v>1224</v>
      </c>
      <c r="F63" s="157"/>
      <c r="G63" s="67"/>
      <c r="H63" s="51"/>
    </row>
    <row r="64" spans="2:8" s="3" customFormat="1" ht="15.6" customHeight="1" x14ac:dyDescent="0.25">
      <c r="B64" s="52" t="s">
        <v>1241</v>
      </c>
      <c r="C64" s="67"/>
      <c r="D64" s="67"/>
      <c r="E64" s="67"/>
      <c r="F64" s="67"/>
      <c r="G64" s="67"/>
      <c r="H64" s="51"/>
    </row>
    <row r="65" spans="2:10" s="3" customFormat="1" ht="15.6" customHeight="1" x14ac:dyDescent="0.25">
      <c r="B65" s="52" t="s">
        <v>1242</v>
      </c>
      <c r="C65" s="67"/>
      <c r="D65" s="67"/>
      <c r="E65" s="67"/>
      <c r="F65" s="67"/>
      <c r="G65" s="67"/>
      <c r="H65" s="51"/>
    </row>
    <row r="66" spans="2:10" s="3" customFormat="1" ht="15.6" customHeight="1" x14ac:dyDescent="0.25">
      <c r="B66" s="52" t="s">
        <v>1243</v>
      </c>
      <c r="C66" s="67"/>
      <c r="D66" s="67"/>
      <c r="E66" s="67"/>
      <c r="F66" s="67"/>
      <c r="G66" s="67"/>
      <c r="H66" s="51"/>
    </row>
    <row r="67" spans="2:10" s="3" customFormat="1" ht="15.6" customHeight="1" x14ac:dyDescent="0.25">
      <c r="B67" s="52" t="s">
        <v>1244</v>
      </c>
      <c r="C67" s="67"/>
      <c r="D67" s="67"/>
      <c r="E67" s="67"/>
      <c r="F67" s="67"/>
      <c r="G67" s="67"/>
      <c r="H67" s="51"/>
    </row>
    <row r="68" spans="2:10" s="3" customFormat="1" ht="15.6" customHeight="1" x14ac:dyDescent="0.25">
      <c r="B68" s="52" t="s">
        <v>1310</v>
      </c>
      <c r="C68" s="67"/>
      <c r="D68" s="67"/>
      <c r="E68" s="67"/>
      <c r="F68" s="67"/>
      <c r="G68" s="67"/>
      <c r="H68" s="51"/>
      <c r="J68" s="61"/>
    </row>
    <row r="69" spans="2:10" s="3" customFormat="1" ht="15.6" customHeight="1" x14ac:dyDescent="0.25">
      <c r="B69" s="52" t="s">
        <v>1246</v>
      </c>
      <c r="C69" s="67"/>
      <c r="D69" s="67"/>
      <c r="E69" s="67"/>
      <c r="F69" s="67"/>
      <c r="G69" s="67"/>
      <c r="H69" s="51"/>
    </row>
    <row r="70" spans="2:10" s="3" customFormat="1" ht="15.6" customHeight="1" x14ac:dyDescent="0.25">
      <c r="B70" s="62" t="s">
        <v>1247</v>
      </c>
      <c r="C70" s="68"/>
      <c r="D70" s="68"/>
      <c r="E70" s="68"/>
      <c r="F70" s="68"/>
      <c r="G70" s="68"/>
      <c r="H70" s="64"/>
    </row>
    <row r="71" spans="2:10" ht="15.6" customHeight="1" thickBot="1" x14ac:dyDescent="0.3">
      <c r="B71" s="1"/>
    </row>
    <row r="72" spans="2:10" ht="36.6" customHeight="1" thickBot="1" x14ac:dyDescent="0.3">
      <c r="B72" s="7" t="s">
        <v>1043</v>
      </c>
      <c r="C72" s="8" t="s">
        <v>1044</v>
      </c>
      <c r="D72" s="8" t="s">
        <v>1045</v>
      </c>
      <c r="E72" s="13" t="s">
        <v>1046</v>
      </c>
      <c r="G72" s="1"/>
      <c r="H72" s="1"/>
    </row>
    <row r="73" spans="2:10" ht="30" customHeight="1" x14ac:dyDescent="0.25">
      <c r="B73" s="110" t="s">
        <v>67</v>
      </c>
      <c r="C73" s="209"/>
      <c r="D73" s="191" t="s">
        <v>1158</v>
      </c>
      <c r="E73" s="229"/>
      <c r="G73" s="1"/>
      <c r="H73" s="1"/>
    </row>
    <row r="74" spans="2:10" ht="30" customHeight="1" x14ac:dyDescent="0.25">
      <c r="B74" s="108" t="s">
        <v>1156</v>
      </c>
      <c r="C74" s="210"/>
      <c r="D74" s="192"/>
      <c r="E74" s="210"/>
      <c r="G74" s="1"/>
      <c r="H74" s="1"/>
    </row>
    <row r="75" spans="2:10" ht="39.950000000000003" customHeight="1" x14ac:dyDescent="0.25">
      <c r="B75" s="108" t="s">
        <v>1159</v>
      </c>
      <c r="C75" s="210"/>
      <c r="D75" s="192"/>
      <c r="E75" s="210"/>
      <c r="G75" s="1"/>
      <c r="H75" s="1"/>
    </row>
    <row r="76" spans="2:10" ht="30" customHeight="1" thickBot="1" x14ac:dyDescent="0.3">
      <c r="B76" s="109" t="s">
        <v>1146</v>
      </c>
      <c r="C76" s="211"/>
      <c r="D76" s="26" t="s">
        <v>1146</v>
      </c>
      <c r="E76" s="212"/>
      <c r="G76" s="1"/>
      <c r="H76" s="1"/>
    </row>
    <row r="78" spans="2:10" ht="15.6" customHeight="1" x14ac:dyDescent="0.25">
      <c r="B78" s="1" t="s">
        <v>1053</v>
      </c>
      <c r="C78" s="1"/>
      <c r="D78" s="1"/>
      <c r="G78" s="1"/>
      <c r="H78" s="1"/>
    </row>
    <row r="79" spans="2:10" ht="15.6" customHeight="1" x14ac:dyDescent="0.25">
      <c r="B79" s="2" t="s">
        <v>1054</v>
      </c>
      <c r="C79" s="1"/>
      <c r="D79" s="1"/>
      <c r="G79" s="1"/>
      <c r="H79" s="1"/>
    </row>
  </sheetData>
  <mergeCells count="4">
    <mergeCell ref="C73:C76"/>
    <mergeCell ref="D73:D75"/>
    <mergeCell ref="E73:E76"/>
    <mergeCell ref="D50:E50"/>
  </mergeCells>
  <hyperlinks>
    <hyperlink ref="I1" location="'Sheet1'!A1" display="Index" xr:uid="{1A8E7E89-DCBF-453C-A065-D581784E6B3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22D2-7D9E-4E1A-8B9D-ED96E58E08E2}">
  <dimension ref="B1:J11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14</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649</v>
      </c>
      <c r="C7" s="111" t="s">
        <v>650</v>
      </c>
      <c r="D7" s="111" t="s">
        <v>413</v>
      </c>
      <c r="E7" s="142">
        <v>146060</v>
      </c>
      <c r="F7" s="143">
        <v>875.56</v>
      </c>
      <c r="G7" s="144">
        <v>4.2099999999999999E-2</v>
      </c>
      <c r="H7" s="145"/>
    </row>
    <row r="8" spans="2:9" ht="15.6" customHeight="1" x14ac:dyDescent="0.25">
      <c r="B8" s="111" t="s">
        <v>497</v>
      </c>
      <c r="C8" s="111" t="s">
        <v>498</v>
      </c>
      <c r="D8" s="111" t="s">
        <v>499</v>
      </c>
      <c r="E8" s="142">
        <v>35832</v>
      </c>
      <c r="F8" s="143">
        <v>745.36</v>
      </c>
      <c r="G8" s="144">
        <v>3.5799999999999998E-2</v>
      </c>
      <c r="H8" s="145"/>
    </row>
    <row r="9" spans="2:9" ht="15.6" customHeight="1" x14ac:dyDescent="0.25">
      <c r="B9" s="111" t="s">
        <v>204</v>
      </c>
      <c r="C9" s="111" t="s">
        <v>205</v>
      </c>
      <c r="D9" s="111" t="s">
        <v>206</v>
      </c>
      <c r="E9" s="142">
        <v>74682</v>
      </c>
      <c r="F9" s="143">
        <v>710.9</v>
      </c>
      <c r="G9" s="144">
        <v>3.4200000000000001E-2</v>
      </c>
      <c r="H9" s="145"/>
    </row>
    <row r="10" spans="2:9" ht="15.6" customHeight="1" x14ac:dyDescent="0.25">
      <c r="B10" s="111" t="s">
        <v>502</v>
      </c>
      <c r="C10" s="111" t="s">
        <v>503</v>
      </c>
      <c r="D10" s="111" t="s">
        <v>206</v>
      </c>
      <c r="E10" s="142">
        <v>433372</v>
      </c>
      <c r="F10" s="143">
        <v>637.91999999999996</v>
      </c>
      <c r="G10" s="144">
        <v>3.0700000000000002E-2</v>
      </c>
      <c r="H10" s="145"/>
    </row>
    <row r="11" spans="2:9" ht="15.6" customHeight="1" x14ac:dyDescent="0.25">
      <c r="B11" s="111" t="s">
        <v>597</v>
      </c>
      <c r="C11" s="111" t="s">
        <v>598</v>
      </c>
      <c r="D11" s="111" t="s">
        <v>586</v>
      </c>
      <c r="E11" s="142">
        <v>17254</v>
      </c>
      <c r="F11" s="143">
        <v>595.78</v>
      </c>
      <c r="G11" s="144">
        <v>2.87E-2</v>
      </c>
      <c r="H11" s="145"/>
    </row>
    <row r="12" spans="2:9" ht="15.6" customHeight="1" x14ac:dyDescent="0.25">
      <c r="B12" s="111" t="s">
        <v>534</v>
      </c>
      <c r="C12" s="111" t="s">
        <v>535</v>
      </c>
      <c r="D12" s="111" t="s">
        <v>209</v>
      </c>
      <c r="E12" s="142">
        <v>11425</v>
      </c>
      <c r="F12" s="143">
        <v>583.17999999999995</v>
      </c>
      <c r="G12" s="144">
        <v>2.8000000000000001E-2</v>
      </c>
      <c r="H12" s="145"/>
    </row>
    <row r="13" spans="2:9" ht="15.6" customHeight="1" x14ac:dyDescent="0.25">
      <c r="B13" s="111" t="s">
        <v>651</v>
      </c>
      <c r="C13" s="111" t="s">
        <v>652</v>
      </c>
      <c r="D13" s="111" t="s">
        <v>485</v>
      </c>
      <c r="E13" s="142">
        <v>10900</v>
      </c>
      <c r="F13" s="143">
        <v>582.39</v>
      </c>
      <c r="G13" s="144">
        <v>2.8000000000000001E-2</v>
      </c>
      <c r="H13" s="145"/>
    </row>
    <row r="14" spans="2:9" ht="15.6" customHeight="1" x14ac:dyDescent="0.25">
      <c r="B14" s="111" t="s">
        <v>653</v>
      </c>
      <c r="C14" s="111" t="s">
        <v>654</v>
      </c>
      <c r="D14" s="111" t="s">
        <v>360</v>
      </c>
      <c r="E14" s="142">
        <v>22667</v>
      </c>
      <c r="F14" s="143">
        <v>544.99</v>
      </c>
      <c r="G14" s="144">
        <v>2.6200000000000001E-2</v>
      </c>
      <c r="H14" s="145"/>
    </row>
    <row r="15" spans="2:9" ht="15.6" customHeight="1" x14ac:dyDescent="0.25">
      <c r="B15" s="111" t="s">
        <v>430</v>
      </c>
      <c r="C15" s="111" t="s">
        <v>431</v>
      </c>
      <c r="D15" s="111" t="s">
        <v>432</v>
      </c>
      <c r="E15" s="142">
        <v>393332</v>
      </c>
      <c r="F15" s="143">
        <v>543.98</v>
      </c>
      <c r="G15" s="144">
        <v>2.6200000000000001E-2</v>
      </c>
      <c r="H15" s="145"/>
    </row>
    <row r="16" spans="2:9" ht="15.6" customHeight="1" x14ac:dyDescent="0.25">
      <c r="B16" s="111" t="s">
        <v>655</v>
      </c>
      <c r="C16" s="111" t="s">
        <v>656</v>
      </c>
      <c r="D16" s="111" t="s">
        <v>413</v>
      </c>
      <c r="E16" s="142">
        <v>21016</v>
      </c>
      <c r="F16" s="143">
        <v>537.54999999999995</v>
      </c>
      <c r="G16" s="144">
        <v>2.5899999999999999E-2</v>
      </c>
      <c r="H16" s="145"/>
    </row>
    <row r="17" spans="2:8" ht="15.6" customHeight="1" x14ac:dyDescent="0.25">
      <c r="B17" s="111" t="s">
        <v>593</v>
      </c>
      <c r="C17" s="111" t="s">
        <v>594</v>
      </c>
      <c r="D17" s="111" t="s">
        <v>352</v>
      </c>
      <c r="E17" s="142">
        <v>14221</v>
      </c>
      <c r="F17" s="143">
        <v>512.79999999999995</v>
      </c>
      <c r="G17" s="144">
        <v>2.47E-2</v>
      </c>
      <c r="H17" s="145"/>
    </row>
    <row r="18" spans="2:8" ht="15.6" customHeight="1" x14ac:dyDescent="0.25">
      <c r="B18" s="111" t="s">
        <v>657</v>
      </c>
      <c r="C18" s="111" t="s">
        <v>658</v>
      </c>
      <c r="D18" s="111" t="s">
        <v>206</v>
      </c>
      <c r="E18" s="142">
        <v>233500</v>
      </c>
      <c r="F18" s="143">
        <v>499.57</v>
      </c>
      <c r="G18" s="144">
        <v>2.4E-2</v>
      </c>
      <c r="H18" s="145"/>
    </row>
    <row r="19" spans="2:8" ht="15.6" customHeight="1" x14ac:dyDescent="0.25">
      <c r="B19" s="111" t="s">
        <v>463</v>
      </c>
      <c r="C19" s="111" t="s">
        <v>464</v>
      </c>
      <c r="D19" s="111" t="s">
        <v>465</v>
      </c>
      <c r="E19" s="142">
        <v>157154</v>
      </c>
      <c r="F19" s="143">
        <v>486.94</v>
      </c>
      <c r="G19" s="144">
        <v>2.3400000000000001E-2</v>
      </c>
      <c r="H19" s="145"/>
    </row>
    <row r="20" spans="2:8" ht="15.6" customHeight="1" x14ac:dyDescent="0.25">
      <c r="B20" s="111" t="s">
        <v>659</v>
      </c>
      <c r="C20" s="111" t="s">
        <v>660</v>
      </c>
      <c r="D20" s="111" t="s">
        <v>620</v>
      </c>
      <c r="E20" s="142">
        <v>240000</v>
      </c>
      <c r="F20" s="143">
        <v>424.8</v>
      </c>
      <c r="G20" s="144">
        <v>2.0400000000000001E-2</v>
      </c>
      <c r="H20" s="145"/>
    </row>
    <row r="21" spans="2:8" ht="15.6" customHeight="1" x14ac:dyDescent="0.25">
      <c r="B21" s="111" t="s">
        <v>661</v>
      </c>
      <c r="C21" s="111" t="s">
        <v>662</v>
      </c>
      <c r="D21" s="111" t="s">
        <v>485</v>
      </c>
      <c r="E21" s="142">
        <v>22151</v>
      </c>
      <c r="F21" s="143">
        <v>423.63</v>
      </c>
      <c r="G21" s="144">
        <v>2.0400000000000001E-2</v>
      </c>
      <c r="H21" s="145"/>
    </row>
    <row r="22" spans="2:8" ht="15.6" customHeight="1" x14ac:dyDescent="0.25">
      <c r="B22" s="111" t="s">
        <v>663</v>
      </c>
      <c r="C22" s="111" t="s">
        <v>664</v>
      </c>
      <c r="D22" s="111" t="s">
        <v>544</v>
      </c>
      <c r="E22" s="142">
        <v>1616612</v>
      </c>
      <c r="F22" s="143">
        <v>417.09</v>
      </c>
      <c r="G22" s="144">
        <v>2.01E-2</v>
      </c>
      <c r="H22" s="145"/>
    </row>
    <row r="23" spans="2:8" ht="15.6" customHeight="1" x14ac:dyDescent="0.25">
      <c r="B23" s="111" t="s">
        <v>665</v>
      </c>
      <c r="C23" s="111" t="s">
        <v>666</v>
      </c>
      <c r="D23" s="111" t="s">
        <v>413</v>
      </c>
      <c r="E23" s="142">
        <v>12458</v>
      </c>
      <c r="F23" s="143">
        <v>412.97</v>
      </c>
      <c r="G23" s="144">
        <v>1.9900000000000001E-2</v>
      </c>
      <c r="H23" s="145"/>
    </row>
    <row r="24" spans="2:8" ht="15.6" customHeight="1" x14ac:dyDescent="0.25">
      <c r="B24" s="111" t="s">
        <v>483</v>
      </c>
      <c r="C24" s="111" t="s">
        <v>484</v>
      </c>
      <c r="D24" s="111" t="s">
        <v>485</v>
      </c>
      <c r="E24" s="142">
        <v>25250</v>
      </c>
      <c r="F24" s="143">
        <v>410.31</v>
      </c>
      <c r="G24" s="144">
        <v>1.9699999999999999E-2</v>
      </c>
      <c r="H24" s="145"/>
    </row>
    <row r="25" spans="2:8" ht="15.6" customHeight="1" x14ac:dyDescent="0.25">
      <c r="B25" s="111" t="s">
        <v>667</v>
      </c>
      <c r="C25" s="111" t="s">
        <v>668</v>
      </c>
      <c r="D25" s="111" t="s">
        <v>403</v>
      </c>
      <c r="E25" s="142">
        <v>35340</v>
      </c>
      <c r="F25" s="143">
        <v>407.95</v>
      </c>
      <c r="G25" s="144">
        <v>1.9599999999999999E-2</v>
      </c>
      <c r="H25" s="145"/>
    </row>
    <row r="26" spans="2:8" ht="15.6" customHeight="1" x14ac:dyDescent="0.25">
      <c r="B26" s="111" t="s">
        <v>522</v>
      </c>
      <c r="C26" s="111" t="s">
        <v>523</v>
      </c>
      <c r="D26" s="111" t="s">
        <v>485</v>
      </c>
      <c r="E26" s="142">
        <v>9838</v>
      </c>
      <c r="F26" s="143">
        <v>405.47</v>
      </c>
      <c r="G26" s="144">
        <v>1.95E-2</v>
      </c>
      <c r="H26" s="145"/>
    </row>
    <row r="27" spans="2:8" ht="15.6" customHeight="1" x14ac:dyDescent="0.25">
      <c r="B27" s="111" t="s">
        <v>669</v>
      </c>
      <c r="C27" s="111" t="s">
        <v>670</v>
      </c>
      <c r="D27" s="111" t="s">
        <v>346</v>
      </c>
      <c r="E27" s="142">
        <v>32538</v>
      </c>
      <c r="F27" s="143">
        <v>396.17</v>
      </c>
      <c r="G27" s="144">
        <v>1.9099999999999999E-2</v>
      </c>
      <c r="H27" s="145"/>
    </row>
    <row r="28" spans="2:8" ht="15.6" customHeight="1" x14ac:dyDescent="0.25">
      <c r="B28" s="111" t="s">
        <v>364</v>
      </c>
      <c r="C28" s="111" t="s">
        <v>365</v>
      </c>
      <c r="D28" s="111" t="s">
        <v>343</v>
      </c>
      <c r="E28" s="142">
        <v>96224</v>
      </c>
      <c r="F28" s="143">
        <v>395.58</v>
      </c>
      <c r="G28" s="144">
        <v>1.9E-2</v>
      </c>
      <c r="H28" s="145"/>
    </row>
    <row r="29" spans="2:8" ht="15.6" customHeight="1" x14ac:dyDescent="0.25">
      <c r="B29" s="111" t="s">
        <v>520</v>
      </c>
      <c r="C29" s="111" t="s">
        <v>521</v>
      </c>
      <c r="D29" s="111" t="s">
        <v>485</v>
      </c>
      <c r="E29" s="142">
        <v>36000</v>
      </c>
      <c r="F29" s="143">
        <v>392.98</v>
      </c>
      <c r="G29" s="144">
        <v>1.89E-2</v>
      </c>
      <c r="H29" s="145"/>
    </row>
    <row r="30" spans="2:8" ht="15.6" customHeight="1" x14ac:dyDescent="0.25">
      <c r="B30" s="111" t="s">
        <v>551</v>
      </c>
      <c r="C30" s="111" t="s">
        <v>552</v>
      </c>
      <c r="D30" s="111" t="s">
        <v>413</v>
      </c>
      <c r="E30" s="142">
        <v>24473</v>
      </c>
      <c r="F30" s="143">
        <v>389.52</v>
      </c>
      <c r="G30" s="144">
        <v>1.8700000000000001E-2</v>
      </c>
      <c r="H30" s="145"/>
    </row>
    <row r="31" spans="2:8" ht="15.6" customHeight="1" x14ac:dyDescent="0.25">
      <c r="B31" s="111" t="s">
        <v>671</v>
      </c>
      <c r="C31" s="111" t="s">
        <v>672</v>
      </c>
      <c r="D31" s="111" t="s">
        <v>223</v>
      </c>
      <c r="E31" s="142">
        <v>24850</v>
      </c>
      <c r="F31" s="143">
        <v>378.17</v>
      </c>
      <c r="G31" s="144">
        <v>1.8200000000000001E-2</v>
      </c>
      <c r="H31" s="145"/>
    </row>
    <row r="32" spans="2:8" ht="15.6" customHeight="1" x14ac:dyDescent="0.25">
      <c r="B32" s="111" t="s">
        <v>420</v>
      </c>
      <c r="C32" s="111" t="s">
        <v>421</v>
      </c>
      <c r="D32" s="111" t="s">
        <v>206</v>
      </c>
      <c r="E32" s="142">
        <v>58600</v>
      </c>
      <c r="F32" s="143">
        <v>350.75</v>
      </c>
      <c r="G32" s="144">
        <v>1.6899999999999998E-2</v>
      </c>
      <c r="H32" s="145"/>
    </row>
    <row r="33" spans="2:8" ht="15.6" customHeight="1" x14ac:dyDescent="0.25">
      <c r="B33" s="111" t="s">
        <v>571</v>
      </c>
      <c r="C33" s="111" t="s">
        <v>572</v>
      </c>
      <c r="D33" s="111" t="s">
        <v>346</v>
      </c>
      <c r="E33" s="142">
        <v>136927</v>
      </c>
      <c r="F33" s="143">
        <v>344.92</v>
      </c>
      <c r="G33" s="144">
        <v>1.66E-2</v>
      </c>
      <c r="H33" s="145"/>
    </row>
    <row r="34" spans="2:8" ht="15.6" customHeight="1" x14ac:dyDescent="0.25">
      <c r="B34" s="111" t="s">
        <v>673</v>
      </c>
      <c r="C34" s="111" t="s">
        <v>674</v>
      </c>
      <c r="D34" s="111" t="s">
        <v>465</v>
      </c>
      <c r="E34" s="142">
        <v>39724</v>
      </c>
      <c r="F34" s="143">
        <v>342.94</v>
      </c>
      <c r="G34" s="144">
        <v>1.6500000000000001E-2</v>
      </c>
      <c r="H34" s="145"/>
    </row>
    <row r="35" spans="2:8" ht="15.6" customHeight="1" x14ac:dyDescent="0.25">
      <c r="B35" s="111" t="s">
        <v>675</v>
      </c>
      <c r="C35" s="111" t="s">
        <v>676</v>
      </c>
      <c r="D35" s="111" t="s">
        <v>499</v>
      </c>
      <c r="E35" s="142">
        <v>8219</v>
      </c>
      <c r="F35" s="143">
        <v>342.35</v>
      </c>
      <c r="G35" s="144">
        <v>1.6500000000000001E-2</v>
      </c>
      <c r="H35" s="145"/>
    </row>
    <row r="36" spans="2:8" ht="15.6" customHeight="1" x14ac:dyDescent="0.25">
      <c r="B36" s="111" t="s">
        <v>677</v>
      </c>
      <c r="C36" s="111" t="s">
        <v>678</v>
      </c>
      <c r="D36" s="111" t="s">
        <v>360</v>
      </c>
      <c r="E36" s="142">
        <v>36856</v>
      </c>
      <c r="F36" s="143">
        <v>335.46</v>
      </c>
      <c r="G36" s="144">
        <v>1.61E-2</v>
      </c>
      <c r="H36" s="145"/>
    </row>
    <row r="37" spans="2:8" ht="15.6" customHeight="1" x14ac:dyDescent="0.25">
      <c r="B37" s="111" t="s">
        <v>679</v>
      </c>
      <c r="C37" s="111" t="s">
        <v>680</v>
      </c>
      <c r="D37" s="111" t="s">
        <v>577</v>
      </c>
      <c r="E37" s="142">
        <v>42522</v>
      </c>
      <c r="F37" s="143">
        <v>320.23</v>
      </c>
      <c r="G37" s="144">
        <v>1.54E-2</v>
      </c>
      <c r="H37" s="145"/>
    </row>
    <row r="38" spans="2:8" ht="15.6" customHeight="1" x14ac:dyDescent="0.25">
      <c r="B38" s="111" t="s">
        <v>681</v>
      </c>
      <c r="C38" s="111" t="s">
        <v>682</v>
      </c>
      <c r="D38" s="111" t="s">
        <v>683</v>
      </c>
      <c r="E38" s="142">
        <v>1006</v>
      </c>
      <c r="F38" s="143">
        <v>319.97000000000003</v>
      </c>
      <c r="G38" s="144">
        <v>1.54E-2</v>
      </c>
      <c r="H38" s="145"/>
    </row>
    <row r="39" spans="2:8" ht="15.6" customHeight="1" x14ac:dyDescent="0.25">
      <c r="B39" s="111" t="s">
        <v>584</v>
      </c>
      <c r="C39" s="111" t="s">
        <v>585</v>
      </c>
      <c r="D39" s="111" t="s">
        <v>586</v>
      </c>
      <c r="E39" s="142">
        <v>27611</v>
      </c>
      <c r="F39" s="143">
        <v>316.5</v>
      </c>
      <c r="G39" s="144">
        <v>1.52E-2</v>
      </c>
      <c r="H39" s="145"/>
    </row>
    <row r="40" spans="2:8" ht="15.6" customHeight="1" x14ac:dyDescent="0.25">
      <c r="B40" s="111" t="s">
        <v>684</v>
      </c>
      <c r="C40" s="111" t="s">
        <v>685</v>
      </c>
      <c r="D40" s="111" t="s">
        <v>465</v>
      </c>
      <c r="E40" s="142">
        <v>27617</v>
      </c>
      <c r="F40" s="143">
        <v>311.04000000000002</v>
      </c>
      <c r="G40" s="144">
        <v>1.4999999999999999E-2</v>
      </c>
      <c r="H40" s="145"/>
    </row>
    <row r="41" spans="2:8" ht="15.6" customHeight="1" x14ac:dyDescent="0.25">
      <c r="B41" s="111" t="s">
        <v>468</v>
      </c>
      <c r="C41" s="111" t="s">
        <v>469</v>
      </c>
      <c r="D41" s="111" t="s">
        <v>346</v>
      </c>
      <c r="E41" s="142">
        <v>29100</v>
      </c>
      <c r="F41" s="143">
        <v>305.36</v>
      </c>
      <c r="G41" s="144">
        <v>1.47E-2</v>
      </c>
      <c r="H41" s="145"/>
    </row>
    <row r="42" spans="2:8" ht="15.6" customHeight="1" x14ac:dyDescent="0.25">
      <c r="B42" s="111" t="s">
        <v>686</v>
      </c>
      <c r="C42" s="111" t="s">
        <v>687</v>
      </c>
      <c r="D42" s="111" t="s">
        <v>465</v>
      </c>
      <c r="E42" s="142">
        <v>18757</v>
      </c>
      <c r="F42" s="143">
        <v>304.81</v>
      </c>
      <c r="G42" s="144">
        <v>1.47E-2</v>
      </c>
      <c r="H42" s="145"/>
    </row>
    <row r="43" spans="2:8" ht="15.6" customHeight="1" x14ac:dyDescent="0.25">
      <c r="B43" s="111" t="s">
        <v>488</v>
      </c>
      <c r="C43" s="111" t="s">
        <v>489</v>
      </c>
      <c r="D43" s="111" t="s">
        <v>346</v>
      </c>
      <c r="E43" s="142">
        <v>23590</v>
      </c>
      <c r="F43" s="143">
        <v>295.35000000000002</v>
      </c>
      <c r="G43" s="144">
        <v>1.4200000000000001E-2</v>
      </c>
      <c r="H43" s="145"/>
    </row>
    <row r="44" spans="2:8" ht="15.6" customHeight="1" x14ac:dyDescent="0.25">
      <c r="B44" s="111" t="s">
        <v>513</v>
      </c>
      <c r="C44" s="111" t="s">
        <v>514</v>
      </c>
      <c r="D44" s="111" t="s">
        <v>343</v>
      </c>
      <c r="E44" s="142">
        <v>55047</v>
      </c>
      <c r="F44" s="143">
        <v>293.45999999999998</v>
      </c>
      <c r="G44" s="144">
        <v>1.41E-2</v>
      </c>
      <c r="H44" s="145"/>
    </row>
    <row r="45" spans="2:8" ht="15.6" customHeight="1" x14ac:dyDescent="0.25">
      <c r="B45" s="111" t="s">
        <v>347</v>
      </c>
      <c r="C45" s="111" t="s">
        <v>348</v>
      </c>
      <c r="D45" s="111" t="s">
        <v>349</v>
      </c>
      <c r="E45" s="142">
        <v>5450</v>
      </c>
      <c r="F45" s="143">
        <v>280.01</v>
      </c>
      <c r="G45" s="144">
        <v>1.35E-2</v>
      </c>
      <c r="H45" s="145"/>
    </row>
    <row r="46" spans="2:8" ht="15.6" customHeight="1" x14ac:dyDescent="0.25">
      <c r="B46" s="111" t="s">
        <v>688</v>
      </c>
      <c r="C46" s="111" t="s">
        <v>689</v>
      </c>
      <c r="D46" s="111" t="s">
        <v>586</v>
      </c>
      <c r="E46" s="142">
        <v>65265</v>
      </c>
      <c r="F46" s="143">
        <v>275.68</v>
      </c>
      <c r="G46" s="144">
        <v>1.3299999999999999E-2</v>
      </c>
      <c r="H46" s="145"/>
    </row>
    <row r="47" spans="2:8" ht="15.6" customHeight="1" x14ac:dyDescent="0.25">
      <c r="B47" s="111" t="s">
        <v>690</v>
      </c>
      <c r="C47" s="111" t="s">
        <v>691</v>
      </c>
      <c r="D47" s="111" t="s">
        <v>413</v>
      </c>
      <c r="E47" s="142">
        <v>71500</v>
      </c>
      <c r="F47" s="143">
        <v>263.58</v>
      </c>
      <c r="G47" s="144">
        <v>1.2699999999999999E-2</v>
      </c>
      <c r="H47" s="145"/>
    </row>
    <row r="48" spans="2:8" ht="15.6" customHeight="1" x14ac:dyDescent="0.25">
      <c r="B48" s="111" t="s">
        <v>692</v>
      </c>
      <c r="C48" s="111" t="s">
        <v>693</v>
      </c>
      <c r="D48" s="111" t="s">
        <v>465</v>
      </c>
      <c r="E48" s="142">
        <v>26533</v>
      </c>
      <c r="F48" s="143">
        <v>238.97</v>
      </c>
      <c r="G48" s="144">
        <v>1.15E-2</v>
      </c>
      <c r="H48" s="145"/>
    </row>
    <row r="49" spans="2:8" ht="15.6" customHeight="1" x14ac:dyDescent="0.25">
      <c r="B49" s="111" t="s">
        <v>694</v>
      </c>
      <c r="C49" s="111" t="s">
        <v>695</v>
      </c>
      <c r="D49" s="111" t="s">
        <v>519</v>
      </c>
      <c r="E49" s="142">
        <v>33350</v>
      </c>
      <c r="F49" s="143">
        <v>238.85</v>
      </c>
      <c r="G49" s="144">
        <v>1.15E-2</v>
      </c>
      <c r="H49" s="145"/>
    </row>
    <row r="50" spans="2:8" ht="15.6" customHeight="1" x14ac:dyDescent="0.25">
      <c r="B50" s="111" t="s">
        <v>696</v>
      </c>
      <c r="C50" s="111" t="s">
        <v>697</v>
      </c>
      <c r="D50" s="111" t="s">
        <v>512</v>
      </c>
      <c r="E50" s="142">
        <v>570</v>
      </c>
      <c r="F50" s="143">
        <v>227.17</v>
      </c>
      <c r="G50" s="144">
        <v>1.09E-2</v>
      </c>
      <c r="H50" s="145"/>
    </row>
    <row r="51" spans="2:8" ht="15.6" customHeight="1" x14ac:dyDescent="0.25">
      <c r="B51" s="111" t="s">
        <v>639</v>
      </c>
      <c r="C51" s="111" t="s">
        <v>640</v>
      </c>
      <c r="D51" s="111" t="s">
        <v>352</v>
      </c>
      <c r="E51" s="142">
        <v>55991</v>
      </c>
      <c r="F51" s="143">
        <v>221.39</v>
      </c>
      <c r="G51" s="144">
        <v>1.06E-2</v>
      </c>
      <c r="H51" s="145"/>
    </row>
    <row r="52" spans="2:8" ht="15.6" customHeight="1" x14ac:dyDescent="0.25">
      <c r="B52" s="111" t="s">
        <v>698</v>
      </c>
      <c r="C52" s="111" t="s">
        <v>699</v>
      </c>
      <c r="D52" s="111" t="s">
        <v>343</v>
      </c>
      <c r="E52" s="142">
        <v>100000</v>
      </c>
      <c r="F52" s="143">
        <v>214.35</v>
      </c>
      <c r="G52" s="144">
        <v>1.03E-2</v>
      </c>
      <c r="H52" s="145"/>
    </row>
    <row r="53" spans="2:8" ht="15.6" customHeight="1" x14ac:dyDescent="0.25">
      <c r="B53" s="111" t="s">
        <v>627</v>
      </c>
      <c r="C53" s="111" t="s">
        <v>628</v>
      </c>
      <c r="D53" s="111" t="s">
        <v>373</v>
      </c>
      <c r="E53" s="142">
        <v>28858</v>
      </c>
      <c r="F53" s="143">
        <v>213.12</v>
      </c>
      <c r="G53" s="144">
        <v>1.03E-2</v>
      </c>
      <c r="H53" s="145"/>
    </row>
    <row r="54" spans="2:8" ht="15.6" customHeight="1" x14ac:dyDescent="0.25">
      <c r="B54" s="111" t="s">
        <v>629</v>
      </c>
      <c r="C54" s="111" t="s">
        <v>630</v>
      </c>
      <c r="D54" s="111" t="s">
        <v>453</v>
      </c>
      <c r="E54" s="142">
        <v>125695</v>
      </c>
      <c r="F54" s="143">
        <v>212.11</v>
      </c>
      <c r="G54" s="144">
        <v>1.0200000000000001E-2</v>
      </c>
      <c r="H54" s="145"/>
    </row>
    <row r="55" spans="2:8" ht="15.6" customHeight="1" x14ac:dyDescent="0.25">
      <c r="B55" s="111" t="s">
        <v>700</v>
      </c>
      <c r="C55" s="111" t="s">
        <v>701</v>
      </c>
      <c r="D55" s="111" t="s">
        <v>360</v>
      </c>
      <c r="E55" s="142">
        <v>10330</v>
      </c>
      <c r="F55" s="143">
        <v>207.87</v>
      </c>
      <c r="G55" s="144">
        <v>0.01</v>
      </c>
      <c r="H55" s="145"/>
    </row>
    <row r="56" spans="2:8" ht="15.6" customHeight="1" x14ac:dyDescent="0.25">
      <c r="B56" s="111" t="s">
        <v>702</v>
      </c>
      <c r="C56" s="111" t="s">
        <v>703</v>
      </c>
      <c r="D56" s="111" t="s">
        <v>209</v>
      </c>
      <c r="E56" s="142">
        <v>2876</v>
      </c>
      <c r="F56" s="143">
        <v>207.85</v>
      </c>
      <c r="G56" s="144">
        <v>0.01</v>
      </c>
      <c r="H56" s="145"/>
    </row>
    <row r="57" spans="2:8" ht="15.6" customHeight="1" x14ac:dyDescent="0.25">
      <c r="B57" s="111" t="s">
        <v>490</v>
      </c>
      <c r="C57" s="111" t="s">
        <v>491</v>
      </c>
      <c r="D57" s="111" t="s">
        <v>474</v>
      </c>
      <c r="E57" s="142">
        <v>8309</v>
      </c>
      <c r="F57" s="143">
        <v>9.89</v>
      </c>
      <c r="G57" s="144">
        <v>5.0000000000000001E-4</v>
      </c>
      <c r="H57" s="145"/>
    </row>
    <row r="58" spans="2:8" ht="15.6" customHeight="1" x14ac:dyDescent="0.25">
      <c r="B58" s="141" t="s">
        <v>131</v>
      </c>
      <c r="C58" s="141"/>
      <c r="D58" s="141"/>
      <c r="E58" s="146"/>
      <c r="F58" s="82">
        <v>19705.54</v>
      </c>
      <c r="G58" s="83">
        <v>0.94769999999999999</v>
      </c>
      <c r="H58" s="147"/>
    </row>
    <row r="59" spans="2:8" ht="15.6" customHeight="1" x14ac:dyDescent="0.25">
      <c r="B59" s="141" t="s">
        <v>229</v>
      </c>
      <c r="C59" s="111"/>
      <c r="D59" s="111"/>
      <c r="E59" s="142"/>
      <c r="F59" s="143"/>
      <c r="G59" s="144"/>
      <c r="H59" s="145"/>
    </row>
    <row r="60" spans="2:8" ht="15.6" customHeight="1" x14ac:dyDescent="0.25">
      <c r="B60" s="141" t="s">
        <v>131</v>
      </c>
      <c r="C60" s="111"/>
      <c r="D60" s="111"/>
      <c r="E60" s="142"/>
      <c r="F60" s="96" t="s">
        <v>133</v>
      </c>
      <c r="G60" s="97" t="s">
        <v>133</v>
      </c>
      <c r="H60" s="145"/>
    </row>
    <row r="61" spans="2:8" ht="15.6" customHeight="1" x14ac:dyDescent="0.25">
      <c r="B61" s="111"/>
      <c r="C61" s="111"/>
      <c r="D61" s="111"/>
      <c r="E61" s="142"/>
      <c r="F61" s="143"/>
      <c r="G61" s="144"/>
      <c r="H61" s="145"/>
    </row>
    <row r="62" spans="2:8" ht="15.6" customHeight="1" x14ac:dyDescent="0.25">
      <c r="B62" s="85" t="s">
        <v>135</v>
      </c>
      <c r="C62" s="85"/>
      <c r="D62" s="85"/>
      <c r="E62" s="86"/>
      <c r="F62" s="82">
        <v>19705.54</v>
      </c>
      <c r="G62" s="83">
        <v>0.94769999999999999</v>
      </c>
      <c r="H62" s="147"/>
    </row>
    <row r="63" spans="2:8" ht="15.6" customHeight="1" x14ac:dyDescent="0.25">
      <c r="B63" s="111"/>
      <c r="C63" s="111"/>
      <c r="D63" s="111"/>
      <c r="E63" s="142"/>
      <c r="F63" s="143"/>
      <c r="G63" s="144"/>
      <c r="H63" s="145"/>
    </row>
    <row r="64" spans="2:8" ht="15.6" customHeight="1" x14ac:dyDescent="0.25">
      <c r="B64" s="111"/>
      <c r="C64" s="111"/>
      <c r="D64" s="111"/>
      <c r="E64" s="142"/>
      <c r="F64" s="143"/>
      <c r="G64" s="144"/>
      <c r="H64" s="145"/>
    </row>
    <row r="65" spans="2:8" ht="15.6" customHeight="1" x14ac:dyDescent="0.25">
      <c r="B65" s="141" t="s">
        <v>136</v>
      </c>
      <c r="C65" s="111"/>
      <c r="D65" s="111"/>
      <c r="E65" s="142"/>
      <c r="F65" s="143"/>
      <c r="G65" s="144"/>
      <c r="H65" s="145"/>
    </row>
    <row r="66" spans="2:8" ht="15.6" customHeight="1" x14ac:dyDescent="0.25">
      <c r="B66" s="111" t="s">
        <v>137</v>
      </c>
      <c r="C66" s="111"/>
      <c r="D66" s="111"/>
      <c r="E66" s="142"/>
      <c r="F66" s="143">
        <v>1144.3399999999999</v>
      </c>
      <c r="G66" s="144">
        <v>5.5E-2</v>
      </c>
      <c r="H66" s="145"/>
    </row>
    <row r="67" spans="2:8" ht="15.6" customHeight="1" x14ac:dyDescent="0.25">
      <c r="B67" s="141" t="s">
        <v>131</v>
      </c>
      <c r="C67" s="141"/>
      <c r="D67" s="141"/>
      <c r="E67" s="146"/>
      <c r="F67" s="82">
        <v>1144.3399999999999</v>
      </c>
      <c r="G67" s="83">
        <v>5.5E-2</v>
      </c>
      <c r="H67" s="147"/>
    </row>
    <row r="68" spans="2:8" ht="15.6" customHeight="1" x14ac:dyDescent="0.25">
      <c r="B68" s="111"/>
      <c r="C68" s="111"/>
      <c r="D68" s="111"/>
      <c r="E68" s="142"/>
      <c r="F68" s="143"/>
      <c r="G68" s="144"/>
      <c r="H68" s="145"/>
    </row>
    <row r="69" spans="2:8" ht="15.6" customHeight="1" x14ac:dyDescent="0.25">
      <c r="B69" s="85" t="s">
        <v>135</v>
      </c>
      <c r="C69" s="85"/>
      <c r="D69" s="85"/>
      <c r="E69" s="86"/>
      <c r="F69" s="82">
        <v>1144.3399999999999</v>
      </c>
      <c r="G69" s="83">
        <v>5.5E-2</v>
      </c>
      <c r="H69" s="147"/>
    </row>
    <row r="70" spans="2:8" ht="15.6" customHeight="1" x14ac:dyDescent="0.25">
      <c r="B70" s="111" t="s">
        <v>138</v>
      </c>
      <c r="C70" s="111"/>
      <c r="D70" s="111"/>
      <c r="E70" s="142"/>
      <c r="F70" s="154">
        <v>-58.3</v>
      </c>
      <c r="G70" s="155">
        <v>-2.6999999999999247E-3</v>
      </c>
      <c r="H70" s="145"/>
    </row>
    <row r="71" spans="2:8" ht="15.6" customHeight="1" x14ac:dyDescent="0.25">
      <c r="B71" s="89" t="s">
        <v>139</v>
      </c>
      <c r="C71" s="89"/>
      <c r="D71" s="89"/>
      <c r="E71" s="90"/>
      <c r="F71" s="91">
        <v>20791.580000000002</v>
      </c>
      <c r="G71" s="92">
        <v>1</v>
      </c>
      <c r="H71" s="93"/>
    </row>
    <row r="72" spans="2:8" ht="15.6" customHeight="1" x14ac:dyDescent="0.25">
      <c r="B72" s="130"/>
      <c r="H72" s="148"/>
    </row>
    <row r="73" spans="2:8" ht="15.6" customHeight="1" x14ac:dyDescent="0.25">
      <c r="B73" s="149" t="s">
        <v>251</v>
      </c>
      <c r="H73" s="148"/>
    </row>
    <row r="74" spans="2:8" s="3" customFormat="1" ht="15.6" customHeight="1" x14ac:dyDescent="0.25">
      <c r="B74" s="49"/>
      <c r="C74" s="50"/>
      <c r="D74" s="50"/>
      <c r="E74" s="50"/>
      <c r="F74" s="50"/>
      <c r="G74" s="50"/>
      <c r="H74" s="51"/>
    </row>
    <row r="75" spans="2:8" s="3" customFormat="1" ht="15.6" customHeight="1" x14ac:dyDescent="0.25">
      <c r="B75" s="52" t="s">
        <v>1216</v>
      </c>
      <c r="C75" s="67"/>
      <c r="D75" s="67"/>
      <c r="E75" s="67"/>
      <c r="F75" s="67"/>
      <c r="G75" s="67"/>
      <c r="H75" s="51"/>
    </row>
    <row r="76" spans="2:8" s="3" customFormat="1" ht="15.6" customHeight="1" x14ac:dyDescent="0.25">
      <c r="B76" s="52" t="s">
        <v>1217</v>
      </c>
      <c r="C76" s="67"/>
      <c r="D76" s="67"/>
      <c r="E76" s="67"/>
      <c r="F76" s="67"/>
      <c r="G76" s="67"/>
      <c r="H76" s="51"/>
    </row>
    <row r="77" spans="2:8" s="3" customFormat="1" ht="15.6" customHeight="1" x14ac:dyDescent="0.25">
      <c r="B77" s="52" t="s">
        <v>1218</v>
      </c>
      <c r="C77" s="67"/>
      <c r="D77" s="67"/>
      <c r="E77" s="67"/>
      <c r="F77" s="67"/>
      <c r="G77" s="67"/>
      <c r="H77" s="51"/>
    </row>
    <row r="78" spans="2:8" s="3" customFormat="1" ht="15.6" customHeight="1" x14ac:dyDescent="0.25">
      <c r="B78" s="58"/>
      <c r="C78" s="55" t="s">
        <v>1219</v>
      </c>
      <c r="D78" s="55" t="s">
        <v>1340</v>
      </c>
      <c r="E78" s="67"/>
      <c r="F78" s="67"/>
      <c r="G78" s="67"/>
      <c r="H78" s="51"/>
    </row>
    <row r="79" spans="2:8" s="3" customFormat="1" ht="15.6" customHeight="1" x14ac:dyDescent="0.25">
      <c r="B79" s="58" t="s">
        <v>1220</v>
      </c>
      <c r="C79" s="56"/>
      <c r="D79" s="56"/>
      <c r="E79" s="67"/>
      <c r="F79" s="67"/>
      <c r="G79" s="67"/>
      <c r="H79" s="51"/>
    </row>
    <row r="80" spans="2:8" s="3" customFormat="1" ht="15.6" customHeight="1" x14ac:dyDescent="0.25">
      <c r="B80" s="58" t="s">
        <v>1221</v>
      </c>
      <c r="C80" s="57">
        <v>20.212400000000002</v>
      </c>
      <c r="D80" s="57">
        <v>15.79</v>
      </c>
      <c r="E80" s="67"/>
      <c r="F80" s="67"/>
      <c r="G80" s="67"/>
      <c r="H80" s="51"/>
    </row>
    <row r="81" spans="2:8" s="3" customFormat="1" ht="15.6" customHeight="1" x14ac:dyDescent="0.25">
      <c r="B81" s="58" t="s">
        <v>1222</v>
      </c>
      <c r="C81" s="57">
        <v>18.969799999999999</v>
      </c>
      <c r="D81" s="57">
        <v>14.82</v>
      </c>
      <c r="E81" s="67"/>
      <c r="F81" s="67"/>
      <c r="G81" s="67"/>
      <c r="H81" s="51"/>
    </row>
    <row r="82" spans="2:8" s="3" customFormat="1" ht="15.6" customHeight="1" x14ac:dyDescent="0.25">
      <c r="B82" s="58" t="s">
        <v>1226</v>
      </c>
      <c r="C82" s="57">
        <v>22.192400000000003</v>
      </c>
      <c r="D82" s="57">
        <v>17.260000000000002</v>
      </c>
      <c r="E82" s="67"/>
      <c r="F82" s="67"/>
      <c r="G82" s="67"/>
      <c r="H82" s="51"/>
    </row>
    <row r="83" spans="2:8" s="3" customFormat="1" ht="15.6" customHeight="1" x14ac:dyDescent="0.25">
      <c r="B83" s="58" t="s">
        <v>1227</v>
      </c>
      <c r="C83" s="57">
        <v>20.866900000000001</v>
      </c>
      <c r="D83" s="57">
        <v>16.23</v>
      </c>
      <c r="E83" s="67"/>
      <c r="F83" s="67"/>
      <c r="G83" s="67"/>
      <c r="H83" s="51"/>
    </row>
    <row r="84" spans="2:8" s="3" customFormat="1" ht="15.6" customHeight="1" x14ac:dyDescent="0.25">
      <c r="B84" s="53" t="s">
        <v>1230</v>
      </c>
      <c r="C84" s="156"/>
      <c r="D84" s="156"/>
      <c r="E84" s="67"/>
      <c r="F84" s="67"/>
      <c r="G84" s="67"/>
      <c r="H84" s="51"/>
    </row>
    <row r="85" spans="2:8" s="3" customFormat="1" ht="15.6" customHeight="1" x14ac:dyDescent="0.25">
      <c r="B85" s="52" t="s">
        <v>1252</v>
      </c>
      <c r="C85" s="67"/>
      <c r="D85" s="67"/>
      <c r="E85" s="67"/>
      <c r="F85" s="67"/>
      <c r="G85" s="67"/>
      <c r="H85" s="51"/>
    </row>
    <row r="86" spans="2:8" s="3" customFormat="1" ht="15.6" customHeight="1" x14ac:dyDescent="0.25">
      <c r="B86" s="58" t="s">
        <v>1233</v>
      </c>
      <c r="C86" s="56" t="s">
        <v>1234</v>
      </c>
      <c r="D86" s="208" t="s">
        <v>1235</v>
      </c>
      <c r="E86" s="208"/>
      <c r="F86" s="67"/>
      <c r="G86" s="67"/>
      <c r="H86" s="51"/>
    </row>
    <row r="87" spans="2:8" s="3" customFormat="1" ht="15.6" customHeight="1" x14ac:dyDescent="0.25">
      <c r="B87" s="58"/>
      <c r="C87" s="56"/>
      <c r="D87" s="56" t="s">
        <v>1236</v>
      </c>
      <c r="E87" s="56" t="s">
        <v>414</v>
      </c>
      <c r="F87" s="67"/>
      <c r="G87" s="67"/>
      <c r="H87" s="51"/>
    </row>
    <row r="88" spans="2:8" s="3" customFormat="1" ht="15.6" customHeight="1" x14ac:dyDescent="0.25">
      <c r="B88" s="58" t="s">
        <v>1222</v>
      </c>
      <c r="C88" s="59">
        <v>45017</v>
      </c>
      <c r="D88" s="60" t="s">
        <v>1224</v>
      </c>
      <c r="E88" s="60" t="s">
        <v>1224</v>
      </c>
      <c r="F88" s="67"/>
      <c r="G88" s="67"/>
      <c r="H88" s="51"/>
    </row>
    <row r="89" spans="2:8" s="3" customFormat="1" ht="15.6" customHeight="1" x14ac:dyDescent="0.25">
      <c r="B89" s="58" t="s">
        <v>1222</v>
      </c>
      <c r="C89" s="59">
        <v>45047</v>
      </c>
      <c r="D89" s="60" t="s">
        <v>1224</v>
      </c>
      <c r="E89" s="60" t="s">
        <v>1224</v>
      </c>
      <c r="F89" s="67"/>
      <c r="G89" s="67"/>
      <c r="H89" s="51"/>
    </row>
    <row r="90" spans="2:8" s="3" customFormat="1" ht="15.6" customHeight="1" x14ac:dyDescent="0.25">
      <c r="B90" s="58" t="s">
        <v>1222</v>
      </c>
      <c r="C90" s="59">
        <v>45078</v>
      </c>
      <c r="D90" s="60" t="s">
        <v>1224</v>
      </c>
      <c r="E90" s="60" t="s">
        <v>1224</v>
      </c>
      <c r="F90" s="67"/>
      <c r="G90" s="67"/>
      <c r="H90" s="51"/>
    </row>
    <row r="91" spans="2:8" s="3" customFormat="1" ht="15.6" customHeight="1" x14ac:dyDescent="0.25">
      <c r="B91" s="58" t="s">
        <v>1222</v>
      </c>
      <c r="C91" s="59">
        <v>45108</v>
      </c>
      <c r="D91" s="60" t="s">
        <v>1224</v>
      </c>
      <c r="E91" s="60" t="s">
        <v>1224</v>
      </c>
      <c r="F91" s="67"/>
      <c r="G91" s="67"/>
      <c r="H91" s="51"/>
    </row>
    <row r="92" spans="2:8" s="3" customFormat="1" ht="15.6" customHeight="1" x14ac:dyDescent="0.25">
      <c r="B92" s="58" t="s">
        <v>1222</v>
      </c>
      <c r="C92" s="59">
        <v>45139</v>
      </c>
      <c r="D92" s="60" t="s">
        <v>1224</v>
      </c>
      <c r="E92" s="60" t="s">
        <v>1224</v>
      </c>
      <c r="F92" s="67"/>
      <c r="G92" s="67"/>
      <c r="H92" s="51"/>
    </row>
    <row r="93" spans="2:8" s="3" customFormat="1" ht="15.6" customHeight="1" x14ac:dyDescent="0.25">
      <c r="B93" s="58" t="s">
        <v>1222</v>
      </c>
      <c r="C93" s="59">
        <v>45170</v>
      </c>
      <c r="D93" s="60" t="s">
        <v>1224</v>
      </c>
      <c r="E93" s="60" t="s">
        <v>1224</v>
      </c>
      <c r="F93" s="67"/>
      <c r="G93" s="67"/>
      <c r="H93" s="51"/>
    </row>
    <row r="94" spans="2:8" s="3" customFormat="1" ht="15.6" customHeight="1" x14ac:dyDescent="0.25">
      <c r="B94" s="58" t="s">
        <v>1227</v>
      </c>
      <c r="C94" s="59">
        <v>45017</v>
      </c>
      <c r="D94" s="60" t="s">
        <v>1224</v>
      </c>
      <c r="E94" s="60" t="s">
        <v>1224</v>
      </c>
      <c r="F94" s="67"/>
      <c r="G94" s="67"/>
      <c r="H94" s="51"/>
    </row>
    <row r="95" spans="2:8" s="3" customFormat="1" ht="15.6" customHeight="1" x14ac:dyDescent="0.25">
      <c r="B95" s="58" t="s">
        <v>1227</v>
      </c>
      <c r="C95" s="59">
        <v>45047</v>
      </c>
      <c r="D95" s="60" t="s">
        <v>1224</v>
      </c>
      <c r="E95" s="60" t="s">
        <v>1224</v>
      </c>
      <c r="F95" s="67"/>
      <c r="G95" s="67"/>
      <c r="H95" s="51"/>
    </row>
    <row r="96" spans="2:8" s="3" customFormat="1" ht="15.6" customHeight="1" x14ac:dyDescent="0.25">
      <c r="B96" s="58" t="s">
        <v>1227</v>
      </c>
      <c r="C96" s="59">
        <v>45078</v>
      </c>
      <c r="D96" s="60" t="s">
        <v>1224</v>
      </c>
      <c r="E96" s="60" t="s">
        <v>1224</v>
      </c>
      <c r="F96" s="157"/>
      <c r="G96" s="67"/>
      <c r="H96" s="51"/>
    </row>
    <row r="97" spans="2:10" s="3" customFormat="1" ht="15.6" customHeight="1" x14ac:dyDescent="0.25">
      <c r="B97" s="58" t="s">
        <v>1227</v>
      </c>
      <c r="C97" s="59">
        <v>45108</v>
      </c>
      <c r="D97" s="60" t="s">
        <v>1224</v>
      </c>
      <c r="E97" s="60" t="s">
        <v>1224</v>
      </c>
      <c r="F97" s="157"/>
      <c r="G97" s="67"/>
      <c r="H97" s="51"/>
    </row>
    <row r="98" spans="2:10" s="3" customFormat="1" ht="15.6" customHeight="1" x14ac:dyDescent="0.25">
      <c r="B98" s="58" t="s">
        <v>1227</v>
      </c>
      <c r="C98" s="59">
        <v>45139</v>
      </c>
      <c r="D98" s="60" t="s">
        <v>1224</v>
      </c>
      <c r="E98" s="60" t="s">
        <v>1224</v>
      </c>
      <c r="F98" s="157"/>
      <c r="G98" s="67"/>
      <c r="H98" s="51"/>
    </row>
    <row r="99" spans="2:10" s="3" customFormat="1" ht="15.6" customHeight="1" x14ac:dyDescent="0.25">
      <c r="B99" s="58" t="s">
        <v>1227</v>
      </c>
      <c r="C99" s="59">
        <v>45170</v>
      </c>
      <c r="D99" s="60" t="s">
        <v>1224</v>
      </c>
      <c r="E99" s="60" t="s">
        <v>1224</v>
      </c>
      <c r="F99" s="157"/>
      <c r="G99" s="67"/>
      <c r="H99" s="51"/>
    </row>
    <row r="100" spans="2:10" s="3" customFormat="1" ht="15.6" customHeight="1" x14ac:dyDescent="0.25">
      <c r="B100" s="52" t="s">
        <v>1241</v>
      </c>
      <c r="C100" s="67"/>
      <c r="D100" s="67"/>
      <c r="E100" s="67"/>
      <c r="F100" s="67"/>
      <c r="G100" s="67"/>
      <c r="H100" s="51"/>
    </row>
    <row r="101" spans="2:10" s="3" customFormat="1" ht="15.6" customHeight="1" x14ac:dyDescent="0.25">
      <c r="B101" s="52" t="s">
        <v>1242</v>
      </c>
      <c r="C101" s="67"/>
      <c r="D101" s="67"/>
      <c r="E101" s="67"/>
      <c r="F101" s="67"/>
      <c r="G101" s="67"/>
      <c r="H101" s="51"/>
    </row>
    <row r="102" spans="2:10" s="3" customFormat="1" ht="15.6" customHeight="1" x14ac:dyDescent="0.25">
      <c r="B102" s="52" t="s">
        <v>1243</v>
      </c>
      <c r="C102" s="67"/>
      <c r="D102" s="67"/>
      <c r="E102" s="67"/>
      <c r="F102" s="67"/>
      <c r="G102" s="67"/>
      <c r="H102" s="51"/>
    </row>
    <row r="103" spans="2:10" s="3" customFormat="1" ht="15.6" customHeight="1" x14ac:dyDescent="0.25">
      <c r="B103" s="52" t="s">
        <v>1244</v>
      </c>
      <c r="C103" s="67"/>
      <c r="D103" s="67"/>
      <c r="E103" s="67"/>
      <c r="F103" s="67"/>
      <c r="G103" s="67"/>
      <c r="H103" s="51"/>
    </row>
    <row r="104" spans="2:10" s="3" customFormat="1" ht="15.6" customHeight="1" x14ac:dyDescent="0.25">
      <c r="B104" s="52" t="s">
        <v>1311</v>
      </c>
      <c r="C104" s="67"/>
      <c r="D104" s="67"/>
      <c r="E104" s="67"/>
      <c r="F104" s="67"/>
      <c r="G104" s="67"/>
      <c r="H104" s="51"/>
      <c r="J104" s="61"/>
    </row>
    <row r="105" spans="2:10" s="3" customFormat="1" ht="15.6" customHeight="1" x14ac:dyDescent="0.25">
      <c r="B105" s="52" t="s">
        <v>1246</v>
      </c>
      <c r="C105" s="67"/>
      <c r="D105" s="67"/>
      <c r="E105" s="67"/>
      <c r="F105" s="67"/>
      <c r="G105" s="67"/>
      <c r="H105" s="51"/>
    </row>
    <row r="106" spans="2:10" s="3" customFormat="1" ht="15.6" customHeight="1" x14ac:dyDescent="0.25">
      <c r="B106" s="62" t="s">
        <v>1247</v>
      </c>
      <c r="C106" s="68"/>
      <c r="D106" s="68"/>
      <c r="E106" s="68"/>
      <c r="F106" s="68"/>
      <c r="G106" s="68"/>
      <c r="H106" s="64"/>
    </row>
    <row r="107" spans="2:10" ht="15.6" customHeight="1" thickBot="1" x14ac:dyDescent="0.3"/>
    <row r="108" spans="2:10" ht="36.6" customHeight="1" thickBot="1" x14ac:dyDescent="0.3">
      <c r="B108" s="7" t="s">
        <v>1043</v>
      </c>
      <c r="C108" s="8" t="s">
        <v>1044</v>
      </c>
      <c r="D108" s="8" t="s">
        <v>1045</v>
      </c>
      <c r="E108" s="13" t="s">
        <v>1046</v>
      </c>
      <c r="G108" s="1"/>
      <c r="H108" s="1"/>
    </row>
    <row r="109" spans="2:10" ht="30" customHeight="1" x14ac:dyDescent="0.25">
      <c r="B109" s="110" t="s">
        <v>1160</v>
      </c>
      <c r="C109" s="209"/>
      <c r="D109" s="191" t="s">
        <v>1161</v>
      </c>
      <c r="E109" s="229"/>
      <c r="G109" s="1"/>
      <c r="H109" s="1"/>
    </row>
    <row r="110" spans="2:10" ht="30" customHeight="1" x14ac:dyDescent="0.25">
      <c r="B110" s="108" t="s">
        <v>1156</v>
      </c>
      <c r="C110" s="210"/>
      <c r="D110" s="192"/>
      <c r="E110" s="210"/>
      <c r="G110" s="1"/>
      <c r="H110" s="1"/>
    </row>
    <row r="111" spans="2:10" ht="30" customHeight="1" x14ac:dyDescent="0.25">
      <c r="B111" s="108" t="s">
        <v>1162</v>
      </c>
      <c r="C111" s="210"/>
      <c r="D111" s="192"/>
      <c r="E111" s="210"/>
      <c r="G111" s="1"/>
      <c r="H111" s="1"/>
    </row>
    <row r="112" spans="2:10" ht="30" customHeight="1" thickBot="1" x14ac:dyDescent="0.3">
      <c r="B112" s="109" t="s">
        <v>1146</v>
      </c>
      <c r="C112" s="211"/>
      <c r="D112" s="26" t="s">
        <v>1146</v>
      </c>
      <c r="E112" s="212"/>
      <c r="G112" s="1"/>
      <c r="H112" s="1"/>
    </row>
    <row r="114" spans="2:8" ht="15.6" customHeight="1" x14ac:dyDescent="0.25">
      <c r="B114" s="1" t="s">
        <v>1053</v>
      </c>
      <c r="C114" s="1"/>
      <c r="D114" s="1"/>
      <c r="G114" s="1"/>
      <c r="H114" s="1"/>
    </row>
    <row r="115" spans="2:8" ht="15.6" customHeight="1" x14ac:dyDescent="0.25">
      <c r="B115" s="2" t="s">
        <v>1054</v>
      </c>
      <c r="C115" s="1"/>
      <c r="D115" s="1"/>
      <c r="G115" s="1"/>
      <c r="H115" s="1"/>
    </row>
  </sheetData>
  <mergeCells count="4">
    <mergeCell ref="C109:C112"/>
    <mergeCell ref="D109:D111"/>
    <mergeCell ref="E109:E112"/>
    <mergeCell ref="D86:E86"/>
  </mergeCells>
  <hyperlinks>
    <hyperlink ref="I1" location="'Sheet1'!A1" display="Index" xr:uid="{5E95F260-ABC6-4DFA-A3EA-9BB9420CA93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F17E6-3045-405A-A24D-822BBD1571B6}">
  <dimension ref="B1:J163"/>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15</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380</v>
      </c>
      <c r="C7" s="111" t="s">
        <v>381</v>
      </c>
      <c r="D7" s="111" t="s">
        <v>382</v>
      </c>
      <c r="E7" s="142">
        <v>55000</v>
      </c>
      <c r="F7" s="143">
        <v>70.900000000000006</v>
      </c>
      <c r="G7" s="144">
        <v>7.9000000000000001E-2</v>
      </c>
      <c r="H7" s="145"/>
    </row>
    <row r="8" spans="2:9" ht="15.6" customHeight="1" x14ac:dyDescent="0.25">
      <c r="B8" s="111" t="s">
        <v>204</v>
      </c>
      <c r="C8" s="111" t="s">
        <v>205</v>
      </c>
      <c r="D8" s="111" t="s">
        <v>206</v>
      </c>
      <c r="E8" s="142">
        <v>5847</v>
      </c>
      <c r="F8" s="143">
        <v>55.66</v>
      </c>
      <c r="G8" s="144">
        <v>6.2E-2</v>
      </c>
      <c r="H8" s="145"/>
    </row>
    <row r="9" spans="2:9" ht="15.6" customHeight="1" x14ac:dyDescent="0.25">
      <c r="B9" s="111" t="s">
        <v>426</v>
      </c>
      <c r="C9" s="111" t="s">
        <v>427</v>
      </c>
      <c r="D9" s="111" t="s">
        <v>209</v>
      </c>
      <c r="E9" s="142">
        <v>1400</v>
      </c>
      <c r="F9" s="143">
        <v>49.4</v>
      </c>
      <c r="G9" s="144">
        <v>5.5E-2</v>
      </c>
      <c r="H9" s="145"/>
    </row>
    <row r="10" spans="2:9" ht="15.6" customHeight="1" x14ac:dyDescent="0.25">
      <c r="B10" s="111" t="s">
        <v>210</v>
      </c>
      <c r="C10" s="111" t="s">
        <v>211</v>
      </c>
      <c r="D10" s="111" t="s">
        <v>206</v>
      </c>
      <c r="E10" s="142">
        <v>2844</v>
      </c>
      <c r="F10" s="143">
        <v>43.41</v>
      </c>
      <c r="G10" s="144">
        <v>4.8399999999999999E-2</v>
      </c>
      <c r="H10" s="145"/>
    </row>
    <row r="11" spans="2:9" ht="15.6" customHeight="1" x14ac:dyDescent="0.25">
      <c r="B11" s="111" t="s">
        <v>542</v>
      </c>
      <c r="C11" s="111" t="s">
        <v>543</v>
      </c>
      <c r="D11" s="111" t="s">
        <v>544</v>
      </c>
      <c r="E11" s="142">
        <v>1100</v>
      </c>
      <c r="F11" s="143">
        <v>40.4</v>
      </c>
      <c r="G11" s="144">
        <v>4.4999999999999998E-2</v>
      </c>
      <c r="H11" s="145"/>
    </row>
    <row r="12" spans="2:9" ht="15.6" customHeight="1" x14ac:dyDescent="0.25">
      <c r="B12" s="111" t="s">
        <v>420</v>
      </c>
      <c r="C12" s="111" t="s">
        <v>421</v>
      </c>
      <c r="D12" s="111" t="s">
        <v>206</v>
      </c>
      <c r="E12" s="142">
        <v>6008</v>
      </c>
      <c r="F12" s="143">
        <v>35.96</v>
      </c>
      <c r="G12" s="144">
        <v>4.0099999999999997E-2</v>
      </c>
      <c r="H12" s="145"/>
    </row>
    <row r="13" spans="2:9" ht="15.6" customHeight="1" x14ac:dyDescent="0.25">
      <c r="B13" s="111" t="s">
        <v>428</v>
      </c>
      <c r="C13" s="111" t="s">
        <v>429</v>
      </c>
      <c r="D13" s="111" t="s">
        <v>206</v>
      </c>
      <c r="E13" s="142">
        <v>1600</v>
      </c>
      <c r="F13" s="143">
        <v>27.77</v>
      </c>
      <c r="G13" s="144">
        <v>3.09E-2</v>
      </c>
      <c r="H13" s="145"/>
    </row>
    <row r="14" spans="2:9" ht="15.6" customHeight="1" x14ac:dyDescent="0.25">
      <c r="B14" s="111" t="s">
        <v>447</v>
      </c>
      <c r="C14" s="111" t="s">
        <v>448</v>
      </c>
      <c r="D14" s="111" t="s">
        <v>209</v>
      </c>
      <c r="E14" s="142">
        <v>2135</v>
      </c>
      <c r="F14" s="143">
        <v>26.36</v>
      </c>
      <c r="G14" s="144">
        <v>2.9399999999999999E-2</v>
      </c>
      <c r="H14" s="145"/>
    </row>
    <row r="15" spans="2:9" ht="15.6" customHeight="1" x14ac:dyDescent="0.25">
      <c r="B15" s="111" t="s">
        <v>424</v>
      </c>
      <c r="C15" s="111" t="s">
        <v>425</v>
      </c>
      <c r="D15" s="111" t="s">
        <v>206</v>
      </c>
      <c r="E15" s="142">
        <v>2500</v>
      </c>
      <c r="F15" s="143">
        <v>25.92</v>
      </c>
      <c r="G15" s="144">
        <v>2.8899999999999999E-2</v>
      </c>
      <c r="H15" s="145"/>
    </row>
    <row r="16" spans="2:9" ht="15.6" customHeight="1" x14ac:dyDescent="0.25">
      <c r="B16" s="111" t="s">
        <v>459</v>
      </c>
      <c r="C16" s="111" t="s">
        <v>460</v>
      </c>
      <c r="D16" s="111" t="s">
        <v>352</v>
      </c>
      <c r="E16" s="142">
        <v>2100</v>
      </c>
      <c r="F16" s="143">
        <v>24.33</v>
      </c>
      <c r="G16" s="144">
        <v>2.7099999999999999E-2</v>
      </c>
      <c r="H16" s="145"/>
    </row>
    <row r="17" spans="2:8" ht="15.6" customHeight="1" x14ac:dyDescent="0.25">
      <c r="B17" s="111" t="s">
        <v>358</v>
      </c>
      <c r="C17" s="111" t="s">
        <v>359</v>
      </c>
      <c r="D17" s="111" t="s">
        <v>360</v>
      </c>
      <c r="E17" s="142">
        <v>1193</v>
      </c>
      <c r="F17" s="143">
        <v>23.17</v>
      </c>
      <c r="G17" s="144">
        <v>2.58E-2</v>
      </c>
      <c r="H17" s="145"/>
    </row>
    <row r="18" spans="2:8" ht="15.6" customHeight="1" x14ac:dyDescent="0.25">
      <c r="B18" s="111" t="s">
        <v>502</v>
      </c>
      <c r="C18" s="111" t="s">
        <v>503</v>
      </c>
      <c r="D18" s="111" t="s">
        <v>206</v>
      </c>
      <c r="E18" s="142">
        <v>14818</v>
      </c>
      <c r="F18" s="143">
        <v>21.81</v>
      </c>
      <c r="G18" s="144">
        <v>2.4299999999999999E-2</v>
      </c>
      <c r="H18" s="145"/>
    </row>
    <row r="19" spans="2:8" ht="15.6" customHeight="1" x14ac:dyDescent="0.25">
      <c r="B19" s="111" t="s">
        <v>559</v>
      </c>
      <c r="C19" s="111" t="s">
        <v>560</v>
      </c>
      <c r="D19" s="111" t="s">
        <v>206</v>
      </c>
      <c r="E19" s="142">
        <v>17500</v>
      </c>
      <c r="F19" s="143">
        <v>21.81</v>
      </c>
      <c r="G19" s="144">
        <v>2.4299999999999999E-2</v>
      </c>
      <c r="H19" s="145"/>
    </row>
    <row r="20" spans="2:8" ht="15.6" customHeight="1" x14ac:dyDescent="0.25">
      <c r="B20" s="111" t="s">
        <v>422</v>
      </c>
      <c r="C20" s="111" t="s">
        <v>423</v>
      </c>
      <c r="D20" s="111" t="s">
        <v>214</v>
      </c>
      <c r="E20" s="142">
        <v>4699</v>
      </c>
      <c r="F20" s="143">
        <v>20.88</v>
      </c>
      <c r="G20" s="144">
        <v>2.3300000000000001E-2</v>
      </c>
      <c r="H20" s="145"/>
    </row>
    <row r="21" spans="2:8" ht="15.6" customHeight="1" x14ac:dyDescent="0.25">
      <c r="B21" s="111" t="s">
        <v>215</v>
      </c>
      <c r="C21" s="111" t="s">
        <v>216</v>
      </c>
      <c r="D21" s="111" t="s">
        <v>217</v>
      </c>
      <c r="E21" s="142">
        <v>861</v>
      </c>
      <c r="F21" s="143">
        <v>20.190000000000001</v>
      </c>
      <c r="G21" s="144">
        <v>2.2499999999999999E-2</v>
      </c>
      <c r="H21" s="145"/>
    </row>
    <row r="22" spans="2:8" ht="15.6" customHeight="1" x14ac:dyDescent="0.25">
      <c r="B22" s="111" t="s">
        <v>445</v>
      </c>
      <c r="C22" s="111" t="s">
        <v>446</v>
      </c>
      <c r="D22" s="111" t="s">
        <v>360</v>
      </c>
      <c r="E22" s="142">
        <v>200</v>
      </c>
      <c r="F22" s="143">
        <v>16.510000000000002</v>
      </c>
      <c r="G22" s="144">
        <v>1.84E-2</v>
      </c>
      <c r="H22" s="145"/>
    </row>
    <row r="23" spans="2:8" ht="15.6" customHeight="1" x14ac:dyDescent="0.25">
      <c r="B23" s="111" t="s">
        <v>704</v>
      </c>
      <c r="C23" s="111" t="s">
        <v>705</v>
      </c>
      <c r="D23" s="111" t="s">
        <v>474</v>
      </c>
      <c r="E23" s="142">
        <v>9440</v>
      </c>
      <c r="F23" s="143">
        <v>11.55</v>
      </c>
      <c r="G23" s="144">
        <v>1.29E-2</v>
      </c>
      <c r="H23" s="145"/>
    </row>
    <row r="24" spans="2:8" ht="15.6" customHeight="1" x14ac:dyDescent="0.25">
      <c r="B24" s="111" t="s">
        <v>221</v>
      </c>
      <c r="C24" s="111" t="s">
        <v>222</v>
      </c>
      <c r="D24" s="111" t="s">
        <v>223</v>
      </c>
      <c r="E24" s="142">
        <v>700</v>
      </c>
      <c r="F24" s="143">
        <v>10.88</v>
      </c>
      <c r="G24" s="144">
        <v>1.21E-2</v>
      </c>
      <c r="H24" s="145"/>
    </row>
    <row r="25" spans="2:8" ht="15.6" customHeight="1" x14ac:dyDescent="0.25">
      <c r="B25" s="111" t="s">
        <v>706</v>
      </c>
      <c r="C25" s="111" t="s">
        <v>707</v>
      </c>
      <c r="D25" s="111" t="s">
        <v>220</v>
      </c>
      <c r="E25" s="142">
        <v>2114</v>
      </c>
      <c r="F25" s="143">
        <v>10.15</v>
      </c>
      <c r="G25" s="144">
        <v>1.1299999999999999E-2</v>
      </c>
      <c r="H25" s="145"/>
    </row>
    <row r="26" spans="2:8" ht="15.6" customHeight="1" x14ac:dyDescent="0.25">
      <c r="B26" s="111" t="s">
        <v>383</v>
      </c>
      <c r="C26" s="111" t="s">
        <v>384</v>
      </c>
      <c r="D26" s="111" t="s">
        <v>385</v>
      </c>
      <c r="E26" s="142">
        <v>1798</v>
      </c>
      <c r="F26" s="143">
        <v>9.92</v>
      </c>
      <c r="G26" s="144">
        <v>1.0999999999999999E-2</v>
      </c>
      <c r="H26" s="145"/>
    </row>
    <row r="27" spans="2:8" ht="15.6" customHeight="1" x14ac:dyDescent="0.25">
      <c r="B27" s="111" t="s">
        <v>443</v>
      </c>
      <c r="C27" s="111" t="s">
        <v>444</v>
      </c>
      <c r="D27" s="111" t="s">
        <v>206</v>
      </c>
      <c r="E27" s="142">
        <v>9191</v>
      </c>
      <c r="F27" s="143">
        <v>9.77</v>
      </c>
      <c r="G27" s="144">
        <v>1.09E-2</v>
      </c>
      <c r="H27" s="145"/>
    </row>
    <row r="28" spans="2:8" ht="15.6" customHeight="1" x14ac:dyDescent="0.25">
      <c r="B28" s="111" t="s">
        <v>601</v>
      </c>
      <c r="C28" s="111" t="s">
        <v>602</v>
      </c>
      <c r="D28" s="111" t="s">
        <v>499</v>
      </c>
      <c r="E28" s="142">
        <v>4374</v>
      </c>
      <c r="F28" s="143">
        <v>9.3699999999999992</v>
      </c>
      <c r="G28" s="144">
        <v>1.04E-2</v>
      </c>
      <c r="H28" s="145"/>
    </row>
    <row r="29" spans="2:8" ht="15.6" customHeight="1" x14ac:dyDescent="0.25">
      <c r="B29" s="111" t="s">
        <v>647</v>
      </c>
      <c r="C29" s="111" t="s">
        <v>648</v>
      </c>
      <c r="D29" s="111" t="s">
        <v>349</v>
      </c>
      <c r="E29" s="142">
        <v>5880</v>
      </c>
      <c r="F29" s="143">
        <v>9.33</v>
      </c>
      <c r="G29" s="144">
        <v>1.04E-2</v>
      </c>
      <c r="H29" s="145"/>
    </row>
    <row r="30" spans="2:8" ht="15.6" customHeight="1" x14ac:dyDescent="0.25">
      <c r="B30" s="111" t="s">
        <v>645</v>
      </c>
      <c r="C30" s="111" t="s">
        <v>646</v>
      </c>
      <c r="D30" s="111" t="s">
        <v>349</v>
      </c>
      <c r="E30" s="142">
        <v>361</v>
      </c>
      <c r="F30" s="143">
        <v>5.27</v>
      </c>
      <c r="G30" s="144">
        <v>5.8999999999999999E-3</v>
      </c>
      <c r="H30" s="145"/>
    </row>
    <row r="31" spans="2:8" ht="15.6" customHeight="1" x14ac:dyDescent="0.25">
      <c r="B31" s="111" t="s">
        <v>567</v>
      </c>
      <c r="C31" s="111" t="s">
        <v>568</v>
      </c>
      <c r="D31" s="111" t="s">
        <v>346</v>
      </c>
      <c r="E31" s="142">
        <v>295</v>
      </c>
      <c r="F31" s="143">
        <v>5.13</v>
      </c>
      <c r="G31" s="144">
        <v>5.7000000000000002E-3</v>
      </c>
      <c r="H31" s="145"/>
    </row>
    <row r="32" spans="2:8" ht="15.6" customHeight="1" x14ac:dyDescent="0.25">
      <c r="B32" s="111" t="s">
        <v>470</v>
      </c>
      <c r="C32" s="111" t="s">
        <v>471</v>
      </c>
      <c r="D32" s="111" t="s">
        <v>209</v>
      </c>
      <c r="E32" s="142">
        <v>419</v>
      </c>
      <c r="F32" s="143">
        <v>5.12</v>
      </c>
      <c r="G32" s="144">
        <v>5.7000000000000002E-3</v>
      </c>
      <c r="H32" s="145"/>
    </row>
    <row r="33" spans="2:8" ht="15.6" customHeight="1" x14ac:dyDescent="0.25">
      <c r="B33" s="111" t="s">
        <v>708</v>
      </c>
      <c r="C33" s="111" t="s">
        <v>709</v>
      </c>
      <c r="D33" s="111" t="s">
        <v>346</v>
      </c>
      <c r="E33" s="142">
        <v>1694</v>
      </c>
      <c r="F33" s="143">
        <v>5.0999999999999996</v>
      </c>
      <c r="G33" s="144">
        <v>5.7000000000000002E-3</v>
      </c>
      <c r="H33" s="145"/>
    </row>
    <row r="34" spans="2:8" ht="15.6" customHeight="1" x14ac:dyDescent="0.25">
      <c r="B34" s="111" t="s">
        <v>463</v>
      </c>
      <c r="C34" s="111" t="s">
        <v>464</v>
      </c>
      <c r="D34" s="111" t="s">
        <v>465</v>
      </c>
      <c r="E34" s="142">
        <v>1000</v>
      </c>
      <c r="F34" s="143">
        <v>3.1</v>
      </c>
      <c r="G34" s="144">
        <v>3.5000000000000001E-3</v>
      </c>
      <c r="H34" s="145"/>
    </row>
    <row r="35" spans="2:8" ht="15.6" customHeight="1" x14ac:dyDescent="0.25">
      <c r="B35" s="111" t="s">
        <v>430</v>
      </c>
      <c r="C35" s="111" t="s">
        <v>431</v>
      </c>
      <c r="D35" s="111" t="s">
        <v>432</v>
      </c>
      <c r="E35" s="142">
        <v>1765</v>
      </c>
      <c r="F35" s="143">
        <v>2.44</v>
      </c>
      <c r="G35" s="144">
        <v>2.7000000000000001E-3</v>
      </c>
      <c r="H35" s="145"/>
    </row>
    <row r="36" spans="2:8" ht="15.6" customHeight="1" x14ac:dyDescent="0.25">
      <c r="B36" s="141" t="s">
        <v>131</v>
      </c>
      <c r="C36" s="141"/>
      <c r="D36" s="141"/>
      <c r="E36" s="146"/>
      <c r="F36" s="82">
        <v>621.61</v>
      </c>
      <c r="G36" s="83">
        <v>0.69240000000000002</v>
      </c>
      <c r="H36" s="147"/>
    </row>
    <row r="37" spans="2:8" ht="15.6" customHeight="1" x14ac:dyDescent="0.25">
      <c r="B37" s="141" t="s">
        <v>229</v>
      </c>
      <c r="C37" s="111"/>
      <c r="D37" s="111"/>
      <c r="E37" s="142"/>
      <c r="F37" s="143"/>
      <c r="G37" s="144"/>
      <c r="H37" s="145"/>
    </row>
    <row r="38" spans="2:8" ht="15.6" customHeight="1" x14ac:dyDescent="0.25">
      <c r="B38" s="141" t="s">
        <v>131</v>
      </c>
      <c r="C38" s="111"/>
      <c r="D38" s="111"/>
      <c r="E38" s="142"/>
      <c r="F38" s="96" t="s">
        <v>133</v>
      </c>
      <c r="G38" s="97" t="s">
        <v>133</v>
      </c>
      <c r="H38" s="145"/>
    </row>
    <row r="39" spans="2:8" ht="15.6" customHeight="1" x14ac:dyDescent="0.25">
      <c r="B39" s="111"/>
      <c r="C39" s="111"/>
      <c r="D39" s="111"/>
      <c r="E39" s="142"/>
      <c r="F39" s="143"/>
      <c r="G39" s="144"/>
      <c r="H39" s="145"/>
    </row>
    <row r="40" spans="2:8" ht="15.6" customHeight="1" x14ac:dyDescent="0.25">
      <c r="B40" s="85" t="s">
        <v>135</v>
      </c>
      <c r="C40" s="85"/>
      <c r="D40" s="85"/>
      <c r="E40" s="86"/>
      <c r="F40" s="82">
        <v>621.61</v>
      </c>
      <c r="G40" s="83">
        <v>0.69240000000000002</v>
      </c>
      <c r="H40" s="147"/>
    </row>
    <row r="41" spans="2:8" ht="15.6" customHeight="1" x14ac:dyDescent="0.25">
      <c r="B41" s="111"/>
      <c r="C41" s="111"/>
      <c r="D41" s="111"/>
      <c r="E41" s="142"/>
      <c r="F41" s="143"/>
      <c r="G41" s="144"/>
      <c r="H41" s="145"/>
    </row>
    <row r="42" spans="2:8" ht="15.6" customHeight="1" x14ac:dyDescent="0.25">
      <c r="B42" s="141" t="s">
        <v>110</v>
      </c>
      <c r="C42" s="111"/>
      <c r="D42" s="111"/>
      <c r="E42" s="142"/>
      <c r="F42" s="143"/>
      <c r="G42" s="144"/>
      <c r="H42" s="145"/>
    </row>
    <row r="43" spans="2:8" ht="15.6" customHeight="1" x14ac:dyDescent="0.25">
      <c r="B43" s="141" t="s">
        <v>111</v>
      </c>
      <c r="C43" s="111"/>
      <c r="D43" s="111"/>
      <c r="E43" s="142"/>
      <c r="F43" s="143"/>
      <c r="G43" s="144"/>
      <c r="H43" s="145"/>
    </row>
    <row r="44" spans="2:8" ht="15.6" customHeight="1" x14ac:dyDescent="0.25">
      <c r="B44" s="111" t="s">
        <v>234</v>
      </c>
      <c r="C44" s="111" t="s">
        <v>235</v>
      </c>
      <c r="D44" s="111" t="s">
        <v>124</v>
      </c>
      <c r="E44" s="142">
        <v>70223.958333333299</v>
      </c>
      <c r="F44" s="143">
        <v>7.1</v>
      </c>
      <c r="G44" s="144">
        <v>7.9000000000000008E-3</v>
      </c>
      <c r="H44" s="145">
        <v>7.4749999999999997E-2</v>
      </c>
    </row>
    <row r="45" spans="2:8" ht="15.6" customHeight="1" x14ac:dyDescent="0.25">
      <c r="B45" s="141" t="s">
        <v>131</v>
      </c>
      <c r="C45" s="141"/>
      <c r="D45" s="141"/>
      <c r="E45" s="146"/>
      <c r="F45" s="82">
        <v>7.1</v>
      </c>
      <c r="G45" s="83">
        <v>7.9000000000000008E-3</v>
      </c>
      <c r="H45" s="147"/>
    </row>
    <row r="46" spans="2:8" ht="15.6" customHeight="1" x14ac:dyDescent="0.25">
      <c r="B46" s="111"/>
      <c r="C46" s="111"/>
      <c r="D46" s="111"/>
      <c r="E46" s="142"/>
      <c r="F46" s="143"/>
      <c r="G46" s="144"/>
      <c r="H46" s="145"/>
    </row>
    <row r="47" spans="2:8" ht="15.6" customHeight="1" x14ac:dyDescent="0.25">
      <c r="B47" s="141" t="s">
        <v>132</v>
      </c>
      <c r="C47" s="111"/>
      <c r="D47" s="111"/>
      <c r="E47" s="142"/>
      <c r="F47" s="143"/>
      <c r="G47" s="144"/>
      <c r="H47" s="145"/>
    </row>
    <row r="48" spans="2:8" ht="15.6" customHeight="1" x14ac:dyDescent="0.25">
      <c r="B48" s="141" t="s">
        <v>131</v>
      </c>
      <c r="C48" s="111"/>
      <c r="D48" s="111"/>
      <c r="E48" s="142"/>
      <c r="F48" s="96" t="s">
        <v>133</v>
      </c>
      <c r="G48" s="97" t="s">
        <v>133</v>
      </c>
      <c r="H48" s="145"/>
    </row>
    <row r="49" spans="2:8" ht="15.6" customHeight="1" x14ac:dyDescent="0.25">
      <c r="B49" s="111"/>
      <c r="C49" s="111"/>
      <c r="D49" s="111"/>
      <c r="E49" s="142"/>
      <c r="F49" s="143"/>
      <c r="G49" s="144"/>
      <c r="H49" s="145"/>
    </row>
    <row r="50" spans="2:8" ht="15.6" customHeight="1" x14ac:dyDescent="0.25">
      <c r="B50" s="141" t="s">
        <v>134</v>
      </c>
      <c r="C50" s="111"/>
      <c r="D50" s="111"/>
      <c r="E50" s="142"/>
      <c r="F50" s="143"/>
      <c r="G50" s="144"/>
      <c r="H50" s="145"/>
    </row>
    <row r="51" spans="2:8" ht="15.6" customHeight="1" x14ac:dyDescent="0.25">
      <c r="B51" s="141" t="s">
        <v>131</v>
      </c>
      <c r="C51" s="111"/>
      <c r="D51" s="111"/>
      <c r="E51" s="142"/>
      <c r="F51" s="96" t="s">
        <v>133</v>
      </c>
      <c r="G51" s="97" t="s">
        <v>133</v>
      </c>
      <c r="H51" s="145"/>
    </row>
    <row r="52" spans="2:8" ht="15.6" customHeight="1" x14ac:dyDescent="0.25">
      <c r="B52" s="111"/>
      <c r="C52" s="111"/>
      <c r="D52" s="111"/>
      <c r="E52" s="142"/>
      <c r="F52" s="143"/>
      <c r="G52" s="144"/>
      <c r="H52" s="145"/>
    </row>
    <row r="53" spans="2:8" ht="15.6" customHeight="1" x14ac:dyDescent="0.25">
      <c r="B53" s="85" t="s">
        <v>135</v>
      </c>
      <c r="C53" s="85"/>
      <c r="D53" s="85"/>
      <c r="E53" s="86"/>
      <c r="F53" s="82">
        <v>7.1</v>
      </c>
      <c r="G53" s="83">
        <v>7.9000000000000008E-3</v>
      </c>
      <c r="H53" s="147"/>
    </row>
    <row r="54" spans="2:8" ht="15.6" customHeight="1" x14ac:dyDescent="0.25">
      <c r="B54" s="111"/>
      <c r="C54" s="111"/>
      <c r="D54" s="111"/>
      <c r="E54" s="142"/>
      <c r="F54" s="143"/>
      <c r="G54" s="144"/>
      <c r="H54" s="145"/>
    </row>
    <row r="55" spans="2:8" ht="15.6" customHeight="1" x14ac:dyDescent="0.25">
      <c r="B55" s="111"/>
      <c r="C55" s="111"/>
      <c r="D55" s="111"/>
      <c r="E55" s="142"/>
      <c r="F55" s="143"/>
      <c r="G55" s="144"/>
      <c r="H55" s="145"/>
    </row>
    <row r="56" spans="2:8" ht="15.6" customHeight="1" x14ac:dyDescent="0.25">
      <c r="B56" s="141" t="s">
        <v>414</v>
      </c>
      <c r="C56" s="111"/>
      <c r="D56" s="111"/>
      <c r="E56" s="142"/>
      <c r="F56" s="143"/>
      <c r="G56" s="144"/>
      <c r="H56" s="145"/>
    </row>
    <row r="57" spans="2:8" ht="15.6" customHeight="1" x14ac:dyDescent="0.25">
      <c r="B57" s="141" t="s">
        <v>415</v>
      </c>
      <c r="C57" s="111"/>
      <c r="D57" s="111"/>
      <c r="E57" s="142"/>
      <c r="F57" s="143"/>
      <c r="G57" s="144"/>
      <c r="H57" s="145"/>
    </row>
    <row r="58" spans="2:8" ht="15.6" customHeight="1" x14ac:dyDescent="0.25">
      <c r="B58" s="111" t="s">
        <v>416</v>
      </c>
      <c r="C58" s="111" t="s">
        <v>417</v>
      </c>
      <c r="D58" s="111"/>
      <c r="E58" s="142">
        <v>2858.2260000000001</v>
      </c>
      <c r="F58" s="143">
        <v>120.89</v>
      </c>
      <c r="G58" s="144">
        <v>0.13469999999999999</v>
      </c>
      <c r="H58" s="145"/>
    </row>
    <row r="59" spans="2:8" ht="15.6" customHeight="1" x14ac:dyDescent="0.25">
      <c r="B59" s="111"/>
      <c r="C59" s="111"/>
      <c r="D59" s="111"/>
      <c r="E59" s="142"/>
      <c r="F59" s="143"/>
      <c r="G59" s="144"/>
      <c r="H59" s="145"/>
    </row>
    <row r="60" spans="2:8" ht="15.6" customHeight="1" x14ac:dyDescent="0.25">
      <c r="B60" s="85" t="s">
        <v>135</v>
      </c>
      <c r="C60" s="85"/>
      <c r="D60" s="85"/>
      <c r="E60" s="86"/>
      <c r="F60" s="82">
        <v>120.89</v>
      </c>
      <c r="G60" s="83">
        <v>0.13469999999999999</v>
      </c>
      <c r="H60" s="147"/>
    </row>
    <row r="61" spans="2:8" ht="15.6" customHeight="1" x14ac:dyDescent="0.25">
      <c r="B61" s="111"/>
      <c r="C61" s="111"/>
      <c r="D61" s="111"/>
      <c r="E61" s="142"/>
      <c r="F61" s="143"/>
      <c r="G61" s="144"/>
      <c r="H61" s="145"/>
    </row>
    <row r="62" spans="2:8" ht="15.6" customHeight="1" x14ac:dyDescent="0.25">
      <c r="B62" s="141" t="s">
        <v>136</v>
      </c>
      <c r="C62" s="111"/>
      <c r="D62" s="111"/>
      <c r="E62" s="142"/>
      <c r="F62" s="143"/>
      <c r="G62" s="144"/>
      <c r="H62" s="145"/>
    </row>
    <row r="63" spans="2:8" ht="15.6" customHeight="1" x14ac:dyDescent="0.25">
      <c r="B63" s="111" t="s">
        <v>137</v>
      </c>
      <c r="C63" s="111"/>
      <c r="D63" s="111"/>
      <c r="E63" s="142"/>
      <c r="F63" s="143">
        <v>159.13999999999999</v>
      </c>
      <c r="G63" s="144">
        <v>0.17730000000000001</v>
      </c>
      <c r="H63" s="145"/>
    </row>
    <row r="64" spans="2:8" ht="15.6" customHeight="1" x14ac:dyDescent="0.25">
      <c r="B64" s="141" t="s">
        <v>131</v>
      </c>
      <c r="C64" s="141"/>
      <c r="D64" s="141"/>
      <c r="E64" s="146"/>
      <c r="F64" s="82">
        <v>159.13999999999999</v>
      </c>
      <c r="G64" s="83">
        <v>0.17730000000000001</v>
      </c>
      <c r="H64" s="147"/>
    </row>
    <row r="65" spans="2:8" ht="15.6" customHeight="1" x14ac:dyDescent="0.25">
      <c r="B65" s="111"/>
      <c r="C65" s="111"/>
      <c r="D65" s="111"/>
      <c r="E65" s="142"/>
      <c r="F65" s="143"/>
      <c r="G65" s="144"/>
      <c r="H65" s="145"/>
    </row>
    <row r="66" spans="2:8" ht="15.6" customHeight="1" x14ac:dyDescent="0.25">
      <c r="B66" s="85" t="s">
        <v>135</v>
      </c>
      <c r="C66" s="85"/>
      <c r="D66" s="85"/>
      <c r="E66" s="86"/>
      <c r="F66" s="82">
        <v>159.13999999999999</v>
      </c>
      <c r="G66" s="83">
        <v>0.17730000000000001</v>
      </c>
      <c r="H66" s="147"/>
    </row>
    <row r="67" spans="2:8" ht="15.6" customHeight="1" x14ac:dyDescent="0.25">
      <c r="B67" s="111" t="s">
        <v>138</v>
      </c>
      <c r="C67" s="111"/>
      <c r="D67" s="111"/>
      <c r="E67" s="142"/>
      <c r="F67" s="154">
        <v>-11.05</v>
      </c>
      <c r="G67" s="155">
        <v>-1.2299999999999978E-2</v>
      </c>
      <c r="H67" s="145"/>
    </row>
    <row r="68" spans="2:8" ht="15.6" customHeight="1" x14ac:dyDescent="0.25">
      <c r="B68" s="89" t="s">
        <v>139</v>
      </c>
      <c r="C68" s="89"/>
      <c r="D68" s="89"/>
      <c r="E68" s="90"/>
      <c r="F68" s="91">
        <v>897.69</v>
      </c>
      <c r="G68" s="92">
        <v>1</v>
      </c>
      <c r="H68" s="93"/>
    </row>
    <row r="69" spans="2:8" ht="15.6" customHeight="1" x14ac:dyDescent="0.25">
      <c r="B69" s="130"/>
      <c r="H69" s="148"/>
    </row>
    <row r="70" spans="2:8" ht="15.6" customHeight="1" x14ac:dyDescent="0.25">
      <c r="B70" s="149" t="s">
        <v>140</v>
      </c>
      <c r="H70" s="148"/>
    </row>
    <row r="71" spans="2:8" ht="15.6" customHeight="1" x14ac:dyDescent="0.25">
      <c r="B71" s="167"/>
      <c r="H71" s="148"/>
    </row>
    <row r="72" spans="2:8" ht="15.6" customHeight="1" x14ac:dyDescent="0.25">
      <c r="B72" s="168" t="s">
        <v>1314</v>
      </c>
      <c r="H72" s="148"/>
    </row>
    <row r="73" spans="2:8" ht="15.6" customHeight="1" x14ac:dyDescent="0.25">
      <c r="B73" s="168" t="s">
        <v>710</v>
      </c>
      <c r="H73" s="148"/>
    </row>
    <row r="74" spans="2:8" ht="24" x14ac:dyDescent="0.25">
      <c r="B74" s="85" t="s">
        <v>1300</v>
      </c>
      <c r="C74" s="172" t="s">
        <v>1</v>
      </c>
      <c r="D74" s="173" t="s">
        <v>1214</v>
      </c>
      <c r="E74" s="83" t="s">
        <v>1215</v>
      </c>
      <c r="H74" s="148"/>
    </row>
    <row r="75" spans="2:8" ht="15.6" customHeight="1" x14ac:dyDescent="0.25">
      <c r="B75" s="111" t="s">
        <v>459</v>
      </c>
      <c r="C75" s="174">
        <v>-2100</v>
      </c>
      <c r="D75" s="175">
        <v>-24.44</v>
      </c>
      <c r="E75" s="144">
        <v>-2.7199999999999998E-2</v>
      </c>
      <c r="H75" s="148"/>
    </row>
    <row r="76" spans="2:8" ht="15.6" customHeight="1" x14ac:dyDescent="0.25">
      <c r="B76" s="111" t="s">
        <v>428</v>
      </c>
      <c r="C76" s="174">
        <v>-1600</v>
      </c>
      <c r="D76" s="175">
        <v>-27.93</v>
      </c>
      <c r="E76" s="144">
        <v>-3.1099999999999999E-2</v>
      </c>
      <c r="H76" s="148"/>
    </row>
    <row r="77" spans="2:8" ht="15.6" customHeight="1" x14ac:dyDescent="0.25">
      <c r="B77" s="111" t="s">
        <v>542</v>
      </c>
      <c r="C77" s="174">
        <v>-1100</v>
      </c>
      <c r="D77" s="175">
        <v>-40.630000000000003</v>
      </c>
      <c r="E77" s="144">
        <v>-4.53E-2</v>
      </c>
      <c r="H77" s="148"/>
    </row>
    <row r="78" spans="2:8" ht="15.6" customHeight="1" x14ac:dyDescent="0.25">
      <c r="B78" s="111" t="s">
        <v>424</v>
      </c>
      <c r="C78" s="174">
        <v>-2500</v>
      </c>
      <c r="D78" s="175">
        <v>-26.06</v>
      </c>
      <c r="E78" s="144">
        <v>-2.9000000000000001E-2</v>
      </c>
      <c r="H78" s="148"/>
    </row>
    <row r="79" spans="2:8" ht="15.6" customHeight="1" x14ac:dyDescent="0.25">
      <c r="B79" s="111" t="s">
        <v>426</v>
      </c>
      <c r="C79" s="174">
        <v>-1400</v>
      </c>
      <c r="D79" s="175">
        <v>-49.39</v>
      </c>
      <c r="E79" s="144">
        <v>-5.5E-2</v>
      </c>
      <c r="H79" s="148"/>
    </row>
    <row r="80" spans="2:8" ht="15.6" customHeight="1" x14ac:dyDescent="0.25">
      <c r="B80" s="111" t="s">
        <v>445</v>
      </c>
      <c r="C80" s="174">
        <v>-200</v>
      </c>
      <c r="D80" s="175">
        <v>-16.579999999999998</v>
      </c>
      <c r="E80" s="144">
        <v>-1.8499999999999999E-2</v>
      </c>
      <c r="H80" s="148"/>
    </row>
    <row r="81" spans="2:8" ht="15.6" customHeight="1" x14ac:dyDescent="0.25">
      <c r="B81" s="111" t="s">
        <v>221</v>
      </c>
      <c r="C81" s="174">
        <v>-700</v>
      </c>
      <c r="D81" s="175">
        <v>-10.95</v>
      </c>
      <c r="E81" s="144">
        <v>-1.2200000000000001E-2</v>
      </c>
      <c r="H81" s="148"/>
    </row>
    <row r="82" spans="2:8" ht="15.6" customHeight="1" x14ac:dyDescent="0.25">
      <c r="B82" s="111" t="s">
        <v>380</v>
      </c>
      <c r="C82" s="174">
        <v>-55000</v>
      </c>
      <c r="D82" s="175">
        <v>-71.42</v>
      </c>
      <c r="E82" s="144">
        <v>-7.9600000000000004E-2</v>
      </c>
      <c r="H82" s="148"/>
    </row>
    <row r="83" spans="2:8" ht="15.6" customHeight="1" x14ac:dyDescent="0.25">
      <c r="B83" s="85" t="s">
        <v>418</v>
      </c>
      <c r="C83" s="172">
        <v>-64600</v>
      </c>
      <c r="D83" s="176">
        <v>-267.39999999999998</v>
      </c>
      <c r="E83" s="83">
        <v>-0.2979</v>
      </c>
      <c r="H83" s="148"/>
    </row>
    <row r="84" spans="2:8" s="3" customFormat="1" ht="15.6" customHeight="1" x14ac:dyDescent="0.25">
      <c r="B84" s="49"/>
      <c r="C84" s="50"/>
      <c r="D84" s="50"/>
      <c r="E84" s="50"/>
      <c r="F84" s="50"/>
      <c r="G84" s="50"/>
      <c r="H84" s="51"/>
    </row>
    <row r="85" spans="2:8" s="3" customFormat="1" ht="15.6" customHeight="1" x14ac:dyDescent="0.25">
      <c r="B85" s="52" t="s">
        <v>1216</v>
      </c>
      <c r="C85" s="67"/>
      <c r="D85" s="67"/>
      <c r="E85" s="67"/>
      <c r="F85" s="67"/>
      <c r="G85" s="67"/>
      <c r="H85" s="51"/>
    </row>
    <row r="86" spans="2:8" s="3" customFormat="1" ht="15.6" customHeight="1" x14ac:dyDescent="0.25">
      <c r="B86" s="52" t="s">
        <v>1217</v>
      </c>
      <c r="C86" s="67"/>
      <c r="D86" s="67"/>
      <c r="E86" s="67"/>
      <c r="F86" s="67"/>
      <c r="G86" s="67"/>
      <c r="H86" s="51"/>
    </row>
    <row r="87" spans="2:8" s="3" customFormat="1" ht="15.6" customHeight="1" x14ac:dyDescent="0.25">
      <c r="B87" s="52" t="s">
        <v>1218</v>
      </c>
      <c r="C87" s="67"/>
      <c r="D87" s="67"/>
      <c r="E87" s="67"/>
      <c r="F87" s="67"/>
      <c r="G87" s="67"/>
      <c r="H87" s="51"/>
    </row>
    <row r="88" spans="2:8" s="3" customFormat="1" ht="15.6" customHeight="1" x14ac:dyDescent="0.25">
      <c r="B88" s="58"/>
      <c r="C88" s="55" t="s">
        <v>1219</v>
      </c>
      <c r="D88" s="55" t="s">
        <v>1340</v>
      </c>
      <c r="E88" s="67"/>
      <c r="F88" s="67"/>
      <c r="G88" s="67"/>
      <c r="H88" s="51"/>
    </row>
    <row r="89" spans="2:8" s="3" customFormat="1" ht="15.6" customHeight="1" x14ac:dyDescent="0.25">
      <c r="B89" s="58" t="s">
        <v>1220</v>
      </c>
      <c r="C89" s="56"/>
      <c r="D89" s="56"/>
      <c r="E89" s="67"/>
      <c r="F89" s="67"/>
      <c r="G89" s="67"/>
      <c r="H89" s="51"/>
    </row>
    <row r="90" spans="2:8" s="3" customFormat="1" ht="15.6" customHeight="1" x14ac:dyDescent="0.25">
      <c r="B90" s="58" t="s">
        <v>1221</v>
      </c>
      <c r="C90" s="57">
        <v>22.999900000000004</v>
      </c>
      <c r="D90" s="57">
        <v>21.088200000000001</v>
      </c>
      <c r="E90" s="67"/>
      <c r="F90" s="67"/>
      <c r="G90" s="67"/>
      <c r="H90" s="51"/>
    </row>
    <row r="91" spans="2:8" s="3" customFormat="1" ht="15.6" customHeight="1" x14ac:dyDescent="0.25">
      <c r="B91" s="58" t="s">
        <v>1256</v>
      </c>
      <c r="C91" s="57">
        <v>18.120900000000002</v>
      </c>
      <c r="D91" s="57">
        <v>16.614799999999999</v>
      </c>
      <c r="E91" s="67"/>
      <c r="F91" s="67"/>
      <c r="G91" s="67"/>
      <c r="H91" s="51"/>
    </row>
    <row r="92" spans="2:8" s="3" customFormat="1" ht="15.6" customHeight="1" x14ac:dyDescent="0.25">
      <c r="B92" s="58" t="s">
        <v>1237</v>
      </c>
      <c r="C92" s="57">
        <v>17.1325</v>
      </c>
      <c r="D92" s="57">
        <v>15.708500000000001</v>
      </c>
      <c r="E92" s="67"/>
      <c r="F92" s="67"/>
      <c r="G92" s="67"/>
      <c r="H92" s="51"/>
    </row>
    <row r="93" spans="2:8" s="3" customFormat="1" ht="15.6" customHeight="1" x14ac:dyDescent="0.25">
      <c r="B93" s="58" t="s">
        <v>1226</v>
      </c>
      <c r="C93" s="57">
        <v>25.483500000000003</v>
      </c>
      <c r="D93" s="57">
        <v>23.252600000000001</v>
      </c>
      <c r="E93" s="67"/>
      <c r="F93" s="67"/>
      <c r="G93" s="67"/>
      <c r="H93" s="51"/>
    </row>
    <row r="94" spans="2:8" s="3" customFormat="1" ht="15.6" customHeight="1" x14ac:dyDescent="0.25">
      <c r="B94" s="58" t="s">
        <v>1260</v>
      </c>
      <c r="C94" s="57">
        <v>17.2195</v>
      </c>
      <c r="D94" s="57">
        <v>15.712400000000001</v>
      </c>
      <c r="E94" s="67"/>
      <c r="F94" s="67"/>
      <c r="G94" s="67"/>
      <c r="H94" s="51"/>
    </row>
    <row r="95" spans="2:8" s="3" customFormat="1" ht="15.6" customHeight="1" x14ac:dyDescent="0.25">
      <c r="B95" s="58" t="s">
        <v>1239</v>
      </c>
      <c r="C95" s="57">
        <v>14.202500000000001</v>
      </c>
      <c r="D95" s="57">
        <v>12.960100000000001</v>
      </c>
      <c r="E95" s="67"/>
      <c r="F95" s="67"/>
      <c r="G95" s="67"/>
      <c r="H95" s="51"/>
    </row>
    <row r="96" spans="2:8" s="3" customFormat="1" ht="15.6" customHeight="1" x14ac:dyDescent="0.25">
      <c r="B96" s="53" t="s">
        <v>1230</v>
      </c>
      <c r="C96" s="156"/>
      <c r="D96" s="156"/>
      <c r="E96" s="67"/>
      <c r="F96" s="67"/>
      <c r="G96" s="67"/>
      <c r="H96" s="51"/>
    </row>
    <row r="97" spans="2:8" s="3" customFormat="1" ht="15.6" customHeight="1" x14ac:dyDescent="0.25">
      <c r="B97" s="52" t="s">
        <v>1252</v>
      </c>
      <c r="C97" s="67"/>
      <c r="D97" s="67"/>
      <c r="E97" s="67"/>
      <c r="F97" s="67"/>
      <c r="G97" s="67"/>
      <c r="H97" s="51"/>
    </row>
    <row r="98" spans="2:8" s="3" customFormat="1" ht="15.6" customHeight="1" x14ac:dyDescent="0.25">
      <c r="B98" s="58" t="s">
        <v>1233</v>
      </c>
      <c r="C98" s="56" t="s">
        <v>1234</v>
      </c>
      <c r="D98" s="208" t="s">
        <v>1235</v>
      </c>
      <c r="E98" s="208"/>
      <c r="F98" s="67"/>
      <c r="G98" s="67"/>
      <c r="H98" s="51"/>
    </row>
    <row r="99" spans="2:8" s="3" customFormat="1" ht="15.6" customHeight="1" x14ac:dyDescent="0.25">
      <c r="B99" s="58"/>
      <c r="C99" s="56"/>
      <c r="D99" s="56" t="s">
        <v>1236</v>
      </c>
      <c r="E99" s="56" t="s">
        <v>414</v>
      </c>
      <c r="F99" s="67"/>
      <c r="G99" s="67"/>
      <c r="H99" s="51"/>
    </row>
    <row r="100" spans="2:8" s="3" customFormat="1" ht="15.6" customHeight="1" x14ac:dyDescent="0.25">
      <c r="B100" s="58" t="s">
        <v>1256</v>
      </c>
      <c r="C100" s="59">
        <v>45017</v>
      </c>
      <c r="D100" s="60" t="s">
        <v>1224</v>
      </c>
      <c r="E100" s="60" t="s">
        <v>1224</v>
      </c>
      <c r="F100" s="67"/>
      <c r="G100" s="67"/>
      <c r="H100" s="51"/>
    </row>
    <row r="101" spans="2:8" s="3" customFormat="1" ht="15.6" customHeight="1" x14ac:dyDescent="0.25">
      <c r="B101" s="58" t="s">
        <v>1256</v>
      </c>
      <c r="C101" s="59">
        <v>45047</v>
      </c>
      <c r="D101" s="60" t="s">
        <v>1224</v>
      </c>
      <c r="E101" s="60" t="s">
        <v>1224</v>
      </c>
      <c r="F101" s="67"/>
      <c r="G101" s="67"/>
      <c r="H101" s="51"/>
    </row>
    <row r="102" spans="2:8" s="3" customFormat="1" ht="15.6" customHeight="1" x14ac:dyDescent="0.25">
      <c r="B102" s="58" t="s">
        <v>1256</v>
      </c>
      <c r="C102" s="59">
        <v>45078</v>
      </c>
      <c r="D102" s="60" t="s">
        <v>1224</v>
      </c>
      <c r="E102" s="60" t="s">
        <v>1224</v>
      </c>
      <c r="F102" s="67"/>
      <c r="G102" s="67"/>
      <c r="H102" s="51"/>
    </row>
    <row r="103" spans="2:8" s="3" customFormat="1" ht="15.6" customHeight="1" x14ac:dyDescent="0.25">
      <c r="B103" s="58" t="s">
        <v>1256</v>
      </c>
      <c r="C103" s="59">
        <v>45108</v>
      </c>
      <c r="D103" s="60" t="s">
        <v>1224</v>
      </c>
      <c r="E103" s="60" t="s">
        <v>1224</v>
      </c>
      <c r="F103" s="67"/>
      <c r="G103" s="67"/>
      <c r="H103" s="51"/>
    </row>
    <row r="104" spans="2:8" s="3" customFormat="1" ht="15.6" customHeight="1" x14ac:dyDescent="0.25">
      <c r="B104" s="58" t="s">
        <v>1256</v>
      </c>
      <c r="C104" s="59">
        <v>45139</v>
      </c>
      <c r="D104" s="60" t="s">
        <v>1224</v>
      </c>
      <c r="E104" s="60" t="s">
        <v>1224</v>
      </c>
      <c r="F104" s="67"/>
      <c r="G104" s="67"/>
      <c r="H104" s="51"/>
    </row>
    <row r="105" spans="2:8" s="3" customFormat="1" ht="15.6" customHeight="1" x14ac:dyDescent="0.25">
      <c r="B105" s="58" t="s">
        <v>1256</v>
      </c>
      <c r="C105" s="59">
        <v>45170</v>
      </c>
      <c r="D105" s="60" t="s">
        <v>1224</v>
      </c>
      <c r="E105" s="60" t="s">
        <v>1224</v>
      </c>
      <c r="F105" s="67"/>
      <c r="G105" s="67"/>
      <c r="H105" s="51"/>
    </row>
    <row r="106" spans="2:8" s="3" customFormat="1" ht="15.6" customHeight="1" x14ac:dyDescent="0.25">
      <c r="B106" s="58" t="s">
        <v>1237</v>
      </c>
      <c r="C106" s="59">
        <v>45017</v>
      </c>
      <c r="D106" s="60" t="s">
        <v>1224</v>
      </c>
      <c r="E106" s="60" t="s">
        <v>1224</v>
      </c>
      <c r="F106" s="67"/>
      <c r="G106" s="67"/>
      <c r="H106" s="51"/>
    </row>
    <row r="107" spans="2:8" s="3" customFormat="1" ht="15.6" customHeight="1" x14ac:dyDescent="0.25">
      <c r="B107" s="58" t="s">
        <v>1237</v>
      </c>
      <c r="C107" s="59">
        <v>45047</v>
      </c>
      <c r="D107" s="60" t="s">
        <v>1224</v>
      </c>
      <c r="E107" s="60" t="s">
        <v>1224</v>
      </c>
      <c r="F107" s="67"/>
      <c r="G107" s="67"/>
      <c r="H107" s="51"/>
    </row>
    <row r="108" spans="2:8" s="3" customFormat="1" ht="15.6" customHeight="1" x14ac:dyDescent="0.25">
      <c r="B108" s="58" t="s">
        <v>1237</v>
      </c>
      <c r="C108" s="59">
        <v>45078</v>
      </c>
      <c r="D108" s="60" t="s">
        <v>1224</v>
      </c>
      <c r="E108" s="60" t="s">
        <v>1224</v>
      </c>
      <c r="F108" s="67"/>
      <c r="G108" s="67"/>
      <c r="H108" s="51"/>
    </row>
    <row r="109" spans="2:8" s="3" customFormat="1" ht="15.6" customHeight="1" x14ac:dyDescent="0.25">
      <c r="B109" s="58" t="s">
        <v>1237</v>
      </c>
      <c r="C109" s="59">
        <v>45108</v>
      </c>
      <c r="D109" s="60" t="s">
        <v>1224</v>
      </c>
      <c r="E109" s="60" t="s">
        <v>1224</v>
      </c>
      <c r="F109" s="67"/>
      <c r="G109" s="67"/>
      <c r="H109" s="51"/>
    </row>
    <row r="110" spans="2:8" s="3" customFormat="1" ht="15.6" customHeight="1" x14ac:dyDescent="0.25">
      <c r="B110" s="58" t="s">
        <v>1237</v>
      </c>
      <c r="C110" s="59">
        <v>45139</v>
      </c>
      <c r="D110" s="60" t="s">
        <v>1224</v>
      </c>
      <c r="E110" s="60" t="s">
        <v>1224</v>
      </c>
      <c r="F110" s="67"/>
      <c r="G110" s="67"/>
      <c r="H110" s="51"/>
    </row>
    <row r="111" spans="2:8" s="3" customFormat="1" ht="15.6" customHeight="1" x14ac:dyDescent="0.25">
      <c r="B111" s="58" t="s">
        <v>1237</v>
      </c>
      <c r="C111" s="59">
        <v>45170</v>
      </c>
      <c r="D111" s="60" t="s">
        <v>1224</v>
      </c>
      <c r="E111" s="60" t="s">
        <v>1224</v>
      </c>
      <c r="F111" s="67"/>
      <c r="G111" s="67"/>
      <c r="H111" s="51"/>
    </row>
    <row r="112" spans="2:8" s="3" customFormat="1" ht="15.6" customHeight="1" x14ac:dyDescent="0.25">
      <c r="B112" s="58" t="s">
        <v>1260</v>
      </c>
      <c r="C112" s="59">
        <v>45017</v>
      </c>
      <c r="D112" s="60" t="s">
        <v>1224</v>
      </c>
      <c r="E112" s="60" t="s">
        <v>1224</v>
      </c>
      <c r="F112" s="67"/>
      <c r="G112" s="67"/>
      <c r="H112" s="51"/>
    </row>
    <row r="113" spans="2:8" s="3" customFormat="1" ht="15.6" customHeight="1" x14ac:dyDescent="0.25">
      <c r="B113" s="58" t="s">
        <v>1260</v>
      </c>
      <c r="C113" s="59">
        <v>45047</v>
      </c>
      <c r="D113" s="60" t="s">
        <v>1224</v>
      </c>
      <c r="E113" s="60" t="s">
        <v>1224</v>
      </c>
      <c r="F113" s="67"/>
      <c r="G113" s="67"/>
      <c r="H113" s="51"/>
    </row>
    <row r="114" spans="2:8" s="3" customFormat="1" ht="15.6" customHeight="1" x14ac:dyDescent="0.25">
      <c r="B114" s="58" t="s">
        <v>1260</v>
      </c>
      <c r="C114" s="59">
        <v>45078</v>
      </c>
      <c r="D114" s="60" t="s">
        <v>1224</v>
      </c>
      <c r="E114" s="60" t="s">
        <v>1224</v>
      </c>
      <c r="F114" s="157"/>
      <c r="G114" s="67"/>
      <c r="H114" s="51"/>
    </row>
    <row r="115" spans="2:8" s="3" customFormat="1" ht="15.6" customHeight="1" x14ac:dyDescent="0.25">
      <c r="B115" s="58" t="s">
        <v>1260</v>
      </c>
      <c r="C115" s="59">
        <v>45108</v>
      </c>
      <c r="D115" s="60" t="s">
        <v>1224</v>
      </c>
      <c r="E115" s="60" t="s">
        <v>1224</v>
      </c>
      <c r="F115" s="157"/>
      <c r="G115" s="67"/>
      <c r="H115" s="51"/>
    </row>
    <row r="116" spans="2:8" s="3" customFormat="1" ht="15.6" customHeight="1" x14ac:dyDescent="0.25">
      <c r="B116" s="58" t="s">
        <v>1260</v>
      </c>
      <c r="C116" s="59">
        <v>45139</v>
      </c>
      <c r="D116" s="60" t="s">
        <v>1224</v>
      </c>
      <c r="E116" s="60" t="s">
        <v>1224</v>
      </c>
      <c r="F116" s="157"/>
      <c r="G116" s="67"/>
      <c r="H116" s="51"/>
    </row>
    <row r="117" spans="2:8" s="3" customFormat="1" ht="15.6" customHeight="1" x14ac:dyDescent="0.25">
      <c r="B117" s="58" t="s">
        <v>1260</v>
      </c>
      <c r="C117" s="59">
        <v>45170</v>
      </c>
      <c r="D117" s="60" t="s">
        <v>1224</v>
      </c>
      <c r="E117" s="60" t="s">
        <v>1224</v>
      </c>
      <c r="F117" s="157"/>
      <c r="G117" s="67"/>
      <c r="H117" s="51"/>
    </row>
    <row r="118" spans="2:8" s="3" customFormat="1" ht="15.6" customHeight="1" x14ac:dyDescent="0.25">
      <c r="B118" s="58" t="s">
        <v>1239</v>
      </c>
      <c r="C118" s="59">
        <v>45017</v>
      </c>
      <c r="D118" s="60" t="s">
        <v>1224</v>
      </c>
      <c r="E118" s="60" t="s">
        <v>1224</v>
      </c>
      <c r="F118" s="67"/>
      <c r="G118" s="67"/>
      <c r="H118" s="51"/>
    </row>
    <row r="119" spans="2:8" s="3" customFormat="1" ht="15.6" customHeight="1" x14ac:dyDescent="0.25">
      <c r="B119" s="58" t="s">
        <v>1239</v>
      </c>
      <c r="C119" s="59">
        <v>45047</v>
      </c>
      <c r="D119" s="60" t="s">
        <v>1224</v>
      </c>
      <c r="E119" s="60" t="s">
        <v>1224</v>
      </c>
      <c r="F119" s="67"/>
      <c r="G119" s="67"/>
      <c r="H119" s="51"/>
    </row>
    <row r="120" spans="2:8" s="3" customFormat="1" ht="15.6" customHeight="1" x14ac:dyDescent="0.25">
      <c r="B120" s="58" t="s">
        <v>1239</v>
      </c>
      <c r="C120" s="59">
        <v>45078</v>
      </c>
      <c r="D120" s="60" t="s">
        <v>1224</v>
      </c>
      <c r="E120" s="60" t="s">
        <v>1224</v>
      </c>
      <c r="F120" s="157"/>
      <c r="G120" s="67"/>
      <c r="H120" s="51"/>
    </row>
    <row r="121" spans="2:8" s="3" customFormat="1" ht="15.6" customHeight="1" x14ac:dyDescent="0.25">
      <c r="B121" s="58" t="s">
        <v>1239</v>
      </c>
      <c r="C121" s="59">
        <v>45108</v>
      </c>
      <c r="D121" s="60" t="s">
        <v>1224</v>
      </c>
      <c r="E121" s="60" t="s">
        <v>1224</v>
      </c>
      <c r="F121" s="157"/>
      <c r="G121" s="67"/>
      <c r="H121" s="51"/>
    </row>
    <row r="122" spans="2:8" s="3" customFormat="1" ht="15.6" customHeight="1" x14ac:dyDescent="0.25">
      <c r="B122" s="58" t="s">
        <v>1239</v>
      </c>
      <c r="C122" s="59">
        <v>45139</v>
      </c>
      <c r="D122" s="60" t="s">
        <v>1224</v>
      </c>
      <c r="E122" s="60" t="s">
        <v>1224</v>
      </c>
      <c r="F122" s="157"/>
      <c r="G122" s="67"/>
      <c r="H122" s="51"/>
    </row>
    <row r="123" spans="2:8" s="3" customFormat="1" ht="15.6" customHeight="1" x14ac:dyDescent="0.25">
      <c r="B123" s="58" t="s">
        <v>1239</v>
      </c>
      <c r="C123" s="59">
        <v>45170</v>
      </c>
      <c r="D123" s="60" t="s">
        <v>1224</v>
      </c>
      <c r="E123" s="60" t="s">
        <v>1224</v>
      </c>
      <c r="F123" s="157"/>
      <c r="G123" s="67"/>
      <c r="H123" s="51"/>
    </row>
    <row r="124" spans="2:8" s="3" customFormat="1" ht="15.6" customHeight="1" x14ac:dyDescent="0.25">
      <c r="B124" s="52" t="s">
        <v>1241</v>
      </c>
      <c r="C124" s="67"/>
      <c r="D124" s="67"/>
      <c r="E124" s="67"/>
      <c r="F124" s="67"/>
      <c r="G124" s="67"/>
      <c r="H124" s="51"/>
    </row>
    <row r="125" spans="2:8" s="3" customFormat="1" ht="15.6" customHeight="1" x14ac:dyDescent="0.25">
      <c r="B125" s="159" t="s">
        <v>1277</v>
      </c>
      <c r="C125" s="169"/>
      <c r="D125" s="169"/>
      <c r="E125" s="169"/>
      <c r="F125" s="169"/>
      <c r="G125" s="67"/>
      <c r="H125" s="51"/>
    </row>
    <row r="126" spans="2:8" s="3" customFormat="1" ht="15.6" customHeight="1" x14ac:dyDescent="0.25">
      <c r="B126" s="159" t="s">
        <v>1278</v>
      </c>
      <c r="C126" s="170"/>
      <c r="D126" s="170"/>
      <c r="E126" s="170"/>
      <c r="F126" s="170"/>
      <c r="G126" s="67"/>
      <c r="H126" s="51"/>
    </row>
    <row r="127" spans="2:8" s="3" customFormat="1" ht="36" x14ac:dyDescent="0.25">
      <c r="B127" s="160" t="s">
        <v>1279</v>
      </c>
      <c r="C127" s="161" t="s">
        <v>1280</v>
      </c>
      <c r="D127" s="162" t="s">
        <v>1281</v>
      </c>
      <c r="E127" s="162" t="s">
        <v>1282</v>
      </c>
      <c r="F127" s="162" t="s">
        <v>1283</v>
      </c>
      <c r="G127" s="67"/>
      <c r="H127" s="51"/>
    </row>
    <row r="128" spans="2:8" s="3" customFormat="1" ht="15.6" customHeight="1" x14ac:dyDescent="0.25">
      <c r="B128" s="163" t="s">
        <v>459</v>
      </c>
      <c r="C128" s="161" t="s">
        <v>1284</v>
      </c>
      <c r="D128" s="164">
        <v>1136.25</v>
      </c>
      <c r="E128" s="164">
        <v>1163.95</v>
      </c>
      <c r="F128" s="164">
        <v>4.2408518250000009</v>
      </c>
      <c r="G128" s="67"/>
      <c r="H128" s="51"/>
    </row>
    <row r="129" spans="2:8" s="3" customFormat="1" ht="15.6" customHeight="1" x14ac:dyDescent="0.25">
      <c r="B129" s="163" t="s">
        <v>380</v>
      </c>
      <c r="C129" s="161" t="s">
        <v>1284</v>
      </c>
      <c r="D129" s="164">
        <v>128.05000000000001</v>
      </c>
      <c r="E129" s="164">
        <v>129.85</v>
      </c>
      <c r="F129" s="164">
        <v>13.690734750000001</v>
      </c>
      <c r="G129" s="67"/>
      <c r="H129" s="51"/>
    </row>
    <row r="130" spans="2:8" s="3" customFormat="1" ht="15.6" customHeight="1" x14ac:dyDescent="0.25">
      <c r="B130" s="163" t="s">
        <v>424</v>
      </c>
      <c r="C130" s="161" t="s">
        <v>1284</v>
      </c>
      <c r="D130" s="164">
        <v>1019.98</v>
      </c>
      <c r="E130" s="164">
        <v>1042.2</v>
      </c>
      <c r="F130" s="164">
        <v>4.5804689999999999</v>
      </c>
      <c r="G130" s="67"/>
      <c r="H130" s="51"/>
    </row>
    <row r="131" spans="2:8" s="3" customFormat="1" ht="15.6" customHeight="1" x14ac:dyDescent="0.25">
      <c r="B131" s="163" t="s">
        <v>221</v>
      </c>
      <c r="C131" s="161" t="s">
        <v>1284</v>
      </c>
      <c r="D131" s="164">
        <v>1616.25</v>
      </c>
      <c r="E131" s="164">
        <v>1563.85</v>
      </c>
      <c r="F131" s="164">
        <v>1.9332313700000001</v>
      </c>
      <c r="G131" s="67"/>
      <c r="H131" s="51"/>
    </row>
    <row r="132" spans="2:8" s="3" customFormat="1" ht="15.6" customHeight="1" x14ac:dyDescent="0.25">
      <c r="B132" s="163" t="s">
        <v>445</v>
      </c>
      <c r="C132" s="161" t="s">
        <v>1284</v>
      </c>
      <c r="D132" s="164">
        <v>8325.75</v>
      </c>
      <c r="E132" s="164">
        <v>8289.5</v>
      </c>
      <c r="F132" s="164">
        <v>2.9013249999999999</v>
      </c>
      <c r="G132" s="67"/>
      <c r="H132" s="51"/>
    </row>
    <row r="133" spans="2:8" s="3" customFormat="1" ht="15.6" customHeight="1" x14ac:dyDescent="0.25">
      <c r="B133" s="163" t="s">
        <v>428</v>
      </c>
      <c r="C133" s="161" t="s">
        <v>1284</v>
      </c>
      <c r="D133" s="164">
        <v>1774.8</v>
      </c>
      <c r="E133" s="164">
        <v>1745.7</v>
      </c>
      <c r="F133" s="164">
        <v>4.9242705600000001</v>
      </c>
      <c r="G133" s="67"/>
      <c r="H133" s="51"/>
    </row>
    <row r="134" spans="2:8" s="3" customFormat="1" ht="15.6" customHeight="1" x14ac:dyDescent="0.25">
      <c r="B134" s="163" t="s">
        <v>542</v>
      </c>
      <c r="C134" s="161" t="s">
        <v>1284</v>
      </c>
      <c r="D134" s="164">
        <v>3699.36</v>
      </c>
      <c r="E134" s="164">
        <v>3693.5</v>
      </c>
      <c r="F134" s="164">
        <v>7.1018618000000009</v>
      </c>
      <c r="G134" s="67"/>
      <c r="H134" s="51"/>
    </row>
    <row r="135" spans="2:8" s="3" customFormat="1" ht="15.6" customHeight="1" x14ac:dyDescent="0.25">
      <c r="B135" s="163" t="s">
        <v>426</v>
      </c>
      <c r="C135" s="161" t="s">
        <v>1284</v>
      </c>
      <c r="D135" s="164">
        <v>3593.92</v>
      </c>
      <c r="E135" s="164">
        <v>3527.7</v>
      </c>
      <c r="F135" s="164">
        <v>8.7762120600000006</v>
      </c>
      <c r="G135" s="67"/>
      <c r="H135" s="51"/>
    </row>
    <row r="136" spans="2:8" s="3" customFormat="1" ht="15.6" customHeight="1" x14ac:dyDescent="0.25">
      <c r="B136" s="159" t="s">
        <v>1312</v>
      </c>
      <c r="C136" s="170"/>
      <c r="D136" s="170"/>
      <c r="E136" s="170"/>
      <c r="F136" s="171"/>
      <c r="G136" s="171"/>
      <c r="H136" s="51"/>
    </row>
    <row r="137" spans="2:8" s="3" customFormat="1" ht="15.6" customHeight="1" x14ac:dyDescent="0.25">
      <c r="B137" s="159" t="s">
        <v>1285</v>
      </c>
      <c r="C137" s="170"/>
      <c r="D137" s="170"/>
      <c r="E137" s="171"/>
      <c r="F137" s="170"/>
      <c r="G137" s="67"/>
      <c r="H137" s="51"/>
    </row>
    <row r="138" spans="2:8" s="3" customFormat="1" ht="15.6" customHeight="1" x14ac:dyDescent="0.25">
      <c r="B138" s="161" t="s">
        <v>1286</v>
      </c>
      <c r="C138" s="165">
        <v>98</v>
      </c>
      <c r="D138" s="170"/>
      <c r="E138" s="171"/>
      <c r="F138" s="170"/>
      <c r="G138" s="67"/>
      <c r="H138" s="51"/>
    </row>
    <row r="139" spans="2:8" s="3" customFormat="1" ht="15.6" customHeight="1" x14ac:dyDescent="0.25">
      <c r="B139" s="161" t="s">
        <v>1287</v>
      </c>
      <c r="C139" s="165">
        <v>98</v>
      </c>
      <c r="D139" s="170"/>
      <c r="E139" s="171"/>
      <c r="F139" s="170"/>
      <c r="G139" s="67"/>
      <c r="H139" s="51"/>
    </row>
    <row r="140" spans="2:8" s="3" customFormat="1" ht="15.6" customHeight="1" x14ac:dyDescent="0.25">
      <c r="B140" s="161" t="s">
        <v>1288</v>
      </c>
      <c r="C140" s="166">
        <v>71315916.75</v>
      </c>
      <c r="D140" s="171"/>
      <c r="E140" s="170"/>
      <c r="F140" s="171"/>
      <c r="G140" s="67"/>
      <c r="H140" s="51"/>
    </row>
    <row r="141" spans="2:8" s="3" customFormat="1" ht="15.6" customHeight="1" x14ac:dyDescent="0.25">
      <c r="B141" s="161" t="s">
        <v>1289</v>
      </c>
      <c r="C141" s="166">
        <v>71457727.877499998</v>
      </c>
      <c r="D141" s="171"/>
      <c r="E141" s="170"/>
      <c r="F141" s="171"/>
      <c r="G141" s="67"/>
      <c r="H141" s="51"/>
    </row>
    <row r="142" spans="2:8" s="3" customFormat="1" ht="15.6" customHeight="1" x14ac:dyDescent="0.25">
      <c r="B142" s="161" t="s">
        <v>1290</v>
      </c>
      <c r="C142" s="166">
        <v>107417.13000000012</v>
      </c>
      <c r="D142" s="171"/>
      <c r="E142" s="171"/>
      <c r="F142" s="171"/>
      <c r="G142" s="67"/>
      <c r="H142" s="51"/>
    </row>
    <row r="143" spans="2:8" s="3" customFormat="1" ht="15.6" customHeight="1" x14ac:dyDescent="0.25">
      <c r="B143" s="159" t="s">
        <v>1291</v>
      </c>
      <c r="C143" s="170"/>
      <c r="D143" s="170"/>
      <c r="E143" s="170"/>
      <c r="F143" s="170"/>
      <c r="G143" s="67"/>
      <c r="H143" s="51"/>
    </row>
    <row r="144" spans="2:8" s="3" customFormat="1" ht="15.6" customHeight="1" x14ac:dyDescent="0.25">
      <c r="B144" s="159" t="s">
        <v>1292</v>
      </c>
      <c r="C144" s="170"/>
      <c r="D144" s="170"/>
      <c r="E144" s="170"/>
      <c r="F144" s="170"/>
      <c r="G144" s="67"/>
      <c r="H144" s="51"/>
    </row>
    <row r="145" spans="2:10" s="3" customFormat="1" ht="15.6" customHeight="1" x14ac:dyDescent="0.25">
      <c r="B145" s="159" t="s">
        <v>1293</v>
      </c>
      <c r="C145" s="170"/>
      <c r="D145" s="170"/>
      <c r="E145" s="170"/>
      <c r="F145" s="170"/>
      <c r="G145" s="67"/>
      <c r="H145" s="51"/>
    </row>
    <row r="146" spans="2:10" s="3" customFormat="1" ht="15.6" customHeight="1" x14ac:dyDescent="0.25">
      <c r="B146" s="159" t="s">
        <v>1294</v>
      </c>
      <c r="C146" s="170"/>
      <c r="D146" s="170"/>
      <c r="E146" s="170"/>
      <c r="F146" s="170"/>
      <c r="G146" s="67"/>
      <c r="H146" s="51"/>
    </row>
    <row r="147" spans="2:10" s="3" customFormat="1" ht="15.6" customHeight="1" x14ac:dyDescent="0.25">
      <c r="B147" s="159" t="s">
        <v>1295</v>
      </c>
      <c r="C147" s="170"/>
      <c r="D147" s="170"/>
      <c r="E147" s="170"/>
      <c r="F147" s="170"/>
      <c r="G147" s="67"/>
      <c r="H147" s="51"/>
    </row>
    <row r="148" spans="2:10" s="3" customFormat="1" ht="15.6" customHeight="1" x14ac:dyDescent="0.25">
      <c r="B148" s="159" t="s">
        <v>1296</v>
      </c>
      <c r="C148" s="170"/>
      <c r="D148" s="170"/>
      <c r="E148" s="170"/>
      <c r="F148" s="170"/>
      <c r="G148" s="67"/>
      <c r="H148" s="51"/>
    </row>
    <row r="149" spans="2:10" s="3" customFormat="1" ht="15.6" customHeight="1" x14ac:dyDescent="0.25">
      <c r="B149" s="159" t="s">
        <v>1297</v>
      </c>
      <c r="C149" s="67"/>
      <c r="D149" s="67"/>
      <c r="E149" s="67"/>
      <c r="F149" s="67"/>
      <c r="G149" s="67"/>
      <c r="H149" s="51"/>
    </row>
    <row r="150" spans="2:10" s="3" customFormat="1" ht="15.6" customHeight="1" x14ac:dyDescent="0.25">
      <c r="B150" s="52" t="s">
        <v>1243</v>
      </c>
      <c r="C150" s="67"/>
      <c r="D150" s="67"/>
      <c r="E150" s="67"/>
      <c r="F150" s="67"/>
      <c r="G150" s="67"/>
      <c r="H150" s="51"/>
    </row>
    <row r="151" spans="2:10" s="3" customFormat="1" ht="15.6" customHeight="1" x14ac:dyDescent="0.25">
      <c r="B151" s="52" t="s">
        <v>1244</v>
      </c>
      <c r="C151" s="67"/>
      <c r="D151" s="67"/>
      <c r="E151" s="67"/>
      <c r="F151" s="67"/>
      <c r="G151" s="67"/>
      <c r="H151" s="51"/>
    </row>
    <row r="152" spans="2:10" s="3" customFormat="1" ht="15.6" customHeight="1" x14ac:dyDescent="0.25">
      <c r="B152" s="52" t="s">
        <v>1313</v>
      </c>
      <c r="C152" s="67"/>
      <c r="D152" s="67"/>
      <c r="E152" s="67"/>
      <c r="F152" s="67"/>
      <c r="G152" s="67"/>
      <c r="H152" s="51"/>
      <c r="J152" s="61"/>
    </row>
    <row r="153" spans="2:10" s="3" customFormat="1" ht="15.6" customHeight="1" x14ac:dyDescent="0.25">
      <c r="B153" s="52" t="s">
        <v>1246</v>
      </c>
      <c r="C153" s="67"/>
      <c r="D153" s="67"/>
      <c r="E153" s="67"/>
      <c r="F153" s="67"/>
      <c r="G153" s="67"/>
      <c r="H153" s="51"/>
    </row>
    <row r="154" spans="2:10" s="3" customFormat="1" ht="15.6" customHeight="1" x14ac:dyDescent="0.25">
      <c r="B154" s="62" t="s">
        <v>1247</v>
      </c>
      <c r="C154" s="68"/>
      <c r="D154" s="68"/>
      <c r="E154" s="68"/>
      <c r="F154" s="68"/>
      <c r="G154" s="68"/>
      <c r="H154" s="64"/>
    </row>
    <row r="155" spans="2:10" ht="15.6" customHeight="1" thickBot="1" x14ac:dyDescent="0.3"/>
    <row r="156" spans="2:10" ht="36.6" customHeight="1" thickBot="1" x14ac:dyDescent="0.3">
      <c r="B156" s="7" t="s">
        <v>1043</v>
      </c>
      <c r="C156" s="8" t="s">
        <v>1044</v>
      </c>
      <c r="D156" s="8" t="s">
        <v>1045</v>
      </c>
      <c r="E156" s="13" t="s">
        <v>1046</v>
      </c>
      <c r="G156" s="1"/>
      <c r="H156" s="1"/>
    </row>
    <row r="157" spans="2:10" ht="30" customHeight="1" x14ac:dyDescent="0.25">
      <c r="B157" s="110" t="s">
        <v>71</v>
      </c>
      <c r="C157" s="209"/>
      <c r="D157" s="191" t="s">
        <v>1163</v>
      </c>
      <c r="E157" s="229"/>
      <c r="G157" s="1"/>
      <c r="H157" s="1"/>
    </row>
    <row r="158" spans="2:10" ht="30" customHeight="1" x14ac:dyDescent="0.25">
      <c r="B158" s="108" t="s">
        <v>1164</v>
      </c>
      <c r="C158" s="210"/>
      <c r="D158" s="192"/>
      <c r="E158" s="210"/>
      <c r="G158" s="1"/>
      <c r="H158" s="1"/>
    </row>
    <row r="159" spans="2:10" ht="39.950000000000003" customHeight="1" x14ac:dyDescent="0.25">
      <c r="B159" s="108" t="s">
        <v>1165</v>
      </c>
      <c r="C159" s="210"/>
      <c r="D159" s="192"/>
      <c r="E159" s="210"/>
      <c r="G159" s="1"/>
      <c r="H159" s="1"/>
    </row>
    <row r="160" spans="2:10" ht="30" customHeight="1" thickBot="1" x14ac:dyDescent="0.3">
      <c r="B160" s="109" t="s">
        <v>1166</v>
      </c>
      <c r="C160" s="211"/>
      <c r="D160" s="26" t="s">
        <v>1146</v>
      </c>
      <c r="E160" s="212"/>
      <c r="G160" s="1"/>
      <c r="H160" s="1"/>
    </row>
    <row r="162" spans="2:8" ht="15.6" customHeight="1" x14ac:dyDescent="0.25">
      <c r="B162" s="1" t="s">
        <v>1053</v>
      </c>
      <c r="C162" s="1"/>
      <c r="D162" s="1"/>
      <c r="G162" s="1"/>
      <c r="H162" s="1"/>
    </row>
    <row r="163" spans="2:8" ht="15.6" customHeight="1" x14ac:dyDescent="0.25">
      <c r="B163" s="2" t="s">
        <v>1054</v>
      </c>
      <c r="C163" s="1"/>
      <c r="D163" s="1"/>
      <c r="G163" s="1"/>
      <c r="H163" s="1"/>
    </row>
  </sheetData>
  <mergeCells count="4">
    <mergeCell ref="C157:C160"/>
    <mergeCell ref="D157:D159"/>
    <mergeCell ref="E157:E160"/>
    <mergeCell ref="D98:E98"/>
  </mergeCells>
  <hyperlinks>
    <hyperlink ref="I1" location="'Sheet1'!A1" display="Index" xr:uid="{7DA0C43E-A60B-4A6B-A69F-F598446C0C3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D8479-8FEC-40E3-8FA0-21125BD0A89B}">
  <dimension ref="B1:J134"/>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16</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210</v>
      </c>
      <c r="C7" s="111" t="s">
        <v>211</v>
      </c>
      <c r="D7" s="111" t="s">
        <v>206</v>
      </c>
      <c r="E7" s="142">
        <v>484080</v>
      </c>
      <c r="F7" s="143">
        <v>7388.51</v>
      </c>
      <c r="G7" s="144">
        <v>8.48E-2</v>
      </c>
      <c r="H7" s="145"/>
    </row>
    <row r="8" spans="2:9" ht="15.6" customHeight="1" x14ac:dyDescent="0.25">
      <c r="B8" s="111" t="s">
        <v>204</v>
      </c>
      <c r="C8" s="111" t="s">
        <v>205</v>
      </c>
      <c r="D8" s="111" t="s">
        <v>206</v>
      </c>
      <c r="E8" s="142">
        <v>734994</v>
      </c>
      <c r="F8" s="143">
        <v>6996.41</v>
      </c>
      <c r="G8" s="144">
        <v>8.0299999999999996E-2</v>
      </c>
      <c r="H8" s="145"/>
    </row>
    <row r="9" spans="2:9" ht="15.6" customHeight="1" x14ac:dyDescent="0.25">
      <c r="B9" s="111" t="s">
        <v>420</v>
      </c>
      <c r="C9" s="111" t="s">
        <v>421</v>
      </c>
      <c r="D9" s="111" t="s">
        <v>206</v>
      </c>
      <c r="E9" s="142">
        <v>709633</v>
      </c>
      <c r="F9" s="143">
        <v>4247.51</v>
      </c>
      <c r="G9" s="144">
        <v>4.8800000000000003E-2</v>
      </c>
      <c r="H9" s="145"/>
    </row>
    <row r="10" spans="2:9" ht="15.6" customHeight="1" x14ac:dyDescent="0.25">
      <c r="B10" s="111" t="s">
        <v>212</v>
      </c>
      <c r="C10" s="111" t="s">
        <v>213</v>
      </c>
      <c r="D10" s="111" t="s">
        <v>214</v>
      </c>
      <c r="E10" s="142">
        <v>144403</v>
      </c>
      <c r="F10" s="143">
        <v>3560.4</v>
      </c>
      <c r="G10" s="144">
        <v>4.0899999999999999E-2</v>
      </c>
      <c r="H10" s="145"/>
    </row>
    <row r="11" spans="2:9" ht="15.6" customHeight="1" x14ac:dyDescent="0.25">
      <c r="B11" s="111" t="s">
        <v>424</v>
      </c>
      <c r="C11" s="111" t="s">
        <v>425</v>
      </c>
      <c r="D11" s="111" t="s">
        <v>206</v>
      </c>
      <c r="E11" s="142">
        <v>249757</v>
      </c>
      <c r="F11" s="143">
        <v>2589.23</v>
      </c>
      <c r="G11" s="144">
        <v>2.9700000000000001E-2</v>
      </c>
      <c r="H11" s="145"/>
    </row>
    <row r="12" spans="2:9" ht="15.6" customHeight="1" x14ac:dyDescent="0.25">
      <c r="B12" s="111" t="s">
        <v>502</v>
      </c>
      <c r="C12" s="111" t="s">
        <v>503</v>
      </c>
      <c r="D12" s="111" t="s">
        <v>206</v>
      </c>
      <c r="E12" s="142">
        <v>1750427</v>
      </c>
      <c r="F12" s="143">
        <v>2576.63</v>
      </c>
      <c r="G12" s="144">
        <v>2.9600000000000001E-2</v>
      </c>
      <c r="H12" s="145"/>
    </row>
    <row r="13" spans="2:9" ht="15.6" customHeight="1" x14ac:dyDescent="0.25">
      <c r="B13" s="111" t="s">
        <v>435</v>
      </c>
      <c r="C13" s="111" t="s">
        <v>436</v>
      </c>
      <c r="D13" s="111" t="s">
        <v>223</v>
      </c>
      <c r="E13" s="142">
        <v>24223</v>
      </c>
      <c r="F13" s="143">
        <v>2570.21</v>
      </c>
      <c r="G13" s="144">
        <v>2.9499999999999998E-2</v>
      </c>
      <c r="H13" s="145"/>
    </row>
    <row r="14" spans="2:9" ht="15.6" customHeight="1" x14ac:dyDescent="0.25">
      <c r="B14" s="111" t="s">
        <v>422</v>
      </c>
      <c r="C14" s="111" t="s">
        <v>423</v>
      </c>
      <c r="D14" s="111" t="s">
        <v>214</v>
      </c>
      <c r="E14" s="142">
        <v>511776</v>
      </c>
      <c r="F14" s="143">
        <v>2274.33</v>
      </c>
      <c r="G14" s="144">
        <v>2.6100000000000002E-2</v>
      </c>
      <c r="H14" s="145"/>
    </row>
    <row r="15" spans="2:9" ht="15.6" customHeight="1" x14ac:dyDescent="0.25">
      <c r="B15" s="111" t="s">
        <v>557</v>
      </c>
      <c r="C15" s="111" t="s">
        <v>558</v>
      </c>
      <c r="D15" s="111" t="s">
        <v>346</v>
      </c>
      <c r="E15" s="142">
        <v>1488333</v>
      </c>
      <c r="F15" s="143">
        <v>1980.97</v>
      </c>
      <c r="G15" s="144">
        <v>2.2700000000000001E-2</v>
      </c>
      <c r="H15" s="145"/>
    </row>
    <row r="16" spans="2:9" ht="15.6" customHeight="1" x14ac:dyDescent="0.25">
      <c r="B16" s="111" t="s">
        <v>504</v>
      </c>
      <c r="C16" s="111" t="s">
        <v>505</v>
      </c>
      <c r="D16" s="111" t="s">
        <v>465</v>
      </c>
      <c r="E16" s="142">
        <v>60203</v>
      </c>
      <c r="F16" s="143">
        <v>1895.67</v>
      </c>
      <c r="G16" s="144">
        <v>2.18E-2</v>
      </c>
      <c r="H16" s="145"/>
    </row>
    <row r="17" spans="2:8" ht="15.6" customHeight="1" x14ac:dyDescent="0.25">
      <c r="B17" s="111" t="s">
        <v>433</v>
      </c>
      <c r="C17" s="111" t="s">
        <v>434</v>
      </c>
      <c r="D17" s="111" t="s">
        <v>346</v>
      </c>
      <c r="E17" s="142">
        <v>23953</v>
      </c>
      <c r="F17" s="143">
        <v>1870.91</v>
      </c>
      <c r="G17" s="144">
        <v>2.1499999999999998E-2</v>
      </c>
      <c r="H17" s="145"/>
    </row>
    <row r="18" spans="2:8" ht="15.6" customHeight="1" x14ac:dyDescent="0.25">
      <c r="B18" s="111" t="s">
        <v>451</v>
      </c>
      <c r="C18" s="111" t="s">
        <v>452</v>
      </c>
      <c r="D18" s="111" t="s">
        <v>453</v>
      </c>
      <c r="E18" s="142">
        <v>81362</v>
      </c>
      <c r="F18" s="143">
        <v>1830.16</v>
      </c>
      <c r="G18" s="144">
        <v>2.1000000000000001E-2</v>
      </c>
      <c r="H18" s="145"/>
    </row>
    <row r="19" spans="2:8" ht="15.6" customHeight="1" x14ac:dyDescent="0.25">
      <c r="B19" s="111" t="s">
        <v>540</v>
      </c>
      <c r="C19" s="111" t="s">
        <v>541</v>
      </c>
      <c r="D19" s="111" t="s">
        <v>499</v>
      </c>
      <c r="E19" s="142">
        <v>47830</v>
      </c>
      <c r="F19" s="143">
        <v>1758.04</v>
      </c>
      <c r="G19" s="144">
        <v>2.0199999999999999E-2</v>
      </c>
      <c r="H19" s="145"/>
    </row>
    <row r="20" spans="2:8" ht="15.6" customHeight="1" x14ac:dyDescent="0.25">
      <c r="B20" s="111" t="s">
        <v>553</v>
      </c>
      <c r="C20" s="111" t="s">
        <v>554</v>
      </c>
      <c r="D20" s="111" t="s">
        <v>209</v>
      </c>
      <c r="E20" s="142">
        <v>148811</v>
      </c>
      <c r="F20" s="143">
        <v>1714.75</v>
      </c>
      <c r="G20" s="144">
        <v>1.9699999999999999E-2</v>
      </c>
      <c r="H20" s="145"/>
    </row>
    <row r="21" spans="2:8" ht="15.6" customHeight="1" x14ac:dyDescent="0.25">
      <c r="B21" s="111" t="s">
        <v>711</v>
      </c>
      <c r="C21" s="111" t="s">
        <v>712</v>
      </c>
      <c r="D21" s="111" t="s">
        <v>605</v>
      </c>
      <c r="E21" s="142">
        <v>36706</v>
      </c>
      <c r="F21" s="143">
        <v>1679.65</v>
      </c>
      <c r="G21" s="144">
        <v>1.9300000000000001E-2</v>
      </c>
      <c r="H21" s="145"/>
    </row>
    <row r="22" spans="2:8" ht="15.6" customHeight="1" x14ac:dyDescent="0.25">
      <c r="B22" s="111" t="s">
        <v>454</v>
      </c>
      <c r="C22" s="111" t="s">
        <v>455</v>
      </c>
      <c r="D22" s="111" t="s">
        <v>413</v>
      </c>
      <c r="E22" s="142">
        <v>8617</v>
      </c>
      <c r="F22" s="143">
        <v>1638.93</v>
      </c>
      <c r="G22" s="144">
        <v>1.8800000000000001E-2</v>
      </c>
      <c r="H22" s="145"/>
    </row>
    <row r="23" spans="2:8" ht="15.6" customHeight="1" x14ac:dyDescent="0.25">
      <c r="B23" s="111" t="s">
        <v>364</v>
      </c>
      <c r="C23" s="111" t="s">
        <v>365</v>
      </c>
      <c r="D23" s="111" t="s">
        <v>343</v>
      </c>
      <c r="E23" s="142">
        <v>356760</v>
      </c>
      <c r="F23" s="143">
        <v>1466.64</v>
      </c>
      <c r="G23" s="144">
        <v>1.6799999999999999E-2</v>
      </c>
      <c r="H23" s="145"/>
    </row>
    <row r="24" spans="2:8" ht="15.6" customHeight="1" x14ac:dyDescent="0.25">
      <c r="B24" s="111" t="s">
        <v>447</v>
      </c>
      <c r="C24" s="111" t="s">
        <v>448</v>
      </c>
      <c r="D24" s="111" t="s">
        <v>209</v>
      </c>
      <c r="E24" s="142">
        <v>117855</v>
      </c>
      <c r="F24" s="143">
        <v>1455.27</v>
      </c>
      <c r="G24" s="144">
        <v>1.67E-2</v>
      </c>
      <c r="H24" s="145"/>
    </row>
    <row r="25" spans="2:8" ht="15.6" customHeight="1" x14ac:dyDescent="0.25">
      <c r="B25" s="111" t="s">
        <v>559</v>
      </c>
      <c r="C25" s="111" t="s">
        <v>560</v>
      </c>
      <c r="D25" s="111" t="s">
        <v>206</v>
      </c>
      <c r="E25" s="142">
        <v>1135173</v>
      </c>
      <c r="F25" s="143">
        <v>1414.99</v>
      </c>
      <c r="G25" s="144">
        <v>1.6199999999999999E-2</v>
      </c>
      <c r="H25" s="145"/>
    </row>
    <row r="26" spans="2:8" ht="15.6" customHeight="1" x14ac:dyDescent="0.25">
      <c r="B26" s="111" t="s">
        <v>582</v>
      </c>
      <c r="C26" s="111" t="s">
        <v>583</v>
      </c>
      <c r="D26" s="111" t="s">
        <v>512</v>
      </c>
      <c r="E26" s="142">
        <v>182554</v>
      </c>
      <c r="F26" s="143">
        <v>1411.78</v>
      </c>
      <c r="G26" s="144">
        <v>1.6199999999999999E-2</v>
      </c>
      <c r="H26" s="145"/>
    </row>
    <row r="27" spans="2:8" ht="15.6" customHeight="1" x14ac:dyDescent="0.25">
      <c r="B27" s="111" t="s">
        <v>641</v>
      </c>
      <c r="C27" s="111" t="s">
        <v>642</v>
      </c>
      <c r="D27" s="111" t="s">
        <v>352</v>
      </c>
      <c r="E27" s="142">
        <v>1301721</v>
      </c>
      <c r="F27" s="143">
        <v>1328.41</v>
      </c>
      <c r="G27" s="144">
        <v>1.5299999999999999E-2</v>
      </c>
      <c r="H27" s="145"/>
    </row>
    <row r="28" spans="2:8" ht="15.6" customHeight="1" x14ac:dyDescent="0.25">
      <c r="B28" s="111" t="s">
        <v>437</v>
      </c>
      <c r="C28" s="111" t="s">
        <v>438</v>
      </c>
      <c r="D28" s="111" t="s">
        <v>223</v>
      </c>
      <c r="E28" s="142">
        <v>38174</v>
      </c>
      <c r="F28" s="143">
        <v>1315.84</v>
      </c>
      <c r="G28" s="144">
        <v>1.5100000000000001E-2</v>
      </c>
      <c r="H28" s="145"/>
    </row>
    <row r="29" spans="2:8" ht="15.6" customHeight="1" x14ac:dyDescent="0.25">
      <c r="B29" s="111" t="s">
        <v>463</v>
      </c>
      <c r="C29" s="111" t="s">
        <v>464</v>
      </c>
      <c r="D29" s="111" t="s">
        <v>465</v>
      </c>
      <c r="E29" s="142">
        <v>420200</v>
      </c>
      <c r="F29" s="143">
        <v>1301.99</v>
      </c>
      <c r="G29" s="144">
        <v>1.4999999999999999E-2</v>
      </c>
      <c r="H29" s="145"/>
    </row>
    <row r="30" spans="2:8" ht="15.6" customHeight="1" x14ac:dyDescent="0.25">
      <c r="B30" s="111" t="s">
        <v>713</v>
      </c>
      <c r="C30" s="111" t="s">
        <v>714</v>
      </c>
      <c r="D30" s="111" t="s">
        <v>413</v>
      </c>
      <c r="E30" s="142">
        <v>382172</v>
      </c>
      <c r="F30" s="143">
        <v>1262.8900000000001</v>
      </c>
      <c r="G30" s="144">
        <v>1.4500000000000001E-2</v>
      </c>
      <c r="H30" s="145"/>
    </row>
    <row r="31" spans="2:8" ht="15.6" customHeight="1" x14ac:dyDescent="0.25">
      <c r="B31" s="111" t="s">
        <v>715</v>
      </c>
      <c r="C31" s="111" t="s">
        <v>716</v>
      </c>
      <c r="D31" s="111" t="s">
        <v>413</v>
      </c>
      <c r="E31" s="142">
        <v>22695</v>
      </c>
      <c r="F31" s="143">
        <v>1239.31</v>
      </c>
      <c r="G31" s="144">
        <v>1.4200000000000001E-2</v>
      </c>
      <c r="H31" s="145"/>
    </row>
    <row r="32" spans="2:8" ht="15.6" customHeight="1" x14ac:dyDescent="0.25">
      <c r="B32" s="111" t="s">
        <v>665</v>
      </c>
      <c r="C32" s="111" t="s">
        <v>666</v>
      </c>
      <c r="D32" s="111" t="s">
        <v>413</v>
      </c>
      <c r="E32" s="142">
        <v>34264</v>
      </c>
      <c r="F32" s="143">
        <v>1135.82</v>
      </c>
      <c r="G32" s="144">
        <v>1.2999999999999999E-2</v>
      </c>
      <c r="H32" s="145"/>
    </row>
    <row r="33" spans="2:8" ht="15.6" customHeight="1" x14ac:dyDescent="0.25">
      <c r="B33" s="111" t="s">
        <v>411</v>
      </c>
      <c r="C33" s="111" t="s">
        <v>412</v>
      </c>
      <c r="D33" s="111" t="s">
        <v>413</v>
      </c>
      <c r="E33" s="142">
        <v>1168263</v>
      </c>
      <c r="F33" s="143">
        <v>1121.53</v>
      </c>
      <c r="G33" s="144">
        <v>1.29E-2</v>
      </c>
      <c r="H33" s="145"/>
    </row>
    <row r="34" spans="2:8" ht="15.6" customHeight="1" x14ac:dyDescent="0.25">
      <c r="B34" s="111" t="s">
        <v>466</v>
      </c>
      <c r="C34" s="111" t="s">
        <v>467</v>
      </c>
      <c r="D34" s="111" t="s">
        <v>465</v>
      </c>
      <c r="E34" s="142">
        <v>80070</v>
      </c>
      <c r="F34" s="143">
        <v>1112.1300000000001</v>
      </c>
      <c r="G34" s="144">
        <v>1.2800000000000001E-2</v>
      </c>
      <c r="H34" s="145"/>
    </row>
    <row r="35" spans="2:8" ht="15.6" customHeight="1" x14ac:dyDescent="0.25">
      <c r="B35" s="111" t="s">
        <v>508</v>
      </c>
      <c r="C35" s="111" t="s">
        <v>509</v>
      </c>
      <c r="D35" s="111" t="s">
        <v>346</v>
      </c>
      <c r="E35" s="142">
        <v>151470</v>
      </c>
      <c r="F35" s="143">
        <v>1055.29</v>
      </c>
      <c r="G35" s="144">
        <v>1.21E-2</v>
      </c>
      <c r="H35" s="145"/>
    </row>
    <row r="36" spans="2:8" ht="15.6" customHeight="1" x14ac:dyDescent="0.25">
      <c r="B36" s="111" t="s">
        <v>224</v>
      </c>
      <c r="C36" s="111" t="s">
        <v>225</v>
      </c>
      <c r="D36" s="111" t="s">
        <v>209</v>
      </c>
      <c r="E36" s="142">
        <v>20165</v>
      </c>
      <c r="F36" s="143">
        <v>1050.57</v>
      </c>
      <c r="G36" s="144">
        <v>1.21E-2</v>
      </c>
      <c r="H36" s="145"/>
    </row>
    <row r="37" spans="2:8" ht="15.6" customHeight="1" x14ac:dyDescent="0.25">
      <c r="B37" s="111" t="s">
        <v>475</v>
      </c>
      <c r="C37" s="111" t="s">
        <v>476</v>
      </c>
      <c r="D37" s="111" t="s">
        <v>349</v>
      </c>
      <c r="E37" s="142">
        <v>143182</v>
      </c>
      <c r="F37" s="143">
        <v>1025.25</v>
      </c>
      <c r="G37" s="144">
        <v>1.18E-2</v>
      </c>
      <c r="H37" s="145"/>
    </row>
    <row r="38" spans="2:8" ht="15.6" customHeight="1" x14ac:dyDescent="0.25">
      <c r="B38" s="111" t="s">
        <v>470</v>
      </c>
      <c r="C38" s="111" t="s">
        <v>471</v>
      </c>
      <c r="D38" s="111" t="s">
        <v>209</v>
      </c>
      <c r="E38" s="142">
        <v>80995</v>
      </c>
      <c r="F38" s="143">
        <v>990.41</v>
      </c>
      <c r="G38" s="144">
        <v>1.14E-2</v>
      </c>
      <c r="H38" s="145"/>
    </row>
    <row r="39" spans="2:8" ht="15.6" customHeight="1" x14ac:dyDescent="0.25">
      <c r="B39" s="111" t="s">
        <v>717</v>
      </c>
      <c r="C39" s="111" t="s">
        <v>718</v>
      </c>
      <c r="D39" s="111" t="s">
        <v>519</v>
      </c>
      <c r="E39" s="142">
        <v>41578</v>
      </c>
      <c r="F39" s="143">
        <v>990.06</v>
      </c>
      <c r="G39" s="144">
        <v>1.14E-2</v>
      </c>
      <c r="H39" s="145"/>
    </row>
    <row r="40" spans="2:8" ht="15.6" customHeight="1" x14ac:dyDescent="0.25">
      <c r="B40" s="111" t="s">
        <v>563</v>
      </c>
      <c r="C40" s="111" t="s">
        <v>564</v>
      </c>
      <c r="D40" s="111" t="s">
        <v>206</v>
      </c>
      <c r="E40" s="142">
        <v>275332</v>
      </c>
      <c r="F40" s="143">
        <v>925.94</v>
      </c>
      <c r="G40" s="144">
        <v>1.06E-2</v>
      </c>
      <c r="H40" s="145"/>
    </row>
    <row r="41" spans="2:8" ht="15.6" customHeight="1" x14ac:dyDescent="0.25">
      <c r="B41" s="111" t="s">
        <v>481</v>
      </c>
      <c r="C41" s="111" t="s">
        <v>482</v>
      </c>
      <c r="D41" s="111" t="s">
        <v>453</v>
      </c>
      <c r="E41" s="142">
        <v>36758</v>
      </c>
      <c r="F41" s="143">
        <v>896.71</v>
      </c>
      <c r="G41" s="144">
        <v>1.03E-2</v>
      </c>
      <c r="H41" s="145"/>
    </row>
    <row r="42" spans="2:8" ht="15.6" customHeight="1" x14ac:dyDescent="0.25">
      <c r="B42" s="111" t="s">
        <v>612</v>
      </c>
      <c r="C42" s="111" t="s">
        <v>613</v>
      </c>
      <c r="D42" s="111" t="s">
        <v>485</v>
      </c>
      <c r="E42" s="142">
        <v>74354</v>
      </c>
      <c r="F42" s="143">
        <v>875.15</v>
      </c>
      <c r="G42" s="144">
        <v>0.01</v>
      </c>
      <c r="H42" s="145"/>
    </row>
    <row r="43" spans="2:8" ht="15.6" customHeight="1" x14ac:dyDescent="0.25">
      <c r="B43" s="111" t="s">
        <v>221</v>
      </c>
      <c r="C43" s="111" t="s">
        <v>222</v>
      </c>
      <c r="D43" s="111" t="s">
        <v>223</v>
      </c>
      <c r="E43" s="142">
        <v>55566</v>
      </c>
      <c r="F43" s="143">
        <v>863.63</v>
      </c>
      <c r="G43" s="144">
        <v>9.9000000000000008E-3</v>
      </c>
      <c r="H43" s="145"/>
    </row>
    <row r="44" spans="2:8" ht="15.6" customHeight="1" x14ac:dyDescent="0.25">
      <c r="B44" s="111" t="s">
        <v>719</v>
      </c>
      <c r="C44" s="111" t="s">
        <v>720</v>
      </c>
      <c r="D44" s="111" t="s">
        <v>465</v>
      </c>
      <c r="E44" s="142">
        <v>294857</v>
      </c>
      <c r="F44" s="143">
        <v>851.25</v>
      </c>
      <c r="G44" s="144">
        <v>9.7999999999999997E-3</v>
      </c>
      <c r="H44" s="145"/>
    </row>
    <row r="45" spans="2:8" ht="15.6" customHeight="1" x14ac:dyDescent="0.25">
      <c r="B45" s="111" t="s">
        <v>706</v>
      </c>
      <c r="C45" s="111" t="s">
        <v>707</v>
      </c>
      <c r="D45" s="111" t="s">
        <v>220</v>
      </c>
      <c r="E45" s="142">
        <v>170651</v>
      </c>
      <c r="F45" s="143">
        <v>819.55</v>
      </c>
      <c r="G45" s="144">
        <v>9.4000000000000004E-3</v>
      </c>
      <c r="H45" s="145"/>
    </row>
    <row r="46" spans="2:8" ht="15.6" customHeight="1" x14ac:dyDescent="0.25">
      <c r="B46" s="111" t="s">
        <v>721</v>
      </c>
      <c r="C46" s="111" t="s">
        <v>722</v>
      </c>
      <c r="D46" s="111" t="s">
        <v>723</v>
      </c>
      <c r="E46" s="142">
        <v>126856</v>
      </c>
      <c r="F46" s="143">
        <v>819.11</v>
      </c>
      <c r="G46" s="144">
        <v>9.4000000000000004E-3</v>
      </c>
      <c r="H46" s="145"/>
    </row>
    <row r="47" spans="2:8" ht="15.6" customHeight="1" x14ac:dyDescent="0.25">
      <c r="B47" s="111" t="s">
        <v>724</v>
      </c>
      <c r="C47" s="111" t="s">
        <v>725</v>
      </c>
      <c r="D47" s="111" t="s">
        <v>485</v>
      </c>
      <c r="E47" s="142">
        <v>5235</v>
      </c>
      <c r="F47" s="143">
        <v>767.09</v>
      </c>
      <c r="G47" s="144">
        <v>8.8000000000000005E-3</v>
      </c>
      <c r="H47" s="145"/>
    </row>
    <row r="48" spans="2:8" ht="15.6" customHeight="1" x14ac:dyDescent="0.25">
      <c r="B48" s="111" t="s">
        <v>726</v>
      </c>
      <c r="C48" s="111" t="s">
        <v>727</v>
      </c>
      <c r="D48" s="111" t="s">
        <v>544</v>
      </c>
      <c r="E48" s="142">
        <v>13398</v>
      </c>
      <c r="F48" s="143">
        <v>733.88</v>
      </c>
      <c r="G48" s="144">
        <v>8.3999999999999995E-3</v>
      </c>
      <c r="H48" s="145"/>
    </row>
    <row r="49" spans="2:8" ht="15.6" customHeight="1" x14ac:dyDescent="0.25">
      <c r="B49" s="111" t="s">
        <v>616</v>
      </c>
      <c r="C49" s="111" t="s">
        <v>617</v>
      </c>
      <c r="D49" s="111" t="s">
        <v>465</v>
      </c>
      <c r="E49" s="142">
        <v>28783</v>
      </c>
      <c r="F49" s="143">
        <v>722.05</v>
      </c>
      <c r="G49" s="144">
        <v>8.3000000000000001E-3</v>
      </c>
      <c r="H49" s="145"/>
    </row>
    <row r="50" spans="2:8" ht="15.6" customHeight="1" x14ac:dyDescent="0.25">
      <c r="B50" s="111" t="s">
        <v>728</v>
      </c>
      <c r="C50" s="111" t="s">
        <v>729</v>
      </c>
      <c r="D50" s="111" t="s">
        <v>474</v>
      </c>
      <c r="E50" s="142">
        <v>122608</v>
      </c>
      <c r="F50" s="143">
        <v>635.35</v>
      </c>
      <c r="G50" s="144">
        <v>7.3000000000000001E-3</v>
      </c>
      <c r="H50" s="145"/>
    </row>
    <row r="51" spans="2:8" ht="15.6" customHeight="1" x14ac:dyDescent="0.25">
      <c r="B51" s="111" t="s">
        <v>392</v>
      </c>
      <c r="C51" s="111" t="s">
        <v>393</v>
      </c>
      <c r="D51" s="111" t="s">
        <v>394</v>
      </c>
      <c r="E51" s="142">
        <v>32911</v>
      </c>
      <c r="F51" s="143">
        <v>565.07000000000005</v>
      </c>
      <c r="G51" s="144">
        <v>6.4999999999999997E-3</v>
      </c>
      <c r="H51" s="145"/>
    </row>
    <row r="52" spans="2:8" ht="15.6" customHeight="1" x14ac:dyDescent="0.25">
      <c r="B52" s="111" t="s">
        <v>730</v>
      </c>
      <c r="C52" s="111" t="s">
        <v>731</v>
      </c>
      <c r="D52" s="111" t="s">
        <v>485</v>
      </c>
      <c r="E52" s="142">
        <v>93264</v>
      </c>
      <c r="F52" s="143">
        <v>503.53</v>
      </c>
      <c r="G52" s="144">
        <v>5.7999999999999996E-3</v>
      </c>
      <c r="H52" s="145"/>
    </row>
    <row r="53" spans="2:8" ht="15.6" customHeight="1" x14ac:dyDescent="0.25">
      <c r="B53" s="111" t="s">
        <v>443</v>
      </c>
      <c r="C53" s="111" t="s">
        <v>444</v>
      </c>
      <c r="D53" s="111" t="s">
        <v>206</v>
      </c>
      <c r="E53" s="142">
        <v>462160</v>
      </c>
      <c r="F53" s="143">
        <v>491.28</v>
      </c>
      <c r="G53" s="144">
        <v>5.5999999999999999E-3</v>
      </c>
      <c r="H53" s="145"/>
    </row>
    <row r="54" spans="2:8" ht="15.6" customHeight="1" x14ac:dyDescent="0.25">
      <c r="B54" s="111" t="s">
        <v>732</v>
      </c>
      <c r="C54" s="111" t="s">
        <v>733</v>
      </c>
      <c r="D54" s="111" t="s">
        <v>485</v>
      </c>
      <c r="E54" s="142">
        <v>93539</v>
      </c>
      <c r="F54" s="143">
        <v>477.98</v>
      </c>
      <c r="G54" s="144">
        <v>5.4999999999999997E-3</v>
      </c>
      <c r="H54" s="145"/>
    </row>
    <row r="55" spans="2:8" ht="15.6" customHeight="1" x14ac:dyDescent="0.25">
      <c r="B55" s="111" t="s">
        <v>734</v>
      </c>
      <c r="C55" s="111" t="s">
        <v>735</v>
      </c>
      <c r="D55" s="111" t="s">
        <v>413</v>
      </c>
      <c r="E55" s="142">
        <v>54713</v>
      </c>
      <c r="F55" s="143">
        <v>471.84</v>
      </c>
      <c r="G55" s="144">
        <v>5.4000000000000003E-3</v>
      </c>
      <c r="H55" s="145"/>
    </row>
    <row r="56" spans="2:8" ht="15.6" customHeight="1" x14ac:dyDescent="0.25">
      <c r="B56" s="111" t="s">
        <v>506</v>
      </c>
      <c r="C56" s="111" t="s">
        <v>507</v>
      </c>
      <c r="D56" s="111" t="s">
        <v>343</v>
      </c>
      <c r="E56" s="142">
        <v>84375</v>
      </c>
      <c r="F56" s="143">
        <v>470.35</v>
      </c>
      <c r="G56" s="144">
        <v>5.4000000000000003E-3</v>
      </c>
      <c r="H56" s="145"/>
    </row>
    <row r="57" spans="2:8" ht="15.6" customHeight="1" x14ac:dyDescent="0.25">
      <c r="B57" s="111" t="s">
        <v>736</v>
      </c>
      <c r="C57" s="111" t="s">
        <v>737</v>
      </c>
      <c r="D57" s="111" t="s">
        <v>485</v>
      </c>
      <c r="E57" s="142">
        <v>25017</v>
      </c>
      <c r="F57" s="143">
        <v>424.36</v>
      </c>
      <c r="G57" s="144">
        <v>4.8999999999999998E-3</v>
      </c>
      <c r="H57" s="145"/>
    </row>
    <row r="58" spans="2:8" ht="15.6" customHeight="1" x14ac:dyDescent="0.25">
      <c r="B58" s="111" t="s">
        <v>738</v>
      </c>
      <c r="C58" s="111" t="s">
        <v>1209</v>
      </c>
      <c r="D58" s="111" t="s">
        <v>485</v>
      </c>
      <c r="E58" s="142">
        <v>26482</v>
      </c>
      <c r="F58" s="143">
        <v>243.41</v>
      </c>
      <c r="G58" s="144">
        <v>2.8E-3</v>
      </c>
      <c r="H58" s="145"/>
    </row>
    <row r="59" spans="2:8" ht="15.6" customHeight="1" x14ac:dyDescent="0.25">
      <c r="B59" s="111" t="s">
        <v>383</v>
      </c>
      <c r="C59" s="111" t="s">
        <v>384</v>
      </c>
      <c r="D59" s="111" t="s">
        <v>385</v>
      </c>
      <c r="E59" s="142">
        <v>38867</v>
      </c>
      <c r="F59" s="143">
        <v>214.39</v>
      </c>
      <c r="G59" s="144">
        <v>2.5000000000000001E-3</v>
      </c>
      <c r="H59" s="145"/>
    </row>
    <row r="60" spans="2:8" ht="15.6" customHeight="1" x14ac:dyDescent="0.25">
      <c r="B60" s="111" t="s">
        <v>739</v>
      </c>
      <c r="C60" s="111" t="s">
        <v>740</v>
      </c>
      <c r="D60" s="111" t="s">
        <v>512</v>
      </c>
      <c r="E60" s="142">
        <v>1242</v>
      </c>
      <c r="F60" s="143">
        <v>176.92</v>
      </c>
      <c r="G60" s="144">
        <v>2E-3</v>
      </c>
      <c r="H60" s="145"/>
    </row>
    <row r="61" spans="2:8" ht="15.6" customHeight="1" x14ac:dyDescent="0.25">
      <c r="B61" s="111" t="s">
        <v>490</v>
      </c>
      <c r="C61" s="111" t="s">
        <v>491</v>
      </c>
      <c r="D61" s="111" t="s">
        <v>474</v>
      </c>
      <c r="E61" s="142">
        <v>17572</v>
      </c>
      <c r="F61" s="143">
        <v>20.91</v>
      </c>
      <c r="G61" s="144">
        <v>2.0000000000000001E-4</v>
      </c>
      <c r="H61" s="145"/>
    </row>
    <row r="62" spans="2:8" ht="15.6" customHeight="1" x14ac:dyDescent="0.25">
      <c r="B62" s="141" t="s">
        <v>131</v>
      </c>
      <c r="C62" s="141"/>
      <c r="D62" s="141"/>
      <c r="E62" s="146"/>
      <c r="F62" s="82">
        <v>80220.240000000005</v>
      </c>
      <c r="G62" s="83">
        <v>0.92120000000000002</v>
      </c>
      <c r="H62" s="147"/>
    </row>
    <row r="63" spans="2:8" ht="15.6" customHeight="1" x14ac:dyDescent="0.25">
      <c r="B63" s="141" t="s">
        <v>229</v>
      </c>
      <c r="C63" s="111"/>
      <c r="D63" s="111"/>
      <c r="E63" s="142"/>
      <c r="F63" s="143"/>
      <c r="G63" s="144"/>
      <c r="H63" s="145"/>
    </row>
    <row r="64" spans="2:8" ht="15.6" customHeight="1" x14ac:dyDescent="0.25">
      <c r="B64" s="141" t="s">
        <v>131</v>
      </c>
      <c r="C64" s="111"/>
      <c r="D64" s="111"/>
      <c r="E64" s="142"/>
      <c r="F64" s="96" t="s">
        <v>133</v>
      </c>
      <c r="G64" s="97" t="s">
        <v>133</v>
      </c>
      <c r="H64" s="145"/>
    </row>
    <row r="65" spans="2:8" ht="15.6" customHeight="1" x14ac:dyDescent="0.25">
      <c r="B65" s="111"/>
      <c r="C65" s="111"/>
      <c r="D65" s="111"/>
      <c r="E65" s="142"/>
      <c r="F65" s="143"/>
      <c r="G65" s="144"/>
      <c r="H65" s="145"/>
    </row>
    <row r="66" spans="2:8" ht="15.6" customHeight="1" x14ac:dyDescent="0.25">
      <c r="B66" s="85" t="s">
        <v>135</v>
      </c>
      <c r="C66" s="85"/>
      <c r="D66" s="85"/>
      <c r="E66" s="86"/>
      <c r="F66" s="82">
        <v>80220.240000000005</v>
      </c>
      <c r="G66" s="83">
        <v>0.92120000000000002</v>
      </c>
      <c r="H66" s="147"/>
    </row>
    <row r="67" spans="2:8" ht="15.6" customHeight="1" x14ac:dyDescent="0.25">
      <c r="B67" s="111"/>
      <c r="C67" s="111"/>
      <c r="D67" s="111"/>
      <c r="E67" s="142"/>
      <c r="F67" s="143"/>
      <c r="G67" s="144"/>
      <c r="H67" s="145"/>
    </row>
    <row r="68" spans="2:8" ht="15.6" customHeight="1" x14ac:dyDescent="0.25">
      <c r="B68" s="141" t="s">
        <v>110</v>
      </c>
      <c r="C68" s="111"/>
      <c r="D68" s="111"/>
      <c r="E68" s="142"/>
      <c r="F68" s="143"/>
      <c r="G68" s="144"/>
      <c r="H68" s="145"/>
    </row>
    <row r="69" spans="2:8" ht="15.6" customHeight="1" x14ac:dyDescent="0.25">
      <c r="B69" s="141" t="s">
        <v>111</v>
      </c>
      <c r="C69" s="111"/>
      <c r="D69" s="111"/>
      <c r="E69" s="142"/>
      <c r="F69" s="143"/>
      <c r="G69" s="144"/>
      <c r="H69" s="145"/>
    </row>
    <row r="70" spans="2:8" ht="15.6" customHeight="1" x14ac:dyDescent="0.25">
      <c r="B70" s="111" t="s">
        <v>741</v>
      </c>
      <c r="C70" s="111" t="s">
        <v>742</v>
      </c>
      <c r="D70" s="111" t="s">
        <v>124</v>
      </c>
      <c r="E70" s="142">
        <v>10248</v>
      </c>
      <c r="F70" s="143">
        <v>2.98</v>
      </c>
      <c r="G70" s="144" t="s">
        <v>743</v>
      </c>
      <c r="H70" s="145">
        <v>7.5480000000000005E-2</v>
      </c>
    </row>
    <row r="71" spans="2:8" ht="15.6" customHeight="1" x14ac:dyDescent="0.25">
      <c r="B71" s="141" t="s">
        <v>131</v>
      </c>
      <c r="C71" s="141"/>
      <c r="D71" s="141"/>
      <c r="E71" s="146"/>
      <c r="F71" s="82">
        <v>2.98</v>
      </c>
      <c r="G71" s="83" t="s">
        <v>743</v>
      </c>
      <c r="H71" s="147"/>
    </row>
    <row r="72" spans="2:8" ht="15.6" customHeight="1" x14ac:dyDescent="0.25">
      <c r="B72" s="111"/>
      <c r="C72" s="111"/>
      <c r="D72" s="111"/>
      <c r="E72" s="142"/>
      <c r="F72" s="143"/>
      <c r="G72" s="144"/>
      <c r="H72" s="145"/>
    </row>
    <row r="73" spans="2:8" ht="15.6" customHeight="1" x14ac:dyDescent="0.25">
      <c r="B73" s="141" t="s">
        <v>132</v>
      </c>
      <c r="C73" s="111"/>
      <c r="D73" s="111"/>
      <c r="E73" s="142"/>
      <c r="F73" s="143"/>
      <c r="G73" s="144"/>
      <c r="H73" s="145"/>
    </row>
    <row r="74" spans="2:8" ht="15.6" customHeight="1" x14ac:dyDescent="0.25">
      <c r="B74" s="141" t="s">
        <v>131</v>
      </c>
      <c r="C74" s="111"/>
      <c r="D74" s="111"/>
      <c r="E74" s="142"/>
      <c r="F74" s="96" t="s">
        <v>133</v>
      </c>
      <c r="G74" s="97" t="s">
        <v>133</v>
      </c>
      <c r="H74" s="145"/>
    </row>
    <row r="75" spans="2:8" ht="15.6" customHeight="1" x14ac:dyDescent="0.25">
      <c r="B75" s="111"/>
      <c r="C75" s="111"/>
      <c r="D75" s="111"/>
      <c r="E75" s="142"/>
      <c r="F75" s="143"/>
      <c r="G75" s="144"/>
      <c r="H75" s="145"/>
    </row>
    <row r="76" spans="2:8" ht="15.6" customHeight="1" x14ac:dyDescent="0.25">
      <c r="B76" s="141" t="s">
        <v>134</v>
      </c>
      <c r="C76" s="111"/>
      <c r="D76" s="111"/>
      <c r="E76" s="142"/>
      <c r="F76" s="143"/>
      <c r="G76" s="144"/>
      <c r="H76" s="145"/>
    </row>
    <row r="77" spans="2:8" ht="15.6" customHeight="1" x14ac:dyDescent="0.25">
      <c r="B77" s="141" t="s">
        <v>131</v>
      </c>
      <c r="C77" s="111"/>
      <c r="D77" s="111"/>
      <c r="E77" s="142"/>
      <c r="F77" s="96" t="s">
        <v>133</v>
      </c>
      <c r="G77" s="97" t="s">
        <v>133</v>
      </c>
      <c r="H77" s="145"/>
    </row>
    <row r="78" spans="2:8" ht="15.6" customHeight="1" x14ac:dyDescent="0.25">
      <c r="B78" s="111"/>
      <c r="C78" s="111"/>
      <c r="D78" s="111"/>
      <c r="E78" s="142"/>
      <c r="F78" s="143"/>
      <c r="G78" s="144"/>
      <c r="H78" s="145"/>
    </row>
    <row r="79" spans="2:8" ht="15.6" customHeight="1" x14ac:dyDescent="0.25">
      <c r="B79" s="85" t="s">
        <v>135</v>
      </c>
      <c r="C79" s="85"/>
      <c r="D79" s="85"/>
      <c r="E79" s="86"/>
      <c r="F79" s="82">
        <v>2.98</v>
      </c>
      <c r="G79" s="83" t="s">
        <v>743</v>
      </c>
      <c r="H79" s="147"/>
    </row>
    <row r="80" spans="2:8" ht="15.6" customHeight="1" x14ac:dyDescent="0.25">
      <c r="B80" s="111"/>
      <c r="C80" s="111"/>
      <c r="D80" s="111"/>
      <c r="E80" s="142"/>
      <c r="F80" s="143"/>
      <c r="G80" s="144"/>
      <c r="H80" s="145"/>
    </row>
    <row r="81" spans="2:8" ht="15.6" customHeight="1" x14ac:dyDescent="0.25">
      <c r="B81" s="111"/>
      <c r="C81" s="111"/>
      <c r="D81" s="111"/>
      <c r="E81" s="142"/>
      <c r="F81" s="143"/>
      <c r="G81" s="144"/>
      <c r="H81" s="145"/>
    </row>
    <row r="82" spans="2:8" ht="15.6" customHeight="1" x14ac:dyDescent="0.25">
      <c r="B82" s="141" t="s">
        <v>136</v>
      </c>
      <c r="C82" s="111"/>
      <c r="D82" s="111"/>
      <c r="E82" s="142"/>
      <c r="F82" s="143"/>
      <c r="G82" s="144"/>
      <c r="H82" s="145"/>
    </row>
    <row r="83" spans="2:8" ht="15.6" customHeight="1" x14ac:dyDescent="0.25">
      <c r="B83" s="111" t="s">
        <v>137</v>
      </c>
      <c r="C83" s="111"/>
      <c r="D83" s="111"/>
      <c r="E83" s="142"/>
      <c r="F83" s="143">
        <v>7721.32</v>
      </c>
      <c r="G83" s="144">
        <v>8.8700000000000001E-2</v>
      </c>
      <c r="H83" s="145"/>
    </row>
    <row r="84" spans="2:8" ht="15.6" customHeight="1" x14ac:dyDescent="0.25">
      <c r="B84" s="141" t="s">
        <v>131</v>
      </c>
      <c r="C84" s="141"/>
      <c r="D84" s="141"/>
      <c r="E84" s="146"/>
      <c r="F84" s="82">
        <v>7721.32</v>
      </c>
      <c r="G84" s="83">
        <v>8.8700000000000001E-2</v>
      </c>
      <c r="H84" s="147"/>
    </row>
    <row r="85" spans="2:8" ht="15.6" customHeight="1" x14ac:dyDescent="0.25">
      <c r="B85" s="111"/>
      <c r="C85" s="111"/>
      <c r="D85" s="111"/>
      <c r="E85" s="142"/>
      <c r="F85" s="143"/>
      <c r="G85" s="144"/>
      <c r="H85" s="145"/>
    </row>
    <row r="86" spans="2:8" ht="15.6" customHeight="1" x14ac:dyDescent="0.25">
      <c r="B86" s="85" t="s">
        <v>135</v>
      </c>
      <c r="C86" s="85"/>
      <c r="D86" s="85"/>
      <c r="E86" s="86"/>
      <c r="F86" s="82">
        <v>7721.32</v>
      </c>
      <c r="G86" s="83">
        <v>8.8700000000000001E-2</v>
      </c>
      <c r="H86" s="147"/>
    </row>
    <row r="87" spans="2:8" ht="15.6" customHeight="1" x14ac:dyDescent="0.25">
      <c r="B87" s="111" t="s">
        <v>138</v>
      </c>
      <c r="C87" s="111"/>
      <c r="D87" s="111"/>
      <c r="E87" s="142"/>
      <c r="F87" s="154">
        <v>-860.84</v>
      </c>
      <c r="G87" s="155">
        <v>-9.9000000000000199E-3</v>
      </c>
      <c r="H87" s="145"/>
    </row>
    <row r="88" spans="2:8" ht="15.6" customHeight="1" x14ac:dyDescent="0.25">
      <c r="B88" s="89" t="s">
        <v>139</v>
      </c>
      <c r="C88" s="89"/>
      <c r="D88" s="89"/>
      <c r="E88" s="90"/>
      <c r="F88" s="91">
        <v>87083.7</v>
      </c>
      <c r="G88" s="92">
        <v>1</v>
      </c>
      <c r="H88" s="93"/>
    </row>
    <row r="89" spans="2:8" ht="15.6" customHeight="1" x14ac:dyDescent="0.25">
      <c r="B89" s="130"/>
      <c r="H89" s="148"/>
    </row>
    <row r="90" spans="2:8" ht="15.6" customHeight="1" x14ac:dyDescent="0.25">
      <c r="B90" s="149" t="s">
        <v>251</v>
      </c>
      <c r="H90" s="148"/>
    </row>
    <row r="91" spans="2:8" ht="15.6" customHeight="1" x14ac:dyDescent="0.25">
      <c r="B91" s="149" t="s">
        <v>744</v>
      </c>
      <c r="H91" s="148"/>
    </row>
    <row r="92" spans="2:8" ht="15.6" customHeight="1" x14ac:dyDescent="0.25">
      <c r="B92" s="149" t="s">
        <v>140</v>
      </c>
      <c r="H92" s="148"/>
    </row>
    <row r="93" spans="2:8" s="3" customFormat="1" ht="15.6" customHeight="1" x14ac:dyDescent="0.25">
      <c r="B93" s="49"/>
      <c r="C93" s="50"/>
      <c r="D93" s="50"/>
      <c r="E93" s="50"/>
      <c r="F93" s="50"/>
      <c r="G93" s="50"/>
      <c r="H93" s="51"/>
    </row>
    <row r="94" spans="2:8" s="3" customFormat="1" ht="15.6" customHeight="1" x14ac:dyDescent="0.25">
      <c r="B94" s="52" t="s">
        <v>1216</v>
      </c>
      <c r="C94" s="67"/>
      <c r="D94" s="67"/>
      <c r="E94" s="67"/>
      <c r="F94" s="67"/>
      <c r="G94" s="67"/>
      <c r="H94" s="51"/>
    </row>
    <row r="95" spans="2:8" s="3" customFormat="1" ht="15.6" customHeight="1" x14ac:dyDescent="0.25">
      <c r="B95" s="52" t="s">
        <v>1217</v>
      </c>
      <c r="C95" s="67"/>
      <c r="D95" s="67"/>
      <c r="E95" s="67"/>
      <c r="F95" s="67"/>
      <c r="G95" s="67"/>
      <c r="H95" s="51"/>
    </row>
    <row r="96" spans="2:8" s="3" customFormat="1" ht="15.6" customHeight="1" x14ac:dyDescent="0.25">
      <c r="B96" s="52" t="s">
        <v>1218</v>
      </c>
      <c r="C96" s="67"/>
      <c r="D96" s="67"/>
      <c r="E96" s="67"/>
      <c r="F96" s="67"/>
      <c r="G96" s="67"/>
      <c r="H96" s="51"/>
    </row>
    <row r="97" spans="2:8" s="3" customFormat="1" ht="15.6" customHeight="1" x14ac:dyDescent="0.25">
      <c r="B97" s="58"/>
      <c r="C97" s="55" t="s">
        <v>1219</v>
      </c>
      <c r="D97" s="55">
        <v>45016</v>
      </c>
      <c r="E97" s="67"/>
      <c r="F97" s="67"/>
      <c r="G97" s="67"/>
      <c r="H97" s="51"/>
    </row>
    <row r="98" spans="2:8" s="3" customFormat="1" ht="15.6" customHeight="1" x14ac:dyDescent="0.25">
      <c r="B98" s="58" t="s">
        <v>1220</v>
      </c>
      <c r="C98" s="56"/>
      <c r="D98" s="56"/>
      <c r="E98" s="67"/>
      <c r="F98" s="67"/>
      <c r="G98" s="67"/>
      <c r="H98" s="51"/>
    </row>
    <row r="99" spans="2:8" s="3" customFormat="1" ht="15.6" customHeight="1" x14ac:dyDescent="0.25">
      <c r="B99" s="58" t="s">
        <v>1221</v>
      </c>
      <c r="C99" s="57">
        <v>77.560200000000009</v>
      </c>
      <c r="D99" s="57">
        <v>63.877600000000001</v>
      </c>
      <c r="E99" s="67"/>
      <c r="F99" s="67"/>
      <c r="G99" s="67"/>
      <c r="H99" s="51"/>
    </row>
    <row r="100" spans="2:8" s="3" customFormat="1" ht="15.6" customHeight="1" x14ac:dyDescent="0.25">
      <c r="B100" s="58" t="s">
        <v>1222</v>
      </c>
      <c r="C100" s="57">
        <v>24.475100000000001</v>
      </c>
      <c r="D100" s="57">
        <v>20.157399999999999</v>
      </c>
      <c r="E100" s="67"/>
      <c r="F100" s="67"/>
      <c r="G100" s="67"/>
      <c r="H100" s="51"/>
    </row>
    <row r="101" spans="2:8" s="3" customFormat="1" ht="15.6" customHeight="1" x14ac:dyDescent="0.25">
      <c r="B101" s="58" t="s">
        <v>1226</v>
      </c>
      <c r="C101" s="57">
        <v>84.017400000000009</v>
      </c>
      <c r="D101" s="57">
        <v>68.923400000000001</v>
      </c>
      <c r="E101" s="67"/>
      <c r="F101" s="67"/>
      <c r="G101" s="67"/>
      <c r="H101" s="51"/>
    </row>
    <row r="102" spans="2:8" s="3" customFormat="1" ht="15.6" customHeight="1" x14ac:dyDescent="0.25">
      <c r="B102" s="58" t="s">
        <v>1227</v>
      </c>
      <c r="C102" s="57">
        <v>28.289200000000001</v>
      </c>
      <c r="D102" s="57">
        <v>23.2119</v>
      </c>
      <c r="E102" s="67"/>
      <c r="F102" s="67"/>
      <c r="G102" s="67"/>
      <c r="H102" s="51"/>
    </row>
    <row r="103" spans="2:8" s="3" customFormat="1" ht="15.6" customHeight="1" x14ac:dyDescent="0.25">
      <c r="B103" s="53" t="s">
        <v>1230</v>
      </c>
      <c r="C103" s="156"/>
      <c r="D103" s="156"/>
      <c r="E103" s="67"/>
      <c r="F103" s="67"/>
      <c r="G103" s="67"/>
      <c r="H103" s="51"/>
    </row>
    <row r="104" spans="2:8" s="3" customFormat="1" ht="15.6" customHeight="1" x14ac:dyDescent="0.25">
      <c r="B104" s="52" t="s">
        <v>1252</v>
      </c>
      <c r="C104" s="67"/>
      <c r="D104" s="67"/>
      <c r="E104" s="67"/>
      <c r="F104" s="67"/>
      <c r="G104" s="67"/>
      <c r="H104" s="51"/>
    </row>
    <row r="105" spans="2:8" s="3" customFormat="1" ht="15.6" customHeight="1" x14ac:dyDescent="0.25">
      <c r="B105" s="58" t="s">
        <v>1233</v>
      </c>
      <c r="C105" s="56" t="s">
        <v>1234</v>
      </c>
      <c r="D105" s="208" t="s">
        <v>1235</v>
      </c>
      <c r="E105" s="208"/>
      <c r="F105" s="67"/>
      <c r="G105" s="67"/>
      <c r="H105" s="51"/>
    </row>
    <row r="106" spans="2:8" s="3" customFormat="1" ht="15.6" customHeight="1" x14ac:dyDescent="0.25">
      <c r="B106" s="58"/>
      <c r="C106" s="56"/>
      <c r="D106" s="56" t="s">
        <v>1236</v>
      </c>
      <c r="E106" s="56" t="s">
        <v>414</v>
      </c>
      <c r="F106" s="67"/>
      <c r="G106" s="67"/>
      <c r="H106" s="51"/>
    </row>
    <row r="107" spans="2:8" s="3" customFormat="1" ht="15.6" customHeight="1" x14ac:dyDescent="0.25">
      <c r="B107" s="58" t="s">
        <v>1222</v>
      </c>
      <c r="C107" s="59">
        <v>45017</v>
      </c>
      <c r="D107" s="60" t="s">
        <v>1224</v>
      </c>
      <c r="E107" s="60" t="s">
        <v>1224</v>
      </c>
      <c r="F107" s="67"/>
      <c r="G107" s="67"/>
      <c r="H107" s="51"/>
    </row>
    <row r="108" spans="2:8" s="3" customFormat="1" ht="15.6" customHeight="1" x14ac:dyDescent="0.25">
      <c r="B108" s="58" t="s">
        <v>1222</v>
      </c>
      <c r="C108" s="59">
        <v>45047</v>
      </c>
      <c r="D108" s="60" t="s">
        <v>1224</v>
      </c>
      <c r="E108" s="60" t="s">
        <v>1224</v>
      </c>
      <c r="F108" s="67"/>
      <c r="G108" s="67"/>
      <c r="H108" s="51"/>
    </row>
    <row r="109" spans="2:8" s="3" customFormat="1" ht="15.6" customHeight="1" x14ac:dyDescent="0.25">
      <c r="B109" s="58" t="s">
        <v>1222</v>
      </c>
      <c r="C109" s="59">
        <v>45078</v>
      </c>
      <c r="D109" s="60" t="s">
        <v>1224</v>
      </c>
      <c r="E109" s="60" t="s">
        <v>1224</v>
      </c>
      <c r="F109" s="67"/>
      <c r="G109" s="67"/>
      <c r="H109" s="51"/>
    </row>
    <row r="110" spans="2:8" s="3" customFormat="1" ht="15.6" customHeight="1" x14ac:dyDescent="0.25">
      <c r="B110" s="58" t="s">
        <v>1222</v>
      </c>
      <c r="C110" s="59">
        <v>45108</v>
      </c>
      <c r="D110" s="60" t="s">
        <v>1224</v>
      </c>
      <c r="E110" s="60" t="s">
        <v>1224</v>
      </c>
      <c r="F110" s="67"/>
      <c r="G110" s="67"/>
      <c r="H110" s="51"/>
    </row>
    <row r="111" spans="2:8" s="3" customFormat="1" ht="15.6" customHeight="1" x14ac:dyDescent="0.25">
      <c r="B111" s="58" t="s">
        <v>1222</v>
      </c>
      <c r="C111" s="59">
        <v>45139</v>
      </c>
      <c r="D111" s="60" t="s">
        <v>1224</v>
      </c>
      <c r="E111" s="60" t="s">
        <v>1224</v>
      </c>
      <c r="F111" s="67"/>
      <c r="G111" s="67"/>
      <c r="H111" s="51"/>
    </row>
    <row r="112" spans="2:8" s="3" customFormat="1" ht="15.6" customHeight="1" x14ac:dyDescent="0.25">
      <c r="B112" s="58" t="s">
        <v>1222</v>
      </c>
      <c r="C112" s="59">
        <v>45170</v>
      </c>
      <c r="D112" s="60" t="s">
        <v>1224</v>
      </c>
      <c r="E112" s="60" t="s">
        <v>1224</v>
      </c>
      <c r="F112" s="67"/>
      <c r="G112" s="67"/>
      <c r="H112" s="51"/>
    </row>
    <row r="113" spans="2:10" s="3" customFormat="1" ht="15.6" customHeight="1" x14ac:dyDescent="0.25">
      <c r="B113" s="58" t="s">
        <v>1227</v>
      </c>
      <c r="C113" s="59">
        <v>45017</v>
      </c>
      <c r="D113" s="60" t="s">
        <v>1224</v>
      </c>
      <c r="E113" s="60" t="s">
        <v>1224</v>
      </c>
      <c r="F113" s="67"/>
      <c r="G113" s="67"/>
      <c r="H113" s="51"/>
    </row>
    <row r="114" spans="2:10" s="3" customFormat="1" ht="15.6" customHeight="1" x14ac:dyDescent="0.25">
      <c r="B114" s="58" t="s">
        <v>1227</v>
      </c>
      <c r="C114" s="59">
        <v>45047</v>
      </c>
      <c r="D114" s="60" t="s">
        <v>1224</v>
      </c>
      <c r="E114" s="60" t="s">
        <v>1224</v>
      </c>
      <c r="F114" s="67"/>
      <c r="G114" s="67"/>
      <c r="H114" s="51"/>
    </row>
    <row r="115" spans="2:10" s="3" customFormat="1" ht="15.6" customHeight="1" x14ac:dyDescent="0.25">
      <c r="B115" s="58" t="s">
        <v>1227</v>
      </c>
      <c r="C115" s="59">
        <v>45078</v>
      </c>
      <c r="D115" s="60" t="s">
        <v>1224</v>
      </c>
      <c r="E115" s="60" t="s">
        <v>1224</v>
      </c>
      <c r="F115" s="157"/>
      <c r="G115" s="67"/>
      <c r="H115" s="51"/>
    </row>
    <row r="116" spans="2:10" s="3" customFormat="1" ht="15.6" customHeight="1" x14ac:dyDescent="0.25">
      <c r="B116" s="58" t="s">
        <v>1227</v>
      </c>
      <c r="C116" s="59">
        <v>45108</v>
      </c>
      <c r="D116" s="60" t="s">
        <v>1224</v>
      </c>
      <c r="E116" s="60" t="s">
        <v>1224</v>
      </c>
      <c r="F116" s="157"/>
      <c r="G116" s="67"/>
      <c r="H116" s="51"/>
    </row>
    <row r="117" spans="2:10" s="3" customFormat="1" ht="15.6" customHeight="1" x14ac:dyDescent="0.25">
      <c r="B117" s="58" t="s">
        <v>1227</v>
      </c>
      <c r="C117" s="59">
        <v>45139</v>
      </c>
      <c r="D117" s="60" t="s">
        <v>1224</v>
      </c>
      <c r="E117" s="60" t="s">
        <v>1224</v>
      </c>
      <c r="F117" s="157"/>
      <c r="G117" s="67"/>
      <c r="H117" s="51"/>
    </row>
    <row r="118" spans="2:10" s="3" customFormat="1" ht="15.6" customHeight="1" x14ac:dyDescent="0.25">
      <c r="B118" s="58" t="s">
        <v>1227</v>
      </c>
      <c r="C118" s="59">
        <v>45170</v>
      </c>
      <c r="D118" s="60" t="s">
        <v>1224</v>
      </c>
      <c r="E118" s="60" t="s">
        <v>1224</v>
      </c>
      <c r="F118" s="157"/>
      <c r="G118" s="67"/>
      <c r="H118" s="51"/>
    </row>
    <row r="119" spans="2:10" s="3" customFormat="1" ht="15.6" customHeight="1" x14ac:dyDescent="0.25">
      <c r="B119" s="52" t="s">
        <v>1241</v>
      </c>
      <c r="C119" s="67"/>
      <c r="D119" s="67"/>
      <c r="E119" s="67"/>
      <c r="F119" s="67"/>
      <c r="G119" s="67"/>
      <c r="H119" s="51"/>
    </row>
    <row r="120" spans="2:10" s="3" customFormat="1" ht="15.6" customHeight="1" x14ac:dyDescent="0.25">
      <c r="B120" s="52" t="s">
        <v>1242</v>
      </c>
      <c r="C120" s="67"/>
      <c r="D120" s="67"/>
      <c r="E120" s="67"/>
      <c r="F120" s="67"/>
      <c r="G120" s="67"/>
      <c r="H120" s="51"/>
    </row>
    <row r="121" spans="2:10" s="3" customFormat="1" ht="15.6" customHeight="1" x14ac:dyDescent="0.25">
      <c r="B121" s="52" t="s">
        <v>1243</v>
      </c>
      <c r="C121" s="67"/>
      <c r="D121" s="67"/>
      <c r="E121" s="67"/>
      <c r="F121" s="67"/>
      <c r="G121" s="67"/>
      <c r="H121" s="51"/>
    </row>
    <row r="122" spans="2:10" s="3" customFormat="1" ht="15.6" customHeight="1" x14ac:dyDescent="0.25">
      <c r="B122" s="52" t="s">
        <v>1244</v>
      </c>
      <c r="C122" s="67"/>
      <c r="D122" s="67"/>
      <c r="E122" s="67"/>
      <c r="F122" s="67"/>
      <c r="G122" s="67"/>
      <c r="H122" s="51"/>
    </row>
    <row r="123" spans="2:10" s="3" customFormat="1" ht="15.6" customHeight="1" x14ac:dyDescent="0.25">
      <c r="B123" s="52" t="s">
        <v>1315</v>
      </c>
      <c r="C123" s="67"/>
      <c r="D123" s="67"/>
      <c r="E123" s="67"/>
      <c r="F123" s="67"/>
      <c r="G123" s="67"/>
      <c r="H123" s="51"/>
      <c r="J123" s="61"/>
    </row>
    <row r="124" spans="2:10" s="3" customFormat="1" ht="15.6" customHeight="1" x14ac:dyDescent="0.25">
      <c r="B124" s="52" t="s">
        <v>1246</v>
      </c>
      <c r="C124" s="67"/>
      <c r="D124" s="67"/>
      <c r="E124" s="67"/>
      <c r="F124" s="67"/>
      <c r="G124" s="67"/>
      <c r="H124" s="51"/>
    </row>
    <row r="125" spans="2:10" s="3" customFormat="1" ht="15.6" customHeight="1" x14ac:dyDescent="0.25">
      <c r="B125" s="62" t="s">
        <v>1247</v>
      </c>
      <c r="C125" s="68"/>
      <c r="D125" s="68"/>
      <c r="E125" s="68"/>
      <c r="F125" s="68"/>
      <c r="G125" s="68"/>
      <c r="H125" s="64"/>
    </row>
    <row r="126" spans="2:10" ht="15.6" customHeight="1" thickBot="1" x14ac:dyDescent="0.3"/>
    <row r="127" spans="2:10" ht="36.6" customHeight="1" thickBot="1" x14ac:dyDescent="0.3">
      <c r="B127" s="7" t="s">
        <v>1043</v>
      </c>
      <c r="C127" s="8" t="s">
        <v>1044</v>
      </c>
      <c r="D127" s="8" t="s">
        <v>1045</v>
      </c>
      <c r="E127" s="13" t="s">
        <v>1046</v>
      </c>
      <c r="G127" s="1"/>
      <c r="H127" s="1"/>
    </row>
    <row r="128" spans="2:10" ht="30" customHeight="1" x14ac:dyDescent="0.25">
      <c r="B128" s="110" t="s">
        <v>73</v>
      </c>
      <c r="C128" s="209"/>
      <c r="D128" s="191" t="s">
        <v>1167</v>
      </c>
      <c r="E128" s="229"/>
      <c r="G128" s="1"/>
      <c r="H128" s="1"/>
    </row>
    <row r="129" spans="2:8" ht="30" customHeight="1" x14ac:dyDescent="0.25">
      <c r="B129" s="108" t="s">
        <v>1156</v>
      </c>
      <c r="C129" s="210"/>
      <c r="D129" s="192"/>
      <c r="E129" s="210"/>
      <c r="G129" s="1"/>
      <c r="H129" s="1"/>
    </row>
    <row r="130" spans="2:8" ht="30" customHeight="1" x14ac:dyDescent="0.25">
      <c r="B130" s="108" t="s">
        <v>1168</v>
      </c>
      <c r="C130" s="210"/>
      <c r="D130" s="192"/>
      <c r="E130" s="210"/>
      <c r="G130" s="1"/>
      <c r="H130" s="1"/>
    </row>
    <row r="131" spans="2:8" ht="30" customHeight="1" thickBot="1" x14ac:dyDescent="0.3">
      <c r="B131" s="109" t="s">
        <v>1146</v>
      </c>
      <c r="C131" s="211"/>
      <c r="D131" s="26" t="s">
        <v>1151</v>
      </c>
      <c r="E131" s="212"/>
      <c r="G131" s="1"/>
      <c r="H131" s="1"/>
    </row>
    <row r="133" spans="2:8" ht="15.6" customHeight="1" x14ac:dyDescent="0.25">
      <c r="B133" s="1" t="s">
        <v>1053</v>
      </c>
      <c r="C133" s="1"/>
      <c r="D133" s="1"/>
      <c r="G133" s="1"/>
      <c r="H133" s="1"/>
    </row>
    <row r="134" spans="2:8" ht="15.6" customHeight="1" x14ac:dyDescent="0.25">
      <c r="B134" s="2" t="s">
        <v>1054</v>
      </c>
      <c r="C134" s="1"/>
      <c r="D134" s="1"/>
      <c r="G134" s="1"/>
      <c r="H134" s="1"/>
    </row>
  </sheetData>
  <mergeCells count="4">
    <mergeCell ref="C128:C131"/>
    <mergeCell ref="D128:D130"/>
    <mergeCell ref="E128:E131"/>
    <mergeCell ref="D105:E105"/>
  </mergeCells>
  <hyperlinks>
    <hyperlink ref="I1" location="'Sheet1'!A1" display="Index" xr:uid="{4ED1C028-1CD6-4DD4-9898-54848859541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8E749-F475-48F1-B51D-D9607D056B0F}">
  <dimension ref="B1:J117"/>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17</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745</v>
      </c>
      <c r="C7" s="111" t="s">
        <v>746</v>
      </c>
      <c r="D7" s="111" t="s">
        <v>485</v>
      </c>
      <c r="E7" s="142">
        <v>61751</v>
      </c>
      <c r="F7" s="143">
        <v>902.92</v>
      </c>
      <c r="G7" s="144">
        <v>5.3100000000000001E-2</v>
      </c>
      <c r="H7" s="145"/>
    </row>
    <row r="8" spans="2:9" ht="15.6" customHeight="1" x14ac:dyDescent="0.25">
      <c r="B8" s="111" t="s">
        <v>536</v>
      </c>
      <c r="C8" s="111" t="s">
        <v>537</v>
      </c>
      <c r="D8" s="111" t="s">
        <v>485</v>
      </c>
      <c r="E8" s="142">
        <v>31020</v>
      </c>
      <c r="F8" s="143">
        <v>823.02</v>
      </c>
      <c r="G8" s="144">
        <v>4.8399999999999999E-2</v>
      </c>
      <c r="H8" s="145"/>
    </row>
    <row r="9" spans="2:9" ht="15.6" customHeight="1" x14ac:dyDescent="0.25">
      <c r="B9" s="111" t="s">
        <v>747</v>
      </c>
      <c r="C9" s="111" t="s">
        <v>748</v>
      </c>
      <c r="D9" s="111" t="s">
        <v>485</v>
      </c>
      <c r="E9" s="142">
        <v>30350</v>
      </c>
      <c r="F9" s="143">
        <v>630.87</v>
      </c>
      <c r="G9" s="144">
        <v>3.7100000000000001E-2</v>
      </c>
      <c r="H9" s="145"/>
    </row>
    <row r="10" spans="2:9" ht="15.6" customHeight="1" x14ac:dyDescent="0.25">
      <c r="B10" s="111" t="s">
        <v>732</v>
      </c>
      <c r="C10" s="111" t="s">
        <v>733</v>
      </c>
      <c r="D10" s="111" t="s">
        <v>485</v>
      </c>
      <c r="E10" s="142">
        <v>101347</v>
      </c>
      <c r="F10" s="143">
        <v>517.88</v>
      </c>
      <c r="G10" s="144">
        <v>3.04E-2</v>
      </c>
      <c r="H10" s="145"/>
    </row>
    <row r="11" spans="2:9" ht="15.6" customHeight="1" x14ac:dyDescent="0.25">
      <c r="B11" s="111" t="s">
        <v>730</v>
      </c>
      <c r="C11" s="111" t="s">
        <v>731</v>
      </c>
      <c r="D11" s="111" t="s">
        <v>485</v>
      </c>
      <c r="E11" s="142">
        <v>89049</v>
      </c>
      <c r="F11" s="143">
        <v>480.78</v>
      </c>
      <c r="G11" s="144">
        <v>2.8299999999999999E-2</v>
      </c>
      <c r="H11" s="145"/>
    </row>
    <row r="12" spans="2:9" ht="15.6" customHeight="1" x14ac:dyDescent="0.25">
      <c r="B12" s="111" t="s">
        <v>749</v>
      </c>
      <c r="C12" s="111" t="s">
        <v>750</v>
      </c>
      <c r="D12" s="111" t="s">
        <v>343</v>
      </c>
      <c r="E12" s="142">
        <v>406875</v>
      </c>
      <c r="F12" s="143">
        <v>462.82</v>
      </c>
      <c r="G12" s="144">
        <v>2.7199999999999998E-2</v>
      </c>
      <c r="H12" s="145"/>
    </row>
    <row r="13" spans="2:9" ht="15.6" customHeight="1" x14ac:dyDescent="0.25">
      <c r="B13" s="111" t="s">
        <v>545</v>
      </c>
      <c r="C13" s="111" t="s">
        <v>546</v>
      </c>
      <c r="D13" s="111" t="s">
        <v>544</v>
      </c>
      <c r="E13" s="142">
        <v>81162</v>
      </c>
      <c r="F13" s="143">
        <v>450.77</v>
      </c>
      <c r="G13" s="144">
        <v>2.6499999999999999E-2</v>
      </c>
      <c r="H13" s="145"/>
    </row>
    <row r="14" spans="2:9" ht="15.6" customHeight="1" x14ac:dyDescent="0.25">
      <c r="B14" s="111" t="s">
        <v>612</v>
      </c>
      <c r="C14" s="111" t="s">
        <v>613</v>
      </c>
      <c r="D14" s="111" t="s">
        <v>485</v>
      </c>
      <c r="E14" s="142">
        <v>37306</v>
      </c>
      <c r="F14" s="143">
        <v>439.09</v>
      </c>
      <c r="G14" s="144">
        <v>2.58E-2</v>
      </c>
      <c r="H14" s="145"/>
    </row>
    <row r="15" spans="2:9" ht="15.6" customHeight="1" x14ac:dyDescent="0.25">
      <c r="B15" s="111" t="s">
        <v>751</v>
      </c>
      <c r="C15" s="111" t="s">
        <v>752</v>
      </c>
      <c r="D15" s="111" t="s">
        <v>485</v>
      </c>
      <c r="E15" s="142">
        <v>13659</v>
      </c>
      <c r="F15" s="143">
        <v>408.36</v>
      </c>
      <c r="G15" s="144">
        <v>2.4E-2</v>
      </c>
      <c r="H15" s="145"/>
    </row>
    <row r="16" spans="2:9" ht="15.6" customHeight="1" x14ac:dyDescent="0.25">
      <c r="B16" s="111" t="s">
        <v>753</v>
      </c>
      <c r="C16" s="111" t="s">
        <v>754</v>
      </c>
      <c r="D16" s="111" t="s">
        <v>349</v>
      </c>
      <c r="E16" s="142">
        <v>36518</v>
      </c>
      <c r="F16" s="143">
        <v>396.4</v>
      </c>
      <c r="G16" s="144">
        <v>2.3300000000000001E-2</v>
      </c>
      <c r="H16" s="145"/>
    </row>
    <row r="17" spans="2:8" ht="15.6" customHeight="1" x14ac:dyDescent="0.25">
      <c r="B17" s="111" t="s">
        <v>755</v>
      </c>
      <c r="C17" s="111" t="s">
        <v>756</v>
      </c>
      <c r="D17" s="111" t="s">
        <v>757</v>
      </c>
      <c r="E17" s="142">
        <v>30407</v>
      </c>
      <c r="F17" s="143">
        <v>394.67</v>
      </c>
      <c r="G17" s="144">
        <v>2.3199999999999998E-2</v>
      </c>
      <c r="H17" s="145"/>
    </row>
    <row r="18" spans="2:8" ht="15.6" customHeight="1" x14ac:dyDescent="0.25">
      <c r="B18" s="111" t="s">
        <v>758</v>
      </c>
      <c r="C18" s="111" t="s">
        <v>759</v>
      </c>
      <c r="D18" s="111" t="s">
        <v>465</v>
      </c>
      <c r="E18" s="142">
        <v>44181</v>
      </c>
      <c r="F18" s="143">
        <v>386.67</v>
      </c>
      <c r="G18" s="144">
        <v>2.2700000000000001E-2</v>
      </c>
      <c r="H18" s="145"/>
    </row>
    <row r="19" spans="2:8" ht="15.6" customHeight="1" x14ac:dyDescent="0.25">
      <c r="B19" s="111" t="s">
        <v>760</v>
      </c>
      <c r="C19" s="111" t="s">
        <v>761</v>
      </c>
      <c r="D19" s="111" t="s">
        <v>544</v>
      </c>
      <c r="E19" s="142">
        <v>9246</v>
      </c>
      <c r="F19" s="143">
        <v>379.1</v>
      </c>
      <c r="G19" s="144">
        <v>2.23E-2</v>
      </c>
      <c r="H19" s="145"/>
    </row>
    <row r="20" spans="2:8" ht="15.6" customHeight="1" x14ac:dyDescent="0.25">
      <c r="B20" s="111" t="s">
        <v>538</v>
      </c>
      <c r="C20" s="111" t="s">
        <v>539</v>
      </c>
      <c r="D20" s="111" t="s">
        <v>485</v>
      </c>
      <c r="E20" s="142">
        <v>11996</v>
      </c>
      <c r="F20" s="143">
        <v>371.34</v>
      </c>
      <c r="G20" s="144">
        <v>2.18E-2</v>
      </c>
      <c r="H20" s="145"/>
    </row>
    <row r="21" spans="2:8" ht="15.6" customHeight="1" x14ac:dyDescent="0.25">
      <c r="B21" s="111" t="s">
        <v>762</v>
      </c>
      <c r="C21" s="111" t="s">
        <v>763</v>
      </c>
      <c r="D21" s="111" t="s">
        <v>209</v>
      </c>
      <c r="E21" s="142">
        <v>76638</v>
      </c>
      <c r="F21" s="143">
        <v>370.43</v>
      </c>
      <c r="G21" s="144">
        <v>2.18E-2</v>
      </c>
      <c r="H21" s="145"/>
    </row>
    <row r="22" spans="2:8" ht="15.6" customHeight="1" x14ac:dyDescent="0.25">
      <c r="B22" s="111" t="s">
        <v>764</v>
      </c>
      <c r="C22" s="111" t="s">
        <v>765</v>
      </c>
      <c r="D22" s="111" t="s">
        <v>544</v>
      </c>
      <c r="E22" s="142">
        <v>143131</v>
      </c>
      <c r="F22" s="143">
        <v>369.13</v>
      </c>
      <c r="G22" s="144">
        <v>2.1700000000000001E-2</v>
      </c>
      <c r="H22" s="145"/>
    </row>
    <row r="23" spans="2:8" ht="15.6" customHeight="1" x14ac:dyDescent="0.25">
      <c r="B23" s="111" t="s">
        <v>766</v>
      </c>
      <c r="C23" s="111" t="s">
        <v>767</v>
      </c>
      <c r="D23" s="111" t="s">
        <v>465</v>
      </c>
      <c r="E23" s="142">
        <v>55658</v>
      </c>
      <c r="F23" s="143">
        <v>360.27</v>
      </c>
      <c r="G23" s="144">
        <v>2.12E-2</v>
      </c>
      <c r="H23" s="145"/>
    </row>
    <row r="24" spans="2:8" ht="15.6" customHeight="1" x14ac:dyDescent="0.25">
      <c r="B24" s="111" t="s">
        <v>768</v>
      </c>
      <c r="C24" s="111" t="s">
        <v>769</v>
      </c>
      <c r="D24" s="111" t="s">
        <v>465</v>
      </c>
      <c r="E24" s="142">
        <v>94302</v>
      </c>
      <c r="F24" s="143">
        <v>358.3</v>
      </c>
      <c r="G24" s="144">
        <v>2.1100000000000001E-2</v>
      </c>
      <c r="H24" s="145"/>
    </row>
    <row r="25" spans="2:8" ht="15.6" customHeight="1" x14ac:dyDescent="0.25">
      <c r="B25" s="111" t="s">
        <v>559</v>
      </c>
      <c r="C25" s="111" t="s">
        <v>560</v>
      </c>
      <c r="D25" s="111" t="s">
        <v>206</v>
      </c>
      <c r="E25" s="142">
        <v>273612</v>
      </c>
      <c r="F25" s="143">
        <v>341.06</v>
      </c>
      <c r="G25" s="144">
        <v>0.02</v>
      </c>
      <c r="H25" s="145"/>
    </row>
    <row r="26" spans="2:8" ht="15.6" customHeight="1" x14ac:dyDescent="0.25">
      <c r="B26" s="111" t="s">
        <v>770</v>
      </c>
      <c r="C26" s="111" t="s">
        <v>771</v>
      </c>
      <c r="D26" s="111" t="s">
        <v>453</v>
      </c>
      <c r="E26" s="142">
        <v>15975</v>
      </c>
      <c r="F26" s="143">
        <v>338.74</v>
      </c>
      <c r="G26" s="144">
        <v>1.9900000000000001E-2</v>
      </c>
      <c r="H26" s="145"/>
    </row>
    <row r="27" spans="2:8" ht="15.6" customHeight="1" x14ac:dyDescent="0.25">
      <c r="B27" s="111" t="s">
        <v>772</v>
      </c>
      <c r="C27" s="111" t="s">
        <v>773</v>
      </c>
      <c r="D27" s="111" t="s">
        <v>544</v>
      </c>
      <c r="E27" s="142">
        <v>8960</v>
      </c>
      <c r="F27" s="143">
        <v>323.08</v>
      </c>
      <c r="G27" s="144">
        <v>1.9E-2</v>
      </c>
      <c r="H27" s="145"/>
    </row>
    <row r="28" spans="2:8" ht="15.6" customHeight="1" x14ac:dyDescent="0.25">
      <c r="B28" s="111" t="s">
        <v>774</v>
      </c>
      <c r="C28" s="111" t="s">
        <v>775</v>
      </c>
      <c r="D28" s="111" t="s">
        <v>465</v>
      </c>
      <c r="E28" s="142">
        <v>29083</v>
      </c>
      <c r="F28" s="143">
        <v>320.61</v>
      </c>
      <c r="G28" s="144">
        <v>1.8800000000000001E-2</v>
      </c>
      <c r="H28" s="145"/>
    </row>
    <row r="29" spans="2:8" ht="15.6" customHeight="1" x14ac:dyDescent="0.25">
      <c r="B29" s="111" t="s">
        <v>776</v>
      </c>
      <c r="C29" s="111" t="s">
        <v>777</v>
      </c>
      <c r="D29" s="111" t="s">
        <v>485</v>
      </c>
      <c r="E29" s="142">
        <v>135275</v>
      </c>
      <c r="F29" s="143">
        <v>303.02</v>
      </c>
      <c r="G29" s="144">
        <v>1.78E-2</v>
      </c>
      <c r="H29" s="145"/>
    </row>
    <row r="30" spans="2:8" ht="15.6" customHeight="1" x14ac:dyDescent="0.25">
      <c r="B30" s="111" t="s">
        <v>778</v>
      </c>
      <c r="C30" s="111" t="s">
        <v>779</v>
      </c>
      <c r="D30" s="111" t="s">
        <v>485</v>
      </c>
      <c r="E30" s="142">
        <v>11550</v>
      </c>
      <c r="F30" s="143">
        <v>300.39</v>
      </c>
      <c r="G30" s="144">
        <v>1.77E-2</v>
      </c>
      <c r="H30" s="145"/>
    </row>
    <row r="31" spans="2:8" ht="15.6" customHeight="1" x14ac:dyDescent="0.25">
      <c r="B31" s="111" t="s">
        <v>780</v>
      </c>
      <c r="C31" s="111" t="s">
        <v>781</v>
      </c>
      <c r="D31" s="111" t="s">
        <v>220</v>
      </c>
      <c r="E31" s="142">
        <v>25642</v>
      </c>
      <c r="F31" s="143">
        <v>294.13</v>
      </c>
      <c r="G31" s="144">
        <v>1.7299999999999999E-2</v>
      </c>
      <c r="H31" s="145"/>
    </row>
    <row r="32" spans="2:8" ht="15.6" customHeight="1" x14ac:dyDescent="0.25">
      <c r="B32" s="111" t="s">
        <v>461</v>
      </c>
      <c r="C32" s="111" t="s">
        <v>462</v>
      </c>
      <c r="D32" s="111" t="s">
        <v>355</v>
      </c>
      <c r="E32" s="142">
        <v>27921</v>
      </c>
      <c r="F32" s="143">
        <v>287.27</v>
      </c>
      <c r="G32" s="144">
        <v>1.6899999999999998E-2</v>
      </c>
      <c r="H32" s="145"/>
    </row>
    <row r="33" spans="2:8" ht="15.6" customHeight="1" x14ac:dyDescent="0.25">
      <c r="B33" s="111" t="s">
        <v>580</v>
      </c>
      <c r="C33" s="111" t="s">
        <v>581</v>
      </c>
      <c r="D33" s="111" t="s">
        <v>413</v>
      </c>
      <c r="E33" s="142">
        <v>26697</v>
      </c>
      <c r="F33" s="143">
        <v>277.98</v>
      </c>
      <c r="G33" s="144">
        <v>1.6299999999999999E-2</v>
      </c>
      <c r="H33" s="145"/>
    </row>
    <row r="34" spans="2:8" ht="15.6" customHeight="1" x14ac:dyDescent="0.25">
      <c r="B34" s="111" t="s">
        <v>782</v>
      </c>
      <c r="C34" s="111" t="s">
        <v>783</v>
      </c>
      <c r="D34" s="111" t="s">
        <v>453</v>
      </c>
      <c r="E34" s="142">
        <v>10895</v>
      </c>
      <c r="F34" s="143">
        <v>276.97000000000003</v>
      </c>
      <c r="G34" s="144">
        <v>1.6299999999999999E-2</v>
      </c>
      <c r="H34" s="145"/>
    </row>
    <row r="35" spans="2:8" ht="15.6" customHeight="1" x14ac:dyDescent="0.25">
      <c r="B35" s="111" t="s">
        <v>547</v>
      </c>
      <c r="C35" s="111" t="s">
        <v>548</v>
      </c>
      <c r="D35" s="111" t="s">
        <v>453</v>
      </c>
      <c r="E35" s="142">
        <v>7341</v>
      </c>
      <c r="F35" s="143">
        <v>276.51</v>
      </c>
      <c r="G35" s="144">
        <v>1.6299999999999999E-2</v>
      </c>
      <c r="H35" s="145"/>
    </row>
    <row r="36" spans="2:8" ht="15.6" customHeight="1" x14ac:dyDescent="0.25">
      <c r="B36" s="111" t="s">
        <v>526</v>
      </c>
      <c r="C36" s="111" t="s">
        <v>527</v>
      </c>
      <c r="D36" s="111" t="s">
        <v>413</v>
      </c>
      <c r="E36" s="142">
        <v>54706</v>
      </c>
      <c r="F36" s="143">
        <v>263</v>
      </c>
      <c r="G36" s="144">
        <v>1.55E-2</v>
      </c>
      <c r="H36" s="145"/>
    </row>
    <row r="37" spans="2:8" ht="15.6" customHeight="1" x14ac:dyDescent="0.25">
      <c r="B37" s="111" t="s">
        <v>784</v>
      </c>
      <c r="C37" s="111" t="s">
        <v>785</v>
      </c>
      <c r="D37" s="111" t="s">
        <v>465</v>
      </c>
      <c r="E37" s="142">
        <v>3000</v>
      </c>
      <c r="F37" s="143">
        <v>255.63</v>
      </c>
      <c r="G37" s="144">
        <v>1.4999999999999999E-2</v>
      </c>
      <c r="H37" s="145"/>
    </row>
    <row r="38" spans="2:8" ht="15.6" customHeight="1" x14ac:dyDescent="0.25">
      <c r="B38" s="111" t="s">
        <v>500</v>
      </c>
      <c r="C38" s="111" t="s">
        <v>501</v>
      </c>
      <c r="D38" s="111" t="s">
        <v>206</v>
      </c>
      <c r="E38" s="142">
        <v>285040</v>
      </c>
      <c r="F38" s="143">
        <v>255.54</v>
      </c>
      <c r="G38" s="144">
        <v>1.4999999999999999E-2</v>
      </c>
      <c r="H38" s="145"/>
    </row>
    <row r="39" spans="2:8" ht="15.6" customHeight="1" x14ac:dyDescent="0.25">
      <c r="B39" s="111" t="s">
        <v>657</v>
      </c>
      <c r="C39" s="111" t="s">
        <v>658</v>
      </c>
      <c r="D39" s="111" t="s">
        <v>206</v>
      </c>
      <c r="E39" s="142">
        <v>118500</v>
      </c>
      <c r="F39" s="143">
        <v>253.53</v>
      </c>
      <c r="G39" s="144">
        <v>1.49E-2</v>
      </c>
      <c r="H39" s="145"/>
    </row>
    <row r="40" spans="2:8" ht="15.6" customHeight="1" x14ac:dyDescent="0.25">
      <c r="B40" s="111" t="s">
        <v>719</v>
      </c>
      <c r="C40" s="111" t="s">
        <v>720</v>
      </c>
      <c r="D40" s="111" t="s">
        <v>465</v>
      </c>
      <c r="E40" s="142">
        <v>83048</v>
      </c>
      <c r="F40" s="143">
        <v>239.76</v>
      </c>
      <c r="G40" s="144">
        <v>1.41E-2</v>
      </c>
      <c r="H40" s="145"/>
    </row>
    <row r="41" spans="2:8" ht="15.6" customHeight="1" x14ac:dyDescent="0.25">
      <c r="B41" s="111" t="s">
        <v>786</v>
      </c>
      <c r="C41" s="111" t="s">
        <v>787</v>
      </c>
      <c r="D41" s="111" t="s">
        <v>206</v>
      </c>
      <c r="E41" s="142">
        <v>246041</v>
      </c>
      <c r="F41" s="143">
        <v>234.97</v>
      </c>
      <c r="G41" s="144">
        <v>1.38E-2</v>
      </c>
      <c r="H41" s="145"/>
    </row>
    <row r="42" spans="2:8" ht="15.6" customHeight="1" x14ac:dyDescent="0.25">
      <c r="B42" s="111" t="s">
        <v>475</v>
      </c>
      <c r="C42" s="111" t="s">
        <v>476</v>
      </c>
      <c r="D42" s="111" t="s">
        <v>349</v>
      </c>
      <c r="E42" s="142">
        <v>31789</v>
      </c>
      <c r="F42" s="143">
        <v>227.63</v>
      </c>
      <c r="G42" s="144">
        <v>1.34E-2</v>
      </c>
      <c r="H42" s="145"/>
    </row>
    <row r="43" spans="2:8" ht="15.6" customHeight="1" x14ac:dyDescent="0.25">
      <c r="B43" s="111" t="s">
        <v>788</v>
      </c>
      <c r="C43" s="111" t="s">
        <v>789</v>
      </c>
      <c r="D43" s="111" t="s">
        <v>474</v>
      </c>
      <c r="E43" s="142">
        <v>57637</v>
      </c>
      <c r="F43" s="143">
        <v>210.69</v>
      </c>
      <c r="G43" s="144">
        <v>1.24E-2</v>
      </c>
      <c r="H43" s="145"/>
    </row>
    <row r="44" spans="2:8" ht="15.6" customHeight="1" x14ac:dyDescent="0.25">
      <c r="B44" s="111" t="s">
        <v>645</v>
      </c>
      <c r="C44" s="111" t="s">
        <v>646</v>
      </c>
      <c r="D44" s="111" t="s">
        <v>349</v>
      </c>
      <c r="E44" s="142">
        <v>14433</v>
      </c>
      <c r="F44" s="143">
        <v>210.69</v>
      </c>
      <c r="G44" s="144">
        <v>1.24E-2</v>
      </c>
      <c r="H44" s="145"/>
    </row>
    <row r="45" spans="2:8" ht="15.6" customHeight="1" x14ac:dyDescent="0.25">
      <c r="B45" s="111" t="s">
        <v>591</v>
      </c>
      <c r="C45" s="111" t="s">
        <v>592</v>
      </c>
      <c r="D45" s="111" t="s">
        <v>465</v>
      </c>
      <c r="E45" s="142">
        <v>37872</v>
      </c>
      <c r="F45" s="143">
        <v>208.73</v>
      </c>
      <c r="G45" s="144">
        <v>1.23E-2</v>
      </c>
      <c r="H45" s="145"/>
    </row>
    <row r="46" spans="2:8" ht="15.6" customHeight="1" x14ac:dyDescent="0.25">
      <c r="B46" s="111" t="s">
        <v>790</v>
      </c>
      <c r="C46" s="111" t="s">
        <v>791</v>
      </c>
      <c r="D46" s="111" t="s">
        <v>605</v>
      </c>
      <c r="E46" s="142">
        <v>103195</v>
      </c>
      <c r="F46" s="143">
        <v>206.96</v>
      </c>
      <c r="G46" s="144">
        <v>1.2200000000000001E-2</v>
      </c>
      <c r="H46" s="145"/>
    </row>
    <row r="47" spans="2:8" ht="15.6" customHeight="1" x14ac:dyDescent="0.25">
      <c r="B47" s="111" t="s">
        <v>792</v>
      </c>
      <c r="C47" s="111" t="s">
        <v>793</v>
      </c>
      <c r="D47" s="111" t="s">
        <v>465</v>
      </c>
      <c r="E47" s="142">
        <v>17802</v>
      </c>
      <c r="F47" s="143">
        <v>203.24</v>
      </c>
      <c r="G47" s="144">
        <v>1.1900000000000001E-2</v>
      </c>
      <c r="H47" s="145"/>
    </row>
    <row r="48" spans="2:8" ht="15.6" customHeight="1" x14ac:dyDescent="0.25">
      <c r="B48" s="111" t="s">
        <v>794</v>
      </c>
      <c r="C48" s="111" t="s">
        <v>795</v>
      </c>
      <c r="D48" s="111" t="s">
        <v>512</v>
      </c>
      <c r="E48" s="142">
        <v>10375</v>
      </c>
      <c r="F48" s="143">
        <v>193.33</v>
      </c>
      <c r="G48" s="144">
        <v>1.14E-2</v>
      </c>
      <c r="H48" s="145"/>
    </row>
    <row r="49" spans="2:8" ht="15.6" customHeight="1" x14ac:dyDescent="0.25">
      <c r="B49" s="111" t="s">
        <v>641</v>
      </c>
      <c r="C49" s="111" t="s">
        <v>642</v>
      </c>
      <c r="D49" s="111" t="s">
        <v>352</v>
      </c>
      <c r="E49" s="142">
        <v>169827</v>
      </c>
      <c r="F49" s="143">
        <v>173.31</v>
      </c>
      <c r="G49" s="144">
        <v>1.0200000000000001E-2</v>
      </c>
      <c r="H49" s="145"/>
    </row>
    <row r="50" spans="2:8" ht="15.6" customHeight="1" x14ac:dyDescent="0.25">
      <c r="B50" s="111" t="s">
        <v>796</v>
      </c>
      <c r="C50" s="111" t="s">
        <v>797</v>
      </c>
      <c r="D50" s="111" t="s">
        <v>465</v>
      </c>
      <c r="E50" s="142">
        <v>77508</v>
      </c>
      <c r="F50" s="143">
        <v>171.95</v>
      </c>
      <c r="G50" s="144">
        <v>1.01E-2</v>
      </c>
      <c r="H50" s="145"/>
    </row>
    <row r="51" spans="2:8" ht="15.6" customHeight="1" x14ac:dyDescent="0.25">
      <c r="B51" s="111" t="s">
        <v>798</v>
      </c>
      <c r="C51" s="111" t="s">
        <v>799</v>
      </c>
      <c r="D51" s="111" t="s">
        <v>465</v>
      </c>
      <c r="E51" s="142">
        <v>27447</v>
      </c>
      <c r="F51" s="143">
        <v>170.2</v>
      </c>
      <c r="G51" s="144">
        <v>0.01</v>
      </c>
      <c r="H51" s="145"/>
    </row>
    <row r="52" spans="2:8" ht="15.6" customHeight="1" x14ac:dyDescent="0.25">
      <c r="B52" s="111" t="s">
        <v>800</v>
      </c>
      <c r="C52" s="111" t="s">
        <v>801</v>
      </c>
      <c r="D52" s="111" t="s">
        <v>586</v>
      </c>
      <c r="E52" s="142">
        <v>32269</v>
      </c>
      <c r="F52" s="143">
        <v>168.43</v>
      </c>
      <c r="G52" s="144">
        <v>9.9000000000000008E-3</v>
      </c>
      <c r="H52" s="145"/>
    </row>
    <row r="53" spans="2:8" ht="15.6" customHeight="1" x14ac:dyDescent="0.25">
      <c r="B53" s="111" t="s">
        <v>621</v>
      </c>
      <c r="C53" s="111" t="s">
        <v>622</v>
      </c>
      <c r="D53" s="111" t="s">
        <v>352</v>
      </c>
      <c r="E53" s="142">
        <v>2313</v>
      </c>
      <c r="F53" s="143">
        <v>166.7</v>
      </c>
      <c r="G53" s="144">
        <v>9.7999999999999997E-3</v>
      </c>
      <c r="H53" s="145"/>
    </row>
    <row r="54" spans="2:8" ht="15.6" customHeight="1" x14ac:dyDescent="0.25">
      <c r="B54" s="111" t="s">
        <v>530</v>
      </c>
      <c r="C54" s="111" t="s">
        <v>531</v>
      </c>
      <c r="D54" s="111" t="s">
        <v>360</v>
      </c>
      <c r="E54" s="142">
        <v>11737</v>
      </c>
      <c r="F54" s="143">
        <v>144.31</v>
      </c>
      <c r="G54" s="144">
        <v>8.5000000000000006E-3</v>
      </c>
      <c r="H54" s="145"/>
    </row>
    <row r="55" spans="2:8" ht="15.6" customHeight="1" x14ac:dyDescent="0.25">
      <c r="B55" s="111" t="s">
        <v>623</v>
      </c>
      <c r="C55" s="111" t="s">
        <v>624</v>
      </c>
      <c r="D55" s="111" t="s">
        <v>385</v>
      </c>
      <c r="E55" s="142">
        <v>63669</v>
      </c>
      <c r="F55" s="143">
        <v>143.38</v>
      </c>
      <c r="G55" s="144">
        <v>8.3999999999999995E-3</v>
      </c>
      <c r="H55" s="145"/>
    </row>
    <row r="56" spans="2:8" ht="15.6" customHeight="1" x14ac:dyDescent="0.25">
      <c r="B56" s="111" t="s">
        <v>589</v>
      </c>
      <c r="C56" s="111" t="s">
        <v>590</v>
      </c>
      <c r="D56" s="111" t="s">
        <v>512</v>
      </c>
      <c r="E56" s="142">
        <v>4389</v>
      </c>
      <c r="F56" s="143">
        <v>117.36</v>
      </c>
      <c r="G56" s="144">
        <v>6.8999999999999999E-3</v>
      </c>
      <c r="H56" s="145"/>
    </row>
    <row r="57" spans="2:8" ht="15.6" customHeight="1" x14ac:dyDescent="0.25">
      <c r="B57" s="111" t="s">
        <v>802</v>
      </c>
      <c r="C57" s="111" t="s">
        <v>803</v>
      </c>
      <c r="D57" s="111" t="s">
        <v>485</v>
      </c>
      <c r="E57" s="142">
        <v>10190</v>
      </c>
      <c r="F57" s="143">
        <v>89.39</v>
      </c>
      <c r="G57" s="144">
        <v>5.3E-3</v>
      </c>
      <c r="H57" s="145"/>
    </row>
    <row r="58" spans="2:8" ht="15.6" customHeight="1" x14ac:dyDescent="0.25">
      <c r="B58" s="111" t="s">
        <v>804</v>
      </c>
      <c r="C58" s="111" t="s">
        <v>805</v>
      </c>
      <c r="D58" s="111" t="s">
        <v>577</v>
      </c>
      <c r="E58" s="142">
        <v>14565</v>
      </c>
      <c r="F58" s="143">
        <v>73.680000000000007</v>
      </c>
      <c r="G58" s="144">
        <v>4.3E-3</v>
      </c>
      <c r="H58" s="145"/>
    </row>
    <row r="59" spans="2:8" ht="15.6" customHeight="1" x14ac:dyDescent="0.25">
      <c r="B59" s="111" t="s">
        <v>806</v>
      </c>
      <c r="C59" s="111" t="s">
        <v>1210</v>
      </c>
      <c r="D59" s="111" t="s">
        <v>807</v>
      </c>
      <c r="E59" s="142">
        <v>21355</v>
      </c>
      <c r="F59" s="143">
        <v>27.96</v>
      </c>
      <c r="G59" s="144">
        <v>1.6000000000000001E-3</v>
      </c>
      <c r="H59" s="145"/>
    </row>
    <row r="60" spans="2:8" ht="15.6" customHeight="1" x14ac:dyDescent="0.25">
      <c r="B60" s="141" t="s">
        <v>131</v>
      </c>
      <c r="C60" s="141"/>
      <c r="D60" s="141"/>
      <c r="E60" s="146"/>
      <c r="F60" s="82">
        <v>16252.95</v>
      </c>
      <c r="G60" s="83">
        <v>0.95520000000000005</v>
      </c>
      <c r="H60" s="147"/>
    </row>
    <row r="61" spans="2:8" ht="15.6" customHeight="1" x14ac:dyDescent="0.25">
      <c r="B61" s="141" t="s">
        <v>229</v>
      </c>
      <c r="C61" s="111"/>
      <c r="D61" s="111"/>
      <c r="E61" s="142"/>
      <c r="F61" s="143"/>
      <c r="G61" s="144"/>
      <c r="H61" s="145"/>
    </row>
    <row r="62" spans="2:8" ht="15.6" customHeight="1" x14ac:dyDescent="0.25">
      <c r="B62" s="141" t="s">
        <v>131</v>
      </c>
      <c r="C62" s="111"/>
      <c r="D62" s="111"/>
      <c r="E62" s="142"/>
      <c r="F62" s="96" t="s">
        <v>133</v>
      </c>
      <c r="G62" s="97" t="s">
        <v>133</v>
      </c>
      <c r="H62" s="145"/>
    </row>
    <row r="63" spans="2:8" ht="15.6" customHeight="1" x14ac:dyDescent="0.25">
      <c r="B63" s="111"/>
      <c r="C63" s="111"/>
      <c r="D63" s="111"/>
      <c r="E63" s="142"/>
      <c r="F63" s="143"/>
      <c r="G63" s="144"/>
      <c r="H63" s="145"/>
    </row>
    <row r="64" spans="2:8" ht="15.6" customHeight="1" x14ac:dyDescent="0.25">
      <c r="B64" s="85" t="s">
        <v>135</v>
      </c>
      <c r="C64" s="85"/>
      <c r="D64" s="85"/>
      <c r="E64" s="86"/>
      <c r="F64" s="82">
        <v>16252.95</v>
      </c>
      <c r="G64" s="83">
        <v>0.95520000000000005</v>
      </c>
      <c r="H64" s="147"/>
    </row>
    <row r="65" spans="2:8" ht="15.6" customHeight="1" x14ac:dyDescent="0.25">
      <c r="B65" s="111"/>
      <c r="C65" s="111"/>
      <c r="D65" s="111"/>
      <c r="E65" s="142"/>
      <c r="F65" s="143"/>
      <c r="G65" s="144"/>
      <c r="H65" s="145"/>
    </row>
    <row r="66" spans="2:8" ht="15.6" customHeight="1" x14ac:dyDescent="0.25">
      <c r="B66" s="111"/>
      <c r="C66" s="111"/>
      <c r="D66" s="111"/>
      <c r="E66" s="142"/>
      <c r="F66" s="143"/>
      <c r="G66" s="144"/>
      <c r="H66" s="145"/>
    </row>
    <row r="67" spans="2:8" ht="15.6" customHeight="1" x14ac:dyDescent="0.25">
      <c r="B67" s="141" t="s">
        <v>136</v>
      </c>
      <c r="C67" s="111"/>
      <c r="D67" s="111"/>
      <c r="E67" s="142"/>
      <c r="F67" s="143"/>
      <c r="G67" s="144"/>
      <c r="H67" s="145"/>
    </row>
    <row r="68" spans="2:8" ht="15.6" customHeight="1" x14ac:dyDescent="0.25">
      <c r="B68" s="111" t="s">
        <v>137</v>
      </c>
      <c r="C68" s="111"/>
      <c r="D68" s="111"/>
      <c r="E68" s="142"/>
      <c r="F68" s="143">
        <v>967.36</v>
      </c>
      <c r="G68" s="144">
        <v>5.6899999999999999E-2</v>
      </c>
      <c r="H68" s="145"/>
    </row>
    <row r="69" spans="2:8" ht="15.6" customHeight="1" x14ac:dyDescent="0.25">
      <c r="B69" s="141" t="s">
        <v>131</v>
      </c>
      <c r="C69" s="141"/>
      <c r="D69" s="141"/>
      <c r="E69" s="146"/>
      <c r="F69" s="82">
        <v>967.36</v>
      </c>
      <c r="G69" s="83">
        <v>5.6899999999999999E-2</v>
      </c>
      <c r="H69" s="147"/>
    </row>
    <row r="70" spans="2:8" ht="15.6" customHeight="1" x14ac:dyDescent="0.25">
      <c r="B70" s="111"/>
      <c r="C70" s="111"/>
      <c r="D70" s="111"/>
      <c r="E70" s="142"/>
      <c r="F70" s="143"/>
      <c r="G70" s="144"/>
      <c r="H70" s="145"/>
    </row>
    <row r="71" spans="2:8" ht="15.6" customHeight="1" x14ac:dyDescent="0.25">
      <c r="B71" s="85" t="s">
        <v>135</v>
      </c>
      <c r="C71" s="85"/>
      <c r="D71" s="85"/>
      <c r="E71" s="86"/>
      <c r="F71" s="82">
        <v>967.36</v>
      </c>
      <c r="G71" s="83">
        <v>5.6899999999999999E-2</v>
      </c>
      <c r="H71" s="147"/>
    </row>
    <row r="72" spans="2:8" ht="15.6" customHeight="1" x14ac:dyDescent="0.25">
      <c r="B72" s="111" t="s">
        <v>138</v>
      </c>
      <c r="C72" s="111"/>
      <c r="D72" s="111"/>
      <c r="E72" s="142"/>
      <c r="F72" s="154">
        <v>-206.04</v>
      </c>
      <c r="G72" s="155">
        <v>-1.21E-2</v>
      </c>
      <c r="H72" s="145"/>
    </row>
    <row r="73" spans="2:8" ht="15.6" customHeight="1" x14ac:dyDescent="0.25">
      <c r="B73" s="89" t="s">
        <v>139</v>
      </c>
      <c r="C73" s="89"/>
      <c r="D73" s="89"/>
      <c r="E73" s="90"/>
      <c r="F73" s="91">
        <v>17014.27</v>
      </c>
      <c r="G73" s="92">
        <v>1</v>
      </c>
      <c r="H73" s="93"/>
    </row>
    <row r="74" spans="2:8" ht="15.6" customHeight="1" x14ac:dyDescent="0.25">
      <c r="B74" s="130"/>
      <c r="H74" s="148"/>
    </row>
    <row r="75" spans="2:8" ht="15.6" customHeight="1" x14ac:dyDescent="0.25">
      <c r="B75" s="149" t="s">
        <v>251</v>
      </c>
      <c r="H75" s="148"/>
    </row>
    <row r="76" spans="2:8" s="3" customFormat="1" ht="15.6" customHeight="1" x14ac:dyDescent="0.25">
      <c r="B76" s="49"/>
      <c r="C76" s="50"/>
      <c r="D76" s="50"/>
      <c r="E76" s="50"/>
      <c r="F76" s="50"/>
      <c r="G76" s="50"/>
      <c r="H76" s="51"/>
    </row>
    <row r="77" spans="2:8" s="3" customFormat="1" ht="15.6" customHeight="1" x14ac:dyDescent="0.25">
      <c r="B77" s="52" t="s">
        <v>1216</v>
      </c>
      <c r="C77" s="67"/>
      <c r="D77" s="67"/>
      <c r="E77" s="67"/>
      <c r="F77" s="67"/>
      <c r="G77" s="67"/>
      <c r="H77" s="51"/>
    </row>
    <row r="78" spans="2:8" s="3" customFormat="1" ht="15.6" customHeight="1" x14ac:dyDescent="0.25">
      <c r="B78" s="52" t="s">
        <v>1217</v>
      </c>
      <c r="C78" s="67"/>
      <c r="D78" s="67"/>
      <c r="E78" s="67"/>
      <c r="F78" s="67"/>
      <c r="G78" s="67"/>
      <c r="H78" s="51"/>
    </row>
    <row r="79" spans="2:8" s="3" customFormat="1" ht="15.6" customHeight="1" x14ac:dyDescent="0.25">
      <c r="B79" s="52" t="s">
        <v>1218</v>
      </c>
      <c r="C79" s="67"/>
      <c r="D79" s="67"/>
      <c r="E79" s="67"/>
      <c r="F79" s="67"/>
      <c r="G79" s="67"/>
      <c r="H79" s="51"/>
    </row>
    <row r="80" spans="2:8" s="3" customFormat="1" ht="15.6" customHeight="1" x14ac:dyDescent="0.25">
      <c r="B80" s="58"/>
      <c r="C80" s="55" t="s">
        <v>1219</v>
      </c>
      <c r="D80" s="55" t="s">
        <v>1340</v>
      </c>
      <c r="E80" s="67"/>
      <c r="F80" s="67"/>
      <c r="G80" s="67"/>
      <c r="H80" s="51"/>
    </row>
    <row r="81" spans="2:8" s="3" customFormat="1" ht="15.6" customHeight="1" x14ac:dyDescent="0.25">
      <c r="B81" s="58" t="s">
        <v>1220</v>
      </c>
      <c r="C81" s="56"/>
      <c r="D81" s="56"/>
      <c r="E81" s="67"/>
      <c r="F81" s="67"/>
      <c r="G81" s="67"/>
      <c r="H81" s="51"/>
    </row>
    <row r="82" spans="2:8" s="3" customFormat="1" ht="15.6" customHeight="1" x14ac:dyDescent="0.25">
      <c r="B82" s="58" t="s">
        <v>1221</v>
      </c>
      <c r="C82" s="57">
        <v>22.000900000000001</v>
      </c>
      <c r="D82" s="57">
        <v>17.440000000000001</v>
      </c>
      <c r="E82" s="67"/>
      <c r="F82" s="67"/>
      <c r="G82" s="67"/>
      <c r="H82" s="51"/>
    </row>
    <row r="83" spans="2:8" s="3" customFormat="1" ht="15.6" customHeight="1" x14ac:dyDescent="0.25">
      <c r="B83" s="58" t="s">
        <v>1222</v>
      </c>
      <c r="C83" s="57">
        <v>22.000700000000002</v>
      </c>
      <c r="D83" s="57">
        <v>17.440000000000001</v>
      </c>
      <c r="E83" s="67"/>
      <c r="F83" s="67"/>
      <c r="G83" s="67"/>
      <c r="H83" s="51"/>
    </row>
    <row r="84" spans="2:8" s="3" customFormat="1" ht="15.6" customHeight="1" x14ac:dyDescent="0.25">
      <c r="B84" s="58" t="s">
        <v>1226</v>
      </c>
      <c r="C84" s="57">
        <v>24.1188</v>
      </c>
      <c r="D84" s="57">
        <v>19.03</v>
      </c>
      <c r="E84" s="67"/>
      <c r="F84" s="67"/>
      <c r="G84" s="67"/>
      <c r="H84" s="51"/>
    </row>
    <row r="85" spans="2:8" s="3" customFormat="1" ht="15.6" customHeight="1" x14ac:dyDescent="0.25">
      <c r="B85" s="58" t="s">
        <v>1227</v>
      </c>
      <c r="C85" s="57">
        <v>24.1191</v>
      </c>
      <c r="D85" s="57">
        <v>19.03</v>
      </c>
      <c r="E85" s="67"/>
      <c r="F85" s="67"/>
      <c r="G85" s="67"/>
      <c r="H85" s="51"/>
    </row>
    <row r="86" spans="2:8" s="3" customFormat="1" ht="15.6" customHeight="1" x14ac:dyDescent="0.25">
      <c r="B86" s="53" t="s">
        <v>1230</v>
      </c>
      <c r="C86" s="156"/>
      <c r="D86" s="156"/>
      <c r="E86" s="67"/>
      <c r="F86" s="67"/>
      <c r="G86" s="67"/>
      <c r="H86" s="51"/>
    </row>
    <row r="87" spans="2:8" s="3" customFormat="1" ht="15.6" customHeight="1" x14ac:dyDescent="0.25">
      <c r="B87" s="52" t="s">
        <v>1252</v>
      </c>
      <c r="C87" s="67"/>
      <c r="D87" s="67"/>
      <c r="E87" s="67"/>
      <c r="F87" s="67"/>
      <c r="G87" s="67"/>
      <c r="H87" s="51"/>
    </row>
    <row r="88" spans="2:8" s="3" customFormat="1" ht="15.6" customHeight="1" x14ac:dyDescent="0.25">
      <c r="B88" s="58" t="s">
        <v>1233</v>
      </c>
      <c r="C88" s="56" t="s">
        <v>1234</v>
      </c>
      <c r="D88" s="208" t="s">
        <v>1235</v>
      </c>
      <c r="E88" s="208"/>
      <c r="F88" s="67"/>
      <c r="G88" s="67"/>
      <c r="H88" s="51"/>
    </row>
    <row r="89" spans="2:8" s="3" customFormat="1" ht="15.6" customHeight="1" x14ac:dyDescent="0.25">
      <c r="B89" s="58"/>
      <c r="C89" s="56"/>
      <c r="D89" s="56" t="s">
        <v>1236</v>
      </c>
      <c r="E89" s="56" t="s">
        <v>414</v>
      </c>
      <c r="F89" s="67"/>
      <c r="G89" s="67"/>
      <c r="H89" s="51"/>
    </row>
    <row r="90" spans="2:8" s="3" customFormat="1" ht="15.6" customHeight="1" x14ac:dyDescent="0.25">
      <c r="B90" s="58" t="s">
        <v>1222</v>
      </c>
      <c r="C90" s="59">
        <v>45017</v>
      </c>
      <c r="D90" s="60" t="s">
        <v>1224</v>
      </c>
      <c r="E90" s="60" t="s">
        <v>1224</v>
      </c>
      <c r="F90" s="67"/>
      <c r="G90" s="67"/>
      <c r="H90" s="51"/>
    </row>
    <row r="91" spans="2:8" s="3" customFormat="1" ht="15.6" customHeight="1" x14ac:dyDescent="0.25">
      <c r="B91" s="58" t="s">
        <v>1222</v>
      </c>
      <c r="C91" s="59">
        <v>45047</v>
      </c>
      <c r="D91" s="60" t="s">
        <v>1224</v>
      </c>
      <c r="E91" s="60" t="s">
        <v>1224</v>
      </c>
      <c r="F91" s="67"/>
      <c r="G91" s="67"/>
      <c r="H91" s="51"/>
    </row>
    <row r="92" spans="2:8" s="3" customFormat="1" ht="15.6" customHeight="1" x14ac:dyDescent="0.25">
      <c r="B92" s="58" t="s">
        <v>1222</v>
      </c>
      <c r="C92" s="59">
        <v>45078</v>
      </c>
      <c r="D92" s="60" t="s">
        <v>1224</v>
      </c>
      <c r="E92" s="60" t="s">
        <v>1224</v>
      </c>
      <c r="F92" s="67"/>
      <c r="G92" s="67"/>
      <c r="H92" s="51"/>
    </row>
    <row r="93" spans="2:8" s="3" customFormat="1" ht="15.6" customHeight="1" x14ac:dyDescent="0.25">
      <c r="B93" s="58" t="s">
        <v>1222</v>
      </c>
      <c r="C93" s="59">
        <v>45108</v>
      </c>
      <c r="D93" s="60" t="s">
        <v>1224</v>
      </c>
      <c r="E93" s="60" t="s">
        <v>1224</v>
      </c>
      <c r="F93" s="67"/>
      <c r="G93" s="67"/>
      <c r="H93" s="51"/>
    </row>
    <row r="94" spans="2:8" s="3" customFormat="1" ht="15.6" customHeight="1" x14ac:dyDescent="0.25">
      <c r="B94" s="58" t="s">
        <v>1222</v>
      </c>
      <c r="C94" s="59">
        <v>45139</v>
      </c>
      <c r="D94" s="60" t="s">
        <v>1224</v>
      </c>
      <c r="E94" s="60" t="s">
        <v>1224</v>
      </c>
      <c r="F94" s="67"/>
      <c r="G94" s="67"/>
      <c r="H94" s="51"/>
    </row>
    <row r="95" spans="2:8" s="3" customFormat="1" ht="15.6" customHeight="1" x14ac:dyDescent="0.25">
      <c r="B95" s="58" t="s">
        <v>1222</v>
      </c>
      <c r="C95" s="59">
        <v>45170</v>
      </c>
      <c r="D95" s="60" t="s">
        <v>1224</v>
      </c>
      <c r="E95" s="60" t="s">
        <v>1224</v>
      </c>
      <c r="F95" s="67"/>
      <c r="G95" s="67"/>
      <c r="H95" s="51"/>
    </row>
    <row r="96" spans="2:8" s="3" customFormat="1" ht="15.6" customHeight="1" x14ac:dyDescent="0.25">
      <c r="B96" s="58" t="s">
        <v>1227</v>
      </c>
      <c r="C96" s="59">
        <v>45017</v>
      </c>
      <c r="D96" s="60" t="s">
        <v>1224</v>
      </c>
      <c r="E96" s="60" t="s">
        <v>1224</v>
      </c>
      <c r="F96" s="67"/>
      <c r="G96" s="67"/>
      <c r="H96" s="51"/>
    </row>
    <row r="97" spans="2:10" s="3" customFormat="1" ht="15.6" customHeight="1" x14ac:dyDescent="0.25">
      <c r="B97" s="58" t="s">
        <v>1227</v>
      </c>
      <c r="C97" s="59">
        <v>45047</v>
      </c>
      <c r="D97" s="60" t="s">
        <v>1224</v>
      </c>
      <c r="E97" s="60" t="s">
        <v>1224</v>
      </c>
      <c r="F97" s="67"/>
      <c r="G97" s="67"/>
      <c r="H97" s="51"/>
    </row>
    <row r="98" spans="2:10" s="3" customFormat="1" ht="15.6" customHeight="1" x14ac:dyDescent="0.25">
      <c r="B98" s="58" t="s">
        <v>1227</v>
      </c>
      <c r="C98" s="59">
        <v>45078</v>
      </c>
      <c r="D98" s="60" t="s">
        <v>1224</v>
      </c>
      <c r="E98" s="60" t="s">
        <v>1224</v>
      </c>
      <c r="F98" s="157"/>
      <c r="G98" s="67"/>
      <c r="H98" s="51"/>
    </row>
    <row r="99" spans="2:10" s="3" customFormat="1" ht="15.6" customHeight="1" x14ac:dyDescent="0.25">
      <c r="B99" s="58" t="s">
        <v>1227</v>
      </c>
      <c r="C99" s="59">
        <v>45108</v>
      </c>
      <c r="D99" s="60" t="s">
        <v>1224</v>
      </c>
      <c r="E99" s="60" t="s">
        <v>1224</v>
      </c>
      <c r="F99" s="157"/>
      <c r="G99" s="67"/>
      <c r="H99" s="51"/>
    </row>
    <row r="100" spans="2:10" s="3" customFormat="1" ht="15.6" customHeight="1" x14ac:dyDescent="0.25">
      <c r="B100" s="58" t="s">
        <v>1227</v>
      </c>
      <c r="C100" s="59">
        <v>45139</v>
      </c>
      <c r="D100" s="60" t="s">
        <v>1224</v>
      </c>
      <c r="E100" s="60" t="s">
        <v>1224</v>
      </c>
      <c r="F100" s="157"/>
      <c r="G100" s="67"/>
      <c r="H100" s="51"/>
    </row>
    <row r="101" spans="2:10" s="3" customFormat="1" ht="15.6" customHeight="1" x14ac:dyDescent="0.25">
      <c r="B101" s="58" t="s">
        <v>1227</v>
      </c>
      <c r="C101" s="59">
        <v>45170</v>
      </c>
      <c r="D101" s="60" t="s">
        <v>1224</v>
      </c>
      <c r="E101" s="60" t="s">
        <v>1224</v>
      </c>
      <c r="F101" s="157"/>
      <c r="G101" s="67"/>
      <c r="H101" s="51"/>
    </row>
    <row r="102" spans="2:10" s="3" customFormat="1" ht="15.6" customHeight="1" x14ac:dyDescent="0.25">
      <c r="B102" s="52" t="s">
        <v>1241</v>
      </c>
      <c r="C102" s="67"/>
      <c r="D102" s="67"/>
      <c r="E102" s="67"/>
      <c r="F102" s="67"/>
      <c r="G102" s="67"/>
      <c r="H102" s="51"/>
    </row>
    <row r="103" spans="2:10" s="3" customFormat="1" ht="15.6" customHeight="1" x14ac:dyDescent="0.25">
      <c r="B103" s="52" t="s">
        <v>1242</v>
      </c>
      <c r="C103" s="67"/>
      <c r="D103" s="67"/>
      <c r="E103" s="67"/>
      <c r="F103" s="67"/>
      <c r="G103" s="67"/>
      <c r="H103" s="51"/>
    </row>
    <row r="104" spans="2:10" s="3" customFormat="1" ht="15.6" customHeight="1" x14ac:dyDescent="0.25">
      <c r="B104" s="52" t="s">
        <v>1243</v>
      </c>
      <c r="C104" s="67"/>
      <c r="D104" s="67"/>
      <c r="E104" s="67"/>
      <c r="F104" s="67"/>
      <c r="G104" s="67"/>
      <c r="H104" s="51"/>
    </row>
    <row r="105" spans="2:10" s="3" customFormat="1" ht="15.6" customHeight="1" x14ac:dyDescent="0.25">
      <c r="B105" s="52" t="s">
        <v>1244</v>
      </c>
      <c r="C105" s="67"/>
      <c r="D105" s="67"/>
      <c r="E105" s="67"/>
      <c r="F105" s="67"/>
      <c r="G105" s="67"/>
      <c r="H105" s="51"/>
    </row>
    <row r="106" spans="2:10" s="3" customFormat="1" ht="15.6" customHeight="1" x14ac:dyDescent="0.25">
      <c r="B106" s="52" t="s">
        <v>1316</v>
      </c>
      <c r="C106" s="67"/>
      <c r="D106" s="67"/>
      <c r="E106" s="67"/>
      <c r="F106" s="67"/>
      <c r="G106" s="67"/>
      <c r="H106" s="51"/>
      <c r="J106" s="61"/>
    </row>
    <row r="107" spans="2:10" s="3" customFormat="1" ht="15.6" customHeight="1" x14ac:dyDescent="0.25">
      <c r="B107" s="52" t="s">
        <v>1246</v>
      </c>
      <c r="C107" s="67"/>
      <c r="D107" s="67"/>
      <c r="E107" s="67"/>
      <c r="F107" s="67"/>
      <c r="G107" s="67"/>
      <c r="H107" s="51"/>
    </row>
    <row r="108" spans="2:10" s="3" customFormat="1" ht="15.6" customHeight="1" x14ac:dyDescent="0.25">
      <c r="B108" s="62" t="s">
        <v>1247</v>
      </c>
      <c r="C108" s="68"/>
      <c r="D108" s="68"/>
      <c r="E108" s="68"/>
      <c r="F108" s="68"/>
      <c r="G108" s="68"/>
      <c r="H108" s="64"/>
    </row>
    <row r="109" spans="2:10" ht="15.6" customHeight="1" thickBot="1" x14ac:dyDescent="0.3"/>
    <row r="110" spans="2:10" ht="36.6" customHeight="1" thickBot="1" x14ac:dyDescent="0.3">
      <c r="B110" s="7" t="s">
        <v>1043</v>
      </c>
      <c r="C110" s="8" t="s">
        <v>1044</v>
      </c>
      <c r="D110" s="8" t="s">
        <v>1045</v>
      </c>
      <c r="E110" s="13" t="s">
        <v>1046</v>
      </c>
      <c r="G110" s="1"/>
      <c r="H110" s="1"/>
    </row>
    <row r="111" spans="2:10" ht="30" customHeight="1" x14ac:dyDescent="0.25">
      <c r="B111" s="110" t="s">
        <v>1169</v>
      </c>
      <c r="C111" s="209"/>
      <c r="D111" s="191" t="s">
        <v>1170</v>
      </c>
      <c r="E111" s="229"/>
      <c r="G111" s="1"/>
      <c r="H111" s="1"/>
    </row>
    <row r="112" spans="2:10" ht="30" customHeight="1" x14ac:dyDescent="0.25">
      <c r="B112" s="108" t="s">
        <v>1156</v>
      </c>
      <c r="C112" s="210"/>
      <c r="D112" s="192"/>
      <c r="E112" s="210"/>
      <c r="G112" s="1"/>
      <c r="H112" s="1"/>
    </row>
    <row r="113" spans="2:8" ht="30" customHeight="1" x14ac:dyDescent="0.25">
      <c r="B113" s="108" t="s">
        <v>1171</v>
      </c>
      <c r="C113" s="210"/>
      <c r="D113" s="192"/>
      <c r="E113" s="210"/>
      <c r="G113" s="1"/>
      <c r="H113" s="1"/>
    </row>
    <row r="114" spans="2:8" ht="30" customHeight="1" thickBot="1" x14ac:dyDescent="0.3">
      <c r="B114" s="109" t="s">
        <v>1146</v>
      </c>
      <c r="C114" s="211"/>
      <c r="D114" s="26" t="s">
        <v>1146</v>
      </c>
      <c r="E114" s="212"/>
      <c r="G114" s="1"/>
      <c r="H114" s="1"/>
    </row>
    <row r="116" spans="2:8" ht="15.6" customHeight="1" x14ac:dyDescent="0.25">
      <c r="B116" s="1" t="s">
        <v>1053</v>
      </c>
      <c r="C116" s="1"/>
      <c r="D116" s="1"/>
      <c r="G116" s="1"/>
      <c r="H116" s="1"/>
    </row>
    <row r="117" spans="2:8" ht="15.6" customHeight="1" x14ac:dyDescent="0.25">
      <c r="B117" s="2" t="s">
        <v>1054</v>
      </c>
      <c r="C117" s="1"/>
      <c r="D117" s="1"/>
      <c r="G117" s="1"/>
      <c r="H117" s="1"/>
    </row>
  </sheetData>
  <mergeCells count="4">
    <mergeCell ref="C111:C114"/>
    <mergeCell ref="D111:D113"/>
    <mergeCell ref="E111:E114"/>
    <mergeCell ref="D88:E88"/>
  </mergeCells>
  <hyperlinks>
    <hyperlink ref="I1" location="'Sheet1'!A1" display="Index" xr:uid="{F90E2C3D-BEF5-4FD8-AF61-8764F37AFC2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F5BFD-4ADF-40B1-88F3-7C4B6ED1CDC2}">
  <dimension ref="B1:J94"/>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18</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210</v>
      </c>
      <c r="C7" s="111" t="s">
        <v>211</v>
      </c>
      <c r="D7" s="111" t="s">
        <v>206</v>
      </c>
      <c r="E7" s="142">
        <v>68971</v>
      </c>
      <c r="F7" s="143">
        <v>1052.7</v>
      </c>
      <c r="G7" s="144">
        <v>8.3099999999999993E-2</v>
      </c>
      <c r="H7" s="145"/>
    </row>
    <row r="8" spans="2:9" ht="15.6" customHeight="1" x14ac:dyDescent="0.25">
      <c r="B8" s="111" t="s">
        <v>540</v>
      </c>
      <c r="C8" s="111" t="s">
        <v>541</v>
      </c>
      <c r="D8" s="111" t="s">
        <v>499</v>
      </c>
      <c r="E8" s="142">
        <v>22871</v>
      </c>
      <c r="F8" s="143">
        <v>840.65</v>
      </c>
      <c r="G8" s="144">
        <v>6.6400000000000001E-2</v>
      </c>
      <c r="H8" s="145"/>
    </row>
    <row r="9" spans="2:9" ht="15.6" customHeight="1" x14ac:dyDescent="0.25">
      <c r="B9" s="111" t="s">
        <v>204</v>
      </c>
      <c r="C9" s="111" t="s">
        <v>205</v>
      </c>
      <c r="D9" s="111" t="s">
        <v>206</v>
      </c>
      <c r="E9" s="142">
        <v>79342</v>
      </c>
      <c r="F9" s="143">
        <v>755.26</v>
      </c>
      <c r="G9" s="144">
        <v>5.96E-2</v>
      </c>
      <c r="H9" s="145"/>
    </row>
    <row r="10" spans="2:9" ht="15.6" customHeight="1" x14ac:dyDescent="0.25">
      <c r="B10" s="111" t="s">
        <v>502</v>
      </c>
      <c r="C10" s="111" t="s">
        <v>503</v>
      </c>
      <c r="D10" s="111" t="s">
        <v>206</v>
      </c>
      <c r="E10" s="142">
        <v>485798</v>
      </c>
      <c r="F10" s="143">
        <v>715.09</v>
      </c>
      <c r="G10" s="144">
        <v>5.6500000000000002E-2</v>
      </c>
      <c r="H10" s="145"/>
    </row>
    <row r="11" spans="2:9" ht="15.6" customHeight="1" x14ac:dyDescent="0.25">
      <c r="B11" s="111" t="s">
        <v>420</v>
      </c>
      <c r="C11" s="111" t="s">
        <v>421</v>
      </c>
      <c r="D11" s="111" t="s">
        <v>206</v>
      </c>
      <c r="E11" s="142">
        <v>114175</v>
      </c>
      <c r="F11" s="143">
        <v>683.39</v>
      </c>
      <c r="G11" s="144">
        <v>5.3999999999999999E-2</v>
      </c>
      <c r="H11" s="145"/>
    </row>
    <row r="12" spans="2:9" ht="15.6" customHeight="1" x14ac:dyDescent="0.25">
      <c r="B12" s="111" t="s">
        <v>212</v>
      </c>
      <c r="C12" s="111" t="s">
        <v>213</v>
      </c>
      <c r="D12" s="111" t="s">
        <v>214</v>
      </c>
      <c r="E12" s="142">
        <v>25423</v>
      </c>
      <c r="F12" s="143">
        <v>626.83000000000004</v>
      </c>
      <c r="G12" s="144">
        <v>4.9500000000000002E-2</v>
      </c>
      <c r="H12" s="145"/>
    </row>
    <row r="13" spans="2:9" ht="15.6" customHeight="1" x14ac:dyDescent="0.25">
      <c r="B13" s="111" t="s">
        <v>481</v>
      </c>
      <c r="C13" s="111" t="s">
        <v>482</v>
      </c>
      <c r="D13" s="111" t="s">
        <v>453</v>
      </c>
      <c r="E13" s="142">
        <v>25112</v>
      </c>
      <c r="F13" s="143">
        <v>612.61</v>
      </c>
      <c r="G13" s="144">
        <v>4.8399999999999999E-2</v>
      </c>
      <c r="H13" s="145"/>
    </row>
    <row r="14" spans="2:9" ht="15.6" customHeight="1" x14ac:dyDescent="0.25">
      <c r="B14" s="111" t="s">
        <v>466</v>
      </c>
      <c r="C14" s="111" t="s">
        <v>467</v>
      </c>
      <c r="D14" s="111" t="s">
        <v>465</v>
      </c>
      <c r="E14" s="142">
        <v>39710</v>
      </c>
      <c r="F14" s="143">
        <v>551.54999999999995</v>
      </c>
      <c r="G14" s="144">
        <v>4.3499999999999997E-2</v>
      </c>
      <c r="H14" s="145"/>
    </row>
    <row r="15" spans="2:9" ht="15.6" customHeight="1" x14ac:dyDescent="0.25">
      <c r="B15" s="111" t="s">
        <v>422</v>
      </c>
      <c r="C15" s="111" t="s">
        <v>423</v>
      </c>
      <c r="D15" s="111" t="s">
        <v>214</v>
      </c>
      <c r="E15" s="142">
        <v>122934</v>
      </c>
      <c r="F15" s="143">
        <v>546.32000000000005</v>
      </c>
      <c r="G15" s="144">
        <v>4.3099999999999999E-2</v>
      </c>
      <c r="H15" s="145"/>
    </row>
    <row r="16" spans="2:9" ht="15.6" customHeight="1" x14ac:dyDescent="0.25">
      <c r="B16" s="111" t="s">
        <v>435</v>
      </c>
      <c r="C16" s="111" t="s">
        <v>436</v>
      </c>
      <c r="D16" s="111" t="s">
        <v>223</v>
      </c>
      <c r="E16" s="142">
        <v>4861</v>
      </c>
      <c r="F16" s="143">
        <v>515.78</v>
      </c>
      <c r="G16" s="144">
        <v>4.07E-2</v>
      </c>
      <c r="H16" s="145"/>
    </row>
    <row r="17" spans="2:8" ht="15.6" customHeight="1" x14ac:dyDescent="0.25">
      <c r="B17" s="111" t="s">
        <v>470</v>
      </c>
      <c r="C17" s="111" t="s">
        <v>471</v>
      </c>
      <c r="D17" s="111" t="s">
        <v>209</v>
      </c>
      <c r="E17" s="142">
        <v>39805</v>
      </c>
      <c r="F17" s="143">
        <v>486.74</v>
      </c>
      <c r="G17" s="144">
        <v>3.8399999999999997E-2</v>
      </c>
      <c r="H17" s="145"/>
    </row>
    <row r="18" spans="2:8" ht="15.6" customHeight="1" x14ac:dyDescent="0.25">
      <c r="B18" s="111" t="s">
        <v>468</v>
      </c>
      <c r="C18" s="111" t="s">
        <v>469</v>
      </c>
      <c r="D18" s="111" t="s">
        <v>346</v>
      </c>
      <c r="E18" s="142">
        <v>45162</v>
      </c>
      <c r="F18" s="143">
        <v>473.91</v>
      </c>
      <c r="G18" s="144">
        <v>3.7400000000000003E-2</v>
      </c>
      <c r="H18" s="145"/>
    </row>
    <row r="19" spans="2:8" ht="15.6" customHeight="1" x14ac:dyDescent="0.25">
      <c r="B19" s="111" t="s">
        <v>808</v>
      </c>
      <c r="C19" s="111" t="s">
        <v>809</v>
      </c>
      <c r="D19" s="111" t="s">
        <v>723</v>
      </c>
      <c r="E19" s="142">
        <v>53308</v>
      </c>
      <c r="F19" s="143">
        <v>467.46</v>
      </c>
      <c r="G19" s="144">
        <v>3.6900000000000002E-2</v>
      </c>
      <c r="H19" s="145"/>
    </row>
    <row r="20" spans="2:8" ht="15.6" customHeight="1" x14ac:dyDescent="0.25">
      <c r="B20" s="111" t="s">
        <v>447</v>
      </c>
      <c r="C20" s="111" t="s">
        <v>448</v>
      </c>
      <c r="D20" s="111" t="s">
        <v>209</v>
      </c>
      <c r="E20" s="142">
        <v>34313</v>
      </c>
      <c r="F20" s="143">
        <v>423.7</v>
      </c>
      <c r="G20" s="144">
        <v>3.3500000000000002E-2</v>
      </c>
      <c r="H20" s="145"/>
    </row>
    <row r="21" spans="2:8" ht="15.6" customHeight="1" x14ac:dyDescent="0.25">
      <c r="B21" s="111" t="s">
        <v>463</v>
      </c>
      <c r="C21" s="111" t="s">
        <v>464</v>
      </c>
      <c r="D21" s="111" t="s">
        <v>465</v>
      </c>
      <c r="E21" s="142">
        <v>126485</v>
      </c>
      <c r="F21" s="143">
        <v>391.91</v>
      </c>
      <c r="G21" s="144">
        <v>3.09E-2</v>
      </c>
      <c r="H21" s="145"/>
    </row>
    <row r="22" spans="2:8" ht="15.6" customHeight="1" x14ac:dyDescent="0.25">
      <c r="B22" s="111" t="s">
        <v>601</v>
      </c>
      <c r="C22" s="111" t="s">
        <v>602</v>
      </c>
      <c r="D22" s="111" t="s">
        <v>499</v>
      </c>
      <c r="E22" s="142">
        <v>178006</v>
      </c>
      <c r="F22" s="143">
        <v>381.38</v>
      </c>
      <c r="G22" s="144">
        <v>3.0099999999999998E-2</v>
      </c>
      <c r="H22" s="145"/>
    </row>
    <row r="23" spans="2:8" ht="15.6" customHeight="1" x14ac:dyDescent="0.25">
      <c r="B23" s="111" t="s">
        <v>224</v>
      </c>
      <c r="C23" s="111" t="s">
        <v>225</v>
      </c>
      <c r="D23" s="111" t="s">
        <v>209</v>
      </c>
      <c r="E23" s="142">
        <v>6028</v>
      </c>
      <c r="F23" s="143">
        <v>314.05</v>
      </c>
      <c r="G23" s="144">
        <v>2.4799999999999999E-2</v>
      </c>
      <c r="H23" s="145"/>
    </row>
    <row r="24" spans="2:8" ht="15.6" customHeight="1" x14ac:dyDescent="0.25">
      <c r="B24" s="111" t="s">
        <v>532</v>
      </c>
      <c r="C24" s="111" t="s">
        <v>533</v>
      </c>
      <c r="D24" s="111" t="s">
        <v>206</v>
      </c>
      <c r="E24" s="142">
        <v>231846</v>
      </c>
      <c r="F24" s="143">
        <v>310.20999999999998</v>
      </c>
      <c r="G24" s="144">
        <v>2.4500000000000001E-2</v>
      </c>
      <c r="H24" s="145"/>
    </row>
    <row r="25" spans="2:8" ht="15.6" customHeight="1" x14ac:dyDescent="0.25">
      <c r="B25" s="111" t="s">
        <v>657</v>
      </c>
      <c r="C25" s="111" t="s">
        <v>658</v>
      </c>
      <c r="D25" s="111" t="s">
        <v>206</v>
      </c>
      <c r="E25" s="142">
        <v>141698</v>
      </c>
      <c r="F25" s="143">
        <v>303.16000000000003</v>
      </c>
      <c r="G25" s="144">
        <v>2.3900000000000001E-2</v>
      </c>
      <c r="H25" s="145"/>
    </row>
    <row r="26" spans="2:8" ht="15.6" customHeight="1" x14ac:dyDescent="0.25">
      <c r="B26" s="111" t="s">
        <v>717</v>
      </c>
      <c r="C26" s="111" t="s">
        <v>718</v>
      </c>
      <c r="D26" s="111" t="s">
        <v>519</v>
      </c>
      <c r="E26" s="142">
        <v>10625</v>
      </c>
      <c r="F26" s="143">
        <v>253</v>
      </c>
      <c r="G26" s="144">
        <v>0.02</v>
      </c>
      <c r="H26" s="145"/>
    </row>
    <row r="27" spans="2:8" ht="15.6" customHeight="1" x14ac:dyDescent="0.25">
      <c r="B27" s="111" t="s">
        <v>623</v>
      </c>
      <c r="C27" s="111" t="s">
        <v>624</v>
      </c>
      <c r="D27" s="111" t="s">
        <v>385</v>
      </c>
      <c r="E27" s="142">
        <v>110958</v>
      </c>
      <c r="F27" s="143">
        <v>249.88</v>
      </c>
      <c r="G27" s="144">
        <v>1.9699999999999999E-2</v>
      </c>
      <c r="H27" s="145"/>
    </row>
    <row r="28" spans="2:8" ht="15.6" customHeight="1" x14ac:dyDescent="0.25">
      <c r="B28" s="111" t="s">
        <v>428</v>
      </c>
      <c r="C28" s="111" t="s">
        <v>429</v>
      </c>
      <c r="D28" s="111" t="s">
        <v>206</v>
      </c>
      <c r="E28" s="142">
        <v>13702</v>
      </c>
      <c r="F28" s="143">
        <v>237.83</v>
      </c>
      <c r="G28" s="144">
        <v>1.8800000000000001E-2</v>
      </c>
      <c r="H28" s="145"/>
    </row>
    <row r="29" spans="2:8" ht="15.6" customHeight="1" x14ac:dyDescent="0.25">
      <c r="B29" s="111" t="s">
        <v>411</v>
      </c>
      <c r="C29" s="111" t="s">
        <v>412</v>
      </c>
      <c r="D29" s="111" t="s">
        <v>413</v>
      </c>
      <c r="E29" s="142">
        <v>201814</v>
      </c>
      <c r="F29" s="143">
        <v>193.74</v>
      </c>
      <c r="G29" s="144">
        <v>1.5299999999999999E-2</v>
      </c>
      <c r="H29" s="145"/>
    </row>
    <row r="30" spans="2:8" ht="15.6" customHeight="1" x14ac:dyDescent="0.25">
      <c r="B30" s="111" t="s">
        <v>488</v>
      </c>
      <c r="C30" s="111" t="s">
        <v>489</v>
      </c>
      <c r="D30" s="111" t="s">
        <v>346</v>
      </c>
      <c r="E30" s="142">
        <v>15345</v>
      </c>
      <c r="F30" s="143">
        <v>192.12</v>
      </c>
      <c r="G30" s="144">
        <v>1.52E-2</v>
      </c>
      <c r="H30" s="145"/>
    </row>
    <row r="31" spans="2:8" ht="15.6" customHeight="1" x14ac:dyDescent="0.25">
      <c r="B31" s="111" t="s">
        <v>810</v>
      </c>
      <c r="C31" s="111" t="s">
        <v>811</v>
      </c>
      <c r="D31" s="111" t="s">
        <v>413</v>
      </c>
      <c r="E31" s="142">
        <v>117059</v>
      </c>
      <c r="F31" s="143">
        <v>136.9</v>
      </c>
      <c r="G31" s="144">
        <v>1.0800000000000001E-2</v>
      </c>
      <c r="H31" s="145"/>
    </row>
    <row r="32" spans="2:8" ht="15.6" customHeight="1" x14ac:dyDescent="0.25">
      <c r="B32" s="111" t="s">
        <v>603</v>
      </c>
      <c r="C32" s="111" t="s">
        <v>604</v>
      </c>
      <c r="D32" s="111" t="s">
        <v>605</v>
      </c>
      <c r="E32" s="142">
        <v>7475</v>
      </c>
      <c r="F32" s="143">
        <v>126.65</v>
      </c>
      <c r="G32" s="144">
        <v>0.01</v>
      </c>
      <c r="H32" s="145"/>
    </row>
    <row r="33" spans="2:8" ht="15.6" customHeight="1" x14ac:dyDescent="0.25">
      <c r="B33" s="111" t="s">
        <v>472</v>
      </c>
      <c r="C33" s="111" t="s">
        <v>473</v>
      </c>
      <c r="D33" s="111" t="s">
        <v>474</v>
      </c>
      <c r="E33" s="142">
        <v>2203</v>
      </c>
      <c r="F33" s="143">
        <v>66.61</v>
      </c>
      <c r="G33" s="144">
        <v>5.3E-3</v>
      </c>
      <c r="H33" s="145"/>
    </row>
    <row r="34" spans="2:8" ht="15.6" customHeight="1" x14ac:dyDescent="0.25">
      <c r="B34" s="111" t="s">
        <v>719</v>
      </c>
      <c r="C34" s="111" t="s">
        <v>720</v>
      </c>
      <c r="D34" s="111" t="s">
        <v>465</v>
      </c>
      <c r="E34" s="142">
        <v>21869</v>
      </c>
      <c r="F34" s="143">
        <v>63.14</v>
      </c>
      <c r="G34" s="144">
        <v>5.0000000000000001E-3</v>
      </c>
      <c r="H34" s="145"/>
    </row>
    <row r="35" spans="2:8" ht="15.6" customHeight="1" x14ac:dyDescent="0.25">
      <c r="B35" s="111" t="s">
        <v>738</v>
      </c>
      <c r="C35" s="111" t="s">
        <v>1209</v>
      </c>
      <c r="D35" s="111" t="s">
        <v>485</v>
      </c>
      <c r="E35" s="142">
        <v>4750</v>
      </c>
      <c r="F35" s="143">
        <v>43.66</v>
      </c>
      <c r="G35" s="144">
        <v>3.3999999999999998E-3</v>
      </c>
      <c r="H35" s="145"/>
    </row>
    <row r="36" spans="2:8" ht="15.6" customHeight="1" x14ac:dyDescent="0.25">
      <c r="B36" s="111" t="s">
        <v>647</v>
      </c>
      <c r="C36" s="111" t="s">
        <v>648</v>
      </c>
      <c r="D36" s="111" t="s">
        <v>349</v>
      </c>
      <c r="E36" s="142">
        <v>10000</v>
      </c>
      <c r="F36" s="143">
        <v>15.86</v>
      </c>
      <c r="G36" s="144">
        <v>1.2999999999999999E-3</v>
      </c>
      <c r="H36" s="145"/>
    </row>
    <row r="37" spans="2:8" ht="15.6" customHeight="1" x14ac:dyDescent="0.25">
      <c r="B37" s="141" t="s">
        <v>131</v>
      </c>
      <c r="C37" s="141"/>
      <c r="D37" s="141"/>
      <c r="E37" s="146"/>
      <c r="F37" s="82">
        <v>12032.09</v>
      </c>
      <c r="G37" s="83">
        <v>0.95</v>
      </c>
      <c r="H37" s="147"/>
    </row>
    <row r="38" spans="2:8" ht="15.6" customHeight="1" x14ac:dyDescent="0.25">
      <c r="B38" s="141" t="s">
        <v>229</v>
      </c>
      <c r="C38" s="111"/>
      <c r="D38" s="111"/>
      <c r="E38" s="142"/>
      <c r="F38" s="143"/>
      <c r="G38" s="144"/>
      <c r="H38" s="145"/>
    </row>
    <row r="39" spans="2:8" ht="15.6" customHeight="1" x14ac:dyDescent="0.25">
      <c r="B39" s="141" t="s">
        <v>131</v>
      </c>
      <c r="C39" s="111"/>
      <c r="D39" s="111"/>
      <c r="E39" s="142"/>
      <c r="F39" s="96" t="s">
        <v>133</v>
      </c>
      <c r="G39" s="97" t="s">
        <v>133</v>
      </c>
      <c r="H39" s="145"/>
    </row>
    <row r="40" spans="2:8" ht="15.6" customHeight="1" x14ac:dyDescent="0.25">
      <c r="B40" s="111"/>
      <c r="C40" s="111"/>
      <c r="D40" s="111"/>
      <c r="E40" s="142"/>
      <c r="F40" s="143"/>
      <c r="G40" s="144"/>
      <c r="H40" s="145"/>
    </row>
    <row r="41" spans="2:8" ht="15.6" customHeight="1" x14ac:dyDescent="0.25">
      <c r="B41" s="85" t="s">
        <v>135</v>
      </c>
      <c r="C41" s="85"/>
      <c r="D41" s="85"/>
      <c r="E41" s="86"/>
      <c r="F41" s="82">
        <v>12032.09</v>
      </c>
      <c r="G41" s="83">
        <v>0.95</v>
      </c>
      <c r="H41" s="147"/>
    </row>
    <row r="42" spans="2:8" ht="15.6" customHeight="1" x14ac:dyDescent="0.25">
      <c r="B42" s="111"/>
      <c r="C42" s="111"/>
      <c r="D42" s="111"/>
      <c r="E42" s="142"/>
      <c r="F42" s="143"/>
      <c r="G42" s="144"/>
      <c r="H42" s="145"/>
    </row>
    <row r="43" spans="2:8" ht="15.6" customHeight="1" x14ac:dyDescent="0.25">
      <c r="B43" s="111"/>
      <c r="C43" s="111"/>
      <c r="D43" s="111"/>
      <c r="E43" s="142"/>
      <c r="F43" s="143"/>
      <c r="G43" s="144"/>
      <c r="H43" s="145"/>
    </row>
    <row r="44" spans="2:8" ht="15.6" customHeight="1" x14ac:dyDescent="0.25">
      <c r="B44" s="141" t="s">
        <v>136</v>
      </c>
      <c r="C44" s="111"/>
      <c r="D44" s="111"/>
      <c r="E44" s="142"/>
      <c r="F44" s="143"/>
      <c r="G44" s="144"/>
      <c r="H44" s="145"/>
    </row>
    <row r="45" spans="2:8" ht="15.6" customHeight="1" x14ac:dyDescent="0.25">
      <c r="B45" s="111" t="s">
        <v>137</v>
      </c>
      <c r="C45" s="111"/>
      <c r="D45" s="111"/>
      <c r="E45" s="142"/>
      <c r="F45" s="143">
        <v>785.81</v>
      </c>
      <c r="G45" s="144">
        <v>6.2E-2</v>
      </c>
      <c r="H45" s="145"/>
    </row>
    <row r="46" spans="2:8" ht="15.6" customHeight="1" x14ac:dyDescent="0.25">
      <c r="B46" s="141" t="s">
        <v>131</v>
      </c>
      <c r="C46" s="141"/>
      <c r="D46" s="141"/>
      <c r="E46" s="146"/>
      <c r="F46" s="82">
        <v>785.81</v>
      </c>
      <c r="G46" s="83">
        <v>6.2E-2</v>
      </c>
      <c r="H46" s="147"/>
    </row>
    <row r="47" spans="2:8" ht="15.6" customHeight="1" x14ac:dyDescent="0.25">
      <c r="B47" s="111"/>
      <c r="C47" s="111"/>
      <c r="D47" s="111"/>
      <c r="E47" s="142"/>
      <c r="F47" s="143"/>
      <c r="G47" s="144"/>
      <c r="H47" s="145"/>
    </row>
    <row r="48" spans="2:8" ht="15.6" customHeight="1" x14ac:dyDescent="0.25">
      <c r="B48" s="85" t="s">
        <v>135</v>
      </c>
      <c r="C48" s="85"/>
      <c r="D48" s="85"/>
      <c r="E48" s="86"/>
      <c r="F48" s="82">
        <v>785.81</v>
      </c>
      <c r="G48" s="83">
        <v>6.2E-2</v>
      </c>
      <c r="H48" s="147"/>
    </row>
    <row r="49" spans="2:8" ht="15.6" customHeight="1" x14ac:dyDescent="0.25">
      <c r="B49" s="111" t="s">
        <v>138</v>
      </c>
      <c r="C49" s="111"/>
      <c r="D49" s="111"/>
      <c r="E49" s="142"/>
      <c r="F49" s="154">
        <v>-153.03</v>
      </c>
      <c r="G49" s="155">
        <v>-1.2000000000000011E-2</v>
      </c>
      <c r="H49" s="145"/>
    </row>
    <row r="50" spans="2:8" ht="15.6" customHeight="1" x14ac:dyDescent="0.25">
      <c r="B50" s="89" t="s">
        <v>139</v>
      </c>
      <c r="C50" s="89"/>
      <c r="D50" s="89"/>
      <c r="E50" s="90"/>
      <c r="F50" s="91">
        <v>12664.87</v>
      </c>
      <c r="G50" s="92">
        <v>1</v>
      </c>
      <c r="H50" s="93"/>
    </row>
    <row r="51" spans="2:8" ht="15.6" customHeight="1" x14ac:dyDescent="0.25">
      <c r="B51" s="130"/>
      <c r="H51" s="148"/>
    </row>
    <row r="52" spans="2:8" ht="15.6" customHeight="1" x14ac:dyDescent="0.25">
      <c r="B52" s="149" t="s">
        <v>251</v>
      </c>
      <c r="H52" s="148"/>
    </row>
    <row r="53" spans="2:8" s="3" customFormat="1" ht="15.6" customHeight="1" x14ac:dyDescent="0.25">
      <c r="B53" s="49"/>
      <c r="C53" s="50"/>
      <c r="D53" s="50"/>
      <c r="E53" s="50"/>
      <c r="F53" s="50"/>
      <c r="G53" s="50"/>
      <c r="H53" s="51"/>
    </row>
    <row r="54" spans="2:8" s="3" customFormat="1" ht="15.6" customHeight="1" x14ac:dyDescent="0.25">
      <c r="B54" s="52" t="s">
        <v>1216</v>
      </c>
      <c r="C54" s="67"/>
      <c r="D54" s="67"/>
      <c r="E54" s="67"/>
      <c r="F54" s="67"/>
      <c r="G54" s="67"/>
      <c r="H54" s="51"/>
    </row>
    <row r="55" spans="2:8" s="3" customFormat="1" ht="15.6" customHeight="1" x14ac:dyDescent="0.25">
      <c r="B55" s="52" t="s">
        <v>1217</v>
      </c>
      <c r="C55" s="67"/>
      <c r="D55" s="67"/>
      <c r="E55" s="67"/>
      <c r="F55" s="67"/>
      <c r="G55" s="67"/>
      <c r="H55" s="51"/>
    </row>
    <row r="56" spans="2:8" s="3" customFormat="1" ht="15.6" customHeight="1" x14ac:dyDescent="0.25">
      <c r="B56" s="52" t="s">
        <v>1218</v>
      </c>
      <c r="C56" s="67"/>
      <c r="D56" s="67"/>
      <c r="E56" s="67"/>
      <c r="F56" s="67"/>
      <c r="G56" s="67"/>
      <c r="H56" s="51"/>
    </row>
    <row r="57" spans="2:8" s="3" customFormat="1" ht="15.6" customHeight="1" x14ac:dyDescent="0.25">
      <c r="B57" s="58"/>
      <c r="C57" s="55" t="s">
        <v>1219</v>
      </c>
      <c r="D57" s="55" t="s">
        <v>1340</v>
      </c>
      <c r="E57" s="67"/>
      <c r="F57" s="67"/>
      <c r="G57" s="67"/>
      <c r="H57" s="51"/>
    </row>
    <row r="58" spans="2:8" s="3" customFormat="1" ht="15.6" customHeight="1" x14ac:dyDescent="0.25">
      <c r="B58" s="58" t="s">
        <v>1220</v>
      </c>
      <c r="C58" s="56"/>
      <c r="D58" s="56"/>
      <c r="E58" s="67"/>
      <c r="F58" s="67"/>
      <c r="G58" s="67"/>
      <c r="H58" s="51"/>
    </row>
    <row r="59" spans="2:8" s="3" customFormat="1" ht="15.6" customHeight="1" x14ac:dyDescent="0.25">
      <c r="B59" s="58" t="s">
        <v>1221</v>
      </c>
      <c r="C59" s="57">
        <v>17.024900000000002</v>
      </c>
      <c r="D59" s="57">
        <v>15</v>
      </c>
      <c r="E59" s="67"/>
      <c r="F59" s="67"/>
      <c r="G59" s="67"/>
      <c r="H59" s="51"/>
    </row>
    <row r="60" spans="2:8" s="3" customFormat="1" ht="15.6" customHeight="1" x14ac:dyDescent="0.25">
      <c r="B60" s="58" t="s">
        <v>1222</v>
      </c>
      <c r="C60" s="57">
        <v>17.024799999999999</v>
      </c>
      <c r="D60" s="57">
        <v>15</v>
      </c>
      <c r="E60" s="67"/>
      <c r="F60" s="67"/>
      <c r="G60" s="67"/>
      <c r="H60" s="51"/>
    </row>
    <row r="61" spans="2:8" s="3" customFormat="1" ht="15.6" customHeight="1" x14ac:dyDescent="0.25">
      <c r="B61" s="58" t="s">
        <v>1226</v>
      </c>
      <c r="C61" s="57">
        <v>18.389900000000001</v>
      </c>
      <c r="D61" s="57">
        <v>16.13</v>
      </c>
      <c r="E61" s="67"/>
      <c r="F61" s="67"/>
      <c r="G61" s="67"/>
      <c r="H61" s="51"/>
    </row>
    <row r="62" spans="2:8" s="3" customFormat="1" ht="15.6" customHeight="1" x14ac:dyDescent="0.25">
      <c r="B62" s="58" t="s">
        <v>1227</v>
      </c>
      <c r="C62" s="57">
        <v>18.39</v>
      </c>
      <c r="D62" s="57">
        <v>16.13</v>
      </c>
      <c r="E62" s="67"/>
      <c r="F62" s="67"/>
      <c r="G62" s="67"/>
      <c r="H62" s="51"/>
    </row>
    <row r="63" spans="2:8" s="3" customFormat="1" ht="15.6" customHeight="1" x14ac:dyDescent="0.25">
      <c r="B63" s="53" t="s">
        <v>1230</v>
      </c>
      <c r="C63" s="156"/>
      <c r="D63" s="156"/>
      <c r="E63" s="67"/>
      <c r="F63" s="67"/>
      <c r="G63" s="67"/>
      <c r="H63" s="51"/>
    </row>
    <row r="64" spans="2:8" s="3" customFormat="1" ht="15.6" customHeight="1" x14ac:dyDescent="0.25">
      <c r="B64" s="52" t="s">
        <v>1252</v>
      </c>
      <c r="C64" s="67"/>
      <c r="D64" s="67"/>
      <c r="E64" s="67"/>
      <c r="F64" s="67"/>
      <c r="G64" s="67"/>
      <c r="H64" s="51"/>
    </row>
    <row r="65" spans="2:8" s="3" customFormat="1" ht="15.6" customHeight="1" x14ac:dyDescent="0.25">
      <c r="B65" s="58" t="s">
        <v>1233</v>
      </c>
      <c r="C65" s="56" t="s">
        <v>1234</v>
      </c>
      <c r="D65" s="208" t="s">
        <v>1235</v>
      </c>
      <c r="E65" s="208"/>
      <c r="F65" s="67"/>
      <c r="G65" s="67"/>
      <c r="H65" s="51"/>
    </row>
    <row r="66" spans="2:8" s="3" customFormat="1" ht="15.6" customHeight="1" x14ac:dyDescent="0.25">
      <c r="B66" s="58"/>
      <c r="C66" s="56"/>
      <c r="D66" s="56" t="s">
        <v>1236</v>
      </c>
      <c r="E66" s="56" t="s">
        <v>414</v>
      </c>
      <c r="F66" s="67"/>
      <c r="G66" s="67"/>
      <c r="H66" s="51"/>
    </row>
    <row r="67" spans="2:8" s="3" customFormat="1" ht="15.6" customHeight="1" x14ac:dyDescent="0.25">
      <c r="B67" s="58" t="s">
        <v>1222</v>
      </c>
      <c r="C67" s="59">
        <v>45017</v>
      </c>
      <c r="D67" s="60" t="s">
        <v>1224</v>
      </c>
      <c r="E67" s="60" t="s">
        <v>1224</v>
      </c>
      <c r="F67" s="67"/>
      <c r="G67" s="67"/>
      <c r="H67" s="51"/>
    </row>
    <row r="68" spans="2:8" s="3" customFormat="1" ht="15.6" customHeight="1" x14ac:dyDescent="0.25">
      <c r="B68" s="58" t="s">
        <v>1222</v>
      </c>
      <c r="C68" s="59">
        <v>45047</v>
      </c>
      <c r="D68" s="60" t="s">
        <v>1224</v>
      </c>
      <c r="E68" s="60" t="s">
        <v>1224</v>
      </c>
      <c r="F68" s="67"/>
      <c r="G68" s="67"/>
      <c r="H68" s="51"/>
    </row>
    <row r="69" spans="2:8" s="3" customFormat="1" ht="15.6" customHeight="1" x14ac:dyDescent="0.25">
      <c r="B69" s="58" t="s">
        <v>1222</v>
      </c>
      <c r="C69" s="59">
        <v>45078</v>
      </c>
      <c r="D69" s="60" t="s">
        <v>1224</v>
      </c>
      <c r="E69" s="60" t="s">
        <v>1224</v>
      </c>
      <c r="F69" s="67"/>
      <c r="G69" s="67"/>
      <c r="H69" s="51"/>
    </row>
    <row r="70" spans="2:8" s="3" customFormat="1" ht="15.6" customHeight="1" x14ac:dyDescent="0.25">
      <c r="B70" s="58" t="s">
        <v>1222</v>
      </c>
      <c r="C70" s="59">
        <v>45108</v>
      </c>
      <c r="D70" s="60" t="s">
        <v>1224</v>
      </c>
      <c r="E70" s="60" t="s">
        <v>1224</v>
      </c>
      <c r="F70" s="67"/>
      <c r="G70" s="67"/>
      <c r="H70" s="51"/>
    </row>
    <row r="71" spans="2:8" s="3" customFormat="1" ht="15.6" customHeight="1" x14ac:dyDescent="0.25">
      <c r="B71" s="58" t="s">
        <v>1222</v>
      </c>
      <c r="C71" s="59">
        <v>45139</v>
      </c>
      <c r="D71" s="60" t="s">
        <v>1224</v>
      </c>
      <c r="E71" s="60" t="s">
        <v>1224</v>
      </c>
      <c r="F71" s="67"/>
      <c r="G71" s="67"/>
      <c r="H71" s="51"/>
    </row>
    <row r="72" spans="2:8" s="3" customFormat="1" ht="15.6" customHeight="1" x14ac:dyDescent="0.25">
      <c r="B72" s="58" t="s">
        <v>1222</v>
      </c>
      <c r="C72" s="59">
        <v>45170</v>
      </c>
      <c r="D72" s="60" t="s">
        <v>1224</v>
      </c>
      <c r="E72" s="60" t="s">
        <v>1224</v>
      </c>
      <c r="F72" s="67"/>
      <c r="G72" s="67"/>
      <c r="H72" s="51"/>
    </row>
    <row r="73" spans="2:8" s="3" customFormat="1" ht="15.6" customHeight="1" x14ac:dyDescent="0.25">
      <c r="B73" s="58" t="s">
        <v>1227</v>
      </c>
      <c r="C73" s="59">
        <v>45017</v>
      </c>
      <c r="D73" s="60" t="s">
        <v>1224</v>
      </c>
      <c r="E73" s="60" t="s">
        <v>1224</v>
      </c>
      <c r="F73" s="67"/>
      <c r="G73" s="67"/>
      <c r="H73" s="51"/>
    </row>
    <row r="74" spans="2:8" s="3" customFormat="1" ht="15.6" customHeight="1" x14ac:dyDescent="0.25">
      <c r="B74" s="58" t="s">
        <v>1227</v>
      </c>
      <c r="C74" s="59">
        <v>45047</v>
      </c>
      <c r="D74" s="60" t="s">
        <v>1224</v>
      </c>
      <c r="E74" s="60" t="s">
        <v>1224</v>
      </c>
      <c r="F74" s="67"/>
      <c r="G74" s="67"/>
      <c r="H74" s="51"/>
    </row>
    <row r="75" spans="2:8" s="3" customFormat="1" ht="15.6" customHeight="1" x14ac:dyDescent="0.25">
      <c r="B75" s="58" t="s">
        <v>1227</v>
      </c>
      <c r="C75" s="59">
        <v>45078</v>
      </c>
      <c r="D75" s="60" t="s">
        <v>1224</v>
      </c>
      <c r="E75" s="60" t="s">
        <v>1224</v>
      </c>
      <c r="F75" s="157"/>
      <c r="G75" s="67"/>
      <c r="H75" s="51"/>
    </row>
    <row r="76" spans="2:8" s="3" customFormat="1" ht="15.6" customHeight="1" x14ac:dyDescent="0.25">
      <c r="B76" s="58" t="s">
        <v>1227</v>
      </c>
      <c r="C76" s="59">
        <v>45108</v>
      </c>
      <c r="D76" s="60" t="s">
        <v>1224</v>
      </c>
      <c r="E76" s="60" t="s">
        <v>1224</v>
      </c>
      <c r="F76" s="157"/>
      <c r="G76" s="67"/>
      <c r="H76" s="51"/>
    </row>
    <row r="77" spans="2:8" s="3" customFormat="1" ht="15.6" customHeight="1" x14ac:dyDescent="0.25">
      <c r="B77" s="58" t="s">
        <v>1227</v>
      </c>
      <c r="C77" s="59">
        <v>45139</v>
      </c>
      <c r="D77" s="60" t="s">
        <v>1224</v>
      </c>
      <c r="E77" s="60" t="s">
        <v>1224</v>
      </c>
      <c r="F77" s="157"/>
      <c r="G77" s="67"/>
      <c r="H77" s="51"/>
    </row>
    <row r="78" spans="2:8" s="3" customFormat="1" ht="15.6" customHeight="1" x14ac:dyDescent="0.25">
      <c r="B78" s="58" t="s">
        <v>1227</v>
      </c>
      <c r="C78" s="59">
        <v>45170</v>
      </c>
      <c r="D78" s="60" t="s">
        <v>1224</v>
      </c>
      <c r="E78" s="60" t="s">
        <v>1224</v>
      </c>
      <c r="F78" s="157"/>
      <c r="G78" s="67"/>
      <c r="H78" s="51"/>
    </row>
    <row r="79" spans="2:8" s="3" customFormat="1" ht="15.6" customHeight="1" x14ac:dyDescent="0.25">
      <c r="B79" s="52" t="s">
        <v>1241</v>
      </c>
      <c r="C79" s="67"/>
      <c r="D79" s="67"/>
      <c r="E79" s="67"/>
      <c r="F79" s="67"/>
      <c r="G79" s="67"/>
      <c r="H79" s="51"/>
    </row>
    <row r="80" spans="2:8" s="3" customFormat="1" ht="15.6" customHeight="1" x14ac:dyDescent="0.25">
      <c r="B80" s="52" t="s">
        <v>1242</v>
      </c>
      <c r="C80" s="67"/>
      <c r="D80" s="67"/>
      <c r="E80" s="67"/>
      <c r="F80" s="67"/>
      <c r="G80" s="67"/>
      <c r="H80" s="51"/>
    </row>
    <row r="81" spans="2:10" s="3" customFormat="1" ht="15.6" customHeight="1" x14ac:dyDescent="0.25">
      <c r="B81" s="52" t="s">
        <v>1243</v>
      </c>
      <c r="C81" s="67"/>
      <c r="D81" s="67"/>
      <c r="E81" s="67"/>
      <c r="F81" s="67"/>
      <c r="G81" s="67"/>
      <c r="H81" s="51"/>
    </row>
    <row r="82" spans="2:10" s="3" customFormat="1" ht="15.6" customHeight="1" x14ac:dyDescent="0.25">
      <c r="B82" s="52" t="s">
        <v>1244</v>
      </c>
      <c r="C82" s="67"/>
      <c r="D82" s="67"/>
      <c r="E82" s="67"/>
      <c r="F82" s="67"/>
      <c r="G82" s="67"/>
      <c r="H82" s="51"/>
    </row>
    <row r="83" spans="2:10" s="3" customFormat="1" ht="15.6" customHeight="1" x14ac:dyDescent="0.25">
      <c r="B83" s="52" t="s">
        <v>1317</v>
      </c>
      <c r="C83" s="67"/>
      <c r="D83" s="67"/>
      <c r="E83" s="67"/>
      <c r="F83" s="67"/>
      <c r="G83" s="67"/>
      <c r="H83" s="51"/>
      <c r="J83" s="61"/>
    </row>
    <row r="84" spans="2:10" s="3" customFormat="1" ht="15.6" customHeight="1" x14ac:dyDescent="0.25">
      <c r="B84" s="52" t="s">
        <v>1246</v>
      </c>
      <c r="C84" s="67"/>
      <c r="D84" s="67"/>
      <c r="E84" s="67"/>
      <c r="F84" s="67"/>
      <c r="G84" s="67"/>
      <c r="H84" s="51"/>
    </row>
    <row r="85" spans="2:10" s="3" customFormat="1" ht="15.6" customHeight="1" x14ac:dyDescent="0.25">
      <c r="B85" s="62" t="s">
        <v>1247</v>
      </c>
      <c r="C85" s="68"/>
      <c r="D85" s="68"/>
      <c r="E85" s="68"/>
      <c r="F85" s="68"/>
      <c r="G85" s="68"/>
      <c r="H85" s="64"/>
    </row>
    <row r="86" spans="2:10" ht="15.6" customHeight="1" thickBot="1" x14ac:dyDescent="0.3"/>
    <row r="87" spans="2:10" ht="36.6" customHeight="1" thickBot="1" x14ac:dyDescent="0.3">
      <c r="B87" s="7" t="s">
        <v>1043</v>
      </c>
      <c r="C87" s="8" t="s">
        <v>1044</v>
      </c>
      <c r="D87" s="8" t="s">
        <v>1045</v>
      </c>
      <c r="E87" s="13" t="s">
        <v>1046</v>
      </c>
      <c r="G87" s="1"/>
      <c r="H87" s="1"/>
    </row>
    <row r="88" spans="2:10" ht="30" customHeight="1" x14ac:dyDescent="0.25">
      <c r="B88" s="110" t="s">
        <v>1172</v>
      </c>
      <c r="C88" s="209"/>
      <c r="D88" s="191" t="s">
        <v>1173</v>
      </c>
      <c r="E88" s="229"/>
      <c r="G88" s="1"/>
      <c r="H88" s="1"/>
    </row>
    <row r="89" spans="2:10" ht="30" customHeight="1" x14ac:dyDescent="0.25">
      <c r="B89" s="108" t="s">
        <v>1156</v>
      </c>
      <c r="C89" s="210"/>
      <c r="D89" s="192"/>
      <c r="E89" s="210"/>
      <c r="G89" s="1"/>
      <c r="H89" s="1"/>
    </row>
    <row r="90" spans="2:10" ht="39.950000000000003" customHeight="1" x14ac:dyDescent="0.25">
      <c r="B90" s="108" t="s">
        <v>1174</v>
      </c>
      <c r="C90" s="210"/>
      <c r="D90" s="192"/>
      <c r="E90" s="210"/>
      <c r="G90" s="1"/>
      <c r="H90" s="1"/>
    </row>
    <row r="91" spans="2:10" ht="30" customHeight="1" thickBot="1" x14ac:dyDescent="0.3">
      <c r="B91" s="109" t="s">
        <v>1146</v>
      </c>
      <c r="C91" s="211"/>
      <c r="D91" s="26" t="s">
        <v>1146</v>
      </c>
      <c r="E91" s="212"/>
      <c r="G91" s="1"/>
      <c r="H91" s="1"/>
    </row>
    <row r="93" spans="2:10" ht="15.6" customHeight="1" x14ac:dyDescent="0.25">
      <c r="B93" s="1" t="s">
        <v>1053</v>
      </c>
      <c r="C93" s="1"/>
      <c r="D93" s="1"/>
      <c r="G93" s="1"/>
      <c r="H93" s="1"/>
    </row>
    <row r="94" spans="2:10" ht="15.6" customHeight="1" x14ac:dyDescent="0.25">
      <c r="B94" s="2" t="s">
        <v>1054</v>
      </c>
      <c r="C94" s="1"/>
      <c r="D94" s="1"/>
      <c r="G94" s="1"/>
      <c r="H94" s="1"/>
    </row>
  </sheetData>
  <mergeCells count="4">
    <mergeCell ref="C88:C91"/>
    <mergeCell ref="D88:D90"/>
    <mergeCell ref="E88:E91"/>
    <mergeCell ref="D65:E65"/>
  </mergeCells>
  <hyperlinks>
    <hyperlink ref="I1" location="'Sheet1'!A1" display="Index" xr:uid="{98DE0A41-EDBD-452A-ABB5-B4ECCD4E79D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AFF6C-CE0F-4C66-9B49-4B64BE6DAD90}">
  <dimension ref="B1:I4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19</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70"/>
      <c r="C5" s="70"/>
      <c r="D5" s="70"/>
      <c r="E5" s="71"/>
      <c r="F5" s="72"/>
      <c r="G5" s="73"/>
      <c r="H5" s="74"/>
    </row>
    <row r="6" spans="2:9" ht="15.6" customHeight="1" x14ac:dyDescent="0.25">
      <c r="B6" s="75"/>
      <c r="C6" s="75"/>
      <c r="D6" s="75"/>
      <c r="E6" s="76"/>
      <c r="F6" s="77"/>
      <c r="G6" s="78"/>
      <c r="H6" s="79"/>
    </row>
    <row r="7" spans="2:9" ht="15.6" customHeight="1" x14ac:dyDescent="0.25">
      <c r="B7" s="80" t="s">
        <v>414</v>
      </c>
      <c r="C7" s="75"/>
      <c r="D7" s="75"/>
      <c r="E7" s="76"/>
      <c r="F7" s="77"/>
      <c r="G7" s="78"/>
      <c r="H7" s="79"/>
    </row>
    <row r="8" spans="2:9" ht="15.6" customHeight="1" x14ac:dyDescent="0.25">
      <c r="B8" s="80" t="s">
        <v>415</v>
      </c>
      <c r="C8" s="75"/>
      <c r="D8" s="75"/>
      <c r="E8" s="76"/>
      <c r="F8" s="77"/>
      <c r="G8" s="78"/>
      <c r="H8" s="79"/>
    </row>
    <row r="9" spans="2:9" ht="15.6" customHeight="1" x14ac:dyDescent="0.25">
      <c r="B9" s="75" t="s">
        <v>812</v>
      </c>
      <c r="C9" s="75" t="s">
        <v>813</v>
      </c>
      <c r="D9" s="75"/>
      <c r="E9" s="76">
        <v>78729</v>
      </c>
      <c r="F9" s="77">
        <v>4174.21</v>
      </c>
      <c r="G9" s="78">
        <v>0.99580000000000002</v>
      </c>
      <c r="H9" s="79"/>
    </row>
    <row r="10" spans="2:9" ht="15.6" customHeight="1" x14ac:dyDescent="0.25">
      <c r="B10" s="80" t="s">
        <v>131</v>
      </c>
      <c r="C10" s="80"/>
      <c r="D10" s="80"/>
      <c r="E10" s="81"/>
      <c r="F10" s="82">
        <v>4174.21</v>
      </c>
      <c r="G10" s="83">
        <v>99.5809</v>
      </c>
      <c r="H10" s="84"/>
    </row>
    <row r="11" spans="2:9" ht="15.6" customHeight="1" x14ac:dyDescent="0.25">
      <c r="B11" s="75"/>
      <c r="C11" s="75"/>
      <c r="D11" s="75"/>
      <c r="E11" s="76"/>
      <c r="F11" s="77"/>
      <c r="G11" s="78"/>
      <c r="H11" s="79"/>
    </row>
    <row r="12" spans="2:9" ht="15.6" customHeight="1" x14ac:dyDescent="0.25">
      <c r="B12" s="85" t="s">
        <v>135</v>
      </c>
      <c r="C12" s="85"/>
      <c r="D12" s="85"/>
      <c r="E12" s="86"/>
      <c r="F12" s="82">
        <v>4174.21</v>
      </c>
      <c r="G12" s="83">
        <v>0.99580000000000002</v>
      </c>
      <c r="H12" s="84"/>
    </row>
    <row r="13" spans="2:9" ht="15.6" customHeight="1" x14ac:dyDescent="0.25">
      <c r="B13" s="75"/>
      <c r="C13" s="75"/>
      <c r="D13" s="75"/>
      <c r="E13" s="76"/>
      <c r="F13" s="77"/>
      <c r="G13" s="78"/>
      <c r="H13" s="79"/>
    </row>
    <row r="14" spans="2:9" ht="15.6" customHeight="1" x14ac:dyDescent="0.25">
      <c r="B14" s="80" t="s">
        <v>136</v>
      </c>
      <c r="C14" s="75"/>
      <c r="D14" s="75"/>
      <c r="E14" s="76"/>
      <c r="F14" s="77"/>
      <c r="G14" s="78"/>
      <c r="H14" s="79"/>
    </row>
    <row r="15" spans="2:9" ht="15.6" customHeight="1" x14ac:dyDescent="0.25">
      <c r="B15" s="75" t="s">
        <v>137</v>
      </c>
      <c r="C15" s="75"/>
      <c r="D15" s="75"/>
      <c r="E15" s="76"/>
      <c r="F15" s="77">
        <v>23.88</v>
      </c>
      <c r="G15" s="78">
        <v>5.7000000000000002E-3</v>
      </c>
      <c r="H15" s="79"/>
    </row>
    <row r="16" spans="2:9" ht="15.6" customHeight="1" x14ac:dyDescent="0.25">
      <c r="B16" s="80" t="s">
        <v>131</v>
      </c>
      <c r="C16" s="80"/>
      <c r="D16" s="80"/>
      <c r="E16" s="81"/>
      <c r="F16" s="82">
        <v>23.88</v>
      </c>
      <c r="G16" s="83">
        <v>5.7000000000000002E-3</v>
      </c>
      <c r="H16" s="84"/>
    </row>
    <row r="17" spans="2:8" ht="15.6" customHeight="1" x14ac:dyDescent="0.25">
      <c r="B17" s="75"/>
      <c r="C17" s="75"/>
      <c r="D17" s="75"/>
      <c r="E17" s="76"/>
      <c r="F17" s="77"/>
      <c r="G17" s="78"/>
      <c r="H17" s="79"/>
    </row>
    <row r="18" spans="2:8" ht="15.6" customHeight="1" x14ac:dyDescent="0.25">
      <c r="B18" s="85" t="s">
        <v>135</v>
      </c>
      <c r="C18" s="85"/>
      <c r="D18" s="85"/>
      <c r="E18" s="86"/>
      <c r="F18" s="82">
        <v>23.88</v>
      </c>
      <c r="G18" s="83">
        <v>5.7000000000000002E-3</v>
      </c>
      <c r="H18" s="84"/>
    </row>
    <row r="19" spans="2:8" ht="15.6" customHeight="1" x14ac:dyDescent="0.25">
      <c r="B19" s="75" t="s">
        <v>138</v>
      </c>
      <c r="C19" s="75"/>
      <c r="D19" s="75"/>
      <c r="E19" s="76"/>
      <c r="F19" s="87">
        <v>-6.31</v>
      </c>
      <c r="G19" s="88">
        <v>-1.5000000000000568E-3</v>
      </c>
      <c r="H19" s="79"/>
    </row>
    <row r="20" spans="2:8" ht="15.6" customHeight="1" x14ac:dyDescent="0.25">
      <c r="B20" s="89" t="s">
        <v>139</v>
      </c>
      <c r="C20" s="89"/>
      <c r="D20" s="89"/>
      <c r="E20" s="90"/>
      <c r="F20" s="91">
        <v>4191.78</v>
      </c>
      <c r="G20" s="92">
        <v>1</v>
      </c>
      <c r="H20" s="93"/>
    </row>
    <row r="21" spans="2:8" s="3" customFormat="1" ht="15.6" customHeight="1" x14ac:dyDescent="0.25">
      <c r="B21" s="49"/>
      <c r="C21" s="50"/>
      <c r="D21" s="50"/>
      <c r="E21" s="50"/>
      <c r="F21" s="50"/>
      <c r="G21" s="50"/>
      <c r="H21" s="51"/>
    </row>
    <row r="22" spans="2:8" s="3" customFormat="1" ht="15.6" customHeight="1" x14ac:dyDescent="0.25">
      <c r="B22" s="52" t="s">
        <v>1216</v>
      </c>
      <c r="C22" s="67"/>
      <c r="D22" s="67"/>
      <c r="E22" s="67"/>
      <c r="F22" s="67"/>
      <c r="G22" s="67"/>
      <c r="H22" s="51"/>
    </row>
    <row r="23" spans="2:8" s="3" customFormat="1" ht="15.6" customHeight="1" x14ac:dyDescent="0.25">
      <c r="B23" s="52" t="s">
        <v>1217</v>
      </c>
      <c r="C23" s="67"/>
      <c r="D23" s="67"/>
      <c r="E23" s="67"/>
      <c r="F23" s="67"/>
      <c r="G23" s="67"/>
      <c r="H23" s="51"/>
    </row>
    <row r="24" spans="2:8" s="3" customFormat="1" ht="15.6" customHeight="1" x14ac:dyDescent="0.25">
      <c r="B24" s="52" t="s">
        <v>1218</v>
      </c>
      <c r="C24" s="67"/>
      <c r="D24" s="67"/>
      <c r="E24" s="67"/>
      <c r="F24" s="67"/>
      <c r="G24" s="67"/>
      <c r="H24" s="51"/>
    </row>
    <row r="25" spans="2:8" s="3" customFormat="1" ht="15.6" customHeight="1" x14ac:dyDescent="0.25">
      <c r="B25" s="58"/>
      <c r="C25" s="55" t="s">
        <v>1219</v>
      </c>
      <c r="D25" s="55" t="s">
        <v>1340</v>
      </c>
      <c r="E25" s="67"/>
      <c r="F25" s="67"/>
      <c r="G25" s="67"/>
      <c r="H25" s="51"/>
    </row>
    <row r="26" spans="2:8" s="3" customFormat="1" ht="15.6" customHeight="1" x14ac:dyDescent="0.25">
      <c r="B26" s="58" t="s">
        <v>1220</v>
      </c>
      <c r="C26" s="56"/>
      <c r="D26" s="56"/>
      <c r="E26" s="67"/>
      <c r="F26" s="67"/>
      <c r="G26" s="67"/>
      <c r="H26" s="51"/>
    </row>
    <row r="27" spans="2:8" s="3" customFormat="1" ht="15.6" customHeight="1" x14ac:dyDescent="0.25">
      <c r="B27" s="58" t="s">
        <v>1221</v>
      </c>
      <c r="C27" s="57">
        <v>15.539700000000003</v>
      </c>
      <c r="D27" s="57">
        <v>16.111599999999999</v>
      </c>
      <c r="E27" s="67"/>
      <c r="F27" s="67"/>
      <c r="G27" s="67"/>
      <c r="H27" s="51"/>
    </row>
    <row r="28" spans="2:8" s="3" customFormat="1" ht="15.6" customHeight="1" x14ac:dyDescent="0.25">
      <c r="B28" s="58" t="s">
        <v>1226</v>
      </c>
      <c r="C28" s="57">
        <v>16.258100000000002</v>
      </c>
      <c r="D28" s="57">
        <v>16.822199999999999</v>
      </c>
      <c r="E28" s="67"/>
      <c r="F28" s="67"/>
      <c r="G28" s="67"/>
      <c r="H28" s="51"/>
    </row>
    <row r="29" spans="2:8" s="3" customFormat="1" ht="15.6" customHeight="1" x14ac:dyDescent="0.25">
      <c r="B29" s="53" t="s">
        <v>1230</v>
      </c>
      <c r="C29" s="156"/>
      <c r="D29" s="156"/>
      <c r="E29" s="67"/>
      <c r="F29" s="67"/>
      <c r="G29" s="67"/>
      <c r="H29" s="51"/>
    </row>
    <row r="30" spans="2:8" s="3" customFormat="1" ht="15.6" customHeight="1" x14ac:dyDescent="0.25">
      <c r="B30" s="52" t="s">
        <v>1307</v>
      </c>
      <c r="C30" s="67"/>
      <c r="D30" s="67"/>
      <c r="E30" s="67"/>
      <c r="F30" s="67"/>
      <c r="G30" s="67"/>
      <c r="H30" s="51"/>
    </row>
    <row r="31" spans="2:8" s="3" customFormat="1" ht="15.6" customHeight="1" x14ac:dyDescent="0.25">
      <c r="B31" s="52" t="s">
        <v>1241</v>
      </c>
      <c r="C31" s="67"/>
      <c r="D31" s="67"/>
      <c r="E31" s="67"/>
      <c r="F31" s="67"/>
      <c r="G31" s="67"/>
      <c r="H31" s="51"/>
    </row>
    <row r="32" spans="2:8" s="3" customFormat="1" ht="15.6" customHeight="1" x14ac:dyDescent="0.25">
      <c r="B32" s="52" t="s">
        <v>1242</v>
      </c>
      <c r="C32" s="67"/>
      <c r="D32" s="67"/>
      <c r="E32" s="67"/>
      <c r="F32" s="67"/>
      <c r="G32" s="67"/>
      <c r="H32" s="51"/>
    </row>
    <row r="33" spans="2:8" s="3" customFormat="1" ht="15.6" customHeight="1" x14ac:dyDescent="0.25">
      <c r="B33" s="52" t="s">
        <v>1243</v>
      </c>
      <c r="C33" s="67"/>
      <c r="D33" s="67"/>
      <c r="E33" s="67"/>
      <c r="F33" s="67"/>
      <c r="G33" s="67"/>
      <c r="H33" s="51"/>
    </row>
    <row r="34" spans="2:8" s="3" customFormat="1" ht="15.6" customHeight="1" x14ac:dyDescent="0.25">
      <c r="B34" s="52" t="s">
        <v>1244</v>
      </c>
      <c r="C34" s="67"/>
      <c r="D34" s="67"/>
      <c r="E34" s="67"/>
      <c r="F34" s="67"/>
      <c r="G34" s="67"/>
      <c r="H34" s="51"/>
    </row>
    <row r="35" spans="2:8" s="3" customFormat="1" ht="15.6" customHeight="1" x14ac:dyDescent="0.25">
      <c r="B35" s="52" t="s">
        <v>1318</v>
      </c>
      <c r="C35" s="67"/>
      <c r="D35" s="67"/>
      <c r="E35" s="67"/>
      <c r="F35" s="67"/>
      <c r="G35" s="67"/>
      <c r="H35" s="51"/>
    </row>
    <row r="36" spans="2:8" s="3" customFormat="1" ht="15.6" customHeight="1" x14ac:dyDescent="0.25">
      <c r="B36" s="62" t="s">
        <v>1319</v>
      </c>
      <c r="C36" s="68"/>
      <c r="D36" s="68"/>
      <c r="E36" s="68"/>
      <c r="F36" s="68"/>
      <c r="G36" s="68"/>
      <c r="H36" s="64"/>
    </row>
    <row r="37" spans="2:8" ht="15.6" customHeight="1" thickBot="1" x14ac:dyDescent="0.3">
      <c r="B37" s="1"/>
    </row>
    <row r="38" spans="2:8" ht="36.6" customHeight="1" thickBot="1" x14ac:dyDescent="0.3">
      <c r="B38" s="7" t="s">
        <v>1043</v>
      </c>
      <c r="C38" s="8" t="s">
        <v>1044</v>
      </c>
      <c r="D38" s="8" t="s">
        <v>1045</v>
      </c>
      <c r="E38" s="13" t="s">
        <v>1046</v>
      </c>
      <c r="G38" s="1"/>
      <c r="H38" s="1"/>
    </row>
    <row r="39" spans="2:8" ht="30" customHeight="1" x14ac:dyDescent="0.25">
      <c r="B39" s="110" t="s">
        <v>79</v>
      </c>
      <c r="C39" s="209"/>
      <c r="D39" s="191" t="s">
        <v>1175</v>
      </c>
      <c r="E39" s="229"/>
      <c r="G39" s="1"/>
      <c r="H39" s="1"/>
    </row>
    <row r="40" spans="2:8" ht="30" customHeight="1" x14ac:dyDescent="0.25">
      <c r="B40" s="108" t="s">
        <v>1176</v>
      </c>
      <c r="C40" s="210"/>
      <c r="D40" s="192"/>
      <c r="E40" s="210"/>
      <c r="G40" s="1"/>
      <c r="H40" s="1"/>
    </row>
    <row r="41" spans="2:8" ht="30" customHeight="1" x14ac:dyDescent="0.25">
      <c r="B41" s="108" t="s">
        <v>1177</v>
      </c>
      <c r="C41" s="210"/>
      <c r="D41" s="192"/>
      <c r="E41" s="210"/>
      <c r="G41" s="1"/>
      <c r="H41" s="1"/>
    </row>
    <row r="42" spans="2:8" ht="30" customHeight="1" thickBot="1" x14ac:dyDescent="0.3">
      <c r="B42" s="109" t="s">
        <v>1140</v>
      </c>
      <c r="C42" s="211"/>
      <c r="D42" s="26" t="s">
        <v>1140</v>
      </c>
      <c r="E42" s="212"/>
      <c r="G42" s="1"/>
      <c r="H42" s="1"/>
    </row>
    <row r="44" spans="2:8" ht="15.6" customHeight="1" x14ac:dyDescent="0.25">
      <c r="B44" s="1" t="s">
        <v>1053</v>
      </c>
      <c r="C44" s="1"/>
      <c r="D44" s="1"/>
      <c r="G44" s="1"/>
      <c r="H44" s="1"/>
    </row>
    <row r="45" spans="2:8" ht="15.6" customHeight="1" x14ac:dyDescent="0.25">
      <c r="B45" s="2" t="s">
        <v>1054</v>
      </c>
      <c r="C45" s="1"/>
      <c r="D45" s="1"/>
      <c r="G45" s="1"/>
      <c r="H45" s="1"/>
    </row>
  </sheetData>
  <mergeCells count="3">
    <mergeCell ref="C39:C42"/>
    <mergeCell ref="D39:D41"/>
    <mergeCell ref="E39:E42"/>
  </mergeCells>
  <hyperlinks>
    <hyperlink ref="I1" location="'Sheet1'!A1" display="Index" xr:uid="{25501CD9-ABE5-4ED3-A08C-24CA5C155BE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E2883-C98F-43B5-9E33-9B3F1D1E4459}">
  <dimension ref="B1:J118"/>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20</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210</v>
      </c>
      <c r="C7" s="111" t="s">
        <v>211</v>
      </c>
      <c r="D7" s="111" t="s">
        <v>206</v>
      </c>
      <c r="E7" s="142">
        <v>803888</v>
      </c>
      <c r="F7" s="143">
        <v>12269.74</v>
      </c>
      <c r="G7" s="144">
        <v>9.4500000000000001E-2</v>
      </c>
      <c r="H7" s="145"/>
    </row>
    <row r="8" spans="2:9" ht="15.6" customHeight="1" x14ac:dyDescent="0.25">
      <c r="B8" s="111" t="s">
        <v>204</v>
      </c>
      <c r="C8" s="111" t="s">
        <v>205</v>
      </c>
      <c r="D8" s="111" t="s">
        <v>206</v>
      </c>
      <c r="E8" s="142">
        <v>1238907</v>
      </c>
      <c r="F8" s="143">
        <v>11793.16</v>
      </c>
      <c r="G8" s="144">
        <v>9.0800000000000006E-2</v>
      </c>
      <c r="H8" s="145"/>
    </row>
    <row r="9" spans="2:9" ht="15.6" customHeight="1" x14ac:dyDescent="0.25">
      <c r="B9" s="111" t="s">
        <v>215</v>
      </c>
      <c r="C9" s="111" t="s">
        <v>216</v>
      </c>
      <c r="D9" s="111" t="s">
        <v>217</v>
      </c>
      <c r="E9" s="142">
        <v>321825</v>
      </c>
      <c r="F9" s="143">
        <v>7546.8</v>
      </c>
      <c r="G9" s="144">
        <v>5.8099999999999999E-2</v>
      </c>
      <c r="H9" s="145"/>
    </row>
    <row r="10" spans="2:9" ht="15.6" customHeight="1" x14ac:dyDescent="0.25">
      <c r="B10" s="111" t="s">
        <v>420</v>
      </c>
      <c r="C10" s="111" t="s">
        <v>421</v>
      </c>
      <c r="D10" s="111" t="s">
        <v>206</v>
      </c>
      <c r="E10" s="142">
        <v>1174504</v>
      </c>
      <c r="F10" s="143">
        <v>7029.99</v>
      </c>
      <c r="G10" s="144">
        <v>5.4100000000000002E-2</v>
      </c>
      <c r="H10" s="145"/>
    </row>
    <row r="11" spans="2:9" ht="15.6" customHeight="1" x14ac:dyDescent="0.25">
      <c r="B11" s="111" t="s">
        <v>207</v>
      </c>
      <c r="C11" s="111" t="s">
        <v>208</v>
      </c>
      <c r="D11" s="111" t="s">
        <v>209</v>
      </c>
      <c r="E11" s="142">
        <v>383511</v>
      </c>
      <c r="F11" s="143">
        <v>5505.11</v>
      </c>
      <c r="G11" s="144">
        <v>4.24E-2</v>
      </c>
      <c r="H11" s="145"/>
    </row>
    <row r="12" spans="2:9" ht="15.6" customHeight="1" x14ac:dyDescent="0.25">
      <c r="B12" s="111" t="s">
        <v>424</v>
      </c>
      <c r="C12" s="111" t="s">
        <v>425</v>
      </c>
      <c r="D12" s="111" t="s">
        <v>206</v>
      </c>
      <c r="E12" s="142">
        <v>475498</v>
      </c>
      <c r="F12" s="143">
        <v>4929.49</v>
      </c>
      <c r="G12" s="144">
        <v>3.7999999999999999E-2</v>
      </c>
      <c r="H12" s="145"/>
    </row>
    <row r="13" spans="2:9" ht="15.6" customHeight="1" x14ac:dyDescent="0.25">
      <c r="B13" s="111" t="s">
        <v>422</v>
      </c>
      <c r="C13" s="111" t="s">
        <v>423</v>
      </c>
      <c r="D13" s="111" t="s">
        <v>214</v>
      </c>
      <c r="E13" s="142">
        <v>1003202</v>
      </c>
      <c r="F13" s="143">
        <v>4458.2299999999996</v>
      </c>
      <c r="G13" s="144">
        <v>3.4299999999999997E-2</v>
      </c>
      <c r="H13" s="145"/>
    </row>
    <row r="14" spans="2:9" ht="15.6" customHeight="1" x14ac:dyDescent="0.25">
      <c r="B14" s="111" t="s">
        <v>212</v>
      </c>
      <c r="C14" s="111" t="s">
        <v>213</v>
      </c>
      <c r="D14" s="111" t="s">
        <v>214</v>
      </c>
      <c r="E14" s="142">
        <v>176357</v>
      </c>
      <c r="F14" s="143">
        <v>4348.26</v>
      </c>
      <c r="G14" s="144">
        <v>3.3500000000000002E-2</v>
      </c>
      <c r="H14" s="145"/>
    </row>
    <row r="15" spans="2:9" ht="15.6" customHeight="1" x14ac:dyDescent="0.25">
      <c r="B15" s="111" t="s">
        <v>472</v>
      </c>
      <c r="C15" s="111" t="s">
        <v>473</v>
      </c>
      <c r="D15" s="111" t="s">
        <v>474</v>
      </c>
      <c r="E15" s="142">
        <v>142933</v>
      </c>
      <c r="F15" s="143">
        <v>4321.6499999999996</v>
      </c>
      <c r="G15" s="144">
        <v>3.3300000000000003E-2</v>
      </c>
      <c r="H15" s="145"/>
    </row>
    <row r="16" spans="2:9" ht="15.6" customHeight="1" x14ac:dyDescent="0.25">
      <c r="B16" s="111" t="s">
        <v>426</v>
      </c>
      <c r="C16" s="111" t="s">
        <v>427</v>
      </c>
      <c r="D16" s="111" t="s">
        <v>209</v>
      </c>
      <c r="E16" s="142">
        <v>113752</v>
      </c>
      <c r="F16" s="143">
        <v>4013.85</v>
      </c>
      <c r="G16" s="144">
        <v>3.09E-2</v>
      </c>
      <c r="H16" s="145"/>
    </row>
    <row r="17" spans="2:8" ht="15.6" customHeight="1" x14ac:dyDescent="0.25">
      <c r="B17" s="111" t="s">
        <v>428</v>
      </c>
      <c r="C17" s="111" t="s">
        <v>429</v>
      </c>
      <c r="D17" s="111" t="s">
        <v>206</v>
      </c>
      <c r="E17" s="142">
        <v>199251</v>
      </c>
      <c r="F17" s="143">
        <v>3458.4</v>
      </c>
      <c r="G17" s="144">
        <v>2.6599999999999999E-2</v>
      </c>
      <c r="H17" s="145"/>
    </row>
    <row r="18" spans="2:8" ht="15.6" customHeight="1" x14ac:dyDescent="0.25">
      <c r="B18" s="111" t="s">
        <v>504</v>
      </c>
      <c r="C18" s="111" t="s">
        <v>505</v>
      </c>
      <c r="D18" s="111" t="s">
        <v>465</v>
      </c>
      <c r="E18" s="142">
        <v>87822</v>
      </c>
      <c r="F18" s="143">
        <v>2765.34</v>
      </c>
      <c r="G18" s="144">
        <v>2.1299999999999999E-2</v>
      </c>
      <c r="H18" s="145"/>
    </row>
    <row r="19" spans="2:8" ht="15.6" customHeight="1" x14ac:dyDescent="0.25">
      <c r="B19" s="111" t="s">
        <v>451</v>
      </c>
      <c r="C19" s="111" t="s">
        <v>452</v>
      </c>
      <c r="D19" s="111" t="s">
        <v>453</v>
      </c>
      <c r="E19" s="142">
        <v>120768</v>
      </c>
      <c r="F19" s="143">
        <v>2716.56</v>
      </c>
      <c r="G19" s="144">
        <v>2.0899999999999998E-2</v>
      </c>
      <c r="H19" s="145"/>
    </row>
    <row r="20" spans="2:8" ht="15.6" customHeight="1" x14ac:dyDescent="0.25">
      <c r="B20" s="111" t="s">
        <v>347</v>
      </c>
      <c r="C20" s="111" t="s">
        <v>348</v>
      </c>
      <c r="D20" s="111" t="s">
        <v>349</v>
      </c>
      <c r="E20" s="142">
        <v>49222</v>
      </c>
      <c r="F20" s="143">
        <v>2528.9</v>
      </c>
      <c r="G20" s="144">
        <v>1.95E-2</v>
      </c>
      <c r="H20" s="145"/>
    </row>
    <row r="21" spans="2:8" ht="15.6" customHeight="1" x14ac:dyDescent="0.25">
      <c r="B21" s="111" t="s">
        <v>221</v>
      </c>
      <c r="C21" s="111" t="s">
        <v>222</v>
      </c>
      <c r="D21" s="111" t="s">
        <v>223</v>
      </c>
      <c r="E21" s="142">
        <v>145065</v>
      </c>
      <c r="F21" s="143">
        <v>2254.67</v>
      </c>
      <c r="G21" s="144">
        <v>1.7399999999999999E-2</v>
      </c>
      <c r="H21" s="145"/>
    </row>
    <row r="22" spans="2:8" ht="15.6" customHeight="1" x14ac:dyDescent="0.25">
      <c r="B22" s="111" t="s">
        <v>439</v>
      </c>
      <c r="C22" s="111" t="s">
        <v>440</v>
      </c>
      <c r="D22" s="111" t="s">
        <v>223</v>
      </c>
      <c r="E22" s="142">
        <v>72528</v>
      </c>
      <c r="F22" s="143">
        <v>2217.36</v>
      </c>
      <c r="G22" s="144">
        <v>1.7100000000000001E-2</v>
      </c>
      <c r="H22" s="145"/>
    </row>
    <row r="23" spans="2:8" ht="15.6" customHeight="1" x14ac:dyDescent="0.25">
      <c r="B23" s="111" t="s">
        <v>435</v>
      </c>
      <c r="C23" s="111" t="s">
        <v>436</v>
      </c>
      <c r="D23" s="111" t="s">
        <v>223</v>
      </c>
      <c r="E23" s="142">
        <v>20256</v>
      </c>
      <c r="F23" s="143">
        <v>2149.2800000000002</v>
      </c>
      <c r="G23" s="144">
        <v>1.66E-2</v>
      </c>
      <c r="H23" s="145"/>
    </row>
    <row r="24" spans="2:8" ht="15.6" customHeight="1" x14ac:dyDescent="0.25">
      <c r="B24" s="111" t="s">
        <v>459</v>
      </c>
      <c r="C24" s="111" t="s">
        <v>460</v>
      </c>
      <c r="D24" s="111" t="s">
        <v>352</v>
      </c>
      <c r="E24" s="142">
        <v>183730</v>
      </c>
      <c r="F24" s="143">
        <v>2128.79</v>
      </c>
      <c r="G24" s="144">
        <v>1.6400000000000001E-2</v>
      </c>
      <c r="H24" s="145"/>
    </row>
    <row r="25" spans="2:8" ht="15.6" customHeight="1" x14ac:dyDescent="0.25">
      <c r="B25" s="111" t="s">
        <v>540</v>
      </c>
      <c r="C25" s="111" t="s">
        <v>541</v>
      </c>
      <c r="D25" s="111" t="s">
        <v>499</v>
      </c>
      <c r="E25" s="142">
        <v>56221</v>
      </c>
      <c r="F25" s="143">
        <v>2066.46</v>
      </c>
      <c r="G25" s="144">
        <v>1.5900000000000001E-2</v>
      </c>
      <c r="H25" s="145"/>
    </row>
    <row r="26" spans="2:8" ht="15.6" customHeight="1" x14ac:dyDescent="0.25">
      <c r="B26" s="111" t="s">
        <v>808</v>
      </c>
      <c r="C26" s="111" t="s">
        <v>809</v>
      </c>
      <c r="D26" s="111" t="s">
        <v>723</v>
      </c>
      <c r="E26" s="142">
        <v>231583</v>
      </c>
      <c r="F26" s="143">
        <v>2030.75</v>
      </c>
      <c r="G26" s="144">
        <v>1.5599999999999999E-2</v>
      </c>
      <c r="H26" s="145"/>
    </row>
    <row r="27" spans="2:8" ht="15.6" customHeight="1" x14ac:dyDescent="0.25">
      <c r="B27" s="111" t="s">
        <v>447</v>
      </c>
      <c r="C27" s="111" t="s">
        <v>448</v>
      </c>
      <c r="D27" s="111" t="s">
        <v>209</v>
      </c>
      <c r="E27" s="142">
        <v>157033</v>
      </c>
      <c r="F27" s="143">
        <v>1939.04</v>
      </c>
      <c r="G27" s="144">
        <v>1.49E-2</v>
      </c>
      <c r="H27" s="145"/>
    </row>
    <row r="28" spans="2:8" ht="15.6" customHeight="1" x14ac:dyDescent="0.25">
      <c r="B28" s="111" t="s">
        <v>477</v>
      </c>
      <c r="C28" s="111" t="s">
        <v>478</v>
      </c>
      <c r="D28" s="111" t="s">
        <v>220</v>
      </c>
      <c r="E28" s="142">
        <v>42578</v>
      </c>
      <c r="F28" s="143">
        <v>1931.83</v>
      </c>
      <c r="G28" s="144">
        <v>1.49E-2</v>
      </c>
      <c r="H28" s="145"/>
    </row>
    <row r="29" spans="2:8" ht="15.6" customHeight="1" x14ac:dyDescent="0.25">
      <c r="B29" s="111" t="s">
        <v>358</v>
      </c>
      <c r="C29" s="111" t="s">
        <v>359</v>
      </c>
      <c r="D29" s="111" t="s">
        <v>360</v>
      </c>
      <c r="E29" s="142">
        <v>94071</v>
      </c>
      <c r="F29" s="143">
        <v>1827.24</v>
      </c>
      <c r="G29" s="144">
        <v>1.41E-2</v>
      </c>
      <c r="H29" s="145"/>
    </row>
    <row r="30" spans="2:8" ht="15.6" customHeight="1" x14ac:dyDescent="0.25">
      <c r="B30" s="111" t="s">
        <v>437</v>
      </c>
      <c r="C30" s="111" t="s">
        <v>438</v>
      </c>
      <c r="D30" s="111" t="s">
        <v>223</v>
      </c>
      <c r="E30" s="142">
        <v>47923</v>
      </c>
      <c r="F30" s="143">
        <v>1651.88</v>
      </c>
      <c r="G30" s="144">
        <v>1.2699999999999999E-2</v>
      </c>
      <c r="H30" s="145"/>
    </row>
    <row r="31" spans="2:8" ht="15.6" customHeight="1" x14ac:dyDescent="0.25">
      <c r="B31" s="111" t="s">
        <v>430</v>
      </c>
      <c r="C31" s="111" t="s">
        <v>431</v>
      </c>
      <c r="D31" s="111" t="s">
        <v>432</v>
      </c>
      <c r="E31" s="142">
        <v>1144292</v>
      </c>
      <c r="F31" s="143">
        <v>1582.56</v>
      </c>
      <c r="G31" s="144">
        <v>1.2200000000000001E-2</v>
      </c>
      <c r="H31" s="145"/>
    </row>
    <row r="32" spans="2:8" ht="15.6" customHeight="1" x14ac:dyDescent="0.25">
      <c r="B32" s="111" t="s">
        <v>466</v>
      </c>
      <c r="C32" s="111" t="s">
        <v>467</v>
      </c>
      <c r="D32" s="111" t="s">
        <v>465</v>
      </c>
      <c r="E32" s="142">
        <v>110100</v>
      </c>
      <c r="F32" s="143">
        <v>1529.23</v>
      </c>
      <c r="G32" s="144">
        <v>1.18E-2</v>
      </c>
      <c r="H32" s="145"/>
    </row>
    <row r="33" spans="2:8" ht="15.6" customHeight="1" x14ac:dyDescent="0.25">
      <c r="B33" s="111" t="s">
        <v>445</v>
      </c>
      <c r="C33" s="111" t="s">
        <v>446</v>
      </c>
      <c r="D33" s="111" t="s">
        <v>360</v>
      </c>
      <c r="E33" s="142">
        <v>17541</v>
      </c>
      <c r="F33" s="143">
        <v>1447.98</v>
      </c>
      <c r="G33" s="144">
        <v>1.12E-2</v>
      </c>
      <c r="H33" s="145"/>
    </row>
    <row r="34" spans="2:8" ht="15.6" customHeight="1" x14ac:dyDescent="0.25">
      <c r="B34" s="111" t="s">
        <v>433</v>
      </c>
      <c r="C34" s="111" t="s">
        <v>434</v>
      </c>
      <c r="D34" s="111" t="s">
        <v>346</v>
      </c>
      <c r="E34" s="142">
        <v>18512</v>
      </c>
      <c r="F34" s="143">
        <v>1445.93</v>
      </c>
      <c r="G34" s="144">
        <v>1.11E-2</v>
      </c>
      <c r="H34" s="145"/>
    </row>
    <row r="35" spans="2:8" ht="15.6" customHeight="1" x14ac:dyDescent="0.25">
      <c r="B35" s="111" t="s">
        <v>383</v>
      </c>
      <c r="C35" s="111" t="s">
        <v>384</v>
      </c>
      <c r="D35" s="111" t="s">
        <v>385</v>
      </c>
      <c r="E35" s="142">
        <v>256841</v>
      </c>
      <c r="F35" s="143">
        <v>1416.73</v>
      </c>
      <c r="G35" s="144">
        <v>1.09E-2</v>
      </c>
      <c r="H35" s="145"/>
    </row>
    <row r="36" spans="2:8" ht="15.6" customHeight="1" x14ac:dyDescent="0.25">
      <c r="B36" s="111" t="s">
        <v>380</v>
      </c>
      <c r="C36" s="111" t="s">
        <v>381</v>
      </c>
      <c r="D36" s="111" t="s">
        <v>382</v>
      </c>
      <c r="E36" s="142">
        <v>1095042</v>
      </c>
      <c r="F36" s="143">
        <v>1411.51</v>
      </c>
      <c r="G36" s="144">
        <v>1.09E-2</v>
      </c>
      <c r="H36" s="145"/>
    </row>
    <row r="37" spans="2:8" ht="15.6" customHeight="1" x14ac:dyDescent="0.25">
      <c r="B37" s="111" t="s">
        <v>226</v>
      </c>
      <c r="C37" s="111" t="s">
        <v>227</v>
      </c>
      <c r="D37" s="111" t="s">
        <v>228</v>
      </c>
      <c r="E37" s="142">
        <v>142367</v>
      </c>
      <c r="F37" s="143">
        <v>1318.89</v>
      </c>
      <c r="G37" s="144">
        <v>1.0200000000000001E-2</v>
      </c>
      <c r="H37" s="145"/>
    </row>
    <row r="38" spans="2:8" ht="15.6" customHeight="1" x14ac:dyDescent="0.25">
      <c r="B38" s="111" t="s">
        <v>224</v>
      </c>
      <c r="C38" s="111" t="s">
        <v>225</v>
      </c>
      <c r="D38" s="111" t="s">
        <v>209</v>
      </c>
      <c r="E38" s="142">
        <v>24573</v>
      </c>
      <c r="F38" s="143">
        <v>1280.22</v>
      </c>
      <c r="G38" s="144">
        <v>9.9000000000000008E-3</v>
      </c>
      <c r="H38" s="145"/>
    </row>
    <row r="39" spans="2:8" ht="15.6" customHeight="1" x14ac:dyDescent="0.25">
      <c r="B39" s="111" t="s">
        <v>454</v>
      </c>
      <c r="C39" s="111" t="s">
        <v>455</v>
      </c>
      <c r="D39" s="111" t="s">
        <v>413</v>
      </c>
      <c r="E39" s="142">
        <v>6721</v>
      </c>
      <c r="F39" s="143">
        <v>1278.31</v>
      </c>
      <c r="G39" s="144">
        <v>9.7999999999999997E-3</v>
      </c>
      <c r="H39" s="145"/>
    </row>
    <row r="40" spans="2:8" ht="15.6" customHeight="1" x14ac:dyDescent="0.25">
      <c r="B40" s="111" t="s">
        <v>597</v>
      </c>
      <c r="C40" s="111" t="s">
        <v>598</v>
      </c>
      <c r="D40" s="111" t="s">
        <v>586</v>
      </c>
      <c r="E40" s="142">
        <v>35401</v>
      </c>
      <c r="F40" s="143">
        <v>1222.4000000000001</v>
      </c>
      <c r="G40" s="144">
        <v>9.4000000000000004E-3</v>
      </c>
      <c r="H40" s="145"/>
    </row>
    <row r="41" spans="2:8" ht="15.6" customHeight="1" x14ac:dyDescent="0.25">
      <c r="B41" s="111" t="s">
        <v>481</v>
      </c>
      <c r="C41" s="111" t="s">
        <v>482</v>
      </c>
      <c r="D41" s="111" t="s">
        <v>453</v>
      </c>
      <c r="E41" s="142">
        <v>48251</v>
      </c>
      <c r="F41" s="143">
        <v>1177.08</v>
      </c>
      <c r="G41" s="144">
        <v>9.1000000000000004E-3</v>
      </c>
      <c r="H41" s="145"/>
    </row>
    <row r="42" spans="2:8" ht="15.6" customHeight="1" x14ac:dyDescent="0.25">
      <c r="B42" s="111" t="s">
        <v>463</v>
      </c>
      <c r="C42" s="111" t="s">
        <v>464</v>
      </c>
      <c r="D42" s="111" t="s">
        <v>465</v>
      </c>
      <c r="E42" s="142">
        <v>362425</v>
      </c>
      <c r="F42" s="143">
        <v>1122.97</v>
      </c>
      <c r="G42" s="144">
        <v>8.6E-3</v>
      </c>
      <c r="H42" s="145"/>
    </row>
    <row r="43" spans="2:8" ht="15.6" customHeight="1" x14ac:dyDescent="0.25">
      <c r="B43" s="111" t="s">
        <v>486</v>
      </c>
      <c r="C43" s="111" t="s">
        <v>487</v>
      </c>
      <c r="D43" s="111" t="s">
        <v>410</v>
      </c>
      <c r="E43" s="142">
        <v>72900</v>
      </c>
      <c r="F43" s="143">
        <v>951.64</v>
      </c>
      <c r="G43" s="144">
        <v>7.3000000000000001E-3</v>
      </c>
      <c r="H43" s="145"/>
    </row>
    <row r="44" spans="2:8" ht="15.6" customHeight="1" x14ac:dyDescent="0.25">
      <c r="B44" s="111" t="s">
        <v>411</v>
      </c>
      <c r="C44" s="111" t="s">
        <v>412</v>
      </c>
      <c r="D44" s="111" t="s">
        <v>413</v>
      </c>
      <c r="E44" s="142">
        <v>961574</v>
      </c>
      <c r="F44" s="143">
        <v>923.11</v>
      </c>
      <c r="G44" s="144">
        <v>7.1000000000000004E-3</v>
      </c>
      <c r="H44" s="145"/>
    </row>
    <row r="45" spans="2:8" ht="15.6" customHeight="1" x14ac:dyDescent="0.25">
      <c r="B45" s="111" t="s">
        <v>601</v>
      </c>
      <c r="C45" s="111" t="s">
        <v>602</v>
      </c>
      <c r="D45" s="111" t="s">
        <v>499</v>
      </c>
      <c r="E45" s="142">
        <v>351245</v>
      </c>
      <c r="F45" s="143">
        <v>752.54</v>
      </c>
      <c r="G45" s="144">
        <v>5.7999999999999996E-3</v>
      </c>
      <c r="H45" s="145"/>
    </row>
    <row r="46" spans="2:8" ht="15.6" customHeight="1" x14ac:dyDescent="0.25">
      <c r="B46" s="111" t="s">
        <v>441</v>
      </c>
      <c r="C46" s="111" t="s">
        <v>442</v>
      </c>
      <c r="D46" s="111" t="s">
        <v>352</v>
      </c>
      <c r="E46" s="142">
        <v>62078</v>
      </c>
      <c r="F46" s="143">
        <v>736.34</v>
      </c>
      <c r="G46" s="144">
        <v>5.7000000000000002E-3</v>
      </c>
      <c r="H46" s="145"/>
    </row>
    <row r="47" spans="2:8" ht="15.6" customHeight="1" x14ac:dyDescent="0.25">
      <c r="B47" s="111" t="s">
        <v>479</v>
      </c>
      <c r="C47" s="111" t="s">
        <v>480</v>
      </c>
      <c r="D47" s="111" t="s">
        <v>346</v>
      </c>
      <c r="E47" s="142">
        <v>46415</v>
      </c>
      <c r="F47" s="143">
        <v>714.91</v>
      </c>
      <c r="G47" s="144">
        <v>5.4999999999999997E-3</v>
      </c>
      <c r="H47" s="145"/>
    </row>
    <row r="48" spans="2:8" ht="15.6" customHeight="1" x14ac:dyDescent="0.25">
      <c r="B48" s="111" t="s">
        <v>386</v>
      </c>
      <c r="C48" s="111" t="s">
        <v>387</v>
      </c>
      <c r="D48" s="111" t="s">
        <v>352</v>
      </c>
      <c r="E48" s="142">
        <v>12756</v>
      </c>
      <c r="F48" s="143">
        <v>712.68</v>
      </c>
      <c r="G48" s="144">
        <v>5.4999999999999997E-3</v>
      </c>
      <c r="H48" s="145"/>
    </row>
    <row r="49" spans="2:8" ht="15.6" customHeight="1" x14ac:dyDescent="0.25">
      <c r="B49" s="111" t="s">
        <v>468</v>
      </c>
      <c r="C49" s="111" t="s">
        <v>469</v>
      </c>
      <c r="D49" s="111" t="s">
        <v>346</v>
      </c>
      <c r="E49" s="142">
        <v>63161</v>
      </c>
      <c r="F49" s="143">
        <v>662.78</v>
      </c>
      <c r="G49" s="144">
        <v>5.1000000000000004E-3</v>
      </c>
      <c r="H49" s="145"/>
    </row>
    <row r="50" spans="2:8" ht="15.6" customHeight="1" x14ac:dyDescent="0.25">
      <c r="B50" s="111" t="s">
        <v>488</v>
      </c>
      <c r="C50" s="111" t="s">
        <v>489</v>
      </c>
      <c r="D50" s="111" t="s">
        <v>346</v>
      </c>
      <c r="E50" s="142">
        <v>49733</v>
      </c>
      <c r="F50" s="143">
        <v>622.66</v>
      </c>
      <c r="G50" s="144">
        <v>4.7999999999999996E-3</v>
      </c>
      <c r="H50" s="145"/>
    </row>
    <row r="51" spans="2:8" ht="15.6" customHeight="1" x14ac:dyDescent="0.25">
      <c r="B51" s="111" t="s">
        <v>571</v>
      </c>
      <c r="C51" s="111" t="s">
        <v>572</v>
      </c>
      <c r="D51" s="111" t="s">
        <v>346</v>
      </c>
      <c r="E51" s="142">
        <v>231438</v>
      </c>
      <c r="F51" s="143">
        <v>582.99</v>
      </c>
      <c r="G51" s="144">
        <v>4.4999999999999997E-3</v>
      </c>
      <c r="H51" s="145"/>
    </row>
    <row r="52" spans="2:8" ht="15.6" customHeight="1" x14ac:dyDescent="0.25">
      <c r="B52" s="111" t="s">
        <v>218</v>
      </c>
      <c r="C52" s="111" t="s">
        <v>219</v>
      </c>
      <c r="D52" s="111" t="s">
        <v>220</v>
      </c>
      <c r="E52" s="142">
        <v>2291</v>
      </c>
      <c r="F52" s="143">
        <v>515.63</v>
      </c>
      <c r="G52" s="144">
        <v>4.0000000000000001E-3</v>
      </c>
      <c r="H52" s="145"/>
    </row>
    <row r="53" spans="2:8" ht="15.6" customHeight="1" x14ac:dyDescent="0.25">
      <c r="B53" s="111" t="s">
        <v>456</v>
      </c>
      <c r="C53" s="111" t="s">
        <v>457</v>
      </c>
      <c r="D53" s="111" t="s">
        <v>458</v>
      </c>
      <c r="E53" s="142">
        <v>103733</v>
      </c>
      <c r="F53" s="143">
        <v>511.04</v>
      </c>
      <c r="G53" s="144">
        <v>3.8999999999999998E-3</v>
      </c>
      <c r="H53" s="145"/>
    </row>
    <row r="54" spans="2:8" ht="15.6" customHeight="1" x14ac:dyDescent="0.25">
      <c r="B54" s="111" t="s">
        <v>614</v>
      </c>
      <c r="C54" s="111" t="s">
        <v>615</v>
      </c>
      <c r="D54" s="111" t="s">
        <v>352</v>
      </c>
      <c r="E54" s="142">
        <v>12871</v>
      </c>
      <c r="F54" s="143">
        <v>484.61</v>
      </c>
      <c r="G54" s="144">
        <v>3.7000000000000002E-3</v>
      </c>
      <c r="H54" s="145"/>
    </row>
    <row r="55" spans="2:8" ht="15.6" customHeight="1" x14ac:dyDescent="0.25">
      <c r="B55" s="111" t="s">
        <v>547</v>
      </c>
      <c r="C55" s="111" t="s">
        <v>548</v>
      </c>
      <c r="D55" s="111" t="s">
        <v>453</v>
      </c>
      <c r="E55" s="142">
        <v>11177</v>
      </c>
      <c r="F55" s="143">
        <v>421</v>
      </c>
      <c r="G55" s="144">
        <v>3.2000000000000002E-3</v>
      </c>
      <c r="H55" s="145"/>
    </row>
    <row r="56" spans="2:8" ht="15.6" customHeight="1" x14ac:dyDescent="0.25">
      <c r="B56" s="111" t="s">
        <v>470</v>
      </c>
      <c r="C56" s="111" t="s">
        <v>471</v>
      </c>
      <c r="D56" s="111" t="s">
        <v>209</v>
      </c>
      <c r="E56" s="142">
        <v>33433</v>
      </c>
      <c r="F56" s="143">
        <v>408.82</v>
      </c>
      <c r="G56" s="144">
        <v>3.0999999999999999E-3</v>
      </c>
      <c r="H56" s="145"/>
    </row>
    <row r="57" spans="2:8" ht="15.6" customHeight="1" x14ac:dyDescent="0.25">
      <c r="B57" s="111" t="s">
        <v>549</v>
      </c>
      <c r="C57" s="111" t="s">
        <v>550</v>
      </c>
      <c r="D57" s="111" t="s">
        <v>499</v>
      </c>
      <c r="E57" s="142">
        <v>393138</v>
      </c>
      <c r="F57" s="143">
        <v>399.04</v>
      </c>
      <c r="G57" s="144">
        <v>3.0999999999999999E-3</v>
      </c>
      <c r="H57" s="145"/>
    </row>
    <row r="58" spans="2:8" ht="15.6" customHeight="1" x14ac:dyDescent="0.25">
      <c r="B58" s="111" t="s">
        <v>659</v>
      </c>
      <c r="C58" s="111" t="s">
        <v>660</v>
      </c>
      <c r="D58" s="111" t="s">
        <v>620</v>
      </c>
      <c r="E58" s="142">
        <v>181456</v>
      </c>
      <c r="F58" s="143">
        <v>321.18</v>
      </c>
      <c r="G58" s="144">
        <v>2.5000000000000001E-3</v>
      </c>
      <c r="H58" s="145"/>
    </row>
    <row r="59" spans="2:8" ht="15.6" customHeight="1" x14ac:dyDescent="0.25">
      <c r="B59" s="111" t="s">
        <v>591</v>
      </c>
      <c r="C59" s="111" t="s">
        <v>592</v>
      </c>
      <c r="D59" s="111" t="s">
        <v>465</v>
      </c>
      <c r="E59" s="142">
        <v>51201</v>
      </c>
      <c r="F59" s="143">
        <v>282.19</v>
      </c>
      <c r="G59" s="144">
        <v>2.2000000000000001E-3</v>
      </c>
      <c r="H59" s="145"/>
    </row>
    <row r="60" spans="2:8" ht="15.6" customHeight="1" x14ac:dyDescent="0.25">
      <c r="B60" s="111" t="s">
        <v>490</v>
      </c>
      <c r="C60" s="111" t="s">
        <v>491</v>
      </c>
      <c r="D60" s="111" t="s">
        <v>474</v>
      </c>
      <c r="E60" s="142">
        <v>13175</v>
      </c>
      <c r="F60" s="143">
        <v>15.68</v>
      </c>
      <c r="G60" s="144">
        <v>1E-4</v>
      </c>
      <c r="H60" s="145"/>
    </row>
    <row r="61" spans="2:8" ht="15.6" customHeight="1" x14ac:dyDescent="0.25">
      <c r="B61" s="141" t="s">
        <v>131</v>
      </c>
      <c r="C61" s="141"/>
      <c r="D61" s="141"/>
      <c r="E61" s="146"/>
      <c r="F61" s="82">
        <v>124135.43</v>
      </c>
      <c r="G61" s="83">
        <v>0.95599999999999996</v>
      </c>
      <c r="H61" s="147"/>
    </row>
    <row r="62" spans="2:8" ht="15.6" customHeight="1" x14ac:dyDescent="0.25">
      <c r="B62" s="141" t="s">
        <v>229</v>
      </c>
      <c r="C62" s="111"/>
      <c r="D62" s="111"/>
      <c r="E62" s="142"/>
      <c r="F62" s="143"/>
      <c r="G62" s="144"/>
      <c r="H62" s="145"/>
    </row>
    <row r="63" spans="2:8" ht="15.6" customHeight="1" x14ac:dyDescent="0.25">
      <c r="B63" s="141" t="s">
        <v>131</v>
      </c>
      <c r="C63" s="111"/>
      <c r="D63" s="111"/>
      <c r="E63" s="142"/>
      <c r="F63" s="96" t="s">
        <v>133</v>
      </c>
      <c r="G63" s="97" t="s">
        <v>133</v>
      </c>
      <c r="H63" s="145"/>
    </row>
    <row r="64" spans="2:8" ht="15.6" customHeight="1" x14ac:dyDescent="0.25">
      <c r="B64" s="111"/>
      <c r="C64" s="111"/>
      <c r="D64" s="111"/>
      <c r="E64" s="142"/>
      <c r="F64" s="143"/>
      <c r="G64" s="144"/>
      <c r="H64" s="145"/>
    </row>
    <row r="65" spans="2:8" ht="15.6" customHeight="1" x14ac:dyDescent="0.25">
      <c r="B65" s="85" t="s">
        <v>135</v>
      </c>
      <c r="C65" s="85"/>
      <c r="D65" s="85"/>
      <c r="E65" s="86"/>
      <c r="F65" s="82">
        <v>124135.43</v>
      </c>
      <c r="G65" s="83">
        <v>0.95599999999999996</v>
      </c>
      <c r="H65" s="147"/>
    </row>
    <row r="66" spans="2:8" ht="15.6" customHeight="1" x14ac:dyDescent="0.25">
      <c r="B66" s="111"/>
      <c r="C66" s="111"/>
      <c r="D66" s="111"/>
      <c r="E66" s="142"/>
      <c r="F66" s="143"/>
      <c r="G66" s="144"/>
      <c r="H66" s="145"/>
    </row>
    <row r="67" spans="2:8" ht="15.6" customHeight="1" x14ac:dyDescent="0.25">
      <c r="B67" s="111"/>
      <c r="C67" s="111"/>
      <c r="D67" s="111"/>
      <c r="E67" s="142"/>
      <c r="F67" s="143"/>
      <c r="G67" s="144"/>
      <c r="H67" s="145"/>
    </row>
    <row r="68" spans="2:8" ht="15.6" customHeight="1" x14ac:dyDescent="0.25">
      <c r="B68" s="141" t="s">
        <v>136</v>
      </c>
      <c r="C68" s="111"/>
      <c r="D68" s="111"/>
      <c r="E68" s="142"/>
      <c r="F68" s="143"/>
      <c r="G68" s="144"/>
      <c r="H68" s="145"/>
    </row>
    <row r="69" spans="2:8" ht="15.6" customHeight="1" x14ac:dyDescent="0.25">
      <c r="B69" s="111" t="s">
        <v>137</v>
      </c>
      <c r="C69" s="111"/>
      <c r="D69" s="111"/>
      <c r="E69" s="142"/>
      <c r="F69" s="143">
        <v>5571.61</v>
      </c>
      <c r="G69" s="144">
        <v>4.2900000000000001E-2</v>
      </c>
      <c r="H69" s="145"/>
    </row>
    <row r="70" spans="2:8" ht="15.6" customHeight="1" x14ac:dyDescent="0.25">
      <c r="B70" s="141" t="s">
        <v>131</v>
      </c>
      <c r="C70" s="141"/>
      <c r="D70" s="141"/>
      <c r="E70" s="146"/>
      <c r="F70" s="82">
        <v>5571.61</v>
      </c>
      <c r="G70" s="83">
        <v>4.2900000000000001E-2</v>
      </c>
      <c r="H70" s="147"/>
    </row>
    <row r="71" spans="2:8" ht="15.6" customHeight="1" x14ac:dyDescent="0.25">
      <c r="B71" s="111"/>
      <c r="C71" s="111"/>
      <c r="D71" s="111"/>
      <c r="E71" s="142"/>
      <c r="F71" s="143"/>
      <c r="G71" s="144"/>
      <c r="H71" s="145"/>
    </row>
    <row r="72" spans="2:8" ht="15.6" customHeight="1" x14ac:dyDescent="0.25">
      <c r="B72" s="85" t="s">
        <v>135</v>
      </c>
      <c r="C72" s="85"/>
      <c r="D72" s="85"/>
      <c r="E72" s="86"/>
      <c r="F72" s="82">
        <v>5571.61</v>
      </c>
      <c r="G72" s="83">
        <v>4.2900000000000001E-2</v>
      </c>
      <c r="H72" s="147"/>
    </row>
    <row r="73" spans="2:8" ht="15.6" customHeight="1" x14ac:dyDescent="0.25">
      <c r="B73" s="111" t="s">
        <v>138</v>
      </c>
      <c r="C73" s="111"/>
      <c r="D73" s="111"/>
      <c r="E73" s="142"/>
      <c r="F73" s="143">
        <v>132.33000000000001</v>
      </c>
      <c r="G73" s="144">
        <v>1.0999999999999899E-3</v>
      </c>
      <c r="H73" s="145"/>
    </row>
    <row r="74" spans="2:8" ht="15.6" customHeight="1" x14ac:dyDescent="0.25">
      <c r="B74" s="89" t="s">
        <v>139</v>
      </c>
      <c r="C74" s="89"/>
      <c r="D74" s="89"/>
      <c r="E74" s="90"/>
      <c r="F74" s="91">
        <v>129839.37</v>
      </c>
      <c r="G74" s="92">
        <v>1</v>
      </c>
      <c r="H74" s="93"/>
    </row>
    <row r="75" spans="2:8" ht="15.6" customHeight="1" x14ac:dyDescent="0.25">
      <c r="B75" s="130"/>
      <c r="H75" s="148"/>
    </row>
    <row r="76" spans="2:8" ht="15.6" customHeight="1" x14ac:dyDescent="0.25">
      <c r="B76" s="149" t="s">
        <v>251</v>
      </c>
      <c r="H76" s="148"/>
    </row>
    <row r="77" spans="2:8" s="3" customFormat="1" ht="15.6" customHeight="1" x14ac:dyDescent="0.25">
      <c r="B77" s="49"/>
      <c r="C77" s="50"/>
      <c r="D77" s="50"/>
      <c r="E77" s="50"/>
      <c r="F77" s="50"/>
      <c r="G77" s="50"/>
      <c r="H77" s="51"/>
    </row>
    <row r="78" spans="2:8" s="3" customFormat="1" ht="15.6" customHeight="1" x14ac:dyDescent="0.25">
      <c r="B78" s="52" t="s">
        <v>1216</v>
      </c>
      <c r="C78" s="67"/>
      <c r="D78" s="67"/>
      <c r="E78" s="67"/>
      <c r="F78" s="67"/>
      <c r="G78" s="67"/>
      <c r="H78" s="51"/>
    </row>
    <row r="79" spans="2:8" s="3" customFormat="1" ht="15.6" customHeight="1" x14ac:dyDescent="0.25">
      <c r="B79" s="52" t="s">
        <v>1217</v>
      </c>
      <c r="C79" s="67"/>
      <c r="D79" s="67"/>
      <c r="E79" s="67"/>
      <c r="F79" s="67"/>
      <c r="G79" s="67"/>
      <c r="H79" s="51"/>
    </row>
    <row r="80" spans="2:8" s="3" customFormat="1" ht="15.6" customHeight="1" x14ac:dyDescent="0.25">
      <c r="B80" s="52" t="s">
        <v>1218</v>
      </c>
      <c r="C80" s="67"/>
      <c r="D80" s="67"/>
      <c r="E80" s="67"/>
      <c r="F80" s="67"/>
      <c r="G80" s="67"/>
      <c r="H80" s="51"/>
    </row>
    <row r="81" spans="2:8" s="3" customFormat="1" ht="15.6" customHeight="1" x14ac:dyDescent="0.25">
      <c r="B81" s="58"/>
      <c r="C81" s="55" t="s">
        <v>1219</v>
      </c>
      <c r="D81" s="55">
        <v>45016</v>
      </c>
      <c r="E81" s="67"/>
      <c r="F81" s="67"/>
      <c r="G81" s="67"/>
      <c r="H81" s="51"/>
    </row>
    <row r="82" spans="2:8" s="3" customFormat="1" ht="15.6" customHeight="1" x14ac:dyDescent="0.25">
      <c r="B82" s="58" t="s">
        <v>1220</v>
      </c>
      <c r="C82" s="56"/>
      <c r="D82" s="56"/>
      <c r="E82" s="67"/>
      <c r="F82" s="67"/>
      <c r="G82" s="67"/>
      <c r="H82" s="51"/>
    </row>
    <row r="83" spans="2:8" s="3" customFormat="1" ht="15.6" customHeight="1" x14ac:dyDescent="0.25">
      <c r="B83" s="58" t="s">
        <v>1221</v>
      </c>
      <c r="C83" s="57">
        <v>43.001400000000004</v>
      </c>
      <c r="D83" s="57">
        <v>38.5578</v>
      </c>
      <c r="E83" s="67"/>
      <c r="F83" s="67"/>
      <c r="G83" s="67"/>
      <c r="H83" s="51"/>
    </row>
    <row r="84" spans="2:8" s="3" customFormat="1" ht="15.6" customHeight="1" x14ac:dyDescent="0.25">
      <c r="B84" s="58" t="s">
        <v>1222</v>
      </c>
      <c r="C84" s="57">
        <v>25.970199999999998</v>
      </c>
      <c r="D84" s="57">
        <v>23.2866</v>
      </c>
      <c r="E84" s="67"/>
      <c r="F84" s="67"/>
      <c r="G84" s="67"/>
      <c r="H84" s="51"/>
    </row>
    <row r="85" spans="2:8" s="3" customFormat="1" ht="15.6" customHeight="1" x14ac:dyDescent="0.25">
      <c r="B85" s="58" t="s">
        <v>1226</v>
      </c>
      <c r="C85" s="57">
        <v>47.880200000000002</v>
      </c>
      <c r="D85" s="57">
        <v>42.717599999999997</v>
      </c>
      <c r="E85" s="67"/>
      <c r="F85" s="67"/>
      <c r="G85" s="67"/>
      <c r="H85" s="51"/>
    </row>
    <row r="86" spans="2:8" s="3" customFormat="1" ht="15.6" customHeight="1" x14ac:dyDescent="0.25">
      <c r="B86" s="58" t="s">
        <v>1227</v>
      </c>
      <c r="C86" s="57">
        <v>30.156600000000005</v>
      </c>
      <c r="D86" s="57">
        <v>26.905999999999999</v>
      </c>
      <c r="E86" s="67"/>
      <c r="F86" s="67"/>
      <c r="G86" s="67"/>
      <c r="H86" s="51"/>
    </row>
    <row r="87" spans="2:8" s="3" customFormat="1" ht="15.6" customHeight="1" x14ac:dyDescent="0.25">
      <c r="B87" s="53" t="s">
        <v>1230</v>
      </c>
      <c r="C87" s="156"/>
      <c r="D87" s="156"/>
      <c r="E87" s="67"/>
      <c r="F87" s="67"/>
      <c r="G87" s="67"/>
      <c r="H87" s="51"/>
    </row>
    <row r="88" spans="2:8" s="3" customFormat="1" ht="15.6" customHeight="1" x14ac:dyDescent="0.25">
      <c r="B88" s="52" t="s">
        <v>1252</v>
      </c>
      <c r="C88" s="67"/>
      <c r="D88" s="67"/>
      <c r="E88" s="67"/>
      <c r="F88" s="67"/>
      <c r="G88" s="67"/>
      <c r="H88" s="51"/>
    </row>
    <row r="89" spans="2:8" s="3" customFormat="1" ht="15.6" customHeight="1" x14ac:dyDescent="0.25">
      <c r="B89" s="58" t="s">
        <v>1233</v>
      </c>
      <c r="C89" s="56" t="s">
        <v>1234</v>
      </c>
      <c r="D89" s="208" t="s">
        <v>1235</v>
      </c>
      <c r="E89" s="208"/>
      <c r="F89" s="67"/>
      <c r="G89" s="67"/>
      <c r="H89" s="51"/>
    </row>
    <row r="90" spans="2:8" s="3" customFormat="1" ht="15.6" customHeight="1" x14ac:dyDescent="0.25">
      <c r="B90" s="58"/>
      <c r="C90" s="56"/>
      <c r="D90" s="56" t="s">
        <v>1236</v>
      </c>
      <c r="E90" s="56" t="s">
        <v>414</v>
      </c>
      <c r="F90" s="67"/>
      <c r="G90" s="67"/>
      <c r="H90" s="51"/>
    </row>
    <row r="91" spans="2:8" s="3" customFormat="1" ht="15.6" customHeight="1" x14ac:dyDescent="0.25">
      <c r="B91" s="58" t="s">
        <v>1222</v>
      </c>
      <c r="C91" s="59">
        <v>45017</v>
      </c>
      <c r="D91" s="60" t="s">
        <v>1224</v>
      </c>
      <c r="E91" s="60" t="s">
        <v>1224</v>
      </c>
      <c r="F91" s="67"/>
      <c r="G91" s="67"/>
      <c r="H91" s="51"/>
    </row>
    <row r="92" spans="2:8" s="3" customFormat="1" ht="15.6" customHeight="1" x14ac:dyDescent="0.25">
      <c r="B92" s="58" t="s">
        <v>1222</v>
      </c>
      <c r="C92" s="59">
        <v>45047</v>
      </c>
      <c r="D92" s="60" t="s">
        <v>1224</v>
      </c>
      <c r="E92" s="60" t="s">
        <v>1224</v>
      </c>
      <c r="F92" s="67"/>
      <c r="G92" s="67"/>
      <c r="H92" s="51"/>
    </row>
    <row r="93" spans="2:8" s="3" customFormat="1" ht="15.6" customHeight="1" x14ac:dyDescent="0.25">
      <c r="B93" s="58" t="s">
        <v>1222</v>
      </c>
      <c r="C93" s="59">
        <v>45078</v>
      </c>
      <c r="D93" s="60" t="s">
        <v>1224</v>
      </c>
      <c r="E93" s="60" t="s">
        <v>1224</v>
      </c>
      <c r="F93" s="67"/>
      <c r="G93" s="67"/>
      <c r="H93" s="51"/>
    </row>
    <row r="94" spans="2:8" s="3" customFormat="1" ht="15.6" customHeight="1" x14ac:dyDescent="0.25">
      <c r="B94" s="58" t="s">
        <v>1222</v>
      </c>
      <c r="C94" s="59">
        <v>45108</v>
      </c>
      <c r="D94" s="60" t="s">
        <v>1224</v>
      </c>
      <c r="E94" s="60" t="s">
        <v>1224</v>
      </c>
      <c r="F94" s="67"/>
      <c r="G94" s="67"/>
      <c r="H94" s="51"/>
    </row>
    <row r="95" spans="2:8" s="3" customFormat="1" ht="15.6" customHeight="1" x14ac:dyDescent="0.25">
      <c r="B95" s="58" t="s">
        <v>1222</v>
      </c>
      <c r="C95" s="59">
        <v>45139</v>
      </c>
      <c r="D95" s="60" t="s">
        <v>1224</v>
      </c>
      <c r="E95" s="60" t="s">
        <v>1224</v>
      </c>
      <c r="F95" s="67"/>
      <c r="G95" s="67"/>
      <c r="H95" s="51"/>
    </row>
    <row r="96" spans="2:8" s="3" customFormat="1" ht="15.6" customHeight="1" x14ac:dyDescent="0.25">
      <c r="B96" s="58" t="s">
        <v>1222</v>
      </c>
      <c r="C96" s="59">
        <v>45170</v>
      </c>
      <c r="D96" s="60" t="s">
        <v>1224</v>
      </c>
      <c r="E96" s="60" t="s">
        <v>1224</v>
      </c>
      <c r="F96" s="67"/>
      <c r="G96" s="67"/>
      <c r="H96" s="51"/>
    </row>
    <row r="97" spans="2:10" s="3" customFormat="1" ht="15.6" customHeight="1" x14ac:dyDescent="0.25">
      <c r="B97" s="58" t="s">
        <v>1227</v>
      </c>
      <c r="C97" s="59">
        <v>45017</v>
      </c>
      <c r="D97" s="60" t="s">
        <v>1224</v>
      </c>
      <c r="E97" s="60" t="s">
        <v>1224</v>
      </c>
      <c r="F97" s="67"/>
      <c r="G97" s="67"/>
      <c r="H97" s="51"/>
    </row>
    <row r="98" spans="2:10" s="3" customFormat="1" ht="15.6" customHeight="1" x14ac:dyDescent="0.25">
      <c r="B98" s="58" t="s">
        <v>1227</v>
      </c>
      <c r="C98" s="59">
        <v>45047</v>
      </c>
      <c r="D98" s="60" t="s">
        <v>1224</v>
      </c>
      <c r="E98" s="60" t="s">
        <v>1224</v>
      </c>
      <c r="F98" s="67"/>
      <c r="G98" s="67"/>
      <c r="H98" s="51"/>
    </row>
    <row r="99" spans="2:10" s="3" customFormat="1" ht="15.6" customHeight="1" x14ac:dyDescent="0.25">
      <c r="B99" s="58" t="s">
        <v>1227</v>
      </c>
      <c r="C99" s="59">
        <v>45078</v>
      </c>
      <c r="D99" s="60" t="s">
        <v>1224</v>
      </c>
      <c r="E99" s="60" t="s">
        <v>1224</v>
      </c>
      <c r="F99" s="157"/>
      <c r="G99" s="67"/>
      <c r="H99" s="51"/>
    </row>
    <row r="100" spans="2:10" s="3" customFormat="1" ht="15.6" customHeight="1" x14ac:dyDescent="0.25">
      <c r="B100" s="58" t="s">
        <v>1227</v>
      </c>
      <c r="C100" s="59">
        <v>45108</v>
      </c>
      <c r="D100" s="60" t="s">
        <v>1224</v>
      </c>
      <c r="E100" s="60" t="s">
        <v>1224</v>
      </c>
      <c r="F100" s="157"/>
      <c r="G100" s="67"/>
      <c r="H100" s="51"/>
    </row>
    <row r="101" spans="2:10" s="3" customFormat="1" ht="15.6" customHeight="1" x14ac:dyDescent="0.25">
      <c r="B101" s="58" t="s">
        <v>1227</v>
      </c>
      <c r="C101" s="59">
        <v>45139</v>
      </c>
      <c r="D101" s="60" t="s">
        <v>1224</v>
      </c>
      <c r="E101" s="60" t="s">
        <v>1224</v>
      </c>
      <c r="F101" s="157"/>
      <c r="G101" s="67"/>
      <c r="H101" s="51"/>
    </row>
    <row r="102" spans="2:10" s="3" customFormat="1" ht="15.6" customHeight="1" x14ac:dyDescent="0.25">
      <c r="B102" s="58" t="s">
        <v>1227</v>
      </c>
      <c r="C102" s="59">
        <v>45170</v>
      </c>
      <c r="D102" s="60" t="s">
        <v>1224</v>
      </c>
      <c r="E102" s="60" t="s">
        <v>1224</v>
      </c>
      <c r="F102" s="157"/>
      <c r="G102" s="67"/>
      <c r="H102" s="51"/>
    </row>
    <row r="103" spans="2:10" s="3" customFormat="1" ht="15.6" customHeight="1" x14ac:dyDescent="0.25">
      <c r="B103" s="52" t="s">
        <v>1241</v>
      </c>
      <c r="C103" s="67"/>
      <c r="D103" s="67"/>
      <c r="E103" s="67"/>
      <c r="F103" s="67"/>
      <c r="G103" s="67"/>
      <c r="H103" s="51"/>
    </row>
    <row r="104" spans="2:10" s="3" customFormat="1" ht="15.6" customHeight="1" x14ac:dyDescent="0.25">
      <c r="B104" s="52" t="s">
        <v>1242</v>
      </c>
      <c r="C104" s="67"/>
      <c r="D104" s="67"/>
      <c r="E104" s="67"/>
      <c r="F104" s="67"/>
      <c r="G104" s="67"/>
      <c r="H104" s="51"/>
    </row>
    <row r="105" spans="2:10" s="3" customFormat="1" ht="15.6" customHeight="1" x14ac:dyDescent="0.25">
      <c r="B105" s="52" t="s">
        <v>1243</v>
      </c>
      <c r="C105" s="67"/>
      <c r="D105" s="67"/>
      <c r="E105" s="67"/>
      <c r="F105" s="67"/>
      <c r="G105" s="67"/>
      <c r="H105" s="51"/>
    </row>
    <row r="106" spans="2:10" s="3" customFormat="1" ht="15.6" customHeight="1" x14ac:dyDescent="0.25">
      <c r="B106" s="52" t="s">
        <v>1244</v>
      </c>
      <c r="C106" s="67"/>
      <c r="D106" s="67"/>
      <c r="E106" s="67"/>
      <c r="F106" s="67"/>
      <c r="G106" s="67"/>
      <c r="H106" s="51"/>
    </row>
    <row r="107" spans="2:10" s="3" customFormat="1" ht="15.6" customHeight="1" x14ac:dyDescent="0.25">
      <c r="B107" s="52" t="s">
        <v>1320</v>
      </c>
      <c r="C107" s="67"/>
      <c r="D107" s="67"/>
      <c r="E107" s="67"/>
      <c r="F107" s="67"/>
      <c r="G107" s="67"/>
      <c r="H107" s="51"/>
      <c r="J107" s="61"/>
    </row>
    <row r="108" spans="2:10" s="3" customFormat="1" ht="15.6" customHeight="1" x14ac:dyDescent="0.25">
      <c r="B108" s="52" t="s">
        <v>1246</v>
      </c>
      <c r="C108" s="67"/>
      <c r="D108" s="67"/>
      <c r="E108" s="67"/>
      <c r="F108" s="67"/>
      <c r="G108" s="67"/>
      <c r="H108" s="51"/>
    </row>
    <row r="109" spans="2:10" s="3" customFormat="1" ht="15.6" customHeight="1" x14ac:dyDescent="0.25">
      <c r="B109" s="62" t="s">
        <v>1247</v>
      </c>
      <c r="C109" s="68"/>
      <c r="D109" s="68"/>
      <c r="E109" s="68"/>
      <c r="F109" s="68"/>
      <c r="G109" s="68"/>
      <c r="H109" s="64"/>
    </row>
    <row r="110" spans="2:10" ht="15.6" customHeight="1" thickBot="1" x14ac:dyDescent="0.3"/>
    <row r="111" spans="2:10" ht="36" customHeight="1" thickBot="1" x14ac:dyDescent="0.3">
      <c r="B111" s="7" t="s">
        <v>1043</v>
      </c>
      <c r="C111" s="8" t="s">
        <v>1044</v>
      </c>
      <c r="D111" s="8" t="s">
        <v>1045</v>
      </c>
      <c r="E111" s="13" t="s">
        <v>1046</v>
      </c>
      <c r="G111" s="1"/>
      <c r="H111" s="1"/>
    </row>
    <row r="112" spans="2:10" ht="30" customHeight="1" x14ac:dyDescent="0.25">
      <c r="B112" s="110" t="s">
        <v>81</v>
      </c>
      <c r="C112" s="209"/>
      <c r="D112" s="191" t="s">
        <v>1178</v>
      </c>
      <c r="E112" s="229"/>
      <c r="G112" s="1"/>
      <c r="H112" s="1"/>
    </row>
    <row r="113" spans="2:8" ht="30" customHeight="1" x14ac:dyDescent="0.25">
      <c r="B113" s="108" t="s">
        <v>1179</v>
      </c>
      <c r="C113" s="210"/>
      <c r="D113" s="192"/>
      <c r="E113" s="210"/>
      <c r="G113" s="1"/>
      <c r="H113" s="1"/>
    </row>
    <row r="114" spans="2:8" ht="30" customHeight="1" x14ac:dyDescent="0.25">
      <c r="B114" s="108" t="s">
        <v>1180</v>
      </c>
      <c r="C114" s="210"/>
      <c r="D114" s="192"/>
      <c r="E114" s="210"/>
      <c r="G114" s="1"/>
      <c r="H114" s="1"/>
    </row>
    <row r="115" spans="2:8" ht="30" customHeight="1" thickBot="1" x14ac:dyDescent="0.3">
      <c r="B115" s="109" t="s">
        <v>1151</v>
      </c>
      <c r="C115" s="211"/>
      <c r="D115" s="26" t="s">
        <v>1151</v>
      </c>
      <c r="E115" s="212"/>
      <c r="G115" s="1"/>
      <c r="H115" s="1"/>
    </row>
    <row r="117" spans="2:8" ht="15.6" customHeight="1" x14ac:dyDescent="0.25">
      <c r="B117" s="1" t="s">
        <v>1053</v>
      </c>
      <c r="C117" s="1"/>
      <c r="D117" s="1"/>
      <c r="G117" s="1"/>
      <c r="H117" s="1"/>
    </row>
    <row r="118" spans="2:8" ht="15.6" customHeight="1" x14ac:dyDescent="0.25">
      <c r="B118" s="2" t="s">
        <v>1054</v>
      </c>
      <c r="C118" s="1"/>
      <c r="D118" s="1"/>
      <c r="G118" s="1"/>
      <c r="H118" s="1"/>
    </row>
  </sheetData>
  <mergeCells count="4">
    <mergeCell ref="C112:C115"/>
    <mergeCell ref="D112:D114"/>
    <mergeCell ref="E112:E115"/>
    <mergeCell ref="D89:E89"/>
  </mergeCells>
  <hyperlinks>
    <hyperlink ref="I1" location="'Sheet1'!A1" display="Index" xr:uid="{7FC384F1-F2B9-45A5-A95E-07E4B6CDD2B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146EA-2A16-4920-BD50-B86E7A7EDDEA}">
  <dimension ref="B1:J103"/>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21</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517</v>
      </c>
      <c r="C7" s="111" t="s">
        <v>518</v>
      </c>
      <c r="D7" s="111" t="s">
        <v>519</v>
      </c>
      <c r="E7" s="142">
        <v>100083</v>
      </c>
      <c r="F7" s="143">
        <v>784.4</v>
      </c>
      <c r="G7" s="144">
        <v>6.5699999999999995E-2</v>
      </c>
      <c r="H7" s="145"/>
    </row>
    <row r="8" spans="2:9" ht="15.6" customHeight="1" x14ac:dyDescent="0.25">
      <c r="B8" s="111" t="s">
        <v>445</v>
      </c>
      <c r="C8" s="111" t="s">
        <v>446</v>
      </c>
      <c r="D8" s="111" t="s">
        <v>360</v>
      </c>
      <c r="E8" s="142">
        <v>7876</v>
      </c>
      <c r="F8" s="143">
        <v>650.15</v>
      </c>
      <c r="G8" s="144">
        <v>5.4399999999999997E-2</v>
      </c>
      <c r="H8" s="145"/>
    </row>
    <row r="9" spans="2:9" ht="15.6" customHeight="1" x14ac:dyDescent="0.25">
      <c r="B9" s="111" t="s">
        <v>751</v>
      </c>
      <c r="C9" s="111" t="s">
        <v>752</v>
      </c>
      <c r="D9" s="111" t="s">
        <v>485</v>
      </c>
      <c r="E9" s="142">
        <v>20170</v>
      </c>
      <c r="F9" s="143">
        <v>603.01</v>
      </c>
      <c r="G9" s="144">
        <v>5.0500000000000003E-2</v>
      </c>
      <c r="H9" s="145"/>
    </row>
    <row r="10" spans="2:9" ht="15.6" customHeight="1" x14ac:dyDescent="0.25">
      <c r="B10" s="111" t="s">
        <v>589</v>
      </c>
      <c r="C10" s="111" t="s">
        <v>590</v>
      </c>
      <c r="D10" s="111" t="s">
        <v>512</v>
      </c>
      <c r="E10" s="142">
        <v>20582</v>
      </c>
      <c r="F10" s="143">
        <v>550.34</v>
      </c>
      <c r="G10" s="144">
        <v>4.6100000000000002E-2</v>
      </c>
      <c r="H10" s="145"/>
    </row>
    <row r="11" spans="2:9" ht="15.6" customHeight="1" x14ac:dyDescent="0.25">
      <c r="B11" s="111" t="s">
        <v>764</v>
      </c>
      <c r="C11" s="111" t="s">
        <v>765</v>
      </c>
      <c r="D11" s="111" t="s">
        <v>544</v>
      </c>
      <c r="E11" s="142">
        <v>203885</v>
      </c>
      <c r="F11" s="143">
        <v>525.82000000000005</v>
      </c>
      <c r="G11" s="144">
        <v>4.3999999999999997E-2</v>
      </c>
      <c r="H11" s="145"/>
    </row>
    <row r="12" spans="2:9" ht="15.6" customHeight="1" x14ac:dyDescent="0.25">
      <c r="B12" s="111" t="s">
        <v>578</v>
      </c>
      <c r="C12" s="111" t="s">
        <v>579</v>
      </c>
      <c r="D12" s="111" t="s">
        <v>512</v>
      </c>
      <c r="E12" s="142">
        <v>80468</v>
      </c>
      <c r="F12" s="143">
        <v>485.26</v>
      </c>
      <c r="G12" s="144">
        <v>4.0599999999999997E-2</v>
      </c>
      <c r="H12" s="145"/>
    </row>
    <row r="13" spans="2:9" ht="15.6" customHeight="1" x14ac:dyDescent="0.25">
      <c r="B13" s="111" t="s">
        <v>814</v>
      </c>
      <c r="C13" s="111" t="s">
        <v>815</v>
      </c>
      <c r="D13" s="111" t="s">
        <v>346</v>
      </c>
      <c r="E13" s="142">
        <v>164429</v>
      </c>
      <c r="F13" s="143">
        <v>472.57</v>
      </c>
      <c r="G13" s="144">
        <v>3.9600000000000003E-2</v>
      </c>
      <c r="H13" s="145"/>
    </row>
    <row r="14" spans="2:9" ht="15.6" customHeight="1" x14ac:dyDescent="0.25">
      <c r="B14" s="111" t="s">
        <v>526</v>
      </c>
      <c r="C14" s="111" t="s">
        <v>527</v>
      </c>
      <c r="D14" s="111" t="s">
        <v>413</v>
      </c>
      <c r="E14" s="142">
        <v>96213</v>
      </c>
      <c r="F14" s="143">
        <v>462.54</v>
      </c>
      <c r="G14" s="144">
        <v>3.8699999999999998E-2</v>
      </c>
      <c r="H14" s="145"/>
    </row>
    <row r="15" spans="2:9" ht="15.6" customHeight="1" x14ac:dyDescent="0.25">
      <c r="B15" s="111" t="s">
        <v>760</v>
      </c>
      <c r="C15" s="111" t="s">
        <v>761</v>
      </c>
      <c r="D15" s="111" t="s">
        <v>544</v>
      </c>
      <c r="E15" s="142">
        <v>10916</v>
      </c>
      <c r="F15" s="143">
        <v>447.57</v>
      </c>
      <c r="G15" s="144">
        <v>3.7499999999999999E-2</v>
      </c>
      <c r="H15" s="145"/>
    </row>
    <row r="16" spans="2:9" ht="15.6" customHeight="1" x14ac:dyDescent="0.25">
      <c r="B16" s="111" t="s">
        <v>772</v>
      </c>
      <c r="C16" s="111" t="s">
        <v>773</v>
      </c>
      <c r="D16" s="111" t="s">
        <v>544</v>
      </c>
      <c r="E16" s="142">
        <v>11583</v>
      </c>
      <c r="F16" s="143">
        <v>417.65</v>
      </c>
      <c r="G16" s="144">
        <v>3.5000000000000003E-2</v>
      </c>
      <c r="H16" s="145"/>
    </row>
    <row r="17" spans="2:8" ht="15.6" customHeight="1" x14ac:dyDescent="0.25">
      <c r="B17" s="111" t="s">
        <v>704</v>
      </c>
      <c r="C17" s="111" t="s">
        <v>705</v>
      </c>
      <c r="D17" s="111" t="s">
        <v>474</v>
      </c>
      <c r="E17" s="142">
        <v>331823</v>
      </c>
      <c r="F17" s="143">
        <v>405.99</v>
      </c>
      <c r="G17" s="144">
        <v>3.4000000000000002E-2</v>
      </c>
      <c r="H17" s="145"/>
    </row>
    <row r="18" spans="2:8" ht="15.6" customHeight="1" x14ac:dyDescent="0.25">
      <c r="B18" s="111" t="s">
        <v>472</v>
      </c>
      <c r="C18" s="111" t="s">
        <v>473</v>
      </c>
      <c r="D18" s="111" t="s">
        <v>474</v>
      </c>
      <c r="E18" s="142">
        <v>13092</v>
      </c>
      <c r="F18" s="143">
        <v>395.84</v>
      </c>
      <c r="G18" s="144">
        <v>3.3099999999999997E-2</v>
      </c>
      <c r="H18" s="145"/>
    </row>
    <row r="19" spans="2:8" ht="15.6" customHeight="1" x14ac:dyDescent="0.25">
      <c r="B19" s="111" t="s">
        <v>580</v>
      </c>
      <c r="C19" s="111" t="s">
        <v>581</v>
      </c>
      <c r="D19" s="111" t="s">
        <v>413</v>
      </c>
      <c r="E19" s="142">
        <v>36553</v>
      </c>
      <c r="F19" s="143">
        <v>380.61</v>
      </c>
      <c r="G19" s="144">
        <v>3.1899999999999998E-2</v>
      </c>
      <c r="H19" s="145"/>
    </row>
    <row r="20" spans="2:8" ht="15.6" customHeight="1" x14ac:dyDescent="0.25">
      <c r="B20" s="111" t="s">
        <v>545</v>
      </c>
      <c r="C20" s="111" t="s">
        <v>546</v>
      </c>
      <c r="D20" s="111" t="s">
        <v>544</v>
      </c>
      <c r="E20" s="142">
        <v>64581</v>
      </c>
      <c r="F20" s="143">
        <v>358.68</v>
      </c>
      <c r="G20" s="144">
        <v>0.03</v>
      </c>
      <c r="H20" s="145"/>
    </row>
    <row r="21" spans="2:8" ht="15.6" customHeight="1" x14ac:dyDescent="0.25">
      <c r="B21" s="111" t="s">
        <v>520</v>
      </c>
      <c r="C21" s="111" t="s">
        <v>521</v>
      </c>
      <c r="D21" s="111" t="s">
        <v>485</v>
      </c>
      <c r="E21" s="142">
        <v>31069</v>
      </c>
      <c r="F21" s="143">
        <v>339.15</v>
      </c>
      <c r="G21" s="144">
        <v>2.8400000000000002E-2</v>
      </c>
      <c r="H21" s="145"/>
    </row>
    <row r="22" spans="2:8" ht="15.6" customHeight="1" x14ac:dyDescent="0.25">
      <c r="B22" s="111" t="s">
        <v>694</v>
      </c>
      <c r="C22" s="111" t="s">
        <v>695</v>
      </c>
      <c r="D22" s="111" t="s">
        <v>519</v>
      </c>
      <c r="E22" s="142">
        <v>45755</v>
      </c>
      <c r="F22" s="143">
        <v>327.7</v>
      </c>
      <c r="G22" s="144">
        <v>2.7400000000000001E-2</v>
      </c>
      <c r="H22" s="145"/>
    </row>
    <row r="23" spans="2:8" ht="15.6" customHeight="1" x14ac:dyDescent="0.25">
      <c r="B23" s="111" t="s">
        <v>430</v>
      </c>
      <c r="C23" s="111" t="s">
        <v>431</v>
      </c>
      <c r="D23" s="111" t="s">
        <v>432</v>
      </c>
      <c r="E23" s="142">
        <v>213667</v>
      </c>
      <c r="F23" s="143">
        <v>295.5</v>
      </c>
      <c r="G23" s="144">
        <v>2.47E-2</v>
      </c>
      <c r="H23" s="145"/>
    </row>
    <row r="24" spans="2:8" ht="15.6" customHeight="1" x14ac:dyDescent="0.25">
      <c r="B24" s="111" t="s">
        <v>404</v>
      </c>
      <c r="C24" s="111" t="s">
        <v>405</v>
      </c>
      <c r="D24" s="111" t="s">
        <v>373</v>
      </c>
      <c r="E24" s="142">
        <v>107527</v>
      </c>
      <c r="F24" s="143">
        <v>264.02999999999997</v>
      </c>
      <c r="G24" s="144">
        <v>2.2100000000000002E-2</v>
      </c>
      <c r="H24" s="145"/>
    </row>
    <row r="25" spans="2:8" ht="15.6" customHeight="1" x14ac:dyDescent="0.25">
      <c r="B25" s="111" t="s">
        <v>456</v>
      </c>
      <c r="C25" s="111" t="s">
        <v>457</v>
      </c>
      <c r="D25" s="111" t="s">
        <v>458</v>
      </c>
      <c r="E25" s="142">
        <v>51768</v>
      </c>
      <c r="F25" s="143">
        <v>255.04</v>
      </c>
      <c r="G25" s="144">
        <v>2.1299999999999999E-2</v>
      </c>
      <c r="H25" s="145"/>
    </row>
    <row r="26" spans="2:8" ht="15.6" customHeight="1" x14ac:dyDescent="0.25">
      <c r="B26" s="111" t="s">
        <v>816</v>
      </c>
      <c r="C26" s="111" t="s">
        <v>817</v>
      </c>
      <c r="D26" s="111" t="s">
        <v>519</v>
      </c>
      <c r="E26" s="142">
        <v>3810</v>
      </c>
      <c r="F26" s="143">
        <v>254.81</v>
      </c>
      <c r="G26" s="144">
        <v>2.1299999999999999E-2</v>
      </c>
      <c r="H26" s="145"/>
    </row>
    <row r="27" spans="2:8" ht="15.6" customHeight="1" x14ac:dyDescent="0.25">
      <c r="B27" s="111" t="s">
        <v>696</v>
      </c>
      <c r="C27" s="111" t="s">
        <v>697</v>
      </c>
      <c r="D27" s="111" t="s">
        <v>512</v>
      </c>
      <c r="E27" s="142">
        <v>611</v>
      </c>
      <c r="F27" s="143">
        <v>243.51</v>
      </c>
      <c r="G27" s="144">
        <v>2.0400000000000001E-2</v>
      </c>
      <c r="H27" s="145"/>
    </row>
    <row r="28" spans="2:8" ht="15.6" customHeight="1" x14ac:dyDescent="0.25">
      <c r="B28" s="111" t="s">
        <v>736</v>
      </c>
      <c r="C28" s="111" t="s">
        <v>737</v>
      </c>
      <c r="D28" s="111" t="s">
        <v>485</v>
      </c>
      <c r="E28" s="142">
        <v>13941</v>
      </c>
      <c r="F28" s="143">
        <v>236.48</v>
      </c>
      <c r="G28" s="144">
        <v>1.9800000000000002E-2</v>
      </c>
      <c r="H28" s="145"/>
    </row>
    <row r="29" spans="2:8" ht="15.6" customHeight="1" x14ac:dyDescent="0.25">
      <c r="B29" s="111" t="s">
        <v>226</v>
      </c>
      <c r="C29" s="111" t="s">
        <v>227</v>
      </c>
      <c r="D29" s="111" t="s">
        <v>228</v>
      </c>
      <c r="E29" s="142">
        <v>25096</v>
      </c>
      <c r="F29" s="143">
        <v>232.49</v>
      </c>
      <c r="G29" s="144">
        <v>1.95E-2</v>
      </c>
      <c r="H29" s="145"/>
    </row>
    <row r="30" spans="2:8" ht="15.6" customHeight="1" x14ac:dyDescent="0.25">
      <c r="B30" s="111" t="s">
        <v>215</v>
      </c>
      <c r="C30" s="111" t="s">
        <v>216</v>
      </c>
      <c r="D30" s="111" t="s">
        <v>217</v>
      </c>
      <c r="E30" s="142">
        <v>9645</v>
      </c>
      <c r="F30" s="143">
        <v>226.18</v>
      </c>
      <c r="G30" s="144">
        <v>1.89E-2</v>
      </c>
      <c r="H30" s="145"/>
    </row>
    <row r="31" spans="2:8" ht="15.6" customHeight="1" x14ac:dyDescent="0.25">
      <c r="B31" s="111" t="s">
        <v>536</v>
      </c>
      <c r="C31" s="111" t="s">
        <v>537</v>
      </c>
      <c r="D31" s="111" t="s">
        <v>485</v>
      </c>
      <c r="E31" s="142">
        <v>8100</v>
      </c>
      <c r="F31" s="143">
        <v>214.91</v>
      </c>
      <c r="G31" s="144">
        <v>1.7999999999999999E-2</v>
      </c>
      <c r="H31" s="145"/>
    </row>
    <row r="32" spans="2:8" ht="15.6" customHeight="1" x14ac:dyDescent="0.25">
      <c r="B32" s="111" t="s">
        <v>663</v>
      </c>
      <c r="C32" s="111" t="s">
        <v>664</v>
      </c>
      <c r="D32" s="111" t="s">
        <v>544</v>
      </c>
      <c r="E32" s="142">
        <v>734959</v>
      </c>
      <c r="F32" s="143">
        <v>189.62</v>
      </c>
      <c r="G32" s="144">
        <v>1.5900000000000001E-2</v>
      </c>
      <c r="H32" s="145"/>
    </row>
    <row r="33" spans="2:8" ht="15.6" customHeight="1" x14ac:dyDescent="0.25">
      <c r="B33" s="111" t="s">
        <v>818</v>
      </c>
      <c r="C33" s="111" t="s">
        <v>819</v>
      </c>
      <c r="D33" s="111" t="s">
        <v>355</v>
      </c>
      <c r="E33" s="142">
        <v>59761</v>
      </c>
      <c r="F33" s="143">
        <v>168.65</v>
      </c>
      <c r="G33" s="144">
        <v>1.41E-2</v>
      </c>
      <c r="H33" s="145"/>
    </row>
    <row r="34" spans="2:8" ht="15.6" customHeight="1" x14ac:dyDescent="0.25">
      <c r="B34" s="111" t="s">
        <v>461</v>
      </c>
      <c r="C34" s="111" t="s">
        <v>462</v>
      </c>
      <c r="D34" s="111" t="s">
        <v>355</v>
      </c>
      <c r="E34" s="142">
        <v>14864</v>
      </c>
      <c r="F34" s="143">
        <v>152.93</v>
      </c>
      <c r="G34" s="144">
        <v>1.2800000000000001E-2</v>
      </c>
      <c r="H34" s="145"/>
    </row>
    <row r="35" spans="2:8" ht="15.6" customHeight="1" x14ac:dyDescent="0.25">
      <c r="B35" s="111" t="s">
        <v>571</v>
      </c>
      <c r="C35" s="111" t="s">
        <v>572</v>
      </c>
      <c r="D35" s="111" t="s">
        <v>346</v>
      </c>
      <c r="E35" s="142">
        <v>58838</v>
      </c>
      <c r="F35" s="143">
        <v>148.21</v>
      </c>
      <c r="G35" s="144">
        <v>1.24E-2</v>
      </c>
      <c r="H35" s="145"/>
    </row>
    <row r="36" spans="2:8" ht="15.6" customHeight="1" x14ac:dyDescent="0.25">
      <c r="B36" s="111" t="s">
        <v>612</v>
      </c>
      <c r="C36" s="111" t="s">
        <v>613</v>
      </c>
      <c r="D36" s="111" t="s">
        <v>485</v>
      </c>
      <c r="E36" s="142">
        <v>12143</v>
      </c>
      <c r="F36" s="143">
        <v>142.91999999999999</v>
      </c>
      <c r="G36" s="144">
        <v>1.2E-2</v>
      </c>
      <c r="H36" s="145"/>
    </row>
    <row r="37" spans="2:8" ht="15.6" customHeight="1" x14ac:dyDescent="0.25">
      <c r="B37" s="111" t="s">
        <v>665</v>
      </c>
      <c r="C37" s="111" t="s">
        <v>666</v>
      </c>
      <c r="D37" s="111" t="s">
        <v>413</v>
      </c>
      <c r="E37" s="142">
        <v>3279</v>
      </c>
      <c r="F37" s="143">
        <v>108.7</v>
      </c>
      <c r="G37" s="144">
        <v>9.1000000000000004E-3</v>
      </c>
      <c r="H37" s="145"/>
    </row>
    <row r="38" spans="2:8" ht="15.6" customHeight="1" x14ac:dyDescent="0.25">
      <c r="B38" s="111" t="s">
        <v>820</v>
      </c>
      <c r="C38" s="111" t="s">
        <v>821</v>
      </c>
      <c r="D38" s="111" t="s">
        <v>432</v>
      </c>
      <c r="E38" s="142">
        <v>25156</v>
      </c>
      <c r="F38" s="143">
        <v>102.81</v>
      </c>
      <c r="G38" s="144">
        <v>8.6E-3</v>
      </c>
      <c r="H38" s="145"/>
    </row>
    <row r="39" spans="2:8" ht="15.6" customHeight="1" x14ac:dyDescent="0.25">
      <c r="B39" s="111" t="s">
        <v>745</v>
      </c>
      <c r="C39" s="111" t="s">
        <v>746</v>
      </c>
      <c r="D39" s="111" t="s">
        <v>485</v>
      </c>
      <c r="E39" s="142">
        <v>6878</v>
      </c>
      <c r="F39" s="143">
        <v>100.57</v>
      </c>
      <c r="G39" s="144">
        <v>8.3999999999999995E-3</v>
      </c>
      <c r="H39" s="145"/>
    </row>
    <row r="40" spans="2:8" ht="15.6" customHeight="1" x14ac:dyDescent="0.25">
      <c r="B40" s="111" t="s">
        <v>822</v>
      </c>
      <c r="C40" s="111" t="s">
        <v>823</v>
      </c>
      <c r="D40" s="111" t="s">
        <v>432</v>
      </c>
      <c r="E40" s="142">
        <v>9613</v>
      </c>
      <c r="F40" s="143">
        <v>99.14</v>
      </c>
      <c r="G40" s="144">
        <v>8.3000000000000001E-3</v>
      </c>
      <c r="H40" s="145"/>
    </row>
    <row r="41" spans="2:8" ht="15.6" customHeight="1" x14ac:dyDescent="0.25">
      <c r="B41" s="111" t="s">
        <v>739</v>
      </c>
      <c r="C41" s="111" t="s">
        <v>740</v>
      </c>
      <c r="D41" s="111" t="s">
        <v>512</v>
      </c>
      <c r="E41" s="142">
        <v>694</v>
      </c>
      <c r="F41" s="143">
        <v>98.86</v>
      </c>
      <c r="G41" s="144">
        <v>8.3000000000000001E-3</v>
      </c>
      <c r="H41" s="145"/>
    </row>
    <row r="42" spans="2:8" ht="15.6" customHeight="1" x14ac:dyDescent="0.25">
      <c r="B42" s="111" t="s">
        <v>747</v>
      </c>
      <c r="C42" s="111" t="s">
        <v>748</v>
      </c>
      <c r="D42" s="111" t="s">
        <v>485</v>
      </c>
      <c r="E42" s="142">
        <v>4590</v>
      </c>
      <c r="F42" s="143">
        <v>95.41</v>
      </c>
      <c r="G42" s="144">
        <v>8.0000000000000002E-3</v>
      </c>
      <c r="H42" s="145"/>
    </row>
    <row r="43" spans="2:8" ht="15.6" customHeight="1" x14ac:dyDescent="0.25">
      <c r="B43" s="111" t="s">
        <v>794</v>
      </c>
      <c r="C43" s="111" t="s">
        <v>795</v>
      </c>
      <c r="D43" s="111" t="s">
        <v>512</v>
      </c>
      <c r="E43" s="142">
        <v>3523</v>
      </c>
      <c r="F43" s="143">
        <v>65.650000000000006</v>
      </c>
      <c r="G43" s="144">
        <v>5.4999999999999997E-3</v>
      </c>
      <c r="H43" s="145"/>
    </row>
    <row r="44" spans="2:8" ht="15.6" customHeight="1" x14ac:dyDescent="0.25">
      <c r="B44" s="111" t="s">
        <v>728</v>
      </c>
      <c r="C44" s="111" t="s">
        <v>729</v>
      </c>
      <c r="D44" s="111" t="s">
        <v>474</v>
      </c>
      <c r="E44" s="142">
        <v>4122</v>
      </c>
      <c r="F44" s="143">
        <v>21.36</v>
      </c>
      <c r="G44" s="144">
        <v>1.8E-3</v>
      </c>
      <c r="H44" s="145"/>
    </row>
    <row r="45" spans="2:8" ht="15.6" customHeight="1" x14ac:dyDescent="0.25">
      <c r="B45" s="111" t="s">
        <v>490</v>
      </c>
      <c r="C45" s="111" t="s">
        <v>491</v>
      </c>
      <c r="D45" s="111" t="s">
        <v>474</v>
      </c>
      <c r="E45" s="142">
        <v>2371</v>
      </c>
      <c r="F45" s="143">
        <v>2.82</v>
      </c>
      <c r="G45" s="144">
        <v>2.0000000000000001E-4</v>
      </c>
      <c r="H45" s="145"/>
    </row>
    <row r="46" spans="2:8" ht="15.6" customHeight="1" x14ac:dyDescent="0.25">
      <c r="B46" s="141" t="s">
        <v>131</v>
      </c>
      <c r="C46" s="141"/>
      <c r="D46" s="141"/>
      <c r="E46" s="146"/>
      <c r="F46" s="82">
        <v>11327.88</v>
      </c>
      <c r="G46" s="83">
        <v>0.94810000000000005</v>
      </c>
      <c r="H46" s="147"/>
    </row>
    <row r="47" spans="2:8" ht="15.6" customHeight="1" x14ac:dyDescent="0.25">
      <c r="B47" s="141" t="s">
        <v>229</v>
      </c>
      <c r="C47" s="111"/>
      <c r="D47" s="111"/>
      <c r="E47" s="142"/>
      <c r="F47" s="143"/>
      <c r="G47" s="144"/>
      <c r="H47" s="145"/>
    </row>
    <row r="48" spans="2:8" ht="15.6" customHeight="1" x14ac:dyDescent="0.25">
      <c r="B48" s="141" t="s">
        <v>131</v>
      </c>
      <c r="C48" s="111"/>
      <c r="D48" s="111"/>
      <c r="E48" s="142"/>
      <c r="F48" s="96" t="s">
        <v>133</v>
      </c>
      <c r="G48" s="97" t="s">
        <v>133</v>
      </c>
      <c r="H48" s="145"/>
    </row>
    <row r="49" spans="2:8" ht="15.6" customHeight="1" x14ac:dyDescent="0.25">
      <c r="B49" s="111"/>
      <c r="C49" s="111"/>
      <c r="D49" s="111"/>
      <c r="E49" s="142"/>
      <c r="F49" s="143"/>
      <c r="G49" s="144"/>
      <c r="H49" s="145"/>
    </row>
    <row r="50" spans="2:8" ht="15.6" customHeight="1" x14ac:dyDescent="0.25">
      <c r="B50" s="85" t="s">
        <v>135</v>
      </c>
      <c r="C50" s="85"/>
      <c r="D50" s="85"/>
      <c r="E50" s="86"/>
      <c r="F50" s="82">
        <v>11327.88</v>
      </c>
      <c r="G50" s="83">
        <v>0.94810000000000005</v>
      </c>
      <c r="H50" s="147"/>
    </row>
    <row r="51" spans="2:8" ht="15.6" customHeight="1" x14ac:dyDescent="0.25">
      <c r="B51" s="111"/>
      <c r="C51" s="111"/>
      <c r="D51" s="111"/>
      <c r="E51" s="142"/>
      <c r="F51" s="143"/>
      <c r="G51" s="144"/>
      <c r="H51" s="145"/>
    </row>
    <row r="52" spans="2:8" ht="15.6" customHeight="1" x14ac:dyDescent="0.25">
      <c r="B52" s="111"/>
      <c r="C52" s="111"/>
      <c r="D52" s="111"/>
      <c r="E52" s="142"/>
      <c r="F52" s="143"/>
      <c r="G52" s="144"/>
      <c r="H52" s="145"/>
    </row>
    <row r="53" spans="2:8" ht="15.6" customHeight="1" x14ac:dyDescent="0.25">
      <c r="B53" s="141" t="s">
        <v>136</v>
      </c>
      <c r="C53" s="111"/>
      <c r="D53" s="111"/>
      <c r="E53" s="142"/>
      <c r="F53" s="143"/>
      <c r="G53" s="144"/>
      <c r="H53" s="145"/>
    </row>
    <row r="54" spans="2:8" ht="15.6" customHeight="1" x14ac:dyDescent="0.25">
      <c r="B54" s="111" t="s">
        <v>137</v>
      </c>
      <c r="C54" s="111"/>
      <c r="D54" s="111"/>
      <c r="E54" s="142"/>
      <c r="F54" s="143">
        <v>688.53</v>
      </c>
      <c r="G54" s="144">
        <v>5.7599999999999998E-2</v>
      </c>
      <c r="H54" s="145"/>
    </row>
    <row r="55" spans="2:8" ht="15.6" customHeight="1" x14ac:dyDescent="0.25">
      <c r="B55" s="141" t="s">
        <v>131</v>
      </c>
      <c r="C55" s="141"/>
      <c r="D55" s="141"/>
      <c r="E55" s="146"/>
      <c r="F55" s="82">
        <v>688.53</v>
      </c>
      <c r="G55" s="83">
        <v>5.7599999999999998E-2</v>
      </c>
      <c r="H55" s="147"/>
    </row>
    <row r="56" spans="2:8" ht="15.6" customHeight="1" x14ac:dyDescent="0.25">
      <c r="B56" s="111"/>
      <c r="C56" s="111"/>
      <c r="D56" s="111"/>
      <c r="E56" s="142"/>
      <c r="F56" s="143"/>
      <c r="G56" s="144"/>
      <c r="H56" s="145"/>
    </row>
    <row r="57" spans="2:8" ht="15.6" customHeight="1" x14ac:dyDescent="0.25">
      <c r="B57" s="85" t="s">
        <v>135</v>
      </c>
      <c r="C57" s="85"/>
      <c r="D57" s="85"/>
      <c r="E57" s="86"/>
      <c r="F57" s="82">
        <v>688.53</v>
      </c>
      <c r="G57" s="83">
        <v>5.7599999999999998E-2</v>
      </c>
      <c r="H57" s="147"/>
    </row>
    <row r="58" spans="2:8" ht="15.6" customHeight="1" x14ac:dyDescent="0.25">
      <c r="B58" s="111" t="s">
        <v>138</v>
      </c>
      <c r="C58" s="111"/>
      <c r="D58" s="111"/>
      <c r="E58" s="142"/>
      <c r="F58" s="154">
        <v>-68.52</v>
      </c>
      <c r="G58" s="155">
        <v>-5.7000000000000384E-3</v>
      </c>
      <c r="H58" s="145"/>
    </row>
    <row r="59" spans="2:8" ht="15.6" customHeight="1" x14ac:dyDescent="0.25">
      <c r="B59" s="89" t="s">
        <v>139</v>
      </c>
      <c r="C59" s="89"/>
      <c r="D59" s="89"/>
      <c r="E59" s="90"/>
      <c r="F59" s="91">
        <v>11947.89</v>
      </c>
      <c r="G59" s="92">
        <v>1</v>
      </c>
      <c r="H59" s="93"/>
    </row>
    <row r="60" spans="2:8" ht="15.6" customHeight="1" x14ac:dyDescent="0.25">
      <c r="B60" s="130"/>
      <c r="H60" s="148"/>
    </row>
    <row r="61" spans="2:8" ht="15.6" customHeight="1" x14ac:dyDescent="0.25">
      <c r="B61" s="149" t="s">
        <v>251</v>
      </c>
      <c r="H61" s="148"/>
    </row>
    <row r="62" spans="2:8" s="3" customFormat="1" ht="15.6" customHeight="1" x14ac:dyDescent="0.25">
      <c r="B62" s="49"/>
      <c r="C62" s="50"/>
      <c r="D62" s="50"/>
      <c r="E62" s="50"/>
      <c r="F62" s="50"/>
      <c r="G62" s="50"/>
      <c r="H62" s="51"/>
    </row>
    <row r="63" spans="2:8" s="3" customFormat="1" ht="15.6" customHeight="1" x14ac:dyDescent="0.25">
      <c r="B63" s="52" t="s">
        <v>1216</v>
      </c>
      <c r="C63" s="67"/>
      <c r="D63" s="67"/>
      <c r="E63" s="67"/>
      <c r="F63" s="67"/>
      <c r="G63" s="67"/>
      <c r="H63" s="51"/>
    </row>
    <row r="64" spans="2:8" s="3" customFormat="1" ht="15.6" customHeight="1" x14ac:dyDescent="0.25">
      <c r="B64" s="52" t="s">
        <v>1217</v>
      </c>
      <c r="C64" s="67"/>
      <c r="D64" s="67"/>
      <c r="E64" s="67"/>
      <c r="F64" s="67"/>
      <c r="G64" s="67"/>
      <c r="H64" s="51"/>
    </row>
    <row r="65" spans="2:8" s="3" customFormat="1" ht="15.6" customHeight="1" x14ac:dyDescent="0.25">
      <c r="B65" s="52" t="s">
        <v>1218</v>
      </c>
      <c r="C65" s="67"/>
      <c r="D65" s="67"/>
      <c r="E65" s="67"/>
      <c r="F65" s="67"/>
      <c r="G65" s="67"/>
      <c r="H65" s="51"/>
    </row>
    <row r="66" spans="2:8" s="3" customFormat="1" ht="15.6" customHeight="1" x14ac:dyDescent="0.25">
      <c r="B66" s="58"/>
      <c r="C66" s="55" t="s">
        <v>1219</v>
      </c>
      <c r="D66" s="55">
        <v>45016</v>
      </c>
      <c r="E66" s="67"/>
      <c r="F66" s="67"/>
      <c r="G66" s="67"/>
      <c r="H66" s="51"/>
    </row>
    <row r="67" spans="2:8" s="3" customFormat="1" ht="15.6" customHeight="1" x14ac:dyDescent="0.25">
      <c r="B67" s="58" t="s">
        <v>1220</v>
      </c>
      <c r="C67" s="56"/>
      <c r="D67" s="56"/>
      <c r="E67" s="67"/>
      <c r="F67" s="67"/>
      <c r="G67" s="67"/>
      <c r="H67" s="51"/>
    </row>
    <row r="68" spans="2:8" s="3" customFormat="1" ht="15.6" customHeight="1" x14ac:dyDescent="0.25">
      <c r="B68" s="58" t="s">
        <v>1221</v>
      </c>
      <c r="C68" s="57">
        <v>30.0364</v>
      </c>
      <c r="D68" s="57">
        <v>23.313199999999998</v>
      </c>
      <c r="E68" s="67"/>
      <c r="F68" s="67"/>
      <c r="G68" s="67"/>
      <c r="H68" s="51"/>
    </row>
    <row r="69" spans="2:8" s="3" customFormat="1" ht="15.6" customHeight="1" x14ac:dyDescent="0.25">
      <c r="B69" s="58" t="s">
        <v>1222</v>
      </c>
      <c r="C69" s="57">
        <v>30.037800000000001</v>
      </c>
      <c r="D69" s="57">
        <v>23.314299999999999</v>
      </c>
      <c r="E69" s="67"/>
      <c r="F69" s="67"/>
      <c r="G69" s="67"/>
      <c r="H69" s="51"/>
    </row>
    <row r="70" spans="2:8" s="3" customFormat="1" ht="15.6" customHeight="1" x14ac:dyDescent="0.25">
      <c r="B70" s="58" t="s">
        <v>1226</v>
      </c>
      <c r="C70" s="57">
        <v>33.543300000000002</v>
      </c>
      <c r="D70" s="57">
        <v>25.894500000000001</v>
      </c>
      <c r="E70" s="67"/>
      <c r="F70" s="67"/>
      <c r="G70" s="67"/>
      <c r="H70" s="51"/>
    </row>
    <row r="71" spans="2:8" s="3" customFormat="1" ht="15.6" customHeight="1" x14ac:dyDescent="0.25">
      <c r="B71" s="58" t="s">
        <v>1227</v>
      </c>
      <c r="C71" s="57">
        <v>32.957000000000001</v>
      </c>
      <c r="D71" s="57">
        <v>25.4634</v>
      </c>
      <c r="E71" s="67"/>
      <c r="F71" s="67"/>
      <c r="G71" s="67"/>
      <c r="H71" s="51"/>
    </row>
    <row r="72" spans="2:8" s="3" customFormat="1" ht="15.6" customHeight="1" x14ac:dyDescent="0.25">
      <c r="B72" s="53" t="s">
        <v>1230</v>
      </c>
      <c r="C72" s="156"/>
      <c r="D72" s="156"/>
      <c r="E72" s="67"/>
      <c r="F72" s="67"/>
      <c r="G72" s="67"/>
      <c r="H72" s="51"/>
    </row>
    <row r="73" spans="2:8" s="3" customFormat="1" ht="15.6" customHeight="1" x14ac:dyDescent="0.25">
      <c r="B73" s="52" t="s">
        <v>1252</v>
      </c>
      <c r="C73" s="67"/>
      <c r="D73" s="67"/>
      <c r="E73" s="67"/>
      <c r="F73" s="67"/>
      <c r="G73" s="67"/>
      <c r="H73" s="51"/>
    </row>
    <row r="74" spans="2:8" s="3" customFormat="1" ht="15.6" customHeight="1" x14ac:dyDescent="0.25">
      <c r="B74" s="58" t="s">
        <v>1233</v>
      </c>
      <c r="C74" s="56" t="s">
        <v>1234</v>
      </c>
      <c r="D74" s="208" t="s">
        <v>1235</v>
      </c>
      <c r="E74" s="208"/>
      <c r="F74" s="67"/>
      <c r="G74" s="67"/>
      <c r="H74" s="51"/>
    </row>
    <row r="75" spans="2:8" s="3" customFormat="1" ht="15.6" customHeight="1" x14ac:dyDescent="0.25">
      <c r="B75" s="58"/>
      <c r="C75" s="56"/>
      <c r="D75" s="56" t="s">
        <v>1236</v>
      </c>
      <c r="E75" s="56" t="s">
        <v>414</v>
      </c>
      <c r="F75" s="67"/>
      <c r="G75" s="67"/>
      <c r="H75" s="51"/>
    </row>
    <row r="76" spans="2:8" s="3" customFormat="1" ht="15.6" customHeight="1" x14ac:dyDescent="0.25">
      <c r="B76" s="58" t="s">
        <v>1222</v>
      </c>
      <c r="C76" s="59">
        <v>45017</v>
      </c>
      <c r="D76" s="60" t="s">
        <v>1224</v>
      </c>
      <c r="E76" s="60" t="s">
        <v>1224</v>
      </c>
      <c r="F76" s="67"/>
      <c r="G76" s="67"/>
      <c r="H76" s="51"/>
    </row>
    <row r="77" spans="2:8" s="3" customFormat="1" ht="15.6" customHeight="1" x14ac:dyDescent="0.25">
      <c r="B77" s="58" t="s">
        <v>1222</v>
      </c>
      <c r="C77" s="59">
        <v>45047</v>
      </c>
      <c r="D77" s="60" t="s">
        <v>1224</v>
      </c>
      <c r="E77" s="60" t="s">
        <v>1224</v>
      </c>
      <c r="F77" s="67"/>
      <c r="G77" s="67"/>
      <c r="H77" s="51"/>
    </row>
    <row r="78" spans="2:8" s="3" customFormat="1" ht="15.6" customHeight="1" x14ac:dyDescent="0.25">
      <c r="B78" s="58" t="s">
        <v>1222</v>
      </c>
      <c r="C78" s="59">
        <v>45078</v>
      </c>
      <c r="D78" s="60" t="s">
        <v>1224</v>
      </c>
      <c r="E78" s="60" t="s">
        <v>1224</v>
      </c>
      <c r="F78" s="67"/>
      <c r="G78" s="67"/>
      <c r="H78" s="51"/>
    </row>
    <row r="79" spans="2:8" s="3" customFormat="1" ht="15.6" customHeight="1" x14ac:dyDescent="0.25">
      <c r="B79" s="58" t="s">
        <v>1222</v>
      </c>
      <c r="C79" s="59">
        <v>45108</v>
      </c>
      <c r="D79" s="60" t="s">
        <v>1224</v>
      </c>
      <c r="E79" s="60" t="s">
        <v>1224</v>
      </c>
      <c r="F79" s="67"/>
      <c r="G79" s="67"/>
      <c r="H79" s="51"/>
    </row>
    <row r="80" spans="2:8" s="3" customFormat="1" ht="15.6" customHeight="1" x14ac:dyDescent="0.25">
      <c r="B80" s="58" t="s">
        <v>1222</v>
      </c>
      <c r="C80" s="59">
        <v>45139</v>
      </c>
      <c r="D80" s="60" t="s">
        <v>1224</v>
      </c>
      <c r="E80" s="60" t="s">
        <v>1224</v>
      </c>
      <c r="F80" s="67"/>
      <c r="G80" s="67"/>
      <c r="H80" s="51"/>
    </row>
    <row r="81" spans="2:10" s="3" customFormat="1" ht="15.6" customHeight="1" x14ac:dyDescent="0.25">
      <c r="B81" s="58" t="s">
        <v>1222</v>
      </c>
      <c r="C81" s="59">
        <v>45170</v>
      </c>
      <c r="D81" s="60" t="s">
        <v>1224</v>
      </c>
      <c r="E81" s="60" t="s">
        <v>1224</v>
      </c>
      <c r="F81" s="67"/>
      <c r="G81" s="67"/>
      <c r="H81" s="51"/>
    </row>
    <row r="82" spans="2:10" s="3" customFormat="1" ht="15.6" customHeight="1" x14ac:dyDescent="0.25">
      <c r="B82" s="58" t="s">
        <v>1227</v>
      </c>
      <c r="C82" s="59">
        <v>45017</v>
      </c>
      <c r="D82" s="60" t="s">
        <v>1224</v>
      </c>
      <c r="E82" s="60" t="s">
        <v>1224</v>
      </c>
      <c r="F82" s="67"/>
      <c r="G82" s="67"/>
      <c r="H82" s="51"/>
    </row>
    <row r="83" spans="2:10" s="3" customFormat="1" ht="15.6" customHeight="1" x14ac:dyDescent="0.25">
      <c r="B83" s="58" t="s">
        <v>1227</v>
      </c>
      <c r="C83" s="59">
        <v>45047</v>
      </c>
      <c r="D83" s="60" t="s">
        <v>1224</v>
      </c>
      <c r="E83" s="60" t="s">
        <v>1224</v>
      </c>
      <c r="F83" s="67"/>
      <c r="G83" s="67"/>
      <c r="H83" s="51"/>
    </row>
    <row r="84" spans="2:10" s="3" customFormat="1" ht="15.6" customHeight="1" x14ac:dyDescent="0.25">
      <c r="B84" s="58" t="s">
        <v>1227</v>
      </c>
      <c r="C84" s="59">
        <v>45078</v>
      </c>
      <c r="D84" s="60" t="s">
        <v>1224</v>
      </c>
      <c r="E84" s="60" t="s">
        <v>1224</v>
      </c>
      <c r="F84" s="157"/>
      <c r="G84" s="67"/>
      <c r="H84" s="51"/>
    </row>
    <row r="85" spans="2:10" s="3" customFormat="1" ht="15.6" customHeight="1" x14ac:dyDescent="0.25">
      <c r="B85" s="58" t="s">
        <v>1227</v>
      </c>
      <c r="C85" s="59">
        <v>45108</v>
      </c>
      <c r="D85" s="60" t="s">
        <v>1224</v>
      </c>
      <c r="E85" s="60" t="s">
        <v>1224</v>
      </c>
      <c r="F85" s="157"/>
      <c r="G85" s="67"/>
      <c r="H85" s="51"/>
    </row>
    <row r="86" spans="2:10" s="3" customFormat="1" ht="15.6" customHeight="1" x14ac:dyDescent="0.25">
      <c r="B86" s="58" t="s">
        <v>1227</v>
      </c>
      <c r="C86" s="59">
        <v>45139</v>
      </c>
      <c r="D86" s="60" t="s">
        <v>1224</v>
      </c>
      <c r="E86" s="60" t="s">
        <v>1224</v>
      </c>
      <c r="F86" s="157"/>
      <c r="G86" s="67"/>
      <c r="H86" s="51"/>
    </row>
    <row r="87" spans="2:10" s="3" customFormat="1" ht="15.6" customHeight="1" x14ac:dyDescent="0.25">
      <c r="B87" s="58" t="s">
        <v>1227</v>
      </c>
      <c r="C87" s="59">
        <v>45170</v>
      </c>
      <c r="D87" s="60" t="s">
        <v>1224</v>
      </c>
      <c r="E87" s="60" t="s">
        <v>1224</v>
      </c>
      <c r="F87" s="157"/>
      <c r="G87" s="67"/>
      <c r="H87" s="51"/>
    </row>
    <row r="88" spans="2:10" s="3" customFormat="1" ht="15.6" customHeight="1" x14ac:dyDescent="0.25">
      <c r="B88" s="52" t="s">
        <v>1241</v>
      </c>
      <c r="C88" s="67"/>
      <c r="D88" s="67"/>
      <c r="E88" s="67"/>
      <c r="F88" s="67"/>
      <c r="G88" s="67"/>
      <c r="H88" s="51"/>
    </row>
    <row r="89" spans="2:10" s="3" customFormat="1" ht="15.6" customHeight="1" x14ac:dyDescent="0.25">
      <c r="B89" s="52" t="s">
        <v>1242</v>
      </c>
      <c r="C89" s="67"/>
      <c r="D89" s="67"/>
      <c r="E89" s="67"/>
      <c r="F89" s="67"/>
      <c r="G89" s="67"/>
      <c r="H89" s="51"/>
    </row>
    <row r="90" spans="2:10" s="3" customFormat="1" ht="15.6" customHeight="1" x14ac:dyDescent="0.25">
      <c r="B90" s="52" t="s">
        <v>1243</v>
      </c>
      <c r="C90" s="67"/>
      <c r="D90" s="67"/>
      <c r="E90" s="67"/>
      <c r="F90" s="67"/>
      <c r="G90" s="67"/>
      <c r="H90" s="51"/>
    </row>
    <row r="91" spans="2:10" s="3" customFormat="1" ht="15.6" customHeight="1" x14ac:dyDescent="0.25">
      <c r="B91" s="52" t="s">
        <v>1244</v>
      </c>
      <c r="C91" s="67"/>
      <c r="D91" s="67"/>
      <c r="E91" s="67"/>
      <c r="F91" s="67"/>
      <c r="G91" s="67"/>
      <c r="H91" s="51"/>
    </row>
    <row r="92" spans="2:10" s="3" customFormat="1" ht="15.6" customHeight="1" x14ac:dyDescent="0.25">
      <c r="B92" s="52" t="s">
        <v>1321</v>
      </c>
      <c r="C92" s="67"/>
      <c r="D92" s="67"/>
      <c r="E92" s="67"/>
      <c r="F92" s="67"/>
      <c r="G92" s="67"/>
      <c r="H92" s="51"/>
      <c r="J92" s="61"/>
    </row>
    <row r="93" spans="2:10" s="3" customFormat="1" ht="15.6" customHeight="1" x14ac:dyDescent="0.25">
      <c r="B93" s="52" t="s">
        <v>1246</v>
      </c>
      <c r="C93" s="67"/>
      <c r="D93" s="67"/>
      <c r="E93" s="67"/>
      <c r="F93" s="67"/>
      <c r="G93" s="67"/>
      <c r="H93" s="51"/>
    </row>
    <row r="94" spans="2:10" s="3" customFormat="1" ht="15.6" customHeight="1" x14ac:dyDescent="0.25">
      <c r="B94" s="62" t="s">
        <v>1247</v>
      </c>
      <c r="C94" s="68"/>
      <c r="D94" s="68"/>
      <c r="E94" s="68"/>
      <c r="F94" s="68"/>
      <c r="G94" s="68"/>
      <c r="H94" s="64"/>
    </row>
    <row r="95" spans="2:10" ht="15.6" customHeight="1" thickBot="1" x14ac:dyDescent="0.3"/>
    <row r="96" spans="2:10" ht="36.6" customHeight="1" thickBot="1" x14ac:dyDescent="0.3">
      <c r="B96" s="7" t="s">
        <v>1043</v>
      </c>
      <c r="C96" s="8" t="s">
        <v>1044</v>
      </c>
      <c r="D96" s="8" t="s">
        <v>1045</v>
      </c>
      <c r="E96" s="13" t="s">
        <v>1046</v>
      </c>
      <c r="G96" s="1"/>
      <c r="H96" s="1"/>
    </row>
    <row r="97" spans="2:8" ht="30" customHeight="1" x14ac:dyDescent="0.25">
      <c r="B97" s="107" t="s">
        <v>83</v>
      </c>
      <c r="C97" s="209"/>
      <c r="D97" s="191" t="s">
        <v>1181</v>
      </c>
      <c r="E97" s="229"/>
      <c r="G97" s="1"/>
      <c r="H97" s="1"/>
    </row>
    <row r="98" spans="2:8" ht="30" customHeight="1" x14ac:dyDescent="0.25">
      <c r="B98" s="108" t="s">
        <v>1182</v>
      </c>
      <c r="C98" s="210"/>
      <c r="D98" s="192"/>
      <c r="E98" s="210"/>
      <c r="G98" s="1"/>
      <c r="H98" s="1"/>
    </row>
    <row r="99" spans="2:8" ht="39.950000000000003" customHeight="1" x14ac:dyDescent="0.25">
      <c r="B99" s="108" t="s">
        <v>1183</v>
      </c>
      <c r="C99" s="210"/>
      <c r="D99" s="192"/>
      <c r="E99" s="210"/>
      <c r="G99" s="1"/>
      <c r="H99" s="1"/>
    </row>
    <row r="100" spans="2:8" ht="30" customHeight="1" thickBot="1" x14ac:dyDescent="0.3">
      <c r="B100" s="109" t="s">
        <v>1151</v>
      </c>
      <c r="C100" s="211"/>
      <c r="D100" s="26" t="s">
        <v>1151</v>
      </c>
      <c r="E100" s="212"/>
      <c r="G100" s="1"/>
      <c r="H100" s="1"/>
    </row>
    <row r="102" spans="2:8" ht="15.6" customHeight="1" x14ac:dyDescent="0.25">
      <c r="B102" s="1" t="s">
        <v>1053</v>
      </c>
      <c r="C102" s="1"/>
      <c r="D102" s="1"/>
      <c r="G102" s="1"/>
      <c r="H102" s="1"/>
    </row>
    <row r="103" spans="2:8" ht="15.6" customHeight="1" x14ac:dyDescent="0.25">
      <c r="B103" s="2" t="s">
        <v>1054</v>
      </c>
      <c r="C103" s="1"/>
      <c r="D103" s="1"/>
      <c r="G103" s="1"/>
      <c r="H103" s="1"/>
    </row>
  </sheetData>
  <mergeCells count="4">
    <mergeCell ref="C97:C100"/>
    <mergeCell ref="D97:D99"/>
    <mergeCell ref="E97:E100"/>
    <mergeCell ref="D74:E74"/>
  </mergeCells>
  <hyperlinks>
    <hyperlink ref="I1" location="'Sheet1'!A1" display="Index" xr:uid="{1BEC70CE-0BCE-44E2-A54E-BC1732357C9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B25DE-1280-4796-8FB3-48E754B707D1}">
  <dimension ref="B1:J112"/>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22</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80" t="s">
        <v>203</v>
      </c>
      <c r="C6" s="75"/>
      <c r="D6" s="75"/>
      <c r="E6" s="76"/>
      <c r="F6" s="77"/>
      <c r="G6" s="78"/>
      <c r="H6" s="79"/>
    </row>
    <row r="7" spans="2:9" ht="15.6" customHeight="1" x14ac:dyDescent="0.25">
      <c r="B7" s="75" t="s">
        <v>210</v>
      </c>
      <c r="C7" s="75" t="s">
        <v>211</v>
      </c>
      <c r="D7" s="75" t="s">
        <v>206</v>
      </c>
      <c r="E7" s="76">
        <v>213699</v>
      </c>
      <c r="F7" s="77">
        <v>3261.69</v>
      </c>
      <c r="G7" s="78">
        <v>0.13300000000000001</v>
      </c>
      <c r="H7" s="79"/>
    </row>
    <row r="8" spans="2:9" ht="15.6" customHeight="1" x14ac:dyDescent="0.25">
      <c r="B8" s="75" t="s">
        <v>215</v>
      </c>
      <c r="C8" s="75" t="s">
        <v>216</v>
      </c>
      <c r="D8" s="75" t="s">
        <v>217</v>
      </c>
      <c r="E8" s="76">
        <v>96201</v>
      </c>
      <c r="F8" s="77">
        <v>2255.91</v>
      </c>
      <c r="G8" s="78">
        <v>9.1999999999999998E-2</v>
      </c>
      <c r="H8" s="79"/>
    </row>
    <row r="9" spans="2:9" ht="15.6" customHeight="1" x14ac:dyDescent="0.25">
      <c r="B9" s="75" t="s">
        <v>204</v>
      </c>
      <c r="C9" s="75" t="s">
        <v>205</v>
      </c>
      <c r="D9" s="75" t="s">
        <v>206</v>
      </c>
      <c r="E9" s="76">
        <v>198905</v>
      </c>
      <c r="F9" s="77">
        <v>1893.38</v>
      </c>
      <c r="G9" s="78">
        <v>7.7200000000000005E-2</v>
      </c>
      <c r="H9" s="79"/>
    </row>
    <row r="10" spans="2:9" ht="15.6" customHeight="1" x14ac:dyDescent="0.25">
      <c r="B10" s="75" t="s">
        <v>207</v>
      </c>
      <c r="C10" s="75" t="s">
        <v>208</v>
      </c>
      <c r="D10" s="75" t="s">
        <v>209</v>
      </c>
      <c r="E10" s="76">
        <v>101363</v>
      </c>
      <c r="F10" s="77">
        <v>1455.02</v>
      </c>
      <c r="G10" s="78">
        <v>5.9299999999999999E-2</v>
      </c>
      <c r="H10" s="79"/>
    </row>
    <row r="11" spans="2:9" ht="15.6" customHeight="1" x14ac:dyDescent="0.25">
      <c r="B11" s="75" t="s">
        <v>422</v>
      </c>
      <c r="C11" s="75" t="s">
        <v>423</v>
      </c>
      <c r="D11" s="75" t="s">
        <v>214</v>
      </c>
      <c r="E11" s="76">
        <v>252176</v>
      </c>
      <c r="F11" s="77">
        <v>1120.67</v>
      </c>
      <c r="G11" s="78">
        <v>4.5699999999999998E-2</v>
      </c>
      <c r="H11" s="79"/>
    </row>
    <row r="12" spans="2:9" ht="15.6" customHeight="1" x14ac:dyDescent="0.25">
      <c r="B12" s="75" t="s">
        <v>472</v>
      </c>
      <c r="C12" s="75" t="s">
        <v>473</v>
      </c>
      <c r="D12" s="75" t="s">
        <v>474</v>
      </c>
      <c r="E12" s="76">
        <v>34410</v>
      </c>
      <c r="F12" s="77">
        <v>1040.4000000000001</v>
      </c>
      <c r="G12" s="78">
        <v>4.24E-2</v>
      </c>
      <c r="H12" s="79"/>
    </row>
    <row r="13" spans="2:9" ht="15.6" customHeight="1" x14ac:dyDescent="0.25">
      <c r="B13" s="75" t="s">
        <v>426</v>
      </c>
      <c r="C13" s="75" t="s">
        <v>427</v>
      </c>
      <c r="D13" s="75" t="s">
        <v>209</v>
      </c>
      <c r="E13" s="76">
        <v>29043</v>
      </c>
      <c r="F13" s="77">
        <v>1024.81</v>
      </c>
      <c r="G13" s="78">
        <v>4.1799999999999997E-2</v>
      </c>
      <c r="H13" s="79"/>
    </row>
    <row r="14" spans="2:9" ht="15.6" customHeight="1" x14ac:dyDescent="0.25">
      <c r="B14" s="75" t="s">
        <v>424</v>
      </c>
      <c r="C14" s="75" t="s">
        <v>425</v>
      </c>
      <c r="D14" s="75" t="s">
        <v>206</v>
      </c>
      <c r="E14" s="76">
        <v>79001</v>
      </c>
      <c r="F14" s="77">
        <v>819</v>
      </c>
      <c r="G14" s="78">
        <v>3.3399999999999999E-2</v>
      </c>
      <c r="H14" s="79"/>
    </row>
    <row r="15" spans="2:9" ht="15.6" customHeight="1" x14ac:dyDescent="0.25">
      <c r="B15" s="75" t="s">
        <v>428</v>
      </c>
      <c r="C15" s="75" t="s">
        <v>429</v>
      </c>
      <c r="D15" s="75" t="s">
        <v>206</v>
      </c>
      <c r="E15" s="76">
        <v>41799</v>
      </c>
      <c r="F15" s="77">
        <v>725.51</v>
      </c>
      <c r="G15" s="78">
        <v>2.9600000000000001E-2</v>
      </c>
      <c r="H15" s="79"/>
    </row>
    <row r="16" spans="2:9" ht="15.6" customHeight="1" x14ac:dyDescent="0.25">
      <c r="B16" s="75" t="s">
        <v>226</v>
      </c>
      <c r="C16" s="75" t="s">
        <v>227</v>
      </c>
      <c r="D16" s="75" t="s">
        <v>228</v>
      </c>
      <c r="E16" s="76">
        <v>71792</v>
      </c>
      <c r="F16" s="77">
        <v>665.08</v>
      </c>
      <c r="G16" s="78">
        <v>2.7099999999999999E-2</v>
      </c>
      <c r="H16" s="79"/>
    </row>
    <row r="17" spans="2:8" ht="15.6" customHeight="1" x14ac:dyDescent="0.25">
      <c r="B17" s="75" t="s">
        <v>420</v>
      </c>
      <c r="C17" s="75" t="s">
        <v>421</v>
      </c>
      <c r="D17" s="75" t="s">
        <v>206</v>
      </c>
      <c r="E17" s="76">
        <v>109517</v>
      </c>
      <c r="F17" s="77">
        <v>655.51</v>
      </c>
      <c r="G17" s="78">
        <v>2.6700000000000002E-2</v>
      </c>
      <c r="H17" s="79"/>
    </row>
    <row r="18" spans="2:8" ht="15.6" customHeight="1" x14ac:dyDescent="0.25">
      <c r="B18" s="75" t="s">
        <v>212</v>
      </c>
      <c r="C18" s="75" t="s">
        <v>213</v>
      </c>
      <c r="D18" s="75" t="s">
        <v>214</v>
      </c>
      <c r="E18" s="76">
        <v>25427</v>
      </c>
      <c r="F18" s="77">
        <v>626.92999999999995</v>
      </c>
      <c r="G18" s="78">
        <v>2.5600000000000001E-2</v>
      </c>
      <c r="H18" s="79"/>
    </row>
    <row r="19" spans="2:8" ht="15.6" customHeight="1" x14ac:dyDescent="0.25">
      <c r="B19" s="75" t="s">
        <v>433</v>
      </c>
      <c r="C19" s="75" t="s">
        <v>434</v>
      </c>
      <c r="D19" s="75" t="s">
        <v>346</v>
      </c>
      <c r="E19" s="76">
        <v>7598</v>
      </c>
      <c r="F19" s="77">
        <v>593.46</v>
      </c>
      <c r="G19" s="78">
        <v>2.4199999999999999E-2</v>
      </c>
      <c r="H19" s="79"/>
    </row>
    <row r="20" spans="2:8" ht="15.6" customHeight="1" x14ac:dyDescent="0.25">
      <c r="B20" s="75" t="s">
        <v>528</v>
      </c>
      <c r="C20" s="75" t="s">
        <v>529</v>
      </c>
      <c r="D20" s="75" t="s">
        <v>465</v>
      </c>
      <c r="E20" s="76">
        <v>12792</v>
      </c>
      <c r="F20" s="77">
        <v>404.36</v>
      </c>
      <c r="G20" s="78">
        <v>1.6500000000000001E-2</v>
      </c>
      <c r="H20" s="79"/>
    </row>
    <row r="21" spans="2:8" ht="15.6" customHeight="1" x14ac:dyDescent="0.25">
      <c r="B21" s="75" t="s">
        <v>435</v>
      </c>
      <c r="C21" s="75" t="s">
        <v>436</v>
      </c>
      <c r="D21" s="75" t="s">
        <v>223</v>
      </c>
      <c r="E21" s="76">
        <v>3761</v>
      </c>
      <c r="F21" s="77">
        <v>399.06</v>
      </c>
      <c r="G21" s="78">
        <v>1.6299999999999999E-2</v>
      </c>
      <c r="H21" s="79"/>
    </row>
    <row r="22" spans="2:8" ht="15.6" customHeight="1" x14ac:dyDescent="0.25">
      <c r="B22" s="75" t="s">
        <v>221</v>
      </c>
      <c r="C22" s="75" t="s">
        <v>222</v>
      </c>
      <c r="D22" s="75" t="s">
        <v>223</v>
      </c>
      <c r="E22" s="76">
        <v>25428</v>
      </c>
      <c r="F22" s="77">
        <v>395.21</v>
      </c>
      <c r="G22" s="78">
        <v>1.61E-2</v>
      </c>
      <c r="H22" s="79"/>
    </row>
    <row r="23" spans="2:8" ht="15.6" customHeight="1" x14ac:dyDescent="0.25">
      <c r="B23" s="75" t="s">
        <v>504</v>
      </c>
      <c r="C23" s="75" t="s">
        <v>505</v>
      </c>
      <c r="D23" s="75" t="s">
        <v>465</v>
      </c>
      <c r="E23" s="76">
        <v>11855</v>
      </c>
      <c r="F23" s="77">
        <v>373.29</v>
      </c>
      <c r="G23" s="78">
        <v>1.52E-2</v>
      </c>
      <c r="H23" s="79"/>
    </row>
    <row r="24" spans="2:8" ht="15.6" customHeight="1" x14ac:dyDescent="0.25">
      <c r="B24" s="75" t="s">
        <v>447</v>
      </c>
      <c r="C24" s="75" t="s">
        <v>448</v>
      </c>
      <c r="D24" s="75" t="s">
        <v>209</v>
      </c>
      <c r="E24" s="76">
        <v>30167</v>
      </c>
      <c r="F24" s="77">
        <v>372.5</v>
      </c>
      <c r="G24" s="78">
        <v>1.52E-2</v>
      </c>
      <c r="H24" s="79"/>
    </row>
    <row r="25" spans="2:8" ht="15.6" customHeight="1" x14ac:dyDescent="0.25">
      <c r="B25" s="75" t="s">
        <v>459</v>
      </c>
      <c r="C25" s="75" t="s">
        <v>460</v>
      </c>
      <c r="D25" s="75" t="s">
        <v>352</v>
      </c>
      <c r="E25" s="76">
        <v>30481</v>
      </c>
      <c r="F25" s="77">
        <v>353.17</v>
      </c>
      <c r="G25" s="78">
        <v>1.44E-2</v>
      </c>
      <c r="H25" s="79"/>
    </row>
    <row r="26" spans="2:8" ht="15.6" customHeight="1" x14ac:dyDescent="0.25">
      <c r="B26" s="75" t="s">
        <v>404</v>
      </c>
      <c r="C26" s="75" t="s">
        <v>405</v>
      </c>
      <c r="D26" s="75" t="s">
        <v>373</v>
      </c>
      <c r="E26" s="76">
        <v>136423</v>
      </c>
      <c r="F26" s="77">
        <v>334.99</v>
      </c>
      <c r="G26" s="78">
        <v>1.37E-2</v>
      </c>
      <c r="H26" s="79"/>
    </row>
    <row r="27" spans="2:8" ht="15.6" customHeight="1" x14ac:dyDescent="0.25">
      <c r="B27" s="75" t="s">
        <v>595</v>
      </c>
      <c r="C27" s="75" t="s">
        <v>596</v>
      </c>
      <c r="D27" s="75" t="s">
        <v>223</v>
      </c>
      <c r="E27" s="76">
        <v>50178</v>
      </c>
      <c r="F27" s="77">
        <v>316.22000000000003</v>
      </c>
      <c r="G27" s="78">
        <v>1.29E-2</v>
      </c>
      <c r="H27" s="79"/>
    </row>
    <row r="28" spans="2:8" ht="15.6" customHeight="1" x14ac:dyDescent="0.25">
      <c r="B28" s="75" t="s">
        <v>380</v>
      </c>
      <c r="C28" s="75" t="s">
        <v>381</v>
      </c>
      <c r="D28" s="75" t="s">
        <v>382</v>
      </c>
      <c r="E28" s="76">
        <v>230448</v>
      </c>
      <c r="F28" s="77">
        <v>297.05</v>
      </c>
      <c r="G28" s="78">
        <v>1.21E-2</v>
      </c>
      <c r="H28" s="79"/>
    </row>
    <row r="29" spans="2:8" ht="15.6" customHeight="1" x14ac:dyDescent="0.25">
      <c r="B29" s="75" t="s">
        <v>445</v>
      </c>
      <c r="C29" s="75" t="s">
        <v>446</v>
      </c>
      <c r="D29" s="75" t="s">
        <v>360</v>
      </c>
      <c r="E29" s="76">
        <v>3277</v>
      </c>
      <c r="F29" s="77">
        <v>270.51</v>
      </c>
      <c r="G29" s="78">
        <v>1.0999999999999999E-2</v>
      </c>
      <c r="H29" s="79"/>
    </row>
    <row r="30" spans="2:8" ht="15.6" customHeight="1" x14ac:dyDescent="0.25">
      <c r="B30" s="75" t="s">
        <v>378</v>
      </c>
      <c r="C30" s="75" t="s">
        <v>379</v>
      </c>
      <c r="D30" s="75" t="s">
        <v>206</v>
      </c>
      <c r="E30" s="76">
        <v>18540</v>
      </c>
      <c r="F30" s="77">
        <v>264.91000000000003</v>
      </c>
      <c r="G30" s="78">
        <v>1.0800000000000001E-2</v>
      </c>
      <c r="H30" s="79"/>
    </row>
    <row r="31" spans="2:8" ht="15.6" customHeight="1" x14ac:dyDescent="0.25">
      <c r="B31" s="75" t="s">
        <v>406</v>
      </c>
      <c r="C31" s="75" t="s">
        <v>407</v>
      </c>
      <c r="D31" s="75" t="s">
        <v>373</v>
      </c>
      <c r="E31" s="76">
        <v>130151</v>
      </c>
      <c r="F31" s="77">
        <v>259.98</v>
      </c>
      <c r="G31" s="78">
        <v>1.06E-2</v>
      </c>
      <c r="H31" s="79"/>
    </row>
    <row r="32" spans="2:8" ht="15.6" customHeight="1" x14ac:dyDescent="0.25">
      <c r="B32" s="75" t="s">
        <v>479</v>
      </c>
      <c r="C32" s="75" t="s">
        <v>480</v>
      </c>
      <c r="D32" s="75" t="s">
        <v>346</v>
      </c>
      <c r="E32" s="76">
        <v>15479</v>
      </c>
      <c r="F32" s="77">
        <v>238.42</v>
      </c>
      <c r="G32" s="78">
        <v>9.7000000000000003E-3</v>
      </c>
      <c r="H32" s="79"/>
    </row>
    <row r="33" spans="2:8" ht="15.6" customHeight="1" x14ac:dyDescent="0.25">
      <c r="B33" s="75" t="s">
        <v>218</v>
      </c>
      <c r="C33" s="75" t="s">
        <v>219</v>
      </c>
      <c r="D33" s="75" t="s">
        <v>220</v>
      </c>
      <c r="E33" s="76">
        <v>1013</v>
      </c>
      <c r="F33" s="77">
        <v>227.99</v>
      </c>
      <c r="G33" s="78">
        <v>9.2999999999999992E-3</v>
      </c>
      <c r="H33" s="79"/>
    </row>
    <row r="34" spans="2:8" ht="15.6" customHeight="1" x14ac:dyDescent="0.25">
      <c r="B34" s="75" t="s">
        <v>824</v>
      </c>
      <c r="C34" s="75" t="s">
        <v>825</v>
      </c>
      <c r="D34" s="75" t="s">
        <v>826</v>
      </c>
      <c r="E34" s="76">
        <v>9375</v>
      </c>
      <c r="F34" s="77">
        <v>226.3</v>
      </c>
      <c r="G34" s="78">
        <v>9.1999999999999998E-3</v>
      </c>
      <c r="H34" s="79"/>
    </row>
    <row r="35" spans="2:8" ht="15.6" customHeight="1" x14ac:dyDescent="0.25">
      <c r="B35" s="75" t="s">
        <v>470</v>
      </c>
      <c r="C35" s="75" t="s">
        <v>471</v>
      </c>
      <c r="D35" s="75" t="s">
        <v>209</v>
      </c>
      <c r="E35" s="76">
        <v>17816</v>
      </c>
      <c r="F35" s="77">
        <v>217.85</v>
      </c>
      <c r="G35" s="78">
        <v>8.8999999999999999E-3</v>
      </c>
      <c r="H35" s="79"/>
    </row>
    <row r="36" spans="2:8" ht="15.6" customHeight="1" x14ac:dyDescent="0.25">
      <c r="B36" s="75" t="s">
        <v>827</v>
      </c>
      <c r="C36" s="75" t="s">
        <v>828</v>
      </c>
      <c r="D36" s="75" t="s">
        <v>829</v>
      </c>
      <c r="E36" s="76">
        <v>111129</v>
      </c>
      <c r="F36" s="77">
        <v>213.2</v>
      </c>
      <c r="G36" s="78">
        <v>8.6999999999999994E-3</v>
      </c>
      <c r="H36" s="79"/>
    </row>
    <row r="37" spans="2:8" ht="15.6" customHeight="1" x14ac:dyDescent="0.25">
      <c r="B37" s="75" t="s">
        <v>830</v>
      </c>
      <c r="C37" s="75" t="s">
        <v>831</v>
      </c>
      <c r="D37" s="75" t="s">
        <v>382</v>
      </c>
      <c r="E37" s="76">
        <v>26498</v>
      </c>
      <c r="F37" s="77">
        <v>206.58</v>
      </c>
      <c r="G37" s="78">
        <v>8.3999999999999995E-3</v>
      </c>
      <c r="H37" s="79"/>
    </row>
    <row r="38" spans="2:8" ht="15.6" customHeight="1" x14ac:dyDescent="0.25">
      <c r="B38" s="75" t="s">
        <v>456</v>
      </c>
      <c r="C38" s="75" t="s">
        <v>457</v>
      </c>
      <c r="D38" s="75" t="s">
        <v>458</v>
      </c>
      <c r="E38" s="76">
        <v>41635</v>
      </c>
      <c r="F38" s="77">
        <v>205.11</v>
      </c>
      <c r="G38" s="78">
        <v>8.3999999999999995E-3</v>
      </c>
      <c r="H38" s="79"/>
    </row>
    <row r="39" spans="2:8" ht="15.6" customHeight="1" x14ac:dyDescent="0.25">
      <c r="B39" s="75" t="s">
        <v>358</v>
      </c>
      <c r="C39" s="75" t="s">
        <v>359</v>
      </c>
      <c r="D39" s="75" t="s">
        <v>360</v>
      </c>
      <c r="E39" s="76">
        <v>10474</v>
      </c>
      <c r="F39" s="77">
        <v>203.45</v>
      </c>
      <c r="G39" s="78">
        <v>8.3000000000000001E-3</v>
      </c>
      <c r="H39" s="79"/>
    </row>
    <row r="40" spans="2:8" ht="15.6" customHeight="1" x14ac:dyDescent="0.25">
      <c r="B40" s="75" t="s">
        <v>408</v>
      </c>
      <c r="C40" s="75" t="s">
        <v>409</v>
      </c>
      <c r="D40" s="75" t="s">
        <v>410</v>
      </c>
      <c r="E40" s="76">
        <v>30642</v>
      </c>
      <c r="F40" s="77">
        <v>195.31</v>
      </c>
      <c r="G40" s="78">
        <v>8.0000000000000002E-3</v>
      </c>
      <c r="H40" s="79"/>
    </row>
    <row r="41" spans="2:8" ht="15.6" customHeight="1" x14ac:dyDescent="0.25">
      <c r="B41" s="75" t="s">
        <v>386</v>
      </c>
      <c r="C41" s="75" t="s">
        <v>387</v>
      </c>
      <c r="D41" s="75" t="s">
        <v>352</v>
      </c>
      <c r="E41" s="76">
        <v>3438</v>
      </c>
      <c r="F41" s="77">
        <v>192.08</v>
      </c>
      <c r="G41" s="78">
        <v>7.7999999999999996E-3</v>
      </c>
      <c r="H41" s="79"/>
    </row>
    <row r="42" spans="2:8" ht="15.6" customHeight="1" x14ac:dyDescent="0.25">
      <c r="B42" s="75" t="s">
        <v>368</v>
      </c>
      <c r="C42" s="75" t="s">
        <v>369</v>
      </c>
      <c r="D42" s="75" t="s">
        <v>370</v>
      </c>
      <c r="E42" s="76">
        <v>64953</v>
      </c>
      <c r="F42" s="77">
        <v>191.74</v>
      </c>
      <c r="G42" s="78">
        <v>7.7999999999999996E-3</v>
      </c>
      <c r="H42" s="79"/>
    </row>
    <row r="43" spans="2:8" ht="15.6" customHeight="1" x14ac:dyDescent="0.25">
      <c r="B43" s="75" t="s">
        <v>832</v>
      </c>
      <c r="C43" s="75" t="s">
        <v>833</v>
      </c>
      <c r="D43" s="75" t="s">
        <v>834</v>
      </c>
      <c r="E43" s="76">
        <v>22724</v>
      </c>
      <c r="F43" s="77">
        <v>187.51</v>
      </c>
      <c r="G43" s="78">
        <v>7.6E-3</v>
      </c>
      <c r="H43" s="79"/>
    </row>
    <row r="44" spans="2:8" ht="15.6" customHeight="1" x14ac:dyDescent="0.25">
      <c r="B44" s="75" t="s">
        <v>441</v>
      </c>
      <c r="C44" s="75" t="s">
        <v>442</v>
      </c>
      <c r="D44" s="75" t="s">
        <v>352</v>
      </c>
      <c r="E44" s="76">
        <v>14841</v>
      </c>
      <c r="F44" s="77">
        <v>176.04</v>
      </c>
      <c r="G44" s="78">
        <v>7.1999999999999998E-3</v>
      </c>
      <c r="H44" s="79"/>
    </row>
    <row r="45" spans="2:8" ht="15.6" customHeight="1" x14ac:dyDescent="0.25">
      <c r="B45" s="75" t="s">
        <v>486</v>
      </c>
      <c r="C45" s="75" t="s">
        <v>487</v>
      </c>
      <c r="D45" s="75" t="s">
        <v>410</v>
      </c>
      <c r="E45" s="76">
        <v>12799</v>
      </c>
      <c r="F45" s="77">
        <v>167.08</v>
      </c>
      <c r="G45" s="78">
        <v>6.7999999999999996E-3</v>
      </c>
      <c r="H45" s="79"/>
    </row>
    <row r="46" spans="2:8" ht="15.6" customHeight="1" x14ac:dyDescent="0.25">
      <c r="B46" s="75" t="s">
        <v>449</v>
      </c>
      <c r="C46" s="75" t="s">
        <v>450</v>
      </c>
      <c r="D46" s="75" t="s">
        <v>223</v>
      </c>
      <c r="E46" s="76">
        <v>3217</v>
      </c>
      <c r="F46" s="77">
        <v>162.9</v>
      </c>
      <c r="G46" s="78">
        <v>6.6E-3</v>
      </c>
      <c r="H46" s="79"/>
    </row>
    <row r="47" spans="2:8" ht="15.6" customHeight="1" x14ac:dyDescent="0.25">
      <c r="B47" s="75" t="s">
        <v>835</v>
      </c>
      <c r="C47" s="75" t="s">
        <v>836</v>
      </c>
      <c r="D47" s="75" t="s">
        <v>209</v>
      </c>
      <c r="E47" s="76">
        <v>40031</v>
      </c>
      <c r="F47" s="77">
        <v>162.55000000000001</v>
      </c>
      <c r="G47" s="78">
        <v>6.6E-3</v>
      </c>
      <c r="H47" s="79"/>
    </row>
    <row r="48" spans="2:8" ht="15.6" customHeight="1" x14ac:dyDescent="0.25">
      <c r="B48" s="75" t="s">
        <v>477</v>
      </c>
      <c r="C48" s="75" t="s">
        <v>478</v>
      </c>
      <c r="D48" s="75" t="s">
        <v>220</v>
      </c>
      <c r="E48" s="76">
        <v>3363</v>
      </c>
      <c r="F48" s="77">
        <v>152.58000000000001</v>
      </c>
      <c r="G48" s="78">
        <v>6.1999999999999998E-3</v>
      </c>
      <c r="H48" s="79"/>
    </row>
    <row r="49" spans="2:8" ht="15.6" customHeight="1" x14ac:dyDescent="0.25">
      <c r="B49" s="75" t="s">
        <v>808</v>
      </c>
      <c r="C49" s="75" t="s">
        <v>809</v>
      </c>
      <c r="D49" s="75" t="s">
        <v>723</v>
      </c>
      <c r="E49" s="76">
        <v>17181</v>
      </c>
      <c r="F49" s="77">
        <v>150.66</v>
      </c>
      <c r="G49" s="78">
        <v>6.1000000000000004E-3</v>
      </c>
      <c r="H49" s="79"/>
    </row>
    <row r="50" spans="2:8" ht="15.6" customHeight="1" x14ac:dyDescent="0.25">
      <c r="B50" s="75" t="s">
        <v>347</v>
      </c>
      <c r="C50" s="75" t="s">
        <v>348</v>
      </c>
      <c r="D50" s="75" t="s">
        <v>349</v>
      </c>
      <c r="E50" s="76">
        <v>2846</v>
      </c>
      <c r="F50" s="77">
        <v>146.22</v>
      </c>
      <c r="G50" s="78">
        <v>6.0000000000000001E-3</v>
      </c>
      <c r="H50" s="79"/>
    </row>
    <row r="51" spans="2:8" ht="15.6" customHeight="1" x14ac:dyDescent="0.25">
      <c r="B51" s="75" t="s">
        <v>224</v>
      </c>
      <c r="C51" s="75" t="s">
        <v>225</v>
      </c>
      <c r="D51" s="75" t="s">
        <v>209</v>
      </c>
      <c r="E51" s="76">
        <v>2599</v>
      </c>
      <c r="F51" s="77">
        <v>135.4</v>
      </c>
      <c r="G51" s="78">
        <v>5.4999999999999997E-3</v>
      </c>
      <c r="H51" s="79"/>
    </row>
    <row r="52" spans="2:8" ht="15.6" customHeight="1" x14ac:dyDescent="0.25">
      <c r="B52" s="75" t="s">
        <v>614</v>
      </c>
      <c r="C52" s="75" t="s">
        <v>615</v>
      </c>
      <c r="D52" s="75" t="s">
        <v>352</v>
      </c>
      <c r="E52" s="76">
        <v>3592</v>
      </c>
      <c r="F52" s="77">
        <v>135.24</v>
      </c>
      <c r="G52" s="78">
        <v>5.4999999999999997E-3</v>
      </c>
      <c r="H52" s="79"/>
    </row>
    <row r="53" spans="2:8" ht="15.6" customHeight="1" x14ac:dyDescent="0.25">
      <c r="B53" s="75" t="s">
        <v>437</v>
      </c>
      <c r="C53" s="75" t="s">
        <v>438</v>
      </c>
      <c r="D53" s="75" t="s">
        <v>223</v>
      </c>
      <c r="E53" s="76">
        <v>3880</v>
      </c>
      <c r="F53" s="77">
        <v>133.74</v>
      </c>
      <c r="G53" s="78">
        <v>5.4999999999999997E-3</v>
      </c>
      <c r="H53" s="79"/>
    </row>
    <row r="54" spans="2:8" ht="15.6" customHeight="1" x14ac:dyDescent="0.25">
      <c r="B54" s="75" t="s">
        <v>439</v>
      </c>
      <c r="C54" s="75" t="s">
        <v>440</v>
      </c>
      <c r="D54" s="75" t="s">
        <v>223</v>
      </c>
      <c r="E54" s="76">
        <v>3673</v>
      </c>
      <c r="F54" s="77">
        <v>112.29</v>
      </c>
      <c r="G54" s="78">
        <v>4.5999999999999999E-3</v>
      </c>
      <c r="H54" s="79"/>
    </row>
    <row r="55" spans="2:8" ht="15.6" customHeight="1" x14ac:dyDescent="0.25">
      <c r="B55" s="75" t="s">
        <v>837</v>
      </c>
      <c r="C55" s="75" t="s">
        <v>838</v>
      </c>
      <c r="D55" s="75" t="s">
        <v>217</v>
      </c>
      <c r="E55" s="76">
        <v>27220</v>
      </c>
      <c r="F55" s="77">
        <v>94.34</v>
      </c>
      <c r="G55" s="78">
        <v>3.8E-3</v>
      </c>
      <c r="H55" s="79"/>
    </row>
    <row r="56" spans="2:8" ht="15.6" customHeight="1" x14ac:dyDescent="0.25">
      <c r="B56" s="75" t="s">
        <v>839</v>
      </c>
      <c r="C56" s="75" t="s">
        <v>840</v>
      </c>
      <c r="D56" s="75" t="s">
        <v>586</v>
      </c>
      <c r="E56" s="76">
        <v>14349</v>
      </c>
      <c r="F56" s="77">
        <v>88.43</v>
      </c>
      <c r="G56" s="78">
        <v>3.5999999999999999E-3</v>
      </c>
      <c r="H56" s="79"/>
    </row>
    <row r="57" spans="2:8" ht="15.6" customHeight="1" x14ac:dyDescent="0.25">
      <c r="B57" s="80" t="s">
        <v>131</v>
      </c>
      <c r="C57" s="80"/>
      <c r="D57" s="80"/>
      <c r="E57" s="81"/>
      <c r="F57" s="82">
        <v>24501.63</v>
      </c>
      <c r="G57" s="83">
        <v>0.999</v>
      </c>
      <c r="H57" s="84"/>
    </row>
    <row r="58" spans="2:8" ht="15.6" customHeight="1" x14ac:dyDescent="0.25">
      <c r="B58" s="80" t="s">
        <v>229</v>
      </c>
      <c r="C58" s="75"/>
      <c r="D58" s="75"/>
      <c r="E58" s="76"/>
      <c r="F58" s="77"/>
      <c r="G58" s="78"/>
      <c r="H58" s="79"/>
    </row>
    <row r="59" spans="2:8" ht="15.6" customHeight="1" x14ac:dyDescent="0.25">
      <c r="B59" s="80" t="s">
        <v>131</v>
      </c>
      <c r="C59" s="75"/>
      <c r="D59" s="75"/>
      <c r="E59" s="76"/>
      <c r="F59" s="96" t="s">
        <v>133</v>
      </c>
      <c r="G59" s="97" t="s">
        <v>133</v>
      </c>
      <c r="H59" s="79"/>
    </row>
    <row r="60" spans="2:8" ht="15.6" customHeight="1" x14ac:dyDescent="0.25">
      <c r="B60" s="75"/>
      <c r="C60" s="75"/>
      <c r="D60" s="75"/>
      <c r="E60" s="76"/>
      <c r="F60" s="77"/>
      <c r="G60" s="78"/>
      <c r="H60" s="79"/>
    </row>
    <row r="61" spans="2:8" ht="15.6" customHeight="1" x14ac:dyDescent="0.25">
      <c r="B61" s="85" t="s">
        <v>135</v>
      </c>
      <c r="C61" s="85"/>
      <c r="D61" s="85"/>
      <c r="E61" s="86"/>
      <c r="F61" s="82">
        <v>24501.63</v>
      </c>
      <c r="G61" s="83">
        <v>0.999</v>
      </c>
      <c r="H61" s="84"/>
    </row>
    <row r="62" spans="2:8" ht="15.6" customHeight="1" x14ac:dyDescent="0.25">
      <c r="B62" s="75"/>
      <c r="C62" s="75"/>
      <c r="D62" s="75"/>
      <c r="E62" s="76"/>
      <c r="F62" s="77"/>
      <c r="G62" s="78"/>
      <c r="H62" s="79"/>
    </row>
    <row r="63" spans="2:8" ht="15.6" customHeight="1" x14ac:dyDescent="0.25">
      <c r="B63" s="75"/>
      <c r="C63" s="75"/>
      <c r="D63" s="75"/>
      <c r="E63" s="76"/>
      <c r="F63" s="77"/>
      <c r="G63" s="78"/>
      <c r="H63" s="79"/>
    </row>
    <row r="64" spans="2:8" ht="15.6" customHeight="1" x14ac:dyDescent="0.25">
      <c r="B64" s="80" t="s">
        <v>136</v>
      </c>
      <c r="C64" s="75"/>
      <c r="D64" s="75"/>
      <c r="E64" s="76"/>
      <c r="F64" s="77"/>
      <c r="G64" s="78"/>
      <c r="H64" s="79"/>
    </row>
    <row r="65" spans="2:8" ht="15.6" customHeight="1" x14ac:dyDescent="0.25">
      <c r="B65" s="75" t="s">
        <v>137</v>
      </c>
      <c r="C65" s="75"/>
      <c r="D65" s="75"/>
      <c r="E65" s="76"/>
      <c r="F65" s="77">
        <v>80.41</v>
      </c>
      <c r="G65" s="78">
        <v>3.3E-3</v>
      </c>
      <c r="H65" s="79"/>
    </row>
    <row r="66" spans="2:8" ht="15.6" customHeight="1" x14ac:dyDescent="0.25">
      <c r="B66" s="80" t="s">
        <v>131</v>
      </c>
      <c r="C66" s="80"/>
      <c r="D66" s="80"/>
      <c r="E66" s="81"/>
      <c r="F66" s="82">
        <v>80.41</v>
      </c>
      <c r="G66" s="83">
        <v>3.3E-3</v>
      </c>
      <c r="H66" s="84"/>
    </row>
    <row r="67" spans="2:8" ht="15.6" customHeight="1" x14ac:dyDescent="0.25">
      <c r="B67" s="75"/>
      <c r="C67" s="75"/>
      <c r="D67" s="75"/>
      <c r="E67" s="76"/>
      <c r="F67" s="77"/>
      <c r="G67" s="78"/>
      <c r="H67" s="79"/>
    </row>
    <row r="68" spans="2:8" ht="15.6" customHeight="1" x14ac:dyDescent="0.25">
      <c r="B68" s="85" t="s">
        <v>135</v>
      </c>
      <c r="C68" s="85"/>
      <c r="D68" s="85"/>
      <c r="E68" s="86"/>
      <c r="F68" s="82">
        <v>80.41</v>
      </c>
      <c r="G68" s="83">
        <v>3.3E-3</v>
      </c>
      <c r="H68" s="84"/>
    </row>
    <row r="69" spans="2:8" ht="15.6" customHeight="1" x14ac:dyDescent="0.25">
      <c r="B69" s="75" t="s">
        <v>138</v>
      </c>
      <c r="C69" s="75"/>
      <c r="D69" s="75"/>
      <c r="E69" s="76"/>
      <c r="F69" s="87">
        <v>-55.59</v>
      </c>
      <c r="G69" s="88">
        <v>-2.2999999999999687E-3</v>
      </c>
      <c r="H69" s="79"/>
    </row>
    <row r="70" spans="2:8" ht="15.6" customHeight="1" x14ac:dyDescent="0.25">
      <c r="B70" s="89" t="s">
        <v>139</v>
      </c>
      <c r="C70" s="89"/>
      <c r="D70" s="89"/>
      <c r="E70" s="90"/>
      <c r="F70" s="91">
        <v>24526.45</v>
      </c>
      <c r="G70" s="92">
        <v>1</v>
      </c>
      <c r="H70" s="93"/>
    </row>
    <row r="71" spans="2:8" s="3" customFormat="1" ht="15.6" customHeight="1" x14ac:dyDescent="0.25">
      <c r="B71" s="49"/>
      <c r="C71" s="50"/>
      <c r="D71" s="50"/>
      <c r="E71" s="50"/>
      <c r="F71" s="50"/>
      <c r="G71" s="50"/>
      <c r="H71" s="51"/>
    </row>
    <row r="72" spans="2:8" s="3" customFormat="1" ht="15.6" customHeight="1" x14ac:dyDescent="0.25">
      <c r="B72" s="52" t="s">
        <v>1216</v>
      </c>
      <c r="C72" s="67"/>
      <c r="D72" s="67"/>
      <c r="E72" s="67"/>
      <c r="F72" s="67"/>
      <c r="G72" s="67"/>
      <c r="H72" s="51"/>
    </row>
    <row r="73" spans="2:8" s="3" customFormat="1" ht="15.6" customHeight="1" x14ac:dyDescent="0.25">
      <c r="B73" s="52" t="s">
        <v>1217</v>
      </c>
      <c r="C73" s="67"/>
      <c r="D73" s="67"/>
      <c r="E73" s="67"/>
      <c r="F73" s="67"/>
      <c r="G73" s="67"/>
      <c r="H73" s="51"/>
    </row>
    <row r="74" spans="2:8" s="3" customFormat="1" ht="15.6" customHeight="1" x14ac:dyDescent="0.25">
      <c r="B74" s="52" t="s">
        <v>1218</v>
      </c>
      <c r="C74" s="67"/>
      <c r="D74" s="67"/>
      <c r="E74" s="67"/>
      <c r="F74" s="67"/>
      <c r="G74" s="67"/>
      <c r="H74" s="51"/>
    </row>
    <row r="75" spans="2:8" s="3" customFormat="1" ht="15.6" customHeight="1" x14ac:dyDescent="0.25">
      <c r="B75" s="58"/>
      <c r="C75" s="55" t="s">
        <v>1219</v>
      </c>
      <c r="D75" s="55">
        <v>45016</v>
      </c>
      <c r="E75" s="67"/>
      <c r="F75" s="67"/>
      <c r="G75" s="67"/>
      <c r="H75" s="51"/>
    </row>
    <row r="76" spans="2:8" s="3" customFormat="1" ht="15.6" customHeight="1" x14ac:dyDescent="0.25">
      <c r="B76" s="58" t="s">
        <v>1220</v>
      </c>
      <c r="C76" s="56"/>
      <c r="D76" s="56"/>
      <c r="E76" s="67"/>
      <c r="F76" s="67"/>
      <c r="G76" s="67"/>
      <c r="H76" s="51"/>
    </row>
    <row r="77" spans="2:8" s="3" customFormat="1" ht="15.6" customHeight="1" x14ac:dyDescent="0.25">
      <c r="B77" s="58" t="s">
        <v>1221</v>
      </c>
      <c r="C77" s="57">
        <v>108.2552</v>
      </c>
      <c r="D77" s="57">
        <v>95.630700000000004</v>
      </c>
      <c r="E77" s="67"/>
      <c r="F77" s="67"/>
      <c r="G77" s="67"/>
      <c r="H77" s="51"/>
    </row>
    <row r="78" spans="2:8" s="3" customFormat="1" ht="15.6" customHeight="1" x14ac:dyDescent="0.25">
      <c r="B78" s="58" t="s">
        <v>1222</v>
      </c>
      <c r="C78" s="57">
        <v>39.935099999999998</v>
      </c>
      <c r="D78" s="57">
        <v>35.277700000000003</v>
      </c>
      <c r="E78" s="67"/>
      <c r="F78" s="67"/>
      <c r="G78" s="67"/>
      <c r="H78" s="51"/>
    </row>
    <row r="79" spans="2:8" s="3" customFormat="1" ht="15.6" customHeight="1" x14ac:dyDescent="0.25">
      <c r="B79" s="58" t="s">
        <v>1226</v>
      </c>
      <c r="C79" s="57">
        <v>115.01690000000001</v>
      </c>
      <c r="D79" s="57">
        <v>101.19410000000001</v>
      </c>
      <c r="E79" s="67"/>
      <c r="F79" s="67"/>
      <c r="G79" s="67"/>
      <c r="H79" s="51"/>
    </row>
    <row r="80" spans="2:8" s="3" customFormat="1" ht="15.6" customHeight="1" x14ac:dyDescent="0.25">
      <c r="B80" s="58" t="s">
        <v>1227</v>
      </c>
      <c r="C80" s="57">
        <v>42.382300000000008</v>
      </c>
      <c r="D80" s="57">
        <v>37.29</v>
      </c>
      <c r="E80" s="67"/>
      <c r="F80" s="67"/>
      <c r="G80" s="67"/>
      <c r="H80" s="51"/>
    </row>
    <row r="81" spans="2:8" s="3" customFormat="1" ht="15.6" customHeight="1" x14ac:dyDescent="0.25">
      <c r="B81" s="53" t="s">
        <v>1230</v>
      </c>
      <c r="C81" s="156"/>
      <c r="D81" s="156"/>
      <c r="E81" s="67"/>
      <c r="F81" s="67"/>
      <c r="G81" s="67"/>
      <c r="H81" s="51"/>
    </row>
    <row r="82" spans="2:8" s="3" customFormat="1" ht="15.6" customHeight="1" x14ac:dyDescent="0.25">
      <c r="B82" s="52" t="s">
        <v>1252</v>
      </c>
      <c r="C82" s="67"/>
      <c r="D82" s="67"/>
      <c r="E82" s="67"/>
      <c r="F82" s="67"/>
      <c r="G82" s="67"/>
      <c r="H82" s="51"/>
    </row>
    <row r="83" spans="2:8" s="3" customFormat="1" ht="15.6" customHeight="1" x14ac:dyDescent="0.25">
      <c r="B83" s="58" t="s">
        <v>1233</v>
      </c>
      <c r="C83" s="56" t="s">
        <v>1234</v>
      </c>
      <c r="D83" s="208" t="s">
        <v>1235</v>
      </c>
      <c r="E83" s="208"/>
      <c r="F83" s="67"/>
      <c r="G83" s="67"/>
      <c r="H83" s="51"/>
    </row>
    <row r="84" spans="2:8" s="3" customFormat="1" ht="15.6" customHeight="1" x14ac:dyDescent="0.25">
      <c r="B84" s="58"/>
      <c r="C84" s="56"/>
      <c r="D84" s="56" t="s">
        <v>1236</v>
      </c>
      <c r="E84" s="56" t="s">
        <v>414</v>
      </c>
      <c r="F84" s="67"/>
      <c r="G84" s="67"/>
      <c r="H84" s="51"/>
    </row>
    <row r="85" spans="2:8" s="3" customFormat="1" ht="15.6" customHeight="1" x14ac:dyDescent="0.25">
      <c r="B85" s="58" t="s">
        <v>1222</v>
      </c>
      <c r="C85" s="59">
        <v>45017</v>
      </c>
      <c r="D85" s="60" t="s">
        <v>1224</v>
      </c>
      <c r="E85" s="60" t="s">
        <v>1224</v>
      </c>
      <c r="F85" s="67"/>
      <c r="G85" s="67"/>
      <c r="H85" s="51"/>
    </row>
    <row r="86" spans="2:8" s="3" customFormat="1" ht="15.6" customHeight="1" x14ac:dyDescent="0.25">
      <c r="B86" s="58" t="s">
        <v>1222</v>
      </c>
      <c r="C86" s="59">
        <v>45047</v>
      </c>
      <c r="D86" s="60" t="s">
        <v>1224</v>
      </c>
      <c r="E86" s="60" t="s">
        <v>1224</v>
      </c>
      <c r="F86" s="67"/>
      <c r="G86" s="67"/>
      <c r="H86" s="51"/>
    </row>
    <row r="87" spans="2:8" s="3" customFormat="1" ht="15.6" customHeight="1" x14ac:dyDescent="0.25">
      <c r="B87" s="58" t="s">
        <v>1222</v>
      </c>
      <c r="C87" s="59">
        <v>45078</v>
      </c>
      <c r="D87" s="60" t="s">
        <v>1224</v>
      </c>
      <c r="E87" s="60" t="s">
        <v>1224</v>
      </c>
      <c r="F87" s="67"/>
      <c r="G87" s="67"/>
      <c r="H87" s="51"/>
    </row>
    <row r="88" spans="2:8" s="3" customFormat="1" ht="15.6" customHeight="1" x14ac:dyDescent="0.25">
      <c r="B88" s="58" t="s">
        <v>1222</v>
      </c>
      <c r="C88" s="59">
        <v>45108</v>
      </c>
      <c r="D88" s="60" t="s">
        <v>1224</v>
      </c>
      <c r="E88" s="60" t="s">
        <v>1224</v>
      </c>
      <c r="F88" s="67"/>
      <c r="G88" s="67"/>
      <c r="H88" s="51"/>
    </row>
    <row r="89" spans="2:8" s="3" customFormat="1" ht="15.6" customHeight="1" x14ac:dyDescent="0.25">
      <c r="B89" s="58" t="s">
        <v>1222</v>
      </c>
      <c r="C89" s="59">
        <v>45139</v>
      </c>
      <c r="D89" s="60" t="s">
        <v>1224</v>
      </c>
      <c r="E89" s="60" t="s">
        <v>1224</v>
      </c>
      <c r="F89" s="67"/>
      <c r="G89" s="67"/>
      <c r="H89" s="51"/>
    </row>
    <row r="90" spans="2:8" s="3" customFormat="1" ht="15.6" customHeight="1" x14ac:dyDescent="0.25">
      <c r="B90" s="58" t="s">
        <v>1222</v>
      </c>
      <c r="C90" s="59">
        <v>45170</v>
      </c>
      <c r="D90" s="60" t="s">
        <v>1224</v>
      </c>
      <c r="E90" s="60" t="s">
        <v>1224</v>
      </c>
      <c r="F90" s="67"/>
      <c r="G90" s="67"/>
      <c r="H90" s="51"/>
    </row>
    <row r="91" spans="2:8" s="3" customFormat="1" ht="15.6" customHeight="1" x14ac:dyDescent="0.25">
      <c r="B91" s="58" t="s">
        <v>1227</v>
      </c>
      <c r="C91" s="59">
        <v>45017</v>
      </c>
      <c r="D91" s="60" t="s">
        <v>1224</v>
      </c>
      <c r="E91" s="60" t="s">
        <v>1224</v>
      </c>
      <c r="F91" s="67"/>
      <c r="G91" s="67"/>
      <c r="H91" s="51"/>
    </row>
    <row r="92" spans="2:8" s="3" customFormat="1" ht="15.6" customHeight="1" x14ac:dyDescent="0.25">
      <c r="B92" s="58" t="s">
        <v>1227</v>
      </c>
      <c r="C92" s="59">
        <v>45047</v>
      </c>
      <c r="D92" s="60" t="s">
        <v>1224</v>
      </c>
      <c r="E92" s="60" t="s">
        <v>1224</v>
      </c>
      <c r="F92" s="67"/>
      <c r="G92" s="67"/>
      <c r="H92" s="51"/>
    </row>
    <row r="93" spans="2:8" s="3" customFormat="1" ht="15.6" customHeight="1" x14ac:dyDescent="0.25">
      <c r="B93" s="58" t="s">
        <v>1227</v>
      </c>
      <c r="C93" s="59">
        <v>45078</v>
      </c>
      <c r="D93" s="60" t="s">
        <v>1224</v>
      </c>
      <c r="E93" s="60" t="s">
        <v>1224</v>
      </c>
      <c r="F93" s="157"/>
      <c r="G93" s="67"/>
      <c r="H93" s="51"/>
    </row>
    <row r="94" spans="2:8" s="3" customFormat="1" ht="15.6" customHeight="1" x14ac:dyDescent="0.25">
      <c r="B94" s="58" t="s">
        <v>1227</v>
      </c>
      <c r="C94" s="59">
        <v>45108</v>
      </c>
      <c r="D94" s="60" t="s">
        <v>1224</v>
      </c>
      <c r="E94" s="60" t="s">
        <v>1224</v>
      </c>
      <c r="F94" s="157"/>
      <c r="G94" s="67"/>
      <c r="H94" s="51"/>
    </row>
    <row r="95" spans="2:8" s="3" customFormat="1" ht="15.6" customHeight="1" x14ac:dyDescent="0.25">
      <c r="B95" s="58" t="s">
        <v>1227</v>
      </c>
      <c r="C95" s="59">
        <v>45139</v>
      </c>
      <c r="D95" s="60" t="s">
        <v>1224</v>
      </c>
      <c r="E95" s="60" t="s">
        <v>1224</v>
      </c>
      <c r="F95" s="157"/>
      <c r="G95" s="67"/>
      <c r="H95" s="51"/>
    </row>
    <row r="96" spans="2:8" s="3" customFormat="1" ht="15.6" customHeight="1" x14ac:dyDescent="0.25">
      <c r="B96" s="58" t="s">
        <v>1227</v>
      </c>
      <c r="C96" s="59">
        <v>45170</v>
      </c>
      <c r="D96" s="60" t="s">
        <v>1224</v>
      </c>
      <c r="E96" s="60" t="s">
        <v>1224</v>
      </c>
      <c r="F96" s="157"/>
      <c r="G96" s="67"/>
      <c r="H96" s="51"/>
    </row>
    <row r="97" spans="2:10" s="3" customFormat="1" ht="15.6" customHeight="1" x14ac:dyDescent="0.25">
      <c r="B97" s="52" t="s">
        <v>1241</v>
      </c>
      <c r="C97" s="67"/>
      <c r="D97" s="67"/>
      <c r="E97" s="67"/>
      <c r="F97" s="67"/>
      <c r="G97" s="67"/>
      <c r="H97" s="51"/>
    </row>
    <row r="98" spans="2:10" s="3" customFormat="1" ht="15.6" customHeight="1" x14ac:dyDescent="0.25">
      <c r="B98" s="52" t="s">
        <v>1242</v>
      </c>
      <c r="C98" s="67"/>
      <c r="D98" s="67"/>
      <c r="E98" s="67"/>
      <c r="F98" s="67"/>
      <c r="G98" s="67"/>
      <c r="H98" s="51"/>
    </row>
    <row r="99" spans="2:10" s="3" customFormat="1" ht="15.6" customHeight="1" x14ac:dyDescent="0.25">
      <c r="B99" s="52" t="s">
        <v>1243</v>
      </c>
      <c r="C99" s="67"/>
      <c r="D99" s="67"/>
      <c r="E99" s="67"/>
      <c r="F99" s="67"/>
      <c r="G99" s="67"/>
      <c r="H99" s="51"/>
    </row>
    <row r="100" spans="2:10" s="3" customFormat="1" ht="15.6" customHeight="1" x14ac:dyDescent="0.25">
      <c r="B100" s="52" t="s">
        <v>1244</v>
      </c>
      <c r="C100" s="67"/>
      <c r="D100" s="67"/>
      <c r="E100" s="67"/>
      <c r="F100" s="67"/>
      <c r="G100" s="67"/>
      <c r="H100" s="51"/>
    </row>
    <row r="101" spans="2:10" s="3" customFormat="1" ht="15.6" customHeight="1" x14ac:dyDescent="0.25">
      <c r="B101" s="52" t="s">
        <v>1322</v>
      </c>
      <c r="C101" s="67"/>
      <c r="D101" s="67"/>
      <c r="E101" s="67"/>
      <c r="F101" s="67"/>
      <c r="G101" s="67"/>
      <c r="H101" s="51"/>
      <c r="J101" s="61"/>
    </row>
    <row r="102" spans="2:10" s="3" customFormat="1" ht="15.6" customHeight="1" x14ac:dyDescent="0.25">
      <c r="B102" s="52" t="s">
        <v>1246</v>
      </c>
      <c r="C102" s="67"/>
      <c r="D102" s="67"/>
      <c r="E102" s="67"/>
      <c r="F102" s="67"/>
      <c r="G102" s="67"/>
      <c r="H102" s="51"/>
    </row>
    <row r="103" spans="2:10" s="3" customFormat="1" ht="15.6" customHeight="1" x14ac:dyDescent="0.25">
      <c r="B103" s="62" t="s">
        <v>1247</v>
      </c>
      <c r="C103" s="68"/>
      <c r="D103" s="68"/>
      <c r="E103" s="68"/>
      <c r="F103" s="68"/>
      <c r="G103" s="68"/>
      <c r="H103" s="64"/>
    </row>
    <row r="104" spans="2:10" ht="15.6" customHeight="1" thickBot="1" x14ac:dyDescent="0.3">
      <c r="B104" s="1"/>
    </row>
    <row r="105" spans="2:10" ht="36.6" customHeight="1" thickBot="1" x14ac:dyDescent="0.3">
      <c r="B105" s="7" t="s">
        <v>1043</v>
      </c>
      <c r="C105" s="8" t="s">
        <v>1044</v>
      </c>
      <c r="D105" s="8" t="s">
        <v>1045</v>
      </c>
      <c r="E105" s="13" t="s">
        <v>1046</v>
      </c>
      <c r="G105" s="1"/>
      <c r="H105" s="1"/>
    </row>
    <row r="106" spans="2:10" ht="30" customHeight="1" x14ac:dyDescent="0.25">
      <c r="B106" s="107" t="s">
        <v>85</v>
      </c>
      <c r="C106" s="209"/>
      <c r="D106" s="191" t="s">
        <v>1184</v>
      </c>
      <c r="E106" s="229"/>
      <c r="G106" s="1"/>
      <c r="H106" s="1"/>
    </row>
    <row r="107" spans="2:10" ht="30" customHeight="1" x14ac:dyDescent="0.25">
      <c r="B107" s="108" t="s">
        <v>1185</v>
      </c>
      <c r="C107" s="210"/>
      <c r="D107" s="192"/>
      <c r="E107" s="210"/>
      <c r="G107" s="1"/>
      <c r="H107" s="1"/>
    </row>
    <row r="108" spans="2:10" ht="30" customHeight="1" x14ac:dyDescent="0.25">
      <c r="B108" s="108" t="s">
        <v>1186</v>
      </c>
      <c r="C108" s="210"/>
      <c r="D108" s="192"/>
      <c r="E108" s="210"/>
      <c r="G108" s="1"/>
      <c r="H108" s="1"/>
    </row>
    <row r="109" spans="2:10" ht="30" customHeight="1" thickBot="1" x14ac:dyDescent="0.3">
      <c r="B109" s="109" t="s">
        <v>1146</v>
      </c>
      <c r="C109" s="211"/>
      <c r="D109" s="26" t="s">
        <v>1146</v>
      </c>
      <c r="E109" s="212"/>
      <c r="G109" s="1"/>
      <c r="H109" s="1"/>
    </row>
    <row r="111" spans="2:10" ht="15.6" customHeight="1" x14ac:dyDescent="0.25">
      <c r="B111" s="1" t="s">
        <v>1053</v>
      </c>
      <c r="C111" s="1"/>
      <c r="D111" s="1"/>
      <c r="G111" s="1"/>
      <c r="H111" s="1"/>
    </row>
    <row r="112" spans="2:10" ht="15.6" customHeight="1" x14ac:dyDescent="0.25">
      <c r="B112" s="2" t="s">
        <v>1054</v>
      </c>
      <c r="C112" s="1"/>
      <c r="D112" s="1"/>
      <c r="G112" s="1"/>
      <c r="H112" s="1"/>
    </row>
  </sheetData>
  <mergeCells count="4">
    <mergeCell ref="C106:C109"/>
    <mergeCell ref="D106:D108"/>
    <mergeCell ref="E106:E109"/>
    <mergeCell ref="D83:E83"/>
  </mergeCells>
  <hyperlinks>
    <hyperlink ref="I1" location="'Sheet1'!A1" display="Index" xr:uid="{4F60D46E-158D-4CE9-AF82-E5C738678F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E8950-4E6E-4B7C-83DF-C6DD6E720196}">
  <dimension ref="B1:J92"/>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23</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80" t="s">
        <v>203</v>
      </c>
      <c r="C6" s="75"/>
      <c r="D6" s="75"/>
      <c r="E6" s="76"/>
      <c r="F6" s="77"/>
      <c r="G6" s="78"/>
      <c r="H6" s="79"/>
    </row>
    <row r="7" spans="2:9" ht="15.6" customHeight="1" x14ac:dyDescent="0.25">
      <c r="B7" s="75" t="s">
        <v>210</v>
      </c>
      <c r="C7" s="75" t="s">
        <v>211</v>
      </c>
      <c r="D7" s="75" t="s">
        <v>206</v>
      </c>
      <c r="E7" s="76">
        <v>73488</v>
      </c>
      <c r="F7" s="77">
        <v>1121.83</v>
      </c>
      <c r="G7" s="78">
        <v>0.15379999999999999</v>
      </c>
      <c r="H7" s="79"/>
    </row>
    <row r="8" spans="2:9" ht="15.6" customHeight="1" x14ac:dyDescent="0.25">
      <c r="B8" s="75" t="s">
        <v>215</v>
      </c>
      <c r="C8" s="75" t="s">
        <v>216</v>
      </c>
      <c r="D8" s="75" t="s">
        <v>217</v>
      </c>
      <c r="E8" s="76">
        <v>33519</v>
      </c>
      <c r="F8" s="77">
        <v>786.52</v>
      </c>
      <c r="G8" s="78">
        <v>0.10780000000000001</v>
      </c>
      <c r="H8" s="79"/>
    </row>
    <row r="9" spans="2:9" ht="15.6" customHeight="1" x14ac:dyDescent="0.25">
      <c r="B9" s="75" t="s">
        <v>204</v>
      </c>
      <c r="C9" s="75" t="s">
        <v>205</v>
      </c>
      <c r="D9" s="75" t="s">
        <v>206</v>
      </c>
      <c r="E9" s="76">
        <v>67860</v>
      </c>
      <c r="F9" s="77">
        <v>646.05999999999995</v>
      </c>
      <c r="G9" s="78">
        <v>8.8599999999999998E-2</v>
      </c>
      <c r="H9" s="79"/>
    </row>
    <row r="10" spans="2:9" ht="15.6" customHeight="1" x14ac:dyDescent="0.25">
      <c r="B10" s="75" t="s">
        <v>207</v>
      </c>
      <c r="C10" s="75" t="s">
        <v>208</v>
      </c>
      <c r="D10" s="75" t="s">
        <v>209</v>
      </c>
      <c r="E10" s="76">
        <v>34616</v>
      </c>
      <c r="F10" s="77">
        <v>496.76</v>
      </c>
      <c r="G10" s="78">
        <v>6.8099999999999994E-2</v>
      </c>
      <c r="H10" s="79"/>
    </row>
    <row r="11" spans="2:9" ht="15.6" customHeight="1" x14ac:dyDescent="0.25">
      <c r="B11" s="75" t="s">
        <v>422</v>
      </c>
      <c r="C11" s="75" t="s">
        <v>423</v>
      </c>
      <c r="D11" s="75" t="s">
        <v>214</v>
      </c>
      <c r="E11" s="76">
        <v>86032</v>
      </c>
      <c r="F11" s="77">
        <v>382.33</v>
      </c>
      <c r="G11" s="78">
        <v>5.2400000000000002E-2</v>
      </c>
      <c r="H11" s="79"/>
    </row>
    <row r="12" spans="2:9" ht="15.6" customHeight="1" x14ac:dyDescent="0.25">
      <c r="B12" s="75" t="s">
        <v>472</v>
      </c>
      <c r="C12" s="75" t="s">
        <v>473</v>
      </c>
      <c r="D12" s="75" t="s">
        <v>474</v>
      </c>
      <c r="E12" s="76">
        <v>11735</v>
      </c>
      <c r="F12" s="77">
        <v>354.63</v>
      </c>
      <c r="G12" s="78">
        <v>4.8599999999999997E-2</v>
      </c>
      <c r="H12" s="79"/>
    </row>
    <row r="13" spans="2:9" ht="15.6" customHeight="1" x14ac:dyDescent="0.25">
      <c r="B13" s="75" t="s">
        <v>426</v>
      </c>
      <c r="C13" s="75" t="s">
        <v>427</v>
      </c>
      <c r="D13" s="75" t="s">
        <v>209</v>
      </c>
      <c r="E13" s="76">
        <v>9912</v>
      </c>
      <c r="F13" s="77">
        <v>349.97</v>
      </c>
      <c r="G13" s="78">
        <v>4.8000000000000001E-2</v>
      </c>
      <c r="H13" s="79"/>
    </row>
    <row r="14" spans="2:9" ht="15.6" customHeight="1" x14ac:dyDescent="0.25">
      <c r="B14" s="75" t="s">
        <v>424</v>
      </c>
      <c r="C14" s="75" t="s">
        <v>425</v>
      </c>
      <c r="D14" s="75" t="s">
        <v>206</v>
      </c>
      <c r="E14" s="76">
        <v>27586</v>
      </c>
      <c r="F14" s="77">
        <v>286</v>
      </c>
      <c r="G14" s="78">
        <v>3.9199999999999999E-2</v>
      </c>
      <c r="H14" s="79"/>
    </row>
    <row r="15" spans="2:9" ht="15.6" customHeight="1" x14ac:dyDescent="0.25">
      <c r="B15" s="75" t="s">
        <v>428</v>
      </c>
      <c r="C15" s="75" t="s">
        <v>429</v>
      </c>
      <c r="D15" s="75" t="s">
        <v>206</v>
      </c>
      <c r="E15" s="76">
        <v>13904</v>
      </c>
      <c r="F15" s="77">
        <v>241.33</v>
      </c>
      <c r="G15" s="78">
        <v>3.3099999999999997E-2</v>
      </c>
      <c r="H15" s="79"/>
    </row>
    <row r="16" spans="2:9" ht="15.6" customHeight="1" x14ac:dyDescent="0.25">
      <c r="B16" s="75" t="s">
        <v>226</v>
      </c>
      <c r="C16" s="75" t="s">
        <v>227</v>
      </c>
      <c r="D16" s="75" t="s">
        <v>228</v>
      </c>
      <c r="E16" s="76">
        <v>24492</v>
      </c>
      <c r="F16" s="77">
        <v>226.89</v>
      </c>
      <c r="G16" s="78">
        <v>3.1099999999999999E-2</v>
      </c>
      <c r="H16" s="79"/>
    </row>
    <row r="17" spans="2:8" ht="15.6" customHeight="1" x14ac:dyDescent="0.25">
      <c r="B17" s="75" t="s">
        <v>420</v>
      </c>
      <c r="C17" s="75" t="s">
        <v>421</v>
      </c>
      <c r="D17" s="75" t="s">
        <v>206</v>
      </c>
      <c r="E17" s="76">
        <v>37377</v>
      </c>
      <c r="F17" s="77">
        <v>223.78</v>
      </c>
      <c r="G17" s="78">
        <v>3.0700000000000002E-2</v>
      </c>
      <c r="H17" s="79"/>
    </row>
    <row r="18" spans="2:8" ht="15.6" customHeight="1" x14ac:dyDescent="0.25">
      <c r="B18" s="75" t="s">
        <v>212</v>
      </c>
      <c r="C18" s="75" t="s">
        <v>213</v>
      </c>
      <c r="D18" s="75" t="s">
        <v>214</v>
      </c>
      <c r="E18" s="76">
        <v>8689</v>
      </c>
      <c r="F18" s="77">
        <v>214.26</v>
      </c>
      <c r="G18" s="78">
        <v>2.9399999999999999E-2</v>
      </c>
      <c r="H18" s="79"/>
    </row>
    <row r="19" spans="2:8" ht="15.6" customHeight="1" x14ac:dyDescent="0.25">
      <c r="B19" s="75" t="s">
        <v>433</v>
      </c>
      <c r="C19" s="75" t="s">
        <v>434</v>
      </c>
      <c r="D19" s="75" t="s">
        <v>346</v>
      </c>
      <c r="E19" s="76">
        <v>2596</v>
      </c>
      <c r="F19" s="77">
        <v>202.73</v>
      </c>
      <c r="G19" s="78">
        <v>2.7799999999999998E-2</v>
      </c>
      <c r="H19" s="79"/>
    </row>
    <row r="20" spans="2:8" ht="15.6" customHeight="1" x14ac:dyDescent="0.25">
      <c r="B20" s="75" t="s">
        <v>221</v>
      </c>
      <c r="C20" s="75" t="s">
        <v>222</v>
      </c>
      <c r="D20" s="75" t="s">
        <v>223</v>
      </c>
      <c r="E20" s="76">
        <v>9278</v>
      </c>
      <c r="F20" s="77">
        <v>144.15</v>
      </c>
      <c r="G20" s="78">
        <v>1.9800000000000002E-2</v>
      </c>
      <c r="H20" s="79"/>
    </row>
    <row r="21" spans="2:8" ht="15.6" customHeight="1" x14ac:dyDescent="0.25">
      <c r="B21" s="75" t="s">
        <v>528</v>
      </c>
      <c r="C21" s="75" t="s">
        <v>529</v>
      </c>
      <c r="D21" s="75" t="s">
        <v>465</v>
      </c>
      <c r="E21" s="76">
        <v>4377</v>
      </c>
      <c r="F21" s="77">
        <v>138.37</v>
      </c>
      <c r="G21" s="78">
        <v>1.9E-2</v>
      </c>
      <c r="H21" s="79"/>
    </row>
    <row r="22" spans="2:8" ht="15.6" customHeight="1" x14ac:dyDescent="0.25">
      <c r="B22" s="75" t="s">
        <v>435</v>
      </c>
      <c r="C22" s="75" t="s">
        <v>436</v>
      </c>
      <c r="D22" s="75" t="s">
        <v>223</v>
      </c>
      <c r="E22" s="76">
        <v>1285</v>
      </c>
      <c r="F22" s="77">
        <v>136.22999999999999</v>
      </c>
      <c r="G22" s="78">
        <v>1.8700000000000001E-2</v>
      </c>
      <c r="H22" s="79"/>
    </row>
    <row r="23" spans="2:8" ht="15.6" customHeight="1" x14ac:dyDescent="0.25">
      <c r="B23" s="75" t="s">
        <v>504</v>
      </c>
      <c r="C23" s="75" t="s">
        <v>505</v>
      </c>
      <c r="D23" s="75" t="s">
        <v>465</v>
      </c>
      <c r="E23" s="76">
        <v>4057</v>
      </c>
      <c r="F23" s="77">
        <v>127.78</v>
      </c>
      <c r="G23" s="78">
        <v>1.7500000000000002E-2</v>
      </c>
      <c r="H23" s="79"/>
    </row>
    <row r="24" spans="2:8" ht="15.6" customHeight="1" x14ac:dyDescent="0.25">
      <c r="B24" s="75" t="s">
        <v>447</v>
      </c>
      <c r="C24" s="75" t="s">
        <v>448</v>
      </c>
      <c r="D24" s="75" t="s">
        <v>209</v>
      </c>
      <c r="E24" s="76">
        <v>10279</v>
      </c>
      <c r="F24" s="77">
        <v>127.07</v>
      </c>
      <c r="G24" s="78">
        <v>1.7399999999999999E-2</v>
      </c>
      <c r="H24" s="79"/>
    </row>
    <row r="25" spans="2:8" ht="15.6" customHeight="1" x14ac:dyDescent="0.25">
      <c r="B25" s="75" t="s">
        <v>459</v>
      </c>
      <c r="C25" s="75" t="s">
        <v>460</v>
      </c>
      <c r="D25" s="75" t="s">
        <v>352</v>
      </c>
      <c r="E25" s="76">
        <v>10408</v>
      </c>
      <c r="F25" s="77">
        <v>120.64</v>
      </c>
      <c r="G25" s="78">
        <v>1.6500000000000001E-2</v>
      </c>
      <c r="H25" s="79"/>
    </row>
    <row r="26" spans="2:8" ht="15.6" customHeight="1" x14ac:dyDescent="0.25">
      <c r="B26" s="75" t="s">
        <v>404</v>
      </c>
      <c r="C26" s="75" t="s">
        <v>405</v>
      </c>
      <c r="D26" s="75" t="s">
        <v>373</v>
      </c>
      <c r="E26" s="76">
        <v>46611</v>
      </c>
      <c r="F26" s="77">
        <v>114.5</v>
      </c>
      <c r="G26" s="78">
        <v>1.5699999999999999E-2</v>
      </c>
      <c r="H26" s="79"/>
    </row>
    <row r="27" spans="2:8" ht="15.6" customHeight="1" x14ac:dyDescent="0.25">
      <c r="B27" s="75" t="s">
        <v>595</v>
      </c>
      <c r="C27" s="75" t="s">
        <v>596</v>
      </c>
      <c r="D27" s="75" t="s">
        <v>223</v>
      </c>
      <c r="E27" s="76">
        <v>17429</v>
      </c>
      <c r="F27" s="77">
        <v>109.86</v>
      </c>
      <c r="G27" s="78">
        <v>1.5100000000000001E-2</v>
      </c>
      <c r="H27" s="79"/>
    </row>
    <row r="28" spans="2:8" ht="15.6" customHeight="1" x14ac:dyDescent="0.25">
      <c r="B28" s="75" t="s">
        <v>380</v>
      </c>
      <c r="C28" s="75" t="s">
        <v>381</v>
      </c>
      <c r="D28" s="75" t="s">
        <v>382</v>
      </c>
      <c r="E28" s="76">
        <v>78580</v>
      </c>
      <c r="F28" s="77">
        <v>101.37</v>
      </c>
      <c r="G28" s="78">
        <v>1.3899999999999999E-2</v>
      </c>
      <c r="H28" s="79"/>
    </row>
    <row r="29" spans="2:8" ht="15.6" customHeight="1" x14ac:dyDescent="0.25">
      <c r="B29" s="75" t="s">
        <v>445</v>
      </c>
      <c r="C29" s="75" t="s">
        <v>446</v>
      </c>
      <c r="D29" s="75" t="s">
        <v>360</v>
      </c>
      <c r="E29" s="76">
        <v>1119</v>
      </c>
      <c r="F29" s="77">
        <v>92.4</v>
      </c>
      <c r="G29" s="78">
        <v>1.2699999999999999E-2</v>
      </c>
      <c r="H29" s="79"/>
    </row>
    <row r="30" spans="2:8" ht="15.6" customHeight="1" x14ac:dyDescent="0.25">
      <c r="B30" s="75" t="s">
        <v>378</v>
      </c>
      <c r="C30" s="75" t="s">
        <v>379</v>
      </c>
      <c r="D30" s="75" t="s">
        <v>206</v>
      </c>
      <c r="E30" s="76">
        <v>6327</v>
      </c>
      <c r="F30" s="77">
        <v>90.4</v>
      </c>
      <c r="G30" s="78">
        <v>1.24E-2</v>
      </c>
      <c r="H30" s="79"/>
    </row>
    <row r="31" spans="2:8" ht="15.6" customHeight="1" x14ac:dyDescent="0.25">
      <c r="B31" s="75" t="s">
        <v>406</v>
      </c>
      <c r="C31" s="75" t="s">
        <v>407</v>
      </c>
      <c r="D31" s="75" t="s">
        <v>373</v>
      </c>
      <c r="E31" s="76">
        <v>44479</v>
      </c>
      <c r="F31" s="77">
        <v>88.89</v>
      </c>
      <c r="G31" s="78">
        <v>1.2200000000000001E-2</v>
      </c>
      <c r="H31" s="79"/>
    </row>
    <row r="32" spans="2:8" ht="15.6" customHeight="1" x14ac:dyDescent="0.25">
      <c r="B32" s="75" t="s">
        <v>479</v>
      </c>
      <c r="C32" s="75" t="s">
        <v>480</v>
      </c>
      <c r="D32" s="75" t="s">
        <v>346</v>
      </c>
      <c r="E32" s="76">
        <v>5281</v>
      </c>
      <c r="F32" s="77">
        <v>81.349999999999994</v>
      </c>
      <c r="G32" s="78">
        <v>1.12E-2</v>
      </c>
      <c r="H32" s="79"/>
    </row>
    <row r="33" spans="2:8" ht="15.6" customHeight="1" x14ac:dyDescent="0.25">
      <c r="B33" s="75" t="s">
        <v>218</v>
      </c>
      <c r="C33" s="75" t="s">
        <v>219</v>
      </c>
      <c r="D33" s="75" t="s">
        <v>220</v>
      </c>
      <c r="E33" s="76">
        <v>346</v>
      </c>
      <c r="F33" s="77">
        <v>77.83</v>
      </c>
      <c r="G33" s="78">
        <v>1.0699999999999999E-2</v>
      </c>
      <c r="H33" s="79"/>
    </row>
    <row r="34" spans="2:8" ht="15.6" customHeight="1" x14ac:dyDescent="0.25">
      <c r="B34" s="75" t="s">
        <v>470</v>
      </c>
      <c r="C34" s="75" t="s">
        <v>471</v>
      </c>
      <c r="D34" s="75" t="s">
        <v>209</v>
      </c>
      <c r="E34" s="76">
        <v>6072</v>
      </c>
      <c r="F34" s="77">
        <v>74.27</v>
      </c>
      <c r="G34" s="78">
        <v>1.0200000000000001E-2</v>
      </c>
      <c r="H34" s="79"/>
    </row>
    <row r="35" spans="2:8" ht="15.6" customHeight="1" x14ac:dyDescent="0.25">
      <c r="B35" s="75" t="s">
        <v>830</v>
      </c>
      <c r="C35" s="75" t="s">
        <v>831</v>
      </c>
      <c r="D35" s="75" t="s">
        <v>382</v>
      </c>
      <c r="E35" s="76">
        <v>9172</v>
      </c>
      <c r="F35" s="77">
        <v>71.47</v>
      </c>
      <c r="G35" s="78">
        <v>9.7999999999999997E-3</v>
      </c>
      <c r="H35" s="79"/>
    </row>
    <row r="36" spans="2:8" ht="15.6" customHeight="1" x14ac:dyDescent="0.25">
      <c r="B36" s="75" t="s">
        <v>835</v>
      </c>
      <c r="C36" s="75" t="s">
        <v>836</v>
      </c>
      <c r="D36" s="75" t="s">
        <v>209</v>
      </c>
      <c r="E36" s="76">
        <v>13664</v>
      </c>
      <c r="F36" s="77">
        <v>55.51</v>
      </c>
      <c r="G36" s="78">
        <v>7.6E-3</v>
      </c>
      <c r="H36" s="79"/>
    </row>
    <row r="37" spans="2:8" ht="15.6" customHeight="1" x14ac:dyDescent="0.25">
      <c r="B37" s="80" t="s">
        <v>131</v>
      </c>
      <c r="C37" s="80"/>
      <c r="D37" s="80"/>
      <c r="E37" s="81"/>
      <c r="F37" s="82">
        <v>7285.18</v>
      </c>
      <c r="G37" s="83">
        <v>0.99880000000000002</v>
      </c>
      <c r="H37" s="84"/>
    </row>
    <row r="38" spans="2:8" ht="15.6" customHeight="1" x14ac:dyDescent="0.25">
      <c r="B38" s="80" t="s">
        <v>229</v>
      </c>
      <c r="C38" s="75"/>
      <c r="D38" s="75"/>
      <c r="E38" s="76"/>
      <c r="F38" s="77"/>
      <c r="G38" s="78"/>
      <c r="H38" s="79"/>
    </row>
    <row r="39" spans="2:8" ht="15.6" customHeight="1" x14ac:dyDescent="0.25">
      <c r="B39" s="80" t="s">
        <v>131</v>
      </c>
      <c r="C39" s="75"/>
      <c r="D39" s="75"/>
      <c r="E39" s="76"/>
      <c r="F39" s="96" t="s">
        <v>133</v>
      </c>
      <c r="G39" s="97" t="s">
        <v>133</v>
      </c>
      <c r="H39" s="79"/>
    </row>
    <row r="40" spans="2:8" ht="15.6" customHeight="1" x14ac:dyDescent="0.25">
      <c r="B40" s="75"/>
      <c r="C40" s="75"/>
      <c r="D40" s="75"/>
      <c r="E40" s="76"/>
      <c r="F40" s="77"/>
      <c r="G40" s="78"/>
      <c r="H40" s="79"/>
    </row>
    <row r="41" spans="2:8" ht="15.6" customHeight="1" x14ac:dyDescent="0.25">
      <c r="B41" s="85" t="s">
        <v>135</v>
      </c>
      <c r="C41" s="85"/>
      <c r="D41" s="85"/>
      <c r="E41" s="86"/>
      <c r="F41" s="82">
        <v>7285.18</v>
      </c>
      <c r="G41" s="83">
        <v>0.99880000000000002</v>
      </c>
      <c r="H41" s="84"/>
    </row>
    <row r="42" spans="2:8" ht="15.6" customHeight="1" x14ac:dyDescent="0.25">
      <c r="B42" s="75"/>
      <c r="C42" s="75"/>
      <c r="D42" s="75"/>
      <c r="E42" s="76"/>
      <c r="F42" s="77"/>
      <c r="G42" s="78"/>
      <c r="H42" s="79"/>
    </row>
    <row r="43" spans="2:8" ht="15.6" customHeight="1" x14ac:dyDescent="0.25">
      <c r="B43" s="75"/>
      <c r="C43" s="75"/>
      <c r="D43" s="75"/>
      <c r="E43" s="76"/>
      <c r="F43" s="77"/>
      <c r="G43" s="78"/>
      <c r="H43" s="79"/>
    </row>
    <row r="44" spans="2:8" ht="15.6" customHeight="1" x14ac:dyDescent="0.25">
      <c r="B44" s="80" t="s">
        <v>136</v>
      </c>
      <c r="C44" s="75"/>
      <c r="D44" s="75"/>
      <c r="E44" s="76"/>
      <c r="F44" s="77"/>
      <c r="G44" s="78"/>
      <c r="H44" s="79"/>
    </row>
    <row r="45" spans="2:8" ht="15.6" customHeight="1" x14ac:dyDescent="0.25">
      <c r="B45" s="75" t="s">
        <v>137</v>
      </c>
      <c r="C45" s="75"/>
      <c r="D45" s="75"/>
      <c r="E45" s="76"/>
      <c r="F45" s="77">
        <v>20.079999999999998</v>
      </c>
      <c r="G45" s="78">
        <v>2.8E-3</v>
      </c>
      <c r="H45" s="79"/>
    </row>
    <row r="46" spans="2:8" ht="15.6" customHeight="1" x14ac:dyDescent="0.25">
      <c r="B46" s="80" t="s">
        <v>131</v>
      </c>
      <c r="C46" s="80"/>
      <c r="D46" s="80"/>
      <c r="E46" s="81"/>
      <c r="F46" s="82">
        <v>20.079999999999998</v>
      </c>
      <c r="G46" s="83">
        <v>2.8E-3</v>
      </c>
      <c r="H46" s="84"/>
    </row>
    <row r="47" spans="2:8" ht="15.6" customHeight="1" x14ac:dyDescent="0.25">
      <c r="B47" s="75"/>
      <c r="C47" s="75"/>
      <c r="D47" s="75"/>
      <c r="E47" s="76"/>
      <c r="F47" s="77"/>
      <c r="G47" s="78"/>
      <c r="H47" s="79"/>
    </row>
    <row r="48" spans="2:8" ht="15.6" customHeight="1" x14ac:dyDescent="0.25">
      <c r="B48" s="85" t="s">
        <v>135</v>
      </c>
      <c r="C48" s="85"/>
      <c r="D48" s="85"/>
      <c r="E48" s="86"/>
      <c r="F48" s="82">
        <v>20.079999999999998</v>
      </c>
      <c r="G48" s="83">
        <v>2.8E-3</v>
      </c>
      <c r="H48" s="84"/>
    </row>
    <row r="49" spans="2:8" ht="15.6" customHeight="1" x14ac:dyDescent="0.25">
      <c r="B49" s="75" t="s">
        <v>138</v>
      </c>
      <c r="C49" s="75"/>
      <c r="D49" s="75"/>
      <c r="E49" s="76"/>
      <c r="F49" s="87">
        <v>-11.14</v>
      </c>
      <c r="G49" s="88">
        <v>-1.6000000000000458E-3</v>
      </c>
      <c r="H49" s="79"/>
    </row>
    <row r="50" spans="2:8" ht="15.6" customHeight="1" x14ac:dyDescent="0.25">
      <c r="B50" s="89" t="s">
        <v>139</v>
      </c>
      <c r="C50" s="89"/>
      <c r="D50" s="89"/>
      <c r="E50" s="90"/>
      <c r="F50" s="91">
        <v>7294.12</v>
      </c>
      <c r="G50" s="92">
        <v>1</v>
      </c>
      <c r="H50" s="93"/>
    </row>
    <row r="51" spans="2:8" s="3" customFormat="1" ht="15.6" customHeight="1" x14ac:dyDescent="0.25">
      <c r="B51" s="49"/>
      <c r="C51" s="50"/>
      <c r="D51" s="50"/>
      <c r="E51" s="50"/>
      <c r="F51" s="50"/>
      <c r="G51" s="50"/>
      <c r="H51" s="51"/>
    </row>
    <row r="52" spans="2:8" s="3" customFormat="1" ht="15.6" customHeight="1" x14ac:dyDescent="0.25">
      <c r="B52" s="52" t="s">
        <v>1216</v>
      </c>
      <c r="C52" s="67"/>
      <c r="D52" s="67"/>
      <c r="E52" s="67"/>
      <c r="F52" s="67"/>
      <c r="G52" s="67"/>
      <c r="H52" s="51"/>
    </row>
    <row r="53" spans="2:8" s="3" customFormat="1" ht="15.6" customHeight="1" x14ac:dyDescent="0.25">
      <c r="B53" s="52" t="s">
        <v>1217</v>
      </c>
      <c r="C53" s="67"/>
      <c r="D53" s="67"/>
      <c r="E53" s="67"/>
      <c r="F53" s="67"/>
      <c r="G53" s="67"/>
      <c r="H53" s="51"/>
    </row>
    <row r="54" spans="2:8" s="3" customFormat="1" ht="15.6" customHeight="1" x14ac:dyDescent="0.25">
      <c r="B54" s="52" t="s">
        <v>1218</v>
      </c>
      <c r="C54" s="67"/>
      <c r="D54" s="67"/>
      <c r="E54" s="67"/>
      <c r="F54" s="67"/>
      <c r="G54" s="67"/>
      <c r="H54" s="51"/>
    </row>
    <row r="55" spans="2:8" s="3" customFormat="1" ht="15.6" customHeight="1" x14ac:dyDescent="0.25">
      <c r="B55" s="58"/>
      <c r="C55" s="55" t="s">
        <v>1219</v>
      </c>
      <c r="D55" s="55">
        <v>45016</v>
      </c>
      <c r="E55" s="67"/>
      <c r="F55" s="67"/>
      <c r="G55" s="67"/>
      <c r="H55" s="51"/>
    </row>
    <row r="56" spans="2:8" s="3" customFormat="1" ht="15.6" customHeight="1" x14ac:dyDescent="0.25">
      <c r="B56" s="58" t="s">
        <v>1220</v>
      </c>
      <c r="C56" s="56"/>
      <c r="D56" s="56"/>
      <c r="E56" s="67"/>
      <c r="F56" s="67"/>
      <c r="G56" s="67"/>
      <c r="H56" s="51"/>
    </row>
    <row r="57" spans="2:8" s="3" customFormat="1" ht="15.6" customHeight="1" x14ac:dyDescent="0.25">
      <c r="B57" s="58" t="s">
        <v>1221</v>
      </c>
      <c r="C57" s="57">
        <v>122.9367</v>
      </c>
      <c r="D57" s="57">
        <v>109.70829999999999</v>
      </c>
      <c r="E57" s="67"/>
      <c r="F57" s="67"/>
      <c r="G57" s="67"/>
      <c r="H57" s="51"/>
    </row>
    <row r="58" spans="2:8" s="3" customFormat="1" ht="15.6" customHeight="1" x14ac:dyDescent="0.25">
      <c r="B58" s="58" t="s">
        <v>1222</v>
      </c>
      <c r="C58" s="57">
        <v>42.1374</v>
      </c>
      <c r="D58" s="57">
        <v>37.603299999999997</v>
      </c>
      <c r="E58" s="67"/>
      <c r="F58" s="67"/>
      <c r="G58" s="67"/>
      <c r="H58" s="51"/>
    </row>
    <row r="59" spans="2:8" s="3" customFormat="1" ht="15.6" customHeight="1" x14ac:dyDescent="0.25">
      <c r="B59" s="58" t="s">
        <v>1226</v>
      </c>
      <c r="C59" s="57">
        <v>130.2604</v>
      </c>
      <c r="D59" s="57">
        <v>115.839</v>
      </c>
      <c r="E59" s="67"/>
      <c r="F59" s="67"/>
      <c r="G59" s="67"/>
      <c r="H59" s="51"/>
    </row>
    <row r="60" spans="2:8" s="3" customFormat="1" ht="15.6" customHeight="1" x14ac:dyDescent="0.25">
      <c r="B60" s="58" t="s">
        <v>1227</v>
      </c>
      <c r="C60" s="57">
        <v>43.673400000000001</v>
      </c>
      <c r="D60" s="57">
        <v>38.8386</v>
      </c>
      <c r="E60" s="67"/>
      <c r="F60" s="67"/>
      <c r="G60" s="67"/>
      <c r="H60" s="51"/>
    </row>
    <row r="61" spans="2:8" s="3" customFormat="1" ht="15.6" customHeight="1" x14ac:dyDescent="0.25">
      <c r="B61" s="53" t="s">
        <v>1230</v>
      </c>
      <c r="C61" s="156"/>
      <c r="D61" s="156"/>
      <c r="E61" s="67"/>
      <c r="F61" s="67"/>
      <c r="G61" s="67"/>
      <c r="H61" s="51"/>
    </row>
    <row r="62" spans="2:8" s="3" customFormat="1" ht="15.6" customHeight="1" x14ac:dyDescent="0.25">
      <c r="B62" s="52" t="s">
        <v>1252</v>
      </c>
      <c r="C62" s="67"/>
      <c r="D62" s="67"/>
      <c r="E62" s="67"/>
      <c r="F62" s="67"/>
      <c r="G62" s="67"/>
      <c r="H62" s="51"/>
    </row>
    <row r="63" spans="2:8" s="3" customFormat="1" ht="15.6" customHeight="1" x14ac:dyDescent="0.25">
      <c r="B63" s="58" t="s">
        <v>1233</v>
      </c>
      <c r="C63" s="56" t="s">
        <v>1234</v>
      </c>
      <c r="D63" s="208" t="s">
        <v>1235</v>
      </c>
      <c r="E63" s="208"/>
      <c r="F63" s="67"/>
      <c r="G63" s="67"/>
      <c r="H63" s="51"/>
    </row>
    <row r="64" spans="2:8" s="3" customFormat="1" ht="15.6" customHeight="1" x14ac:dyDescent="0.25">
      <c r="B64" s="58"/>
      <c r="C64" s="56"/>
      <c r="D64" s="56" t="s">
        <v>1236</v>
      </c>
      <c r="E64" s="56" t="s">
        <v>414</v>
      </c>
      <c r="F64" s="67"/>
      <c r="G64" s="67"/>
      <c r="H64" s="51"/>
    </row>
    <row r="65" spans="2:8" s="3" customFormat="1" ht="15.6" customHeight="1" x14ac:dyDescent="0.25">
      <c r="B65" s="58" t="s">
        <v>1222</v>
      </c>
      <c r="C65" s="59">
        <v>45017</v>
      </c>
      <c r="D65" s="60" t="s">
        <v>1224</v>
      </c>
      <c r="E65" s="60" t="s">
        <v>1224</v>
      </c>
      <c r="F65" s="67"/>
      <c r="G65" s="67"/>
      <c r="H65" s="51"/>
    </row>
    <row r="66" spans="2:8" s="3" customFormat="1" ht="15.6" customHeight="1" x14ac:dyDescent="0.25">
      <c r="B66" s="58" t="s">
        <v>1222</v>
      </c>
      <c r="C66" s="59">
        <v>45047</v>
      </c>
      <c r="D66" s="60" t="s">
        <v>1224</v>
      </c>
      <c r="E66" s="60" t="s">
        <v>1224</v>
      </c>
      <c r="F66" s="67"/>
      <c r="G66" s="67"/>
      <c r="H66" s="51"/>
    </row>
    <row r="67" spans="2:8" s="3" customFormat="1" ht="15.6" customHeight="1" x14ac:dyDescent="0.25">
      <c r="B67" s="58" t="s">
        <v>1222</v>
      </c>
      <c r="C67" s="59">
        <v>45078</v>
      </c>
      <c r="D67" s="60" t="s">
        <v>1224</v>
      </c>
      <c r="E67" s="60" t="s">
        <v>1224</v>
      </c>
      <c r="F67" s="67"/>
      <c r="G67" s="67"/>
      <c r="H67" s="51"/>
    </row>
    <row r="68" spans="2:8" s="3" customFormat="1" ht="15.6" customHeight="1" x14ac:dyDescent="0.25">
      <c r="B68" s="58" t="s">
        <v>1222</v>
      </c>
      <c r="C68" s="59">
        <v>45108</v>
      </c>
      <c r="D68" s="60" t="s">
        <v>1224</v>
      </c>
      <c r="E68" s="60" t="s">
        <v>1224</v>
      </c>
      <c r="F68" s="67"/>
      <c r="G68" s="67"/>
      <c r="H68" s="51"/>
    </row>
    <row r="69" spans="2:8" s="3" customFormat="1" ht="15.6" customHeight="1" x14ac:dyDescent="0.25">
      <c r="B69" s="58" t="s">
        <v>1222</v>
      </c>
      <c r="C69" s="59">
        <v>45139</v>
      </c>
      <c r="D69" s="60" t="s">
        <v>1224</v>
      </c>
      <c r="E69" s="60" t="s">
        <v>1224</v>
      </c>
      <c r="F69" s="67"/>
      <c r="G69" s="67"/>
      <c r="H69" s="51"/>
    </row>
    <row r="70" spans="2:8" s="3" customFormat="1" ht="15.6" customHeight="1" x14ac:dyDescent="0.25">
      <c r="B70" s="58" t="s">
        <v>1222</v>
      </c>
      <c r="C70" s="59">
        <v>45170</v>
      </c>
      <c r="D70" s="60" t="s">
        <v>1224</v>
      </c>
      <c r="E70" s="60" t="s">
        <v>1224</v>
      </c>
      <c r="F70" s="67"/>
      <c r="G70" s="67"/>
      <c r="H70" s="51"/>
    </row>
    <row r="71" spans="2:8" s="3" customFormat="1" ht="15.6" customHeight="1" x14ac:dyDescent="0.25">
      <c r="B71" s="58" t="s">
        <v>1227</v>
      </c>
      <c r="C71" s="59">
        <v>45017</v>
      </c>
      <c r="D71" s="60" t="s">
        <v>1224</v>
      </c>
      <c r="E71" s="60" t="s">
        <v>1224</v>
      </c>
      <c r="F71" s="67"/>
      <c r="G71" s="67"/>
      <c r="H71" s="51"/>
    </row>
    <row r="72" spans="2:8" s="3" customFormat="1" ht="15.6" customHeight="1" x14ac:dyDescent="0.25">
      <c r="B72" s="58" t="s">
        <v>1227</v>
      </c>
      <c r="C72" s="59">
        <v>45047</v>
      </c>
      <c r="D72" s="60" t="s">
        <v>1224</v>
      </c>
      <c r="E72" s="60" t="s">
        <v>1224</v>
      </c>
      <c r="F72" s="67"/>
      <c r="G72" s="67"/>
      <c r="H72" s="51"/>
    </row>
    <row r="73" spans="2:8" s="3" customFormat="1" ht="15.6" customHeight="1" x14ac:dyDescent="0.25">
      <c r="B73" s="58" t="s">
        <v>1227</v>
      </c>
      <c r="C73" s="59">
        <v>45078</v>
      </c>
      <c r="D73" s="60" t="s">
        <v>1224</v>
      </c>
      <c r="E73" s="60" t="s">
        <v>1224</v>
      </c>
      <c r="F73" s="157"/>
      <c r="G73" s="67"/>
      <c r="H73" s="51"/>
    </row>
    <row r="74" spans="2:8" s="3" customFormat="1" ht="15.6" customHeight="1" x14ac:dyDescent="0.25">
      <c r="B74" s="58" t="s">
        <v>1227</v>
      </c>
      <c r="C74" s="59">
        <v>45108</v>
      </c>
      <c r="D74" s="60" t="s">
        <v>1224</v>
      </c>
      <c r="E74" s="60" t="s">
        <v>1224</v>
      </c>
      <c r="F74" s="157"/>
      <c r="G74" s="67"/>
      <c r="H74" s="51"/>
    </row>
    <row r="75" spans="2:8" s="3" customFormat="1" ht="15.6" customHeight="1" x14ac:dyDescent="0.25">
      <c r="B75" s="58" t="s">
        <v>1227</v>
      </c>
      <c r="C75" s="59">
        <v>45139</v>
      </c>
      <c r="D75" s="60" t="s">
        <v>1224</v>
      </c>
      <c r="E75" s="60" t="s">
        <v>1224</v>
      </c>
      <c r="F75" s="157"/>
      <c r="G75" s="67"/>
      <c r="H75" s="51"/>
    </row>
    <row r="76" spans="2:8" s="3" customFormat="1" ht="15.6" customHeight="1" x14ac:dyDescent="0.25">
      <c r="B76" s="58" t="s">
        <v>1227</v>
      </c>
      <c r="C76" s="59">
        <v>45170</v>
      </c>
      <c r="D76" s="60" t="s">
        <v>1224</v>
      </c>
      <c r="E76" s="60" t="s">
        <v>1224</v>
      </c>
      <c r="F76" s="157"/>
      <c r="G76" s="67"/>
      <c r="H76" s="51"/>
    </row>
    <row r="77" spans="2:8" s="3" customFormat="1" ht="15.6" customHeight="1" x14ac:dyDescent="0.25">
      <c r="B77" s="52" t="s">
        <v>1241</v>
      </c>
      <c r="C77" s="67"/>
      <c r="D77" s="67"/>
      <c r="E77" s="67"/>
      <c r="F77" s="67"/>
      <c r="G77" s="67"/>
      <c r="H77" s="51"/>
    </row>
    <row r="78" spans="2:8" s="3" customFormat="1" ht="15.6" customHeight="1" x14ac:dyDescent="0.25">
      <c r="B78" s="52" t="s">
        <v>1242</v>
      </c>
      <c r="C78" s="67"/>
      <c r="D78" s="67"/>
      <c r="E78" s="67"/>
      <c r="F78" s="67"/>
      <c r="G78" s="67"/>
      <c r="H78" s="51"/>
    </row>
    <row r="79" spans="2:8" s="3" customFormat="1" ht="15.6" customHeight="1" x14ac:dyDescent="0.25">
      <c r="B79" s="52" t="s">
        <v>1243</v>
      </c>
      <c r="C79" s="67"/>
      <c r="D79" s="67"/>
      <c r="E79" s="67"/>
      <c r="F79" s="67"/>
      <c r="G79" s="67"/>
      <c r="H79" s="51"/>
    </row>
    <row r="80" spans="2:8" s="3" customFormat="1" ht="15.6" customHeight="1" x14ac:dyDescent="0.25">
      <c r="B80" s="52" t="s">
        <v>1244</v>
      </c>
      <c r="C80" s="67"/>
      <c r="D80" s="67"/>
      <c r="E80" s="67"/>
      <c r="F80" s="67"/>
      <c r="G80" s="67"/>
      <c r="H80" s="51"/>
    </row>
    <row r="81" spans="2:10" s="3" customFormat="1" ht="15.6" customHeight="1" x14ac:dyDescent="0.25">
      <c r="B81" s="52" t="s">
        <v>1323</v>
      </c>
      <c r="C81" s="67"/>
      <c r="D81" s="67"/>
      <c r="E81" s="67"/>
      <c r="F81" s="67"/>
      <c r="G81" s="67"/>
      <c r="H81" s="51"/>
      <c r="J81" s="61"/>
    </row>
    <row r="82" spans="2:10" s="3" customFormat="1" ht="15.6" customHeight="1" x14ac:dyDescent="0.25">
      <c r="B82" s="52" t="s">
        <v>1246</v>
      </c>
      <c r="C82" s="67"/>
      <c r="D82" s="67"/>
      <c r="E82" s="67"/>
      <c r="F82" s="67"/>
      <c r="G82" s="67"/>
      <c r="H82" s="51"/>
    </row>
    <row r="83" spans="2:10" s="3" customFormat="1" ht="15.6" customHeight="1" x14ac:dyDescent="0.25">
      <c r="B83" s="62" t="s">
        <v>1247</v>
      </c>
      <c r="C83" s="68"/>
      <c r="D83" s="68"/>
      <c r="E83" s="68"/>
      <c r="F83" s="68"/>
      <c r="G83" s="68"/>
      <c r="H83" s="64"/>
    </row>
    <row r="84" spans="2:10" ht="15.6" customHeight="1" thickBot="1" x14ac:dyDescent="0.3">
      <c r="B84" s="1"/>
    </row>
    <row r="85" spans="2:10" ht="36.6" customHeight="1" thickBot="1" x14ac:dyDescent="0.3">
      <c r="B85" s="7" t="s">
        <v>1043</v>
      </c>
      <c r="C85" s="8" t="s">
        <v>1044</v>
      </c>
      <c r="D85" s="8" t="s">
        <v>1045</v>
      </c>
      <c r="E85" s="13" t="s">
        <v>1046</v>
      </c>
      <c r="G85" s="1"/>
      <c r="H85" s="1"/>
    </row>
    <row r="86" spans="2:10" ht="30" customHeight="1" x14ac:dyDescent="0.25">
      <c r="B86" s="107" t="s">
        <v>87</v>
      </c>
      <c r="C86" s="209"/>
      <c r="D86" s="191" t="s">
        <v>1187</v>
      </c>
      <c r="E86" s="229"/>
      <c r="G86" s="1"/>
      <c r="H86" s="1"/>
    </row>
    <row r="87" spans="2:10" ht="30" customHeight="1" x14ac:dyDescent="0.25">
      <c r="B87" s="108" t="s">
        <v>1185</v>
      </c>
      <c r="C87" s="210"/>
      <c r="D87" s="192"/>
      <c r="E87" s="210"/>
      <c r="G87" s="1"/>
      <c r="H87" s="1"/>
    </row>
    <row r="88" spans="2:10" ht="30" customHeight="1" x14ac:dyDescent="0.25">
      <c r="B88" s="108" t="s">
        <v>1188</v>
      </c>
      <c r="C88" s="210"/>
      <c r="D88" s="192"/>
      <c r="E88" s="210"/>
      <c r="G88" s="1"/>
      <c r="H88" s="1"/>
    </row>
    <row r="89" spans="2:10" ht="30" customHeight="1" thickBot="1" x14ac:dyDescent="0.3">
      <c r="B89" s="109" t="s">
        <v>1146</v>
      </c>
      <c r="C89" s="211"/>
      <c r="D89" s="26" t="s">
        <v>1146</v>
      </c>
      <c r="E89" s="212"/>
      <c r="G89" s="1"/>
      <c r="H89" s="1"/>
    </row>
    <row r="91" spans="2:10" ht="15.6" customHeight="1" x14ac:dyDescent="0.25">
      <c r="B91" s="1" t="s">
        <v>1053</v>
      </c>
      <c r="C91" s="1"/>
      <c r="D91" s="1"/>
      <c r="G91" s="1"/>
      <c r="H91" s="1"/>
    </row>
    <row r="92" spans="2:10" ht="15.6" customHeight="1" x14ac:dyDescent="0.25">
      <c r="B92" s="2" t="s">
        <v>1054</v>
      </c>
      <c r="C92" s="1"/>
      <c r="D92" s="1"/>
      <c r="G92" s="1"/>
      <c r="H92" s="1"/>
    </row>
  </sheetData>
  <mergeCells count="4">
    <mergeCell ref="C86:C89"/>
    <mergeCell ref="D86:D88"/>
    <mergeCell ref="E86:E89"/>
    <mergeCell ref="D63:E63"/>
  </mergeCells>
  <hyperlinks>
    <hyperlink ref="I1" location="'Sheet1'!A1" display="Index" xr:uid="{BBD26A33-A5EA-4775-A2E4-D39F782317D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83564-06FA-4CBF-945D-2767A5C55D90}">
  <dimension ref="B1:J99"/>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24</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80" t="s">
        <v>203</v>
      </c>
      <c r="C6" s="75"/>
      <c r="D6" s="75"/>
      <c r="E6" s="76"/>
      <c r="F6" s="77"/>
      <c r="G6" s="78"/>
      <c r="H6" s="79"/>
    </row>
    <row r="7" spans="2:9" ht="15.6" customHeight="1" x14ac:dyDescent="0.25">
      <c r="B7" s="75" t="s">
        <v>420</v>
      </c>
      <c r="C7" s="75" t="s">
        <v>421</v>
      </c>
      <c r="D7" s="75" t="s">
        <v>206</v>
      </c>
      <c r="E7" s="76">
        <v>131436</v>
      </c>
      <c r="F7" s="77">
        <v>786.71</v>
      </c>
      <c r="G7" s="78">
        <v>8.2100000000000006E-2</v>
      </c>
      <c r="H7" s="79"/>
    </row>
    <row r="8" spans="2:9" ht="15.6" customHeight="1" x14ac:dyDescent="0.25">
      <c r="B8" s="75" t="s">
        <v>210</v>
      </c>
      <c r="C8" s="75" t="s">
        <v>211</v>
      </c>
      <c r="D8" s="75" t="s">
        <v>206</v>
      </c>
      <c r="E8" s="76">
        <v>50296</v>
      </c>
      <c r="F8" s="77">
        <v>767.67</v>
      </c>
      <c r="G8" s="78">
        <v>8.0100000000000005E-2</v>
      </c>
      <c r="H8" s="79"/>
    </row>
    <row r="9" spans="2:9" ht="15.6" customHeight="1" x14ac:dyDescent="0.25">
      <c r="B9" s="75" t="s">
        <v>204</v>
      </c>
      <c r="C9" s="75" t="s">
        <v>205</v>
      </c>
      <c r="D9" s="75" t="s">
        <v>206</v>
      </c>
      <c r="E9" s="76">
        <v>63740</v>
      </c>
      <c r="F9" s="77">
        <v>606.74</v>
      </c>
      <c r="G9" s="78">
        <v>6.3299999999999995E-2</v>
      </c>
      <c r="H9" s="79"/>
    </row>
    <row r="10" spans="2:9" ht="15.6" customHeight="1" x14ac:dyDescent="0.25">
      <c r="B10" s="75" t="s">
        <v>215</v>
      </c>
      <c r="C10" s="75" t="s">
        <v>216</v>
      </c>
      <c r="D10" s="75" t="s">
        <v>217</v>
      </c>
      <c r="E10" s="76">
        <v>22152</v>
      </c>
      <c r="F10" s="77">
        <v>519.46</v>
      </c>
      <c r="G10" s="78">
        <v>5.4199999999999998E-2</v>
      </c>
      <c r="H10" s="79"/>
    </row>
    <row r="11" spans="2:9" ht="15.6" customHeight="1" x14ac:dyDescent="0.25">
      <c r="B11" s="75" t="s">
        <v>207</v>
      </c>
      <c r="C11" s="75" t="s">
        <v>208</v>
      </c>
      <c r="D11" s="75" t="s">
        <v>209</v>
      </c>
      <c r="E11" s="76">
        <v>30556</v>
      </c>
      <c r="F11" s="77">
        <v>438.62</v>
      </c>
      <c r="G11" s="78">
        <v>4.58E-2</v>
      </c>
      <c r="H11" s="79"/>
    </row>
    <row r="12" spans="2:9" ht="15.6" customHeight="1" x14ac:dyDescent="0.25">
      <c r="B12" s="75" t="s">
        <v>657</v>
      </c>
      <c r="C12" s="75" t="s">
        <v>658</v>
      </c>
      <c r="D12" s="75" t="s">
        <v>206</v>
      </c>
      <c r="E12" s="76">
        <v>180000</v>
      </c>
      <c r="F12" s="77">
        <v>385.11</v>
      </c>
      <c r="G12" s="78">
        <v>4.02E-2</v>
      </c>
      <c r="H12" s="79"/>
    </row>
    <row r="13" spans="2:9" ht="15.6" customHeight="1" x14ac:dyDescent="0.25">
      <c r="B13" s="75" t="s">
        <v>841</v>
      </c>
      <c r="C13" s="75" t="s">
        <v>842</v>
      </c>
      <c r="D13" s="75" t="s">
        <v>843</v>
      </c>
      <c r="E13" s="76">
        <v>40500</v>
      </c>
      <c r="F13" s="77">
        <v>383.01</v>
      </c>
      <c r="G13" s="78">
        <v>0.04</v>
      </c>
      <c r="H13" s="79"/>
    </row>
    <row r="14" spans="2:9" ht="15.6" customHeight="1" x14ac:dyDescent="0.25">
      <c r="B14" s="75" t="s">
        <v>520</v>
      </c>
      <c r="C14" s="75" t="s">
        <v>521</v>
      </c>
      <c r="D14" s="75" t="s">
        <v>485</v>
      </c>
      <c r="E14" s="76">
        <v>32239</v>
      </c>
      <c r="F14" s="77">
        <v>351.92</v>
      </c>
      <c r="G14" s="78">
        <v>3.6700000000000003E-2</v>
      </c>
      <c r="H14" s="79"/>
    </row>
    <row r="15" spans="2:9" ht="15.6" customHeight="1" x14ac:dyDescent="0.25">
      <c r="B15" s="75" t="s">
        <v>844</v>
      </c>
      <c r="C15" s="75" t="s">
        <v>845</v>
      </c>
      <c r="D15" s="75" t="s">
        <v>209</v>
      </c>
      <c r="E15" s="76">
        <v>4840</v>
      </c>
      <c r="F15" s="77">
        <v>280.56</v>
      </c>
      <c r="G15" s="78">
        <v>2.93E-2</v>
      </c>
      <c r="H15" s="79"/>
    </row>
    <row r="16" spans="2:9" ht="15.6" customHeight="1" x14ac:dyDescent="0.25">
      <c r="B16" s="75" t="s">
        <v>459</v>
      </c>
      <c r="C16" s="75" t="s">
        <v>460</v>
      </c>
      <c r="D16" s="75" t="s">
        <v>352</v>
      </c>
      <c r="E16" s="76">
        <v>24180</v>
      </c>
      <c r="F16" s="77">
        <v>280.16000000000003</v>
      </c>
      <c r="G16" s="78">
        <v>2.92E-2</v>
      </c>
      <c r="H16" s="79"/>
    </row>
    <row r="17" spans="2:8" ht="15.6" customHeight="1" x14ac:dyDescent="0.25">
      <c r="B17" s="75" t="s">
        <v>424</v>
      </c>
      <c r="C17" s="75" t="s">
        <v>425</v>
      </c>
      <c r="D17" s="75" t="s">
        <v>206</v>
      </c>
      <c r="E17" s="76">
        <v>26900</v>
      </c>
      <c r="F17" s="77">
        <v>278.87</v>
      </c>
      <c r="G17" s="78">
        <v>2.9100000000000001E-2</v>
      </c>
      <c r="H17" s="79"/>
    </row>
    <row r="18" spans="2:8" ht="15.6" customHeight="1" x14ac:dyDescent="0.25">
      <c r="B18" s="75" t="s">
        <v>435</v>
      </c>
      <c r="C18" s="75" t="s">
        <v>436</v>
      </c>
      <c r="D18" s="75" t="s">
        <v>223</v>
      </c>
      <c r="E18" s="76">
        <v>2528</v>
      </c>
      <c r="F18" s="77">
        <v>268.24</v>
      </c>
      <c r="G18" s="78">
        <v>2.8000000000000001E-2</v>
      </c>
      <c r="H18" s="79"/>
    </row>
    <row r="19" spans="2:8" ht="15.6" customHeight="1" x14ac:dyDescent="0.25">
      <c r="B19" s="75" t="s">
        <v>456</v>
      </c>
      <c r="C19" s="75" t="s">
        <v>457</v>
      </c>
      <c r="D19" s="75" t="s">
        <v>458</v>
      </c>
      <c r="E19" s="76">
        <v>44850</v>
      </c>
      <c r="F19" s="77">
        <v>220.95</v>
      </c>
      <c r="G19" s="78">
        <v>2.3099999999999999E-2</v>
      </c>
      <c r="H19" s="79"/>
    </row>
    <row r="20" spans="2:8" ht="15.6" customHeight="1" x14ac:dyDescent="0.25">
      <c r="B20" s="75" t="s">
        <v>846</v>
      </c>
      <c r="C20" s="75" t="s">
        <v>847</v>
      </c>
      <c r="D20" s="75" t="s">
        <v>474</v>
      </c>
      <c r="E20" s="76">
        <v>73492</v>
      </c>
      <c r="F20" s="77">
        <v>208.72</v>
      </c>
      <c r="G20" s="78">
        <v>2.18E-2</v>
      </c>
      <c r="H20" s="79"/>
    </row>
    <row r="21" spans="2:8" ht="15.6" customHeight="1" x14ac:dyDescent="0.25">
      <c r="B21" s="75" t="s">
        <v>433</v>
      </c>
      <c r="C21" s="75" t="s">
        <v>434</v>
      </c>
      <c r="D21" s="75" t="s">
        <v>346</v>
      </c>
      <c r="E21" s="76">
        <v>2670</v>
      </c>
      <c r="F21" s="77">
        <v>208.55</v>
      </c>
      <c r="G21" s="78">
        <v>2.18E-2</v>
      </c>
      <c r="H21" s="79"/>
    </row>
    <row r="22" spans="2:8" ht="15.6" customHeight="1" x14ac:dyDescent="0.25">
      <c r="B22" s="75" t="s">
        <v>659</v>
      </c>
      <c r="C22" s="75" t="s">
        <v>660</v>
      </c>
      <c r="D22" s="75" t="s">
        <v>620</v>
      </c>
      <c r="E22" s="76">
        <v>109538</v>
      </c>
      <c r="F22" s="77">
        <v>193.88</v>
      </c>
      <c r="G22" s="78">
        <v>2.0199999999999999E-2</v>
      </c>
      <c r="H22" s="79"/>
    </row>
    <row r="23" spans="2:8" ht="15.6" customHeight="1" x14ac:dyDescent="0.25">
      <c r="B23" s="75" t="s">
        <v>392</v>
      </c>
      <c r="C23" s="75" t="s">
        <v>393</v>
      </c>
      <c r="D23" s="75" t="s">
        <v>394</v>
      </c>
      <c r="E23" s="76">
        <v>9712</v>
      </c>
      <c r="F23" s="77">
        <v>166.75</v>
      </c>
      <c r="G23" s="78">
        <v>1.7399999999999999E-2</v>
      </c>
      <c r="H23" s="79"/>
    </row>
    <row r="24" spans="2:8" ht="15.6" customHeight="1" x14ac:dyDescent="0.25">
      <c r="B24" s="75" t="s">
        <v>447</v>
      </c>
      <c r="C24" s="75" t="s">
        <v>448</v>
      </c>
      <c r="D24" s="75" t="s">
        <v>209</v>
      </c>
      <c r="E24" s="76">
        <v>13500</v>
      </c>
      <c r="F24" s="77">
        <v>166.7</v>
      </c>
      <c r="G24" s="78">
        <v>1.7399999999999999E-2</v>
      </c>
      <c r="H24" s="79"/>
    </row>
    <row r="25" spans="2:8" ht="15.6" customHeight="1" x14ac:dyDescent="0.25">
      <c r="B25" s="75" t="s">
        <v>445</v>
      </c>
      <c r="C25" s="75" t="s">
        <v>446</v>
      </c>
      <c r="D25" s="75" t="s">
        <v>360</v>
      </c>
      <c r="E25" s="76">
        <v>2000</v>
      </c>
      <c r="F25" s="77">
        <v>165.1</v>
      </c>
      <c r="G25" s="78">
        <v>1.72E-2</v>
      </c>
      <c r="H25" s="79"/>
    </row>
    <row r="26" spans="2:8" ht="15.6" customHeight="1" x14ac:dyDescent="0.25">
      <c r="B26" s="75" t="s">
        <v>534</v>
      </c>
      <c r="C26" s="75" t="s">
        <v>535</v>
      </c>
      <c r="D26" s="75" t="s">
        <v>209</v>
      </c>
      <c r="E26" s="76">
        <v>3200</v>
      </c>
      <c r="F26" s="77">
        <v>163.34</v>
      </c>
      <c r="G26" s="78">
        <v>1.7100000000000001E-2</v>
      </c>
      <c r="H26" s="79"/>
    </row>
    <row r="27" spans="2:8" ht="15.6" customHeight="1" x14ac:dyDescent="0.25">
      <c r="B27" s="75" t="s">
        <v>848</v>
      </c>
      <c r="C27" s="75" t="s">
        <v>849</v>
      </c>
      <c r="D27" s="75" t="s">
        <v>843</v>
      </c>
      <c r="E27" s="76">
        <v>16000</v>
      </c>
      <c r="F27" s="77">
        <v>161.16</v>
      </c>
      <c r="G27" s="78">
        <v>1.6799999999999999E-2</v>
      </c>
      <c r="H27" s="79"/>
    </row>
    <row r="28" spans="2:8" ht="15.6" customHeight="1" x14ac:dyDescent="0.25">
      <c r="B28" s="75" t="s">
        <v>226</v>
      </c>
      <c r="C28" s="75" t="s">
        <v>227</v>
      </c>
      <c r="D28" s="75" t="s">
        <v>228</v>
      </c>
      <c r="E28" s="76">
        <v>16800</v>
      </c>
      <c r="F28" s="77">
        <v>155.63999999999999</v>
      </c>
      <c r="G28" s="78">
        <v>1.6199999999999999E-2</v>
      </c>
      <c r="H28" s="79"/>
    </row>
    <row r="29" spans="2:8" ht="15.6" customHeight="1" x14ac:dyDescent="0.25">
      <c r="B29" s="75" t="s">
        <v>629</v>
      </c>
      <c r="C29" s="75" t="s">
        <v>630</v>
      </c>
      <c r="D29" s="75" t="s">
        <v>453</v>
      </c>
      <c r="E29" s="76">
        <v>87976</v>
      </c>
      <c r="F29" s="77">
        <v>148.46</v>
      </c>
      <c r="G29" s="78">
        <v>1.55E-2</v>
      </c>
      <c r="H29" s="79"/>
    </row>
    <row r="30" spans="2:8" ht="15.6" customHeight="1" x14ac:dyDescent="0.25">
      <c r="B30" s="75" t="s">
        <v>850</v>
      </c>
      <c r="C30" s="75" t="s">
        <v>851</v>
      </c>
      <c r="D30" s="75" t="s">
        <v>413</v>
      </c>
      <c r="E30" s="76">
        <v>133</v>
      </c>
      <c r="F30" s="77">
        <v>142.69999999999999</v>
      </c>
      <c r="G30" s="78">
        <v>1.49E-2</v>
      </c>
      <c r="H30" s="79"/>
    </row>
    <row r="31" spans="2:8" ht="15.6" customHeight="1" x14ac:dyDescent="0.25">
      <c r="B31" s="75" t="s">
        <v>597</v>
      </c>
      <c r="C31" s="75" t="s">
        <v>598</v>
      </c>
      <c r="D31" s="75" t="s">
        <v>586</v>
      </c>
      <c r="E31" s="76">
        <v>4125</v>
      </c>
      <c r="F31" s="77">
        <v>142.44</v>
      </c>
      <c r="G31" s="78">
        <v>1.49E-2</v>
      </c>
      <c r="H31" s="79"/>
    </row>
    <row r="32" spans="2:8" ht="15.6" customHeight="1" x14ac:dyDescent="0.25">
      <c r="B32" s="75" t="s">
        <v>468</v>
      </c>
      <c r="C32" s="75" t="s">
        <v>469</v>
      </c>
      <c r="D32" s="75" t="s">
        <v>346</v>
      </c>
      <c r="E32" s="76">
        <v>13508</v>
      </c>
      <c r="F32" s="77">
        <v>141.75</v>
      </c>
      <c r="G32" s="78">
        <v>1.4800000000000001E-2</v>
      </c>
      <c r="H32" s="79"/>
    </row>
    <row r="33" spans="2:8" ht="15.6" customHeight="1" x14ac:dyDescent="0.25">
      <c r="B33" s="75" t="s">
        <v>601</v>
      </c>
      <c r="C33" s="75" t="s">
        <v>602</v>
      </c>
      <c r="D33" s="75" t="s">
        <v>499</v>
      </c>
      <c r="E33" s="76">
        <v>65089</v>
      </c>
      <c r="F33" s="77">
        <v>139.44999999999999</v>
      </c>
      <c r="G33" s="78">
        <v>1.46E-2</v>
      </c>
      <c r="H33" s="79"/>
    </row>
    <row r="34" spans="2:8" ht="15.6" customHeight="1" x14ac:dyDescent="0.25">
      <c r="B34" s="75" t="s">
        <v>667</v>
      </c>
      <c r="C34" s="75" t="s">
        <v>668</v>
      </c>
      <c r="D34" s="75" t="s">
        <v>403</v>
      </c>
      <c r="E34" s="76">
        <v>11500</v>
      </c>
      <c r="F34" s="77">
        <v>132.75</v>
      </c>
      <c r="G34" s="78">
        <v>1.3899999999999999E-2</v>
      </c>
      <c r="H34" s="79"/>
    </row>
    <row r="35" spans="2:8" ht="15.6" customHeight="1" x14ac:dyDescent="0.25">
      <c r="B35" s="75" t="s">
        <v>522</v>
      </c>
      <c r="C35" s="75" t="s">
        <v>523</v>
      </c>
      <c r="D35" s="75" t="s">
        <v>485</v>
      </c>
      <c r="E35" s="76">
        <v>3075</v>
      </c>
      <c r="F35" s="77">
        <v>126.74</v>
      </c>
      <c r="G35" s="78">
        <v>1.32E-2</v>
      </c>
      <c r="H35" s="79"/>
    </row>
    <row r="36" spans="2:8" ht="15.6" customHeight="1" x14ac:dyDescent="0.25">
      <c r="B36" s="75" t="s">
        <v>641</v>
      </c>
      <c r="C36" s="75" t="s">
        <v>642</v>
      </c>
      <c r="D36" s="75" t="s">
        <v>352</v>
      </c>
      <c r="E36" s="76">
        <v>121570</v>
      </c>
      <c r="F36" s="77">
        <v>124.06</v>
      </c>
      <c r="G36" s="78">
        <v>1.2999999999999999E-2</v>
      </c>
      <c r="H36" s="79"/>
    </row>
    <row r="37" spans="2:8" ht="15.6" customHeight="1" x14ac:dyDescent="0.25">
      <c r="B37" s="75" t="s">
        <v>852</v>
      </c>
      <c r="C37" s="75" t="s">
        <v>853</v>
      </c>
      <c r="D37" s="75" t="s">
        <v>465</v>
      </c>
      <c r="E37" s="76">
        <v>4044</v>
      </c>
      <c r="F37" s="77">
        <v>120.38</v>
      </c>
      <c r="G37" s="78">
        <v>1.26E-2</v>
      </c>
      <c r="H37" s="79"/>
    </row>
    <row r="38" spans="2:8" ht="15.6" customHeight="1" x14ac:dyDescent="0.25">
      <c r="B38" s="75" t="s">
        <v>571</v>
      </c>
      <c r="C38" s="75" t="s">
        <v>572</v>
      </c>
      <c r="D38" s="75" t="s">
        <v>346</v>
      </c>
      <c r="E38" s="76">
        <v>46098</v>
      </c>
      <c r="F38" s="77">
        <v>116.12</v>
      </c>
      <c r="G38" s="78">
        <v>1.21E-2</v>
      </c>
      <c r="H38" s="79"/>
    </row>
    <row r="39" spans="2:8" ht="15.6" customHeight="1" x14ac:dyDescent="0.25">
      <c r="B39" s="75" t="s">
        <v>443</v>
      </c>
      <c r="C39" s="75" t="s">
        <v>444</v>
      </c>
      <c r="D39" s="75" t="s">
        <v>206</v>
      </c>
      <c r="E39" s="76">
        <v>108711</v>
      </c>
      <c r="F39" s="77">
        <v>115.56</v>
      </c>
      <c r="G39" s="78">
        <v>1.21E-2</v>
      </c>
      <c r="H39" s="79"/>
    </row>
    <row r="40" spans="2:8" ht="15.6" customHeight="1" x14ac:dyDescent="0.25">
      <c r="B40" s="75" t="s">
        <v>463</v>
      </c>
      <c r="C40" s="75" t="s">
        <v>464</v>
      </c>
      <c r="D40" s="75" t="s">
        <v>465</v>
      </c>
      <c r="E40" s="76">
        <v>36900</v>
      </c>
      <c r="F40" s="77">
        <v>114.33</v>
      </c>
      <c r="G40" s="78">
        <v>1.1900000000000001E-2</v>
      </c>
      <c r="H40" s="79"/>
    </row>
    <row r="41" spans="2:8" ht="15.6" customHeight="1" x14ac:dyDescent="0.25">
      <c r="B41" s="75" t="s">
        <v>221</v>
      </c>
      <c r="C41" s="75" t="s">
        <v>222</v>
      </c>
      <c r="D41" s="75" t="s">
        <v>223</v>
      </c>
      <c r="E41" s="76">
        <v>6671</v>
      </c>
      <c r="F41" s="77">
        <v>103.68</v>
      </c>
      <c r="G41" s="78">
        <v>1.0800000000000001E-2</v>
      </c>
      <c r="H41" s="79"/>
    </row>
    <row r="42" spans="2:8" ht="15.6" customHeight="1" x14ac:dyDescent="0.25">
      <c r="B42" s="75" t="s">
        <v>461</v>
      </c>
      <c r="C42" s="75" t="s">
        <v>462</v>
      </c>
      <c r="D42" s="75" t="s">
        <v>355</v>
      </c>
      <c r="E42" s="76">
        <v>9469</v>
      </c>
      <c r="F42" s="77">
        <v>97.42</v>
      </c>
      <c r="G42" s="78">
        <v>1.0200000000000001E-2</v>
      </c>
      <c r="H42" s="79"/>
    </row>
    <row r="43" spans="2:8" ht="15.6" customHeight="1" x14ac:dyDescent="0.25">
      <c r="B43" s="75" t="s">
        <v>428</v>
      </c>
      <c r="C43" s="75" t="s">
        <v>429</v>
      </c>
      <c r="D43" s="75" t="s">
        <v>206</v>
      </c>
      <c r="E43" s="76">
        <v>5129</v>
      </c>
      <c r="F43" s="77">
        <v>89.02</v>
      </c>
      <c r="G43" s="78">
        <v>9.2999999999999992E-3</v>
      </c>
      <c r="H43" s="79"/>
    </row>
    <row r="44" spans="2:8" ht="15.6" customHeight="1" x14ac:dyDescent="0.25">
      <c r="B44" s="80" t="s">
        <v>131</v>
      </c>
      <c r="C44" s="80"/>
      <c r="D44" s="80"/>
      <c r="E44" s="81"/>
      <c r="F44" s="82">
        <v>9012.7199999999993</v>
      </c>
      <c r="G44" s="83">
        <v>0.94089999999999996</v>
      </c>
      <c r="H44" s="84"/>
    </row>
    <row r="45" spans="2:8" ht="15.6" customHeight="1" x14ac:dyDescent="0.25">
      <c r="B45" s="80" t="s">
        <v>229</v>
      </c>
      <c r="C45" s="75"/>
      <c r="D45" s="75"/>
      <c r="E45" s="76"/>
      <c r="F45" s="77"/>
      <c r="G45" s="78"/>
      <c r="H45" s="79"/>
    </row>
    <row r="46" spans="2:8" ht="15.6" customHeight="1" x14ac:dyDescent="0.25">
      <c r="B46" s="80" t="s">
        <v>131</v>
      </c>
      <c r="C46" s="75"/>
      <c r="D46" s="75"/>
      <c r="E46" s="76"/>
      <c r="F46" s="96" t="s">
        <v>133</v>
      </c>
      <c r="G46" s="97" t="s">
        <v>133</v>
      </c>
      <c r="H46" s="79"/>
    </row>
    <row r="47" spans="2:8" ht="15.6" customHeight="1" x14ac:dyDescent="0.25">
      <c r="B47" s="75"/>
      <c r="C47" s="75"/>
      <c r="D47" s="75"/>
      <c r="E47" s="76"/>
      <c r="F47" s="77"/>
      <c r="G47" s="78"/>
      <c r="H47" s="79"/>
    </row>
    <row r="48" spans="2:8" ht="15.6" customHeight="1" x14ac:dyDescent="0.25">
      <c r="B48" s="85" t="s">
        <v>135</v>
      </c>
      <c r="C48" s="85"/>
      <c r="D48" s="85"/>
      <c r="E48" s="86"/>
      <c r="F48" s="82">
        <v>9012.7199999999993</v>
      </c>
      <c r="G48" s="83">
        <v>0.94089999999999996</v>
      </c>
      <c r="H48" s="84"/>
    </row>
    <row r="49" spans="2:8" ht="15.6" customHeight="1" x14ac:dyDescent="0.25">
      <c r="B49" s="75"/>
      <c r="C49" s="75"/>
      <c r="D49" s="75"/>
      <c r="E49" s="76"/>
      <c r="F49" s="77"/>
      <c r="G49" s="78"/>
      <c r="H49" s="79"/>
    </row>
    <row r="50" spans="2:8" ht="15.6" customHeight="1" x14ac:dyDescent="0.25">
      <c r="B50" s="75"/>
      <c r="C50" s="75"/>
      <c r="D50" s="75"/>
      <c r="E50" s="76"/>
      <c r="F50" s="77"/>
      <c r="G50" s="78"/>
      <c r="H50" s="79"/>
    </row>
    <row r="51" spans="2:8" ht="15.6" customHeight="1" x14ac:dyDescent="0.25">
      <c r="B51" s="80" t="s">
        <v>136</v>
      </c>
      <c r="C51" s="75"/>
      <c r="D51" s="75"/>
      <c r="E51" s="76"/>
      <c r="F51" s="77"/>
      <c r="G51" s="78"/>
      <c r="H51" s="79"/>
    </row>
    <row r="52" spans="2:8" ht="15.6" customHeight="1" x14ac:dyDescent="0.25">
      <c r="B52" s="75" t="s">
        <v>137</v>
      </c>
      <c r="C52" s="75"/>
      <c r="D52" s="75"/>
      <c r="E52" s="76"/>
      <c r="F52" s="77">
        <v>581.02</v>
      </c>
      <c r="G52" s="78">
        <v>6.0699999999999997E-2</v>
      </c>
      <c r="H52" s="79"/>
    </row>
    <row r="53" spans="2:8" ht="15.6" customHeight="1" x14ac:dyDescent="0.25">
      <c r="B53" s="80" t="s">
        <v>131</v>
      </c>
      <c r="C53" s="80"/>
      <c r="D53" s="80"/>
      <c r="E53" s="81"/>
      <c r="F53" s="82">
        <v>581.02</v>
      </c>
      <c r="G53" s="83">
        <v>6.0699999999999997E-2</v>
      </c>
      <c r="H53" s="84"/>
    </row>
    <row r="54" spans="2:8" ht="15.6" customHeight="1" x14ac:dyDescent="0.25">
      <c r="B54" s="75"/>
      <c r="C54" s="75"/>
      <c r="D54" s="75"/>
      <c r="E54" s="76"/>
      <c r="F54" s="77"/>
      <c r="G54" s="78"/>
      <c r="H54" s="79"/>
    </row>
    <row r="55" spans="2:8" ht="15.6" customHeight="1" x14ac:dyDescent="0.25">
      <c r="B55" s="85" t="s">
        <v>135</v>
      </c>
      <c r="C55" s="85"/>
      <c r="D55" s="85"/>
      <c r="E55" s="86"/>
      <c r="F55" s="82">
        <v>581.02</v>
      </c>
      <c r="G55" s="83">
        <v>6.0699999999999997E-2</v>
      </c>
      <c r="H55" s="84"/>
    </row>
    <row r="56" spans="2:8" ht="15.6" customHeight="1" x14ac:dyDescent="0.25">
      <c r="B56" s="75" t="s">
        <v>138</v>
      </c>
      <c r="C56" s="75"/>
      <c r="D56" s="75"/>
      <c r="E56" s="76"/>
      <c r="F56" s="87">
        <v>-14.75</v>
      </c>
      <c r="G56" s="88">
        <v>-1.6000000000000458E-3</v>
      </c>
      <c r="H56" s="79"/>
    </row>
    <row r="57" spans="2:8" ht="15.6" customHeight="1" x14ac:dyDescent="0.25">
      <c r="B57" s="89" t="s">
        <v>139</v>
      </c>
      <c r="C57" s="89"/>
      <c r="D57" s="89"/>
      <c r="E57" s="90"/>
      <c r="F57" s="91">
        <v>9578.99</v>
      </c>
      <c r="G57" s="92">
        <v>1</v>
      </c>
      <c r="H57" s="93"/>
    </row>
    <row r="58" spans="2:8" s="3" customFormat="1" ht="15.6" customHeight="1" x14ac:dyDescent="0.25">
      <c r="B58" s="49"/>
      <c r="C58" s="50"/>
      <c r="D58" s="50"/>
      <c r="E58" s="50"/>
      <c r="F58" s="50"/>
      <c r="G58" s="50"/>
      <c r="H58" s="51"/>
    </row>
    <row r="59" spans="2:8" s="3" customFormat="1" ht="15.6" customHeight="1" x14ac:dyDescent="0.25">
      <c r="B59" s="52" t="s">
        <v>1216</v>
      </c>
      <c r="C59" s="67"/>
      <c r="D59" s="67"/>
      <c r="E59" s="67"/>
      <c r="F59" s="67"/>
      <c r="G59" s="67"/>
      <c r="H59" s="51"/>
    </row>
    <row r="60" spans="2:8" s="3" customFormat="1" ht="15.6" customHeight="1" x14ac:dyDescent="0.25">
      <c r="B60" s="52" t="s">
        <v>1217</v>
      </c>
      <c r="C60" s="67"/>
      <c r="D60" s="67"/>
      <c r="E60" s="67"/>
      <c r="F60" s="67"/>
      <c r="G60" s="67"/>
      <c r="H60" s="51"/>
    </row>
    <row r="61" spans="2:8" s="3" customFormat="1" ht="15.6" customHeight="1" x14ac:dyDescent="0.25">
      <c r="B61" s="52" t="s">
        <v>1218</v>
      </c>
      <c r="C61" s="67"/>
      <c r="D61" s="67"/>
      <c r="E61" s="67"/>
      <c r="F61" s="67"/>
      <c r="G61" s="67"/>
      <c r="H61" s="51"/>
    </row>
    <row r="62" spans="2:8" s="3" customFormat="1" ht="15.6" customHeight="1" x14ac:dyDescent="0.25">
      <c r="B62" s="58"/>
      <c r="C62" s="55" t="s">
        <v>1219</v>
      </c>
      <c r="D62" s="55" t="s">
        <v>1340</v>
      </c>
      <c r="E62" s="67"/>
      <c r="F62" s="67"/>
      <c r="G62" s="67"/>
      <c r="H62" s="51"/>
    </row>
    <row r="63" spans="2:8" s="3" customFormat="1" ht="15.6" customHeight="1" x14ac:dyDescent="0.25">
      <c r="B63" s="58" t="s">
        <v>1220</v>
      </c>
      <c r="C63" s="56"/>
      <c r="D63" s="56"/>
      <c r="E63" s="67"/>
      <c r="F63" s="67"/>
      <c r="G63" s="67"/>
      <c r="H63" s="51"/>
    </row>
    <row r="64" spans="2:8" s="3" customFormat="1" ht="15.6" customHeight="1" x14ac:dyDescent="0.25">
      <c r="B64" s="58" t="s">
        <v>1221</v>
      </c>
      <c r="C64" s="57">
        <v>18.3461</v>
      </c>
      <c r="D64" s="57">
        <v>15.55</v>
      </c>
      <c r="E64" s="67"/>
      <c r="F64" s="67"/>
      <c r="G64" s="67"/>
      <c r="H64" s="51"/>
    </row>
    <row r="65" spans="2:8" s="3" customFormat="1" ht="15.6" customHeight="1" x14ac:dyDescent="0.25">
      <c r="B65" s="58" t="s">
        <v>1222</v>
      </c>
      <c r="C65" s="57">
        <v>18.346299999999999</v>
      </c>
      <c r="D65" s="57">
        <v>15.55</v>
      </c>
      <c r="E65" s="67"/>
      <c r="F65" s="67"/>
      <c r="G65" s="67"/>
      <c r="H65" s="51"/>
    </row>
    <row r="66" spans="2:8" s="3" customFormat="1" ht="15.6" customHeight="1" x14ac:dyDescent="0.25">
      <c r="B66" s="58" t="s">
        <v>1226</v>
      </c>
      <c r="C66" s="57">
        <v>19.3612</v>
      </c>
      <c r="D66" s="57">
        <v>16.34</v>
      </c>
      <c r="E66" s="67"/>
      <c r="F66" s="67"/>
      <c r="G66" s="67"/>
      <c r="H66" s="51"/>
    </row>
    <row r="67" spans="2:8" s="3" customFormat="1" ht="15.6" customHeight="1" x14ac:dyDescent="0.25">
      <c r="B67" s="58" t="s">
        <v>1227</v>
      </c>
      <c r="C67" s="57">
        <v>19.3596</v>
      </c>
      <c r="D67" s="57">
        <v>16.34</v>
      </c>
      <c r="E67" s="67"/>
      <c r="F67" s="67"/>
      <c r="G67" s="67"/>
      <c r="H67" s="51"/>
    </row>
    <row r="68" spans="2:8" s="3" customFormat="1" ht="15.6" customHeight="1" x14ac:dyDescent="0.25">
      <c r="B68" s="53" t="s">
        <v>1230</v>
      </c>
      <c r="C68" s="156"/>
      <c r="D68" s="156"/>
      <c r="E68" s="67"/>
      <c r="F68" s="67"/>
      <c r="G68" s="67"/>
      <c r="H68" s="51"/>
    </row>
    <row r="69" spans="2:8" s="3" customFormat="1" ht="15.6" customHeight="1" x14ac:dyDescent="0.25">
      <c r="B69" s="52" t="s">
        <v>1252</v>
      </c>
      <c r="C69" s="67"/>
      <c r="D69" s="67"/>
      <c r="E69" s="67"/>
      <c r="F69" s="67"/>
      <c r="G69" s="67"/>
      <c r="H69" s="51"/>
    </row>
    <row r="70" spans="2:8" s="3" customFormat="1" ht="15.6" customHeight="1" x14ac:dyDescent="0.25">
      <c r="B70" s="58" t="s">
        <v>1233</v>
      </c>
      <c r="C70" s="56" t="s">
        <v>1234</v>
      </c>
      <c r="D70" s="208" t="s">
        <v>1235</v>
      </c>
      <c r="E70" s="208"/>
      <c r="F70" s="67"/>
      <c r="G70" s="67"/>
      <c r="H70" s="51"/>
    </row>
    <row r="71" spans="2:8" s="3" customFormat="1" ht="15.6" customHeight="1" x14ac:dyDescent="0.25">
      <c r="B71" s="58"/>
      <c r="C71" s="56"/>
      <c r="D71" s="56" t="s">
        <v>1236</v>
      </c>
      <c r="E71" s="56" t="s">
        <v>414</v>
      </c>
      <c r="F71" s="67"/>
      <c r="G71" s="67"/>
      <c r="H71" s="51"/>
    </row>
    <row r="72" spans="2:8" s="3" customFormat="1" ht="15.6" customHeight="1" x14ac:dyDescent="0.25">
      <c r="B72" s="58" t="s">
        <v>1222</v>
      </c>
      <c r="C72" s="59">
        <v>45017</v>
      </c>
      <c r="D72" s="60" t="s">
        <v>1224</v>
      </c>
      <c r="E72" s="60" t="s">
        <v>1224</v>
      </c>
      <c r="F72" s="67"/>
      <c r="G72" s="67"/>
      <c r="H72" s="51"/>
    </row>
    <row r="73" spans="2:8" s="3" customFormat="1" ht="15.6" customHeight="1" x14ac:dyDescent="0.25">
      <c r="B73" s="58" t="s">
        <v>1222</v>
      </c>
      <c r="C73" s="59">
        <v>45047</v>
      </c>
      <c r="D73" s="60" t="s">
        <v>1224</v>
      </c>
      <c r="E73" s="60" t="s">
        <v>1224</v>
      </c>
      <c r="F73" s="67"/>
      <c r="G73" s="67"/>
      <c r="H73" s="51"/>
    </row>
    <row r="74" spans="2:8" s="3" customFormat="1" ht="15.6" customHeight="1" x14ac:dyDescent="0.25">
      <c r="B74" s="58" t="s">
        <v>1222</v>
      </c>
      <c r="C74" s="59">
        <v>45078</v>
      </c>
      <c r="D74" s="60" t="s">
        <v>1224</v>
      </c>
      <c r="E74" s="60" t="s">
        <v>1224</v>
      </c>
      <c r="F74" s="67"/>
      <c r="G74" s="67"/>
      <c r="H74" s="51"/>
    </row>
    <row r="75" spans="2:8" s="3" customFormat="1" ht="15.6" customHeight="1" x14ac:dyDescent="0.25">
      <c r="B75" s="58" t="s">
        <v>1222</v>
      </c>
      <c r="C75" s="59">
        <v>45108</v>
      </c>
      <c r="D75" s="60" t="s">
        <v>1224</v>
      </c>
      <c r="E75" s="60" t="s">
        <v>1224</v>
      </c>
      <c r="F75" s="67"/>
      <c r="G75" s="67"/>
      <c r="H75" s="51"/>
    </row>
    <row r="76" spans="2:8" s="3" customFormat="1" ht="15.6" customHeight="1" x14ac:dyDescent="0.25">
      <c r="B76" s="58" t="s">
        <v>1222</v>
      </c>
      <c r="C76" s="59">
        <v>45139</v>
      </c>
      <c r="D76" s="60" t="s">
        <v>1224</v>
      </c>
      <c r="E76" s="60" t="s">
        <v>1224</v>
      </c>
      <c r="F76" s="67"/>
      <c r="G76" s="67"/>
      <c r="H76" s="51"/>
    </row>
    <row r="77" spans="2:8" s="3" customFormat="1" ht="15.6" customHeight="1" x14ac:dyDescent="0.25">
      <c r="B77" s="58" t="s">
        <v>1222</v>
      </c>
      <c r="C77" s="59">
        <v>45170</v>
      </c>
      <c r="D77" s="60" t="s">
        <v>1224</v>
      </c>
      <c r="E77" s="60" t="s">
        <v>1224</v>
      </c>
      <c r="F77" s="67"/>
      <c r="G77" s="67"/>
      <c r="H77" s="51"/>
    </row>
    <row r="78" spans="2:8" s="3" customFormat="1" ht="15.6" customHeight="1" x14ac:dyDescent="0.25">
      <c r="B78" s="58" t="s">
        <v>1227</v>
      </c>
      <c r="C78" s="59">
        <v>45017</v>
      </c>
      <c r="D78" s="60" t="s">
        <v>1224</v>
      </c>
      <c r="E78" s="60" t="s">
        <v>1224</v>
      </c>
      <c r="F78" s="67"/>
      <c r="G78" s="67"/>
      <c r="H78" s="51"/>
    </row>
    <row r="79" spans="2:8" s="3" customFormat="1" ht="15.6" customHeight="1" x14ac:dyDescent="0.25">
      <c r="B79" s="58" t="s">
        <v>1227</v>
      </c>
      <c r="C79" s="59">
        <v>45047</v>
      </c>
      <c r="D79" s="60" t="s">
        <v>1224</v>
      </c>
      <c r="E79" s="60" t="s">
        <v>1224</v>
      </c>
      <c r="F79" s="67"/>
      <c r="G79" s="67"/>
      <c r="H79" s="51"/>
    </row>
    <row r="80" spans="2:8" s="3" customFormat="1" ht="15.6" customHeight="1" x14ac:dyDescent="0.25">
      <c r="B80" s="58" t="s">
        <v>1227</v>
      </c>
      <c r="C80" s="59">
        <v>45078</v>
      </c>
      <c r="D80" s="60" t="s">
        <v>1224</v>
      </c>
      <c r="E80" s="60" t="s">
        <v>1224</v>
      </c>
      <c r="F80" s="157"/>
      <c r="G80" s="67"/>
      <c r="H80" s="51"/>
    </row>
    <row r="81" spans="2:10" s="3" customFormat="1" ht="15.6" customHeight="1" x14ac:dyDescent="0.25">
      <c r="B81" s="58" t="s">
        <v>1227</v>
      </c>
      <c r="C81" s="59">
        <v>45108</v>
      </c>
      <c r="D81" s="60" t="s">
        <v>1224</v>
      </c>
      <c r="E81" s="60" t="s">
        <v>1224</v>
      </c>
      <c r="F81" s="157"/>
      <c r="G81" s="67"/>
      <c r="H81" s="51"/>
    </row>
    <row r="82" spans="2:10" s="3" customFormat="1" ht="15.6" customHeight="1" x14ac:dyDescent="0.25">
      <c r="B82" s="58" t="s">
        <v>1227</v>
      </c>
      <c r="C82" s="59">
        <v>45139</v>
      </c>
      <c r="D82" s="60" t="s">
        <v>1224</v>
      </c>
      <c r="E82" s="60" t="s">
        <v>1224</v>
      </c>
      <c r="F82" s="157"/>
      <c r="G82" s="67"/>
      <c r="H82" s="51"/>
    </row>
    <row r="83" spans="2:10" s="3" customFormat="1" ht="15.6" customHeight="1" x14ac:dyDescent="0.25">
      <c r="B83" s="58" t="s">
        <v>1227</v>
      </c>
      <c r="C83" s="59">
        <v>45170</v>
      </c>
      <c r="D83" s="60" t="s">
        <v>1224</v>
      </c>
      <c r="E83" s="60" t="s">
        <v>1224</v>
      </c>
      <c r="F83" s="157"/>
      <c r="G83" s="67"/>
      <c r="H83" s="51"/>
    </row>
    <row r="84" spans="2:10" s="3" customFormat="1" ht="15.6" customHeight="1" x14ac:dyDescent="0.25">
      <c r="B84" s="52" t="s">
        <v>1241</v>
      </c>
      <c r="C84" s="67"/>
      <c r="D84" s="67"/>
      <c r="E84" s="67"/>
      <c r="F84" s="67"/>
      <c r="G84" s="67"/>
      <c r="H84" s="51"/>
    </row>
    <row r="85" spans="2:10" s="3" customFormat="1" ht="15.6" customHeight="1" x14ac:dyDescent="0.25">
      <c r="B85" s="52" t="s">
        <v>1242</v>
      </c>
      <c r="C85" s="67"/>
      <c r="D85" s="67"/>
      <c r="E85" s="67"/>
      <c r="F85" s="67"/>
      <c r="G85" s="67"/>
      <c r="H85" s="51"/>
    </row>
    <row r="86" spans="2:10" s="3" customFormat="1" ht="15.6" customHeight="1" x14ac:dyDescent="0.25">
      <c r="B86" s="52" t="s">
        <v>1243</v>
      </c>
      <c r="C86" s="67"/>
      <c r="D86" s="67"/>
      <c r="E86" s="67"/>
      <c r="F86" s="67"/>
      <c r="G86" s="67"/>
      <c r="H86" s="51"/>
    </row>
    <row r="87" spans="2:10" s="3" customFormat="1" ht="15.6" customHeight="1" x14ac:dyDescent="0.25">
      <c r="B87" s="52" t="s">
        <v>1244</v>
      </c>
      <c r="C87" s="67"/>
      <c r="D87" s="67"/>
      <c r="E87" s="67"/>
      <c r="F87" s="67"/>
      <c r="G87" s="67"/>
      <c r="H87" s="51"/>
    </row>
    <row r="88" spans="2:10" s="3" customFormat="1" ht="15.6" customHeight="1" x14ac:dyDescent="0.25">
      <c r="B88" s="52" t="s">
        <v>1324</v>
      </c>
      <c r="C88" s="67"/>
      <c r="D88" s="67"/>
      <c r="E88" s="67"/>
      <c r="F88" s="67"/>
      <c r="G88" s="67"/>
      <c r="H88" s="51"/>
      <c r="J88" s="61"/>
    </row>
    <row r="89" spans="2:10" s="3" customFormat="1" ht="15.6" customHeight="1" x14ac:dyDescent="0.25">
      <c r="B89" s="52" t="s">
        <v>1246</v>
      </c>
      <c r="C89" s="67"/>
      <c r="D89" s="67"/>
      <c r="E89" s="67"/>
      <c r="F89" s="67"/>
      <c r="G89" s="67"/>
      <c r="H89" s="51"/>
    </row>
    <row r="90" spans="2:10" s="3" customFormat="1" ht="15.6" customHeight="1" x14ac:dyDescent="0.25">
      <c r="B90" s="62" t="s">
        <v>1247</v>
      </c>
      <c r="C90" s="68"/>
      <c r="D90" s="68"/>
      <c r="E90" s="68"/>
      <c r="F90" s="68"/>
      <c r="G90" s="68"/>
      <c r="H90" s="64"/>
    </row>
    <row r="91" spans="2:10" ht="15.6" customHeight="1" thickBot="1" x14ac:dyDescent="0.3">
      <c r="B91" s="1"/>
    </row>
    <row r="92" spans="2:10" ht="36.6" customHeight="1" thickBot="1" x14ac:dyDescent="0.3">
      <c r="B92" s="7" t="s">
        <v>1043</v>
      </c>
      <c r="C92" s="8" t="s">
        <v>1044</v>
      </c>
      <c r="D92" s="8" t="s">
        <v>1045</v>
      </c>
      <c r="E92" s="13" t="s">
        <v>1046</v>
      </c>
      <c r="G92" s="1"/>
      <c r="H92" s="1"/>
    </row>
    <row r="93" spans="2:10" ht="30" customHeight="1" x14ac:dyDescent="0.25">
      <c r="B93" s="110" t="s">
        <v>89</v>
      </c>
      <c r="C93" s="209"/>
      <c r="D93" s="191" t="s">
        <v>1173</v>
      </c>
      <c r="E93" s="229"/>
      <c r="G93" s="1"/>
      <c r="H93" s="1"/>
    </row>
    <row r="94" spans="2:10" ht="30" customHeight="1" x14ac:dyDescent="0.25">
      <c r="B94" s="108" t="s">
        <v>1189</v>
      </c>
      <c r="C94" s="210"/>
      <c r="D94" s="192"/>
      <c r="E94" s="210"/>
      <c r="G94" s="1"/>
      <c r="H94" s="1"/>
    </row>
    <row r="95" spans="2:10" ht="30" customHeight="1" x14ac:dyDescent="0.25">
      <c r="B95" s="108" t="s">
        <v>1190</v>
      </c>
      <c r="C95" s="210"/>
      <c r="D95" s="192"/>
      <c r="E95" s="210"/>
      <c r="G95" s="1"/>
      <c r="H95" s="1"/>
    </row>
    <row r="96" spans="2:10" ht="30" customHeight="1" thickBot="1" x14ac:dyDescent="0.3">
      <c r="B96" s="109" t="s">
        <v>1146</v>
      </c>
      <c r="C96" s="211"/>
      <c r="D96" s="26" t="s">
        <v>1146</v>
      </c>
      <c r="E96" s="212"/>
      <c r="G96" s="1"/>
      <c r="H96" s="1"/>
    </row>
    <row r="98" spans="2:8" ht="15.6" customHeight="1" x14ac:dyDescent="0.25">
      <c r="B98" s="1" t="s">
        <v>1053</v>
      </c>
      <c r="C98" s="1"/>
      <c r="D98" s="1"/>
      <c r="G98" s="1"/>
      <c r="H98" s="1"/>
    </row>
    <row r="99" spans="2:8" ht="15.6" customHeight="1" x14ac:dyDescent="0.25">
      <c r="B99" s="2" t="s">
        <v>1054</v>
      </c>
      <c r="C99" s="1"/>
      <c r="D99" s="1"/>
      <c r="G99" s="1"/>
      <c r="H99" s="1"/>
    </row>
  </sheetData>
  <mergeCells count="4">
    <mergeCell ref="C93:C96"/>
    <mergeCell ref="D93:D95"/>
    <mergeCell ref="E93:E96"/>
    <mergeCell ref="D70:E70"/>
  </mergeCells>
  <hyperlinks>
    <hyperlink ref="I1" location="'Sheet1'!A1" display="Index" xr:uid="{2BC52E77-4C71-4AEF-A293-BABB692AD32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5334D-A89E-41DC-A72E-B776DBD3754B}">
  <dimension ref="B1:J131"/>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25</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210</v>
      </c>
      <c r="C7" s="111" t="s">
        <v>211</v>
      </c>
      <c r="D7" s="111" t="s">
        <v>206</v>
      </c>
      <c r="E7" s="142">
        <v>801960</v>
      </c>
      <c r="F7" s="143">
        <v>12240.32</v>
      </c>
      <c r="G7" s="144">
        <v>5.5100000000000003E-2</v>
      </c>
      <c r="H7" s="145"/>
    </row>
    <row r="8" spans="2:9" ht="15.6" customHeight="1" x14ac:dyDescent="0.25">
      <c r="B8" s="111" t="s">
        <v>204</v>
      </c>
      <c r="C8" s="111" t="s">
        <v>205</v>
      </c>
      <c r="D8" s="111" t="s">
        <v>206</v>
      </c>
      <c r="E8" s="142">
        <v>1245644</v>
      </c>
      <c r="F8" s="143">
        <v>11857.29</v>
      </c>
      <c r="G8" s="144">
        <v>5.33E-2</v>
      </c>
      <c r="H8" s="145"/>
    </row>
    <row r="9" spans="2:9" ht="15.6" customHeight="1" x14ac:dyDescent="0.25">
      <c r="B9" s="111" t="s">
        <v>814</v>
      </c>
      <c r="C9" s="111" t="s">
        <v>815</v>
      </c>
      <c r="D9" s="111" t="s">
        <v>346</v>
      </c>
      <c r="E9" s="142">
        <v>2278546</v>
      </c>
      <c r="F9" s="143">
        <v>6548.54</v>
      </c>
      <c r="G9" s="144">
        <v>2.9499999999999998E-2</v>
      </c>
      <c r="H9" s="145"/>
    </row>
    <row r="10" spans="2:9" ht="15.6" customHeight="1" x14ac:dyDescent="0.25">
      <c r="B10" s="111" t="s">
        <v>207</v>
      </c>
      <c r="C10" s="111" t="s">
        <v>208</v>
      </c>
      <c r="D10" s="111" t="s">
        <v>209</v>
      </c>
      <c r="E10" s="142">
        <v>424013</v>
      </c>
      <c r="F10" s="143">
        <v>6086.49</v>
      </c>
      <c r="G10" s="144">
        <v>2.7400000000000001E-2</v>
      </c>
      <c r="H10" s="145"/>
    </row>
    <row r="11" spans="2:9" ht="15.6" customHeight="1" x14ac:dyDescent="0.25">
      <c r="B11" s="111" t="s">
        <v>571</v>
      </c>
      <c r="C11" s="111" t="s">
        <v>572</v>
      </c>
      <c r="D11" s="111" t="s">
        <v>346</v>
      </c>
      <c r="E11" s="142">
        <v>2311866</v>
      </c>
      <c r="F11" s="143">
        <v>5823.59</v>
      </c>
      <c r="G11" s="144">
        <v>2.6200000000000001E-2</v>
      </c>
      <c r="H11" s="145"/>
    </row>
    <row r="12" spans="2:9" ht="15.6" customHeight="1" x14ac:dyDescent="0.25">
      <c r="B12" s="111" t="s">
        <v>215</v>
      </c>
      <c r="C12" s="111" t="s">
        <v>216</v>
      </c>
      <c r="D12" s="111" t="s">
        <v>217</v>
      </c>
      <c r="E12" s="142">
        <v>215328</v>
      </c>
      <c r="F12" s="143">
        <v>5049.4399999999996</v>
      </c>
      <c r="G12" s="144">
        <v>2.2700000000000001E-2</v>
      </c>
      <c r="H12" s="145"/>
    </row>
    <row r="13" spans="2:9" ht="15.6" customHeight="1" x14ac:dyDescent="0.25">
      <c r="B13" s="111" t="s">
        <v>601</v>
      </c>
      <c r="C13" s="111" t="s">
        <v>602</v>
      </c>
      <c r="D13" s="111" t="s">
        <v>499</v>
      </c>
      <c r="E13" s="142">
        <v>2210770</v>
      </c>
      <c r="F13" s="143">
        <v>4736.57</v>
      </c>
      <c r="G13" s="144">
        <v>2.1299999999999999E-2</v>
      </c>
      <c r="H13" s="145"/>
    </row>
    <row r="14" spans="2:9" ht="15.6" customHeight="1" x14ac:dyDescent="0.25">
      <c r="B14" s="111" t="s">
        <v>420</v>
      </c>
      <c r="C14" s="111" t="s">
        <v>421</v>
      </c>
      <c r="D14" s="111" t="s">
        <v>206</v>
      </c>
      <c r="E14" s="142">
        <v>750389</v>
      </c>
      <c r="F14" s="143">
        <v>4491.45</v>
      </c>
      <c r="G14" s="144">
        <v>2.0199999999999999E-2</v>
      </c>
      <c r="H14" s="145"/>
    </row>
    <row r="15" spans="2:9" ht="15.6" customHeight="1" x14ac:dyDescent="0.25">
      <c r="B15" s="111" t="s">
        <v>764</v>
      </c>
      <c r="C15" s="111" t="s">
        <v>765</v>
      </c>
      <c r="D15" s="111" t="s">
        <v>544</v>
      </c>
      <c r="E15" s="142">
        <v>1681710</v>
      </c>
      <c r="F15" s="143">
        <v>4337.13</v>
      </c>
      <c r="G15" s="144">
        <v>1.95E-2</v>
      </c>
      <c r="H15" s="145"/>
    </row>
    <row r="16" spans="2:9" ht="15.6" customHeight="1" x14ac:dyDescent="0.25">
      <c r="B16" s="111" t="s">
        <v>696</v>
      </c>
      <c r="C16" s="111" t="s">
        <v>697</v>
      </c>
      <c r="D16" s="111" t="s">
        <v>512</v>
      </c>
      <c r="E16" s="142">
        <v>10822</v>
      </c>
      <c r="F16" s="143">
        <v>4312.97</v>
      </c>
      <c r="G16" s="144">
        <v>1.9400000000000001E-2</v>
      </c>
      <c r="H16" s="145"/>
    </row>
    <row r="17" spans="2:8" ht="15.6" customHeight="1" x14ac:dyDescent="0.25">
      <c r="B17" s="111" t="s">
        <v>212</v>
      </c>
      <c r="C17" s="111" t="s">
        <v>213</v>
      </c>
      <c r="D17" s="111" t="s">
        <v>214</v>
      </c>
      <c r="E17" s="142">
        <v>164273</v>
      </c>
      <c r="F17" s="143">
        <v>4050.32</v>
      </c>
      <c r="G17" s="144">
        <v>1.8200000000000001E-2</v>
      </c>
      <c r="H17" s="145"/>
    </row>
    <row r="18" spans="2:8" ht="15.6" customHeight="1" x14ac:dyDescent="0.25">
      <c r="B18" s="111" t="s">
        <v>606</v>
      </c>
      <c r="C18" s="111" t="s">
        <v>607</v>
      </c>
      <c r="D18" s="111" t="s">
        <v>465</v>
      </c>
      <c r="E18" s="142">
        <v>1233865</v>
      </c>
      <c r="F18" s="143">
        <v>3916.9</v>
      </c>
      <c r="G18" s="144">
        <v>1.7600000000000001E-2</v>
      </c>
      <c r="H18" s="145"/>
    </row>
    <row r="19" spans="2:8" ht="15.6" customHeight="1" x14ac:dyDescent="0.25">
      <c r="B19" s="111" t="s">
        <v>665</v>
      </c>
      <c r="C19" s="111" t="s">
        <v>666</v>
      </c>
      <c r="D19" s="111" t="s">
        <v>413</v>
      </c>
      <c r="E19" s="142">
        <v>115597</v>
      </c>
      <c r="F19" s="143">
        <v>3831.92</v>
      </c>
      <c r="G19" s="144">
        <v>1.72E-2</v>
      </c>
      <c r="H19" s="145"/>
    </row>
    <row r="20" spans="2:8" ht="15.6" customHeight="1" x14ac:dyDescent="0.25">
      <c r="B20" s="111" t="s">
        <v>497</v>
      </c>
      <c r="C20" s="111" t="s">
        <v>498</v>
      </c>
      <c r="D20" s="111" t="s">
        <v>499</v>
      </c>
      <c r="E20" s="142">
        <v>180267</v>
      </c>
      <c r="F20" s="143">
        <v>3749.82</v>
      </c>
      <c r="G20" s="144">
        <v>1.6899999999999998E-2</v>
      </c>
      <c r="H20" s="145"/>
    </row>
    <row r="21" spans="2:8" ht="15.6" customHeight="1" x14ac:dyDescent="0.25">
      <c r="B21" s="111" t="s">
        <v>366</v>
      </c>
      <c r="C21" s="111" t="s">
        <v>367</v>
      </c>
      <c r="D21" s="111" t="s">
        <v>346</v>
      </c>
      <c r="E21" s="142">
        <v>194016</v>
      </c>
      <c r="F21" s="143">
        <v>3723.85</v>
      </c>
      <c r="G21" s="144">
        <v>1.6799999999999999E-2</v>
      </c>
      <c r="H21" s="145"/>
    </row>
    <row r="22" spans="2:8" ht="15.6" customHeight="1" x14ac:dyDescent="0.25">
      <c r="B22" s="111" t="s">
        <v>364</v>
      </c>
      <c r="C22" s="111" t="s">
        <v>365</v>
      </c>
      <c r="D22" s="111" t="s">
        <v>343</v>
      </c>
      <c r="E22" s="142">
        <v>881450</v>
      </c>
      <c r="F22" s="143">
        <v>3623.64</v>
      </c>
      <c r="G22" s="144">
        <v>1.6299999999999999E-2</v>
      </c>
      <c r="H22" s="145"/>
    </row>
    <row r="23" spans="2:8" ht="15.6" customHeight="1" x14ac:dyDescent="0.25">
      <c r="B23" s="111" t="s">
        <v>347</v>
      </c>
      <c r="C23" s="111" t="s">
        <v>348</v>
      </c>
      <c r="D23" s="111" t="s">
        <v>349</v>
      </c>
      <c r="E23" s="142">
        <v>70171</v>
      </c>
      <c r="F23" s="143">
        <v>3605.21</v>
      </c>
      <c r="G23" s="144">
        <v>1.6199999999999999E-2</v>
      </c>
      <c r="H23" s="145"/>
    </row>
    <row r="24" spans="2:8" ht="15.6" customHeight="1" x14ac:dyDescent="0.25">
      <c r="B24" s="111" t="s">
        <v>483</v>
      </c>
      <c r="C24" s="111" t="s">
        <v>484</v>
      </c>
      <c r="D24" s="111" t="s">
        <v>485</v>
      </c>
      <c r="E24" s="142">
        <v>214360</v>
      </c>
      <c r="F24" s="143">
        <v>3483.35</v>
      </c>
      <c r="G24" s="144">
        <v>1.5699999999999999E-2</v>
      </c>
      <c r="H24" s="145"/>
    </row>
    <row r="25" spans="2:8" ht="15.6" customHeight="1" x14ac:dyDescent="0.25">
      <c r="B25" s="111" t="s">
        <v>433</v>
      </c>
      <c r="C25" s="111" t="s">
        <v>434</v>
      </c>
      <c r="D25" s="111" t="s">
        <v>346</v>
      </c>
      <c r="E25" s="142">
        <v>44245</v>
      </c>
      <c r="F25" s="143">
        <v>3455.87</v>
      </c>
      <c r="G25" s="144">
        <v>1.55E-2</v>
      </c>
      <c r="H25" s="145"/>
    </row>
    <row r="26" spans="2:8" ht="15.6" customHeight="1" x14ac:dyDescent="0.25">
      <c r="B26" s="111" t="s">
        <v>221</v>
      </c>
      <c r="C26" s="111" t="s">
        <v>222</v>
      </c>
      <c r="D26" s="111" t="s">
        <v>223</v>
      </c>
      <c r="E26" s="142">
        <v>219668</v>
      </c>
      <c r="F26" s="143">
        <v>3414.19</v>
      </c>
      <c r="G26" s="144">
        <v>1.54E-2</v>
      </c>
      <c r="H26" s="145"/>
    </row>
    <row r="27" spans="2:8" ht="15.6" customHeight="1" x14ac:dyDescent="0.25">
      <c r="B27" s="111" t="s">
        <v>526</v>
      </c>
      <c r="C27" s="111" t="s">
        <v>527</v>
      </c>
      <c r="D27" s="111" t="s">
        <v>413</v>
      </c>
      <c r="E27" s="142">
        <v>709617</v>
      </c>
      <c r="F27" s="143">
        <v>3411.48</v>
      </c>
      <c r="G27" s="144">
        <v>1.5299999999999999E-2</v>
      </c>
      <c r="H27" s="145"/>
    </row>
    <row r="28" spans="2:8" ht="15.6" customHeight="1" x14ac:dyDescent="0.25">
      <c r="B28" s="111" t="s">
        <v>517</v>
      </c>
      <c r="C28" s="111" t="s">
        <v>518</v>
      </c>
      <c r="D28" s="111" t="s">
        <v>519</v>
      </c>
      <c r="E28" s="142">
        <v>425731</v>
      </c>
      <c r="F28" s="143">
        <v>3336.67</v>
      </c>
      <c r="G28" s="144">
        <v>1.4999999999999999E-2</v>
      </c>
      <c r="H28" s="145"/>
    </row>
    <row r="29" spans="2:8" ht="15.6" customHeight="1" x14ac:dyDescent="0.25">
      <c r="B29" s="111" t="s">
        <v>463</v>
      </c>
      <c r="C29" s="111" t="s">
        <v>464</v>
      </c>
      <c r="D29" s="111" t="s">
        <v>465</v>
      </c>
      <c r="E29" s="142">
        <v>1064458</v>
      </c>
      <c r="F29" s="143">
        <v>3298.22</v>
      </c>
      <c r="G29" s="144">
        <v>1.4800000000000001E-2</v>
      </c>
      <c r="H29" s="145"/>
    </row>
    <row r="30" spans="2:8" ht="15.6" customHeight="1" x14ac:dyDescent="0.25">
      <c r="B30" s="111" t="s">
        <v>520</v>
      </c>
      <c r="C30" s="111" t="s">
        <v>521</v>
      </c>
      <c r="D30" s="111" t="s">
        <v>485</v>
      </c>
      <c r="E30" s="142">
        <v>295395</v>
      </c>
      <c r="F30" s="143">
        <v>3224.53</v>
      </c>
      <c r="G30" s="144">
        <v>1.4500000000000001E-2</v>
      </c>
      <c r="H30" s="145"/>
    </row>
    <row r="31" spans="2:8" ht="15.6" customHeight="1" x14ac:dyDescent="0.25">
      <c r="B31" s="111" t="s">
        <v>428</v>
      </c>
      <c r="C31" s="111" t="s">
        <v>429</v>
      </c>
      <c r="D31" s="111" t="s">
        <v>206</v>
      </c>
      <c r="E31" s="142">
        <v>184688</v>
      </c>
      <c r="F31" s="143">
        <v>3205.63</v>
      </c>
      <c r="G31" s="144">
        <v>1.44E-2</v>
      </c>
      <c r="H31" s="145"/>
    </row>
    <row r="32" spans="2:8" ht="15.6" customHeight="1" x14ac:dyDescent="0.25">
      <c r="B32" s="111" t="s">
        <v>547</v>
      </c>
      <c r="C32" s="111" t="s">
        <v>548</v>
      </c>
      <c r="D32" s="111" t="s">
        <v>453</v>
      </c>
      <c r="E32" s="142">
        <v>82513</v>
      </c>
      <c r="F32" s="143">
        <v>3108.02</v>
      </c>
      <c r="G32" s="144">
        <v>1.4E-2</v>
      </c>
      <c r="H32" s="145"/>
    </row>
    <row r="33" spans="2:8" ht="15.6" customHeight="1" x14ac:dyDescent="0.25">
      <c r="B33" s="111" t="s">
        <v>477</v>
      </c>
      <c r="C33" s="111" t="s">
        <v>478</v>
      </c>
      <c r="D33" s="111" t="s">
        <v>220</v>
      </c>
      <c r="E33" s="142">
        <v>67645</v>
      </c>
      <c r="F33" s="143">
        <v>3069.16</v>
      </c>
      <c r="G33" s="144">
        <v>1.38E-2</v>
      </c>
      <c r="H33" s="145"/>
    </row>
    <row r="34" spans="2:8" ht="15.6" customHeight="1" x14ac:dyDescent="0.25">
      <c r="B34" s="111" t="s">
        <v>599</v>
      </c>
      <c r="C34" s="111" t="s">
        <v>600</v>
      </c>
      <c r="D34" s="111" t="s">
        <v>413</v>
      </c>
      <c r="E34" s="142">
        <v>4634686</v>
      </c>
      <c r="F34" s="143">
        <v>2987.06</v>
      </c>
      <c r="G34" s="144">
        <v>1.34E-2</v>
      </c>
      <c r="H34" s="145"/>
    </row>
    <row r="35" spans="2:8" ht="15.6" customHeight="1" x14ac:dyDescent="0.25">
      <c r="B35" s="111" t="s">
        <v>426</v>
      </c>
      <c r="C35" s="111" t="s">
        <v>427</v>
      </c>
      <c r="D35" s="111" t="s">
        <v>209</v>
      </c>
      <c r="E35" s="142">
        <v>83822</v>
      </c>
      <c r="F35" s="143">
        <v>2957.74</v>
      </c>
      <c r="G35" s="144">
        <v>1.3299999999999999E-2</v>
      </c>
      <c r="H35" s="145"/>
    </row>
    <row r="36" spans="2:8" ht="15.6" customHeight="1" x14ac:dyDescent="0.25">
      <c r="B36" s="111" t="s">
        <v>589</v>
      </c>
      <c r="C36" s="111" t="s">
        <v>590</v>
      </c>
      <c r="D36" s="111" t="s">
        <v>512</v>
      </c>
      <c r="E36" s="142">
        <v>110578</v>
      </c>
      <c r="F36" s="143">
        <v>2956.75</v>
      </c>
      <c r="G36" s="144">
        <v>1.3299999999999999E-2</v>
      </c>
      <c r="H36" s="145"/>
    </row>
    <row r="37" spans="2:8" ht="15.6" customHeight="1" x14ac:dyDescent="0.25">
      <c r="B37" s="111" t="s">
        <v>513</v>
      </c>
      <c r="C37" s="111" t="s">
        <v>514</v>
      </c>
      <c r="D37" s="111" t="s">
        <v>343</v>
      </c>
      <c r="E37" s="142">
        <v>549748</v>
      </c>
      <c r="F37" s="143">
        <v>2930.71</v>
      </c>
      <c r="G37" s="144">
        <v>1.32E-2</v>
      </c>
      <c r="H37" s="145"/>
    </row>
    <row r="38" spans="2:8" ht="15.6" customHeight="1" x14ac:dyDescent="0.25">
      <c r="B38" s="111" t="s">
        <v>584</v>
      </c>
      <c r="C38" s="111" t="s">
        <v>585</v>
      </c>
      <c r="D38" s="111" t="s">
        <v>586</v>
      </c>
      <c r="E38" s="142">
        <v>254283</v>
      </c>
      <c r="F38" s="143">
        <v>2914.85</v>
      </c>
      <c r="G38" s="144">
        <v>1.3100000000000001E-2</v>
      </c>
      <c r="H38" s="145"/>
    </row>
    <row r="39" spans="2:8" ht="15.6" customHeight="1" x14ac:dyDescent="0.25">
      <c r="B39" s="111" t="s">
        <v>854</v>
      </c>
      <c r="C39" s="111" t="s">
        <v>855</v>
      </c>
      <c r="D39" s="111" t="s">
        <v>465</v>
      </c>
      <c r="E39" s="142">
        <v>214008</v>
      </c>
      <c r="F39" s="143">
        <v>2829.4</v>
      </c>
      <c r="G39" s="144">
        <v>1.2699999999999999E-2</v>
      </c>
      <c r="H39" s="145"/>
    </row>
    <row r="40" spans="2:8" ht="15.6" customHeight="1" x14ac:dyDescent="0.25">
      <c r="B40" s="111" t="s">
        <v>451</v>
      </c>
      <c r="C40" s="111" t="s">
        <v>452</v>
      </c>
      <c r="D40" s="111" t="s">
        <v>453</v>
      </c>
      <c r="E40" s="142">
        <v>125171</v>
      </c>
      <c r="F40" s="143">
        <v>2815.6</v>
      </c>
      <c r="G40" s="144">
        <v>1.2699999999999999E-2</v>
      </c>
      <c r="H40" s="145"/>
    </row>
    <row r="41" spans="2:8" ht="15.6" customHeight="1" x14ac:dyDescent="0.25">
      <c r="B41" s="111" t="s">
        <v>424</v>
      </c>
      <c r="C41" s="111" t="s">
        <v>425</v>
      </c>
      <c r="D41" s="111" t="s">
        <v>206</v>
      </c>
      <c r="E41" s="142">
        <v>267145</v>
      </c>
      <c r="F41" s="143">
        <v>2769.49</v>
      </c>
      <c r="G41" s="144">
        <v>1.2500000000000001E-2</v>
      </c>
      <c r="H41" s="145"/>
    </row>
    <row r="42" spans="2:8" ht="15.6" customHeight="1" x14ac:dyDescent="0.25">
      <c r="B42" s="111" t="s">
        <v>461</v>
      </c>
      <c r="C42" s="111" t="s">
        <v>462</v>
      </c>
      <c r="D42" s="111" t="s">
        <v>355</v>
      </c>
      <c r="E42" s="142">
        <v>264736</v>
      </c>
      <c r="F42" s="143">
        <v>2723.74</v>
      </c>
      <c r="G42" s="144">
        <v>1.23E-2</v>
      </c>
      <c r="H42" s="145"/>
    </row>
    <row r="43" spans="2:8" ht="15.6" customHeight="1" x14ac:dyDescent="0.25">
      <c r="B43" s="111" t="s">
        <v>430</v>
      </c>
      <c r="C43" s="111" t="s">
        <v>431</v>
      </c>
      <c r="D43" s="111" t="s">
        <v>432</v>
      </c>
      <c r="E43" s="142">
        <v>1925099</v>
      </c>
      <c r="F43" s="143">
        <v>2662.41</v>
      </c>
      <c r="G43" s="144">
        <v>1.2E-2</v>
      </c>
      <c r="H43" s="145"/>
    </row>
    <row r="44" spans="2:8" ht="15.6" customHeight="1" x14ac:dyDescent="0.25">
      <c r="B44" s="111" t="s">
        <v>502</v>
      </c>
      <c r="C44" s="111" t="s">
        <v>503</v>
      </c>
      <c r="D44" s="111" t="s">
        <v>206</v>
      </c>
      <c r="E44" s="142">
        <v>1773041</v>
      </c>
      <c r="F44" s="143">
        <v>2609.92</v>
      </c>
      <c r="G44" s="144">
        <v>1.17E-2</v>
      </c>
      <c r="H44" s="145"/>
    </row>
    <row r="45" spans="2:8" ht="15.6" customHeight="1" x14ac:dyDescent="0.25">
      <c r="B45" s="111" t="s">
        <v>736</v>
      </c>
      <c r="C45" s="111" t="s">
        <v>737</v>
      </c>
      <c r="D45" s="111" t="s">
        <v>485</v>
      </c>
      <c r="E45" s="142">
        <v>151951</v>
      </c>
      <c r="F45" s="143">
        <v>2577.54</v>
      </c>
      <c r="G45" s="144">
        <v>1.1599999999999999E-2</v>
      </c>
      <c r="H45" s="145"/>
    </row>
    <row r="46" spans="2:8" ht="15.6" customHeight="1" x14ac:dyDescent="0.25">
      <c r="B46" s="111" t="s">
        <v>224</v>
      </c>
      <c r="C46" s="111" t="s">
        <v>225</v>
      </c>
      <c r="D46" s="111" t="s">
        <v>209</v>
      </c>
      <c r="E46" s="142">
        <v>48550</v>
      </c>
      <c r="F46" s="143">
        <v>2529.38</v>
      </c>
      <c r="G46" s="144">
        <v>1.14E-2</v>
      </c>
      <c r="H46" s="145"/>
    </row>
    <row r="47" spans="2:8" ht="15.6" customHeight="1" x14ac:dyDescent="0.25">
      <c r="B47" s="111" t="s">
        <v>439</v>
      </c>
      <c r="C47" s="111" t="s">
        <v>440</v>
      </c>
      <c r="D47" s="111" t="s">
        <v>223</v>
      </c>
      <c r="E47" s="142">
        <v>82382</v>
      </c>
      <c r="F47" s="143">
        <v>2518.62</v>
      </c>
      <c r="G47" s="144">
        <v>1.1299999999999999E-2</v>
      </c>
      <c r="H47" s="145"/>
    </row>
    <row r="48" spans="2:8" ht="15.6" customHeight="1" x14ac:dyDescent="0.25">
      <c r="B48" s="111" t="s">
        <v>515</v>
      </c>
      <c r="C48" s="111" t="s">
        <v>516</v>
      </c>
      <c r="D48" s="111" t="s">
        <v>413</v>
      </c>
      <c r="E48" s="142">
        <v>196915</v>
      </c>
      <c r="F48" s="143">
        <v>2481.52</v>
      </c>
      <c r="G48" s="144">
        <v>1.12E-2</v>
      </c>
      <c r="H48" s="145"/>
    </row>
    <row r="49" spans="2:8" ht="15.6" customHeight="1" x14ac:dyDescent="0.25">
      <c r="B49" s="111" t="s">
        <v>686</v>
      </c>
      <c r="C49" s="111" t="s">
        <v>687</v>
      </c>
      <c r="D49" s="111" t="s">
        <v>465</v>
      </c>
      <c r="E49" s="142">
        <v>150766</v>
      </c>
      <c r="F49" s="143">
        <v>2450.02</v>
      </c>
      <c r="G49" s="144">
        <v>1.0999999999999999E-2</v>
      </c>
      <c r="H49" s="145"/>
    </row>
    <row r="50" spans="2:8" ht="15.6" customHeight="1" x14ac:dyDescent="0.25">
      <c r="B50" s="111" t="s">
        <v>856</v>
      </c>
      <c r="C50" s="111" t="s">
        <v>857</v>
      </c>
      <c r="D50" s="111" t="s">
        <v>453</v>
      </c>
      <c r="E50" s="142">
        <v>126652</v>
      </c>
      <c r="F50" s="143">
        <v>2338.5700000000002</v>
      </c>
      <c r="G50" s="144">
        <v>1.0500000000000001E-2</v>
      </c>
      <c r="H50" s="145"/>
    </row>
    <row r="51" spans="2:8" ht="15.6" customHeight="1" x14ac:dyDescent="0.25">
      <c r="B51" s="111" t="s">
        <v>437</v>
      </c>
      <c r="C51" s="111" t="s">
        <v>438</v>
      </c>
      <c r="D51" s="111" t="s">
        <v>223</v>
      </c>
      <c r="E51" s="142">
        <v>67237</v>
      </c>
      <c r="F51" s="143">
        <v>2317.63</v>
      </c>
      <c r="G51" s="144">
        <v>1.04E-2</v>
      </c>
      <c r="H51" s="145"/>
    </row>
    <row r="52" spans="2:8" ht="15.6" customHeight="1" x14ac:dyDescent="0.25">
      <c r="B52" s="111" t="s">
        <v>580</v>
      </c>
      <c r="C52" s="111" t="s">
        <v>581</v>
      </c>
      <c r="D52" s="111" t="s">
        <v>413</v>
      </c>
      <c r="E52" s="142">
        <v>216841</v>
      </c>
      <c r="F52" s="143">
        <v>2257.86</v>
      </c>
      <c r="G52" s="144">
        <v>1.0200000000000001E-2</v>
      </c>
      <c r="H52" s="145"/>
    </row>
    <row r="53" spans="2:8" ht="15.6" customHeight="1" x14ac:dyDescent="0.25">
      <c r="B53" s="111" t="s">
        <v>702</v>
      </c>
      <c r="C53" s="111" t="s">
        <v>703</v>
      </c>
      <c r="D53" s="111" t="s">
        <v>209</v>
      </c>
      <c r="E53" s="142">
        <v>30698</v>
      </c>
      <c r="F53" s="143">
        <v>2218.59</v>
      </c>
      <c r="G53" s="144">
        <v>0.01</v>
      </c>
      <c r="H53" s="145"/>
    </row>
    <row r="54" spans="2:8" ht="15.6" customHeight="1" x14ac:dyDescent="0.25">
      <c r="B54" s="111" t="s">
        <v>858</v>
      </c>
      <c r="C54" s="111" t="s">
        <v>859</v>
      </c>
      <c r="D54" s="111" t="s">
        <v>346</v>
      </c>
      <c r="E54" s="142">
        <v>69975</v>
      </c>
      <c r="F54" s="143">
        <v>2148.9</v>
      </c>
      <c r="G54" s="144">
        <v>9.7000000000000003E-3</v>
      </c>
      <c r="H54" s="145"/>
    </row>
    <row r="55" spans="2:8" ht="15.6" customHeight="1" x14ac:dyDescent="0.25">
      <c r="B55" s="111" t="s">
        <v>649</v>
      </c>
      <c r="C55" s="111" t="s">
        <v>650</v>
      </c>
      <c r="D55" s="111" t="s">
        <v>413</v>
      </c>
      <c r="E55" s="142">
        <v>356600</v>
      </c>
      <c r="F55" s="143">
        <v>2137.64</v>
      </c>
      <c r="G55" s="144">
        <v>9.5999999999999992E-3</v>
      </c>
      <c r="H55" s="145"/>
    </row>
    <row r="56" spans="2:8" ht="15.6" customHeight="1" x14ac:dyDescent="0.25">
      <c r="B56" s="111" t="s">
        <v>629</v>
      </c>
      <c r="C56" s="111" t="s">
        <v>630</v>
      </c>
      <c r="D56" s="111" t="s">
        <v>453</v>
      </c>
      <c r="E56" s="142">
        <v>1253569</v>
      </c>
      <c r="F56" s="143">
        <v>2115.4</v>
      </c>
      <c r="G56" s="144">
        <v>9.4999999999999998E-3</v>
      </c>
      <c r="H56" s="145"/>
    </row>
    <row r="57" spans="2:8" ht="15.6" customHeight="1" x14ac:dyDescent="0.25">
      <c r="B57" s="111" t="s">
        <v>603</v>
      </c>
      <c r="C57" s="111" t="s">
        <v>604</v>
      </c>
      <c r="D57" s="111" t="s">
        <v>605</v>
      </c>
      <c r="E57" s="142">
        <v>122966</v>
      </c>
      <c r="F57" s="143">
        <v>2083.41</v>
      </c>
      <c r="G57" s="144">
        <v>9.4000000000000004E-3</v>
      </c>
      <c r="H57" s="145"/>
    </row>
    <row r="58" spans="2:8" ht="15.6" customHeight="1" x14ac:dyDescent="0.25">
      <c r="B58" s="111" t="s">
        <v>745</v>
      </c>
      <c r="C58" s="111" t="s">
        <v>746</v>
      </c>
      <c r="D58" s="111" t="s">
        <v>485</v>
      </c>
      <c r="E58" s="142">
        <v>134389</v>
      </c>
      <c r="F58" s="143">
        <v>1965.04</v>
      </c>
      <c r="G58" s="144">
        <v>8.8000000000000005E-3</v>
      </c>
      <c r="H58" s="145"/>
    </row>
    <row r="59" spans="2:8" ht="15.6" customHeight="1" x14ac:dyDescent="0.25">
      <c r="B59" s="111" t="s">
        <v>790</v>
      </c>
      <c r="C59" s="111" t="s">
        <v>791</v>
      </c>
      <c r="D59" s="111" t="s">
        <v>605</v>
      </c>
      <c r="E59" s="142">
        <v>972955</v>
      </c>
      <c r="F59" s="143">
        <v>1951.26</v>
      </c>
      <c r="G59" s="144">
        <v>8.8000000000000005E-3</v>
      </c>
      <c r="H59" s="145"/>
    </row>
    <row r="60" spans="2:8" ht="15.6" customHeight="1" x14ac:dyDescent="0.25">
      <c r="B60" s="111" t="s">
        <v>422</v>
      </c>
      <c r="C60" s="111" t="s">
        <v>423</v>
      </c>
      <c r="D60" s="111" t="s">
        <v>214</v>
      </c>
      <c r="E60" s="142">
        <v>433991</v>
      </c>
      <c r="F60" s="143">
        <v>1928.66</v>
      </c>
      <c r="G60" s="144">
        <v>8.6999999999999994E-3</v>
      </c>
      <c r="H60" s="145"/>
    </row>
    <row r="61" spans="2:8" ht="15.6" customHeight="1" x14ac:dyDescent="0.25">
      <c r="B61" s="111" t="s">
        <v>578</v>
      </c>
      <c r="C61" s="111" t="s">
        <v>579</v>
      </c>
      <c r="D61" s="111" t="s">
        <v>512</v>
      </c>
      <c r="E61" s="142">
        <v>311360</v>
      </c>
      <c r="F61" s="143">
        <v>1877.66</v>
      </c>
      <c r="G61" s="144">
        <v>8.3999999999999995E-3</v>
      </c>
      <c r="H61" s="145"/>
    </row>
    <row r="62" spans="2:8" ht="15.6" customHeight="1" x14ac:dyDescent="0.25">
      <c r="B62" s="111" t="s">
        <v>386</v>
      </c>
      <c r="C62" s="111" t="s">
        <v>387</v>
      </c>
      <c r="D62" s="111" t="s">
        <v>352</v>
      </c>
      <c r="E62" s="142">
        <v>33007</v>
      </c>
      <c r="F62" s="143">
        <v>1844.1</v>
      </c>
      <c r="G62" s="144">
        <v>8.3000000000000001E-3</v>
      </c>
      <c r="H62" s="145"/>
    </row>
    <row r="63" spans="2:8" ht="15.6" customHeight="1" x14ac:dyDescent="0.25">
      <c r="B63" s="111" t="s">
        <v>559</v>
      </c>
      <c r="C63" s="111" t="s">
        <v>560</v>
      </c>
      <c r="D63" s="111" t="s">
        <v>206</v>
      </c>
      <c r="E63" s="142">
        <v>1474857</v>
      </c>
      <c r="F63" s="143">
        <v>1838.41</v>
      </c>
      <c r="G63" s="144">
        <v>8.3000000000000001E-3</v>
      </c>
      <c r="H63" s="145"/>
    </row>
    <row r="64" spans="2:8" ht="15.6" customHeight="1" x14ac:dyDescent="0.25">
      <c r="B64" s="111" t="s">
        <v>643</v>
      </c>
      <c r="C64" s="111" t="s">
        <v>644</v>
      </c>
      <c r="D64" s="111" t="s">
        <v>352</v>
      </c>
      <c r="E64" s="142">
        <v>194236</v>
      </c>
      <c r="F64" s="143">
        <v>1817.37</v>
      </c>
      <c r="G64" s="144">
        <v>8.2000000000000007E-3</v>
      </c>
      <c r="H64" s="145"/>
    </row>
    <row r="65" spans="2:8" ht="15.6" customHeight="1" x14ac:dyDescent="0.25">
      <c r="B65" s="111" t="s">
        <v>860</v>
      </c>
      <c r="C65" s="111" t="s">
        <v>861</v>
      </c>
      <c r="D65" s="111" t="s">
        <v>512</v>
      </c>
      <c r="E65" s="142">
        <v>243322</v>
      </c>
      <c r="F65" s="143">
        <v>1753.38</v>
      </c>
      <c r="G65" s="144">
        <v>7.9000000000000008E-3</v>
      </c>
      <c r="H65" s="145"/>
    </row>
    <row r="66" spans="2:8" ht="15.6" customHeight="1" x14ac:dyDescent="0.25">
      <c r="B66" s="111" t="s">
        <v>772</v>
      </c>
      <c r="C66" s="111" t="s">
        <v>773</v>
      </c>
      <c r="D66" s="111" t="s">
        <v>544</v>
      </c>
      <c r="E66" s="142">
        <v>46204</v>
      </c>
      <c r="F66" s="143">
        <v>1666</v>
      </c>
      <c r="G66" s="144">
        <v>7.4999999999999997E-3</v>
      </c>
      <c r="H66" s="145"/>
    </row>
    <row r="67" spans="2:8" ht="15.6" customHeight="1" x14ac:dyDescent="0.25">
      <c r="B67" s="111" t="s">
        <v>760</v>
      </c>
      <c r="C67" s="111" t="s">
        <v>761</v>
      </c>
      <c r="D67" s="111" t="s">
        <v>544</v>
      </c>
      <c r="E67" s="142">
        <v>37474</v>
      </c>
      <c r="F67" s="143">
        <v>1536.49</v>
      </c>
      <c r="G67" s="144">
        <v>6.8999999999999999E-3</v>
      </c>
      <c r="H67" s="145"/>
    </row>
    <row r="68" spans="2:8" ht="15.6" customHeight="1" x14ac:dyDescent="0.25">
      <c r="B68" s="111" t="s">
        <v>747</v>
      </c>
      <c r="C68" s="111" t="s">
        <v>748</v>
      </c>
      <c r="D68" s="111" t="s">
        <v>485</v>
      </c>
      <c r="E68" s="142">
        <v>73851</v>
      </c>
      <c r="F68" s="143">
        <v>1535.1</v>
      </c>
      <c r="G68" s="144">
        <v>6.8999999999999999E-3</v>
      </c>
      <c r="H68" s="145"/>
    </row>
    <row r="69" spans="2:8" ht="15.6" customHeight="1" x14ac:dyDescent="0.25">
      <c r="B69" s="111" t="s">
        <v>715</v>
      </c>
      <c r="C69" s="111" t="s">
        <v>716</v>
      </c>
      <c r="D69" s="111" t="s">
        <v>413</v>
      </c>
      <c r="E69" s="142">
        <v>23276</v>
      </c>
      <c r="F69" s="143">
        <v>1271.03</v>
      </c>
      <c r="G69" s="144">
        <v>5.7000000000000002E-3</v>
      </c>
      <c r="H69" s="145"/>
    </row>
    <row r="70" spans="2:8" ht="15.6" customHeight="1" x14ac:dyDescent="0.25">
      <c r="B70" s="111" t="s">
        <v>350</v>
      </c>
      <c r="C70" s="111" t="s">
        <v>351</v>
      </c>
      <c r="D70" s="111" t="s">
        <v>352</v>
      </c>
      <c r="E70" s="142">
        <v>4892</v>
      </c>
      <c r="F70" s="143">
        <v>1133.94</v>
      </c>
      <c r="G70" s="144">
        <v>5.1000000000000004E-3</v>
      </c>
      <c r="H70" s="145"/>
    </row>
    <row r="71" spans="2:8" ht="15.6" customHeight="1" x14ac:dyDescent="0.25">
      <c r="B71" s="111" t="s">
        <v>490</v>
      </c>
      <c r="C71" s="111" t="s">
        <v>491</v>
      </c>
      <c r="D71" s="111" t="s">
        <v>474</v>
      </c>
      <c r="E71" s="142">
        <v>888292</v>
      </c>
      <c r="F71" s="143">
        <v>1057.07</v>
      </c>
      <c r="G71" s="144">
        <v>4.7999999999999996E-3</v>
      </c>
      <c r="H71" s="145"/>
    </row>
    <row r="72" spans="2:8" ht="15.6" customHeight="1" x14ac:dyDescent="0.25">
      <c r="B72" s="111" t="s">
        <v>545</v>
      </c>
      <c r="C72" s="111" t="s">
        <v>546</v>
      </c>
      <c r="D72" s="111" t="s">
        <v>544</v>
      </c>
      <c r="E72" s="142">
        <v>79020</v>
      </c>
      <c r="F72" s="143">
        <v>438.88</v>
      </c>
      <c r="G72" s="144">
        <v>2E-3</v>
      </c>
      <c r="H72" s="145"/>
    </row>
    <row r="73" spans="2:8" ht="15.6" customHeight="1" x14ac:dyDescent="0.25">
      <c r="B73" s="111" t="s">
        <v>738</v>
      </c>
      <c r="C73" s="111" t="s">
        <v>1209</v>
      </c>
      <c r="D73" s="111" t="s">
        <v>485</v>
      </c>
      <c r="E73" s="142">
        <v>23276</v>
      </c>
      <c r="F73" s="143">
        <v>213.95</v>
      </c>
      <c r="G73" s="144">
        <v>1E-3</v>
      </c>
      <c r="H73" s="145"/>
    </row>
    <row r="74" spans="2:8" ht="15.6" customHeight="1" x14ac:dyDescent="0.25">
      <c r="B74" s="141" t="s">
        <v>131</v>
      </c>
      <c r="C74" s="141"/>
      <c r="D74" s="141"/>
      <c r="E74" s="146"/>
      <c r="F74" s="82">
        <v>210153.66</v>
      </c>
      <c r="G74" s="83">
        <v>0.94540000000000002</v>
      </c>
      <c r="H74" s="147"/>
    </row>
    <row r="75" spans="2:8" ht="15.6" customHeight="1" x14ac:dyDescent="0.25">
      <c r="B75" s="141" t="s">
        <v>229</v>
      </c>
      <c r="C75" s="111"/>
      <c r="D75" s="111"/>
      <c r="E75" s="142"/>
      <c r="F75" s="143"/>
      <c r="G75" s="144"/>
      <c r="H75" s="145"/>
    </row>
    <row r="76" spans="2:8" ht="15.6" customHeight="1" x14ac:dyDescent="0.25">
      <c r="B76" s="141" t="s">
        <v>131</v>
      </c>
      <c r="C76" s="111"/>
      <c r="D76" s="111"/>
      <c r="E76" s="142"/>
      <c r="F76" s="96" t="s">
        <v>133</v>
      </c>
      <c r="G76" s="97" t="s">
        <v>133</v>
      </c>
      <c r="H76" s="145"/>
    </row>
    <row r="77" spans="2:8" ht="15.6" customHeight="1" x14ac:dyDescent="0.25">
      <c r="B77" s="111"/>
      <c r="C77" s="111"/>
      <c r="D77" s="111"/>
      <c r="E77" s="142"/>
      <c r="F77" s="143"/>
      <c r="G77" s="144"/>
      <c r="H77" s="145"/>
    </row>
    <row r="78" spans="2:8" ht="15.6" customHeight="1" x14ac:dyDescent="0.25">
      <c r="B78" s="85" t="s">
        <v>135</v>
      </c>
      <c r="C78" s="85"/>
      <c r="D78" s="85"/>
      <c r="E78" s="86"/>
      <c r="F78" s="82">
        <v>210153.66</v>
      </c>
      <c r="G78" s="83">
        <v>0.94540000000000002</v>
      </c>
      <c r="H78" s="147"/>
    </row>
    <row r="79" spans="2:8" ht="15.6" customHeight="1" x14ac:dyDescent="0.25">
      <c r="B79" s="111"/>
      <c r="C79" s="111"/>
      <c r="D79" s="111"/>
      <c r="E79" s="142"/>
      <c r="F79" s="143"/>
      <c r="G79" s="144"/>
      <c r="H79" s="145"/>
    </row>
    <row r="80" spans="2:8" ht="15.6" customHeight="1" x14ac:dyDescent="0.25">
      <c r="B80" s="111"/>
      <c r="C80" s="111"/>
      <c r="D80" s="111"/>
      <c r="E80" s="142"/>
      <c r="F80" s="143"/>
      <c r="G80" s="144"/>
      <c r="H80" s="145"/>
    </row>
    <row r="81" spans="2:8" ht="15.6" customHeight="1" x14ac:dyDescent="0.25">
      <c r="B81" s="141" t="s">
        <v>136</v>
      </c>
      <c r="C81" s="111"/>
      <c r="D81" s="111"/>
      <c r="E81" s="142"/>
      <c r="F81" s="143"/>
      <c r="G81" s="144"/>
      <c r="H81" s="145"/>
    </row>
    <row r="82" spans="2:8" ht="15.6" customHeight="1" x14ac:dyDescent="0.25">
      <c r="B82" s="111" t="s">
        <v>137</v>
      </c>
      <c r="C82" s="111"/>
      <c r="D82" s="111"/>
      <c r="E82" s="142"/>
      <c r="F82" s="143">
        <v>10876.14</v>
      </c>
      <c r="G82" s="144">
        <v>4.8899999999999999E-2</v>
      </c>
      <c r="H82" s="145"/>
    </row>
    <row r="83" spans="2:8" ht="15.6" customHeight="1" x14ac:dyDescent="0.25">
      <c r="B83" s="141" t="s">
        <v>131</v>
      </c>
      <c r="C83" s="141"/>
      <c r="D83" s="141"/>
      <c r="E83" s="146"/>
      <c r="F83" s="82">
        <v>10876.14</v>
      </c>
      <c r="G83" s="83">
        <v>4.8899999999999999E-2</v>
      </c>
      <c r="H83" s="147"/>
    </row>
    <row r="84" spans="2:8" ht="15.6" customHeight="1" x14ac:dyDescent="0.25">
      <c r="B84" s="111"/>
      <c r="C84" s="111"/>
      <c r="D84" s="111"/>
      <c r="E84" s="142"/>
      <c r="F84" s="143"/>
      <c r="G84" s="144"/>
      <c r="H84" s="145"/>
    </row>
    <row r="85" spans="2:8" ht="15.6" customHeight="1" x14ac:dyDescent="0.25">
      <c r="B85" s="85" t="s">
        <v>135</v>
      </c>
      <c r="C85" s="85"/>
      <c r="D85" s="85"/>
      <c r="E85" s="86"/>
      <c r="F85" s="82">
        <v>10876.14</v>
      </c>
      <c r="G85" s="83">
        <v>4.8899999999999999E-2</v>
      </c>
      <c r="H85" s="147"/>
    </row>
    <row r="86" spans="2:8" ht="15.6" customHeight="1" x14ac:dyDescent="0.25">
      <c r="B86" s="111" t="s">
        <v>138</v>
      </c>
      <c r="C86" s="111"/>
      <c r="D86" s="111"/>
      <c r="E86" s="142"/>
      <c r="F86" s="143">
        <v>1251.45</v>
      </c>
      <c r="G86" s="144">
        <v>5.7000000000000384E-3</v>
      </c>
      <c r="H86" s="145"/>
    </row>
    <row r="87" spans="2:8" ht="15.6" customHeight="1" x14ac:dyDescent="0.25">
      <c r="B87" s="89" t="s">
        <v>139</v>
      </c>
      <c r="C87" s="89"/>
      <c r="D87" s="89"/>
      <c r="E87" s="90"/>
      <c r="F87" s="91">
        <v>222281.25</v>
      </c>
      <c r="G87" s="92">
        <v>1</v>
      </c>
      <c r="H87" s="93"/>
    </row>
    <row r="88" spans="2:8" ht="15.6" customHeight="1" x14ac:dyDescent="0.25">
      <c r="B88" s="130"/>
      <c r="H88" s="148"/>
    </row>
    <row r="89" spans="2:8" ht="15.6" customHeight="1" x14ac:dyDescent="0.25">
      <c r="B89" s="149" t="s">
        <v>251</v>
      </c>
      <c r="H89" s="148"/>
    </row>
    <row r="90" spans="2:8" s="3" customFormat="1" ht="15.6" customHeight="1" x14ac:dyDescent="0.25">
      <c r="B90" s="49"/>
      <c r="C90" s="50"/>
      <c r="D90" s="50"/>
      <c r="E90" s="50"/>
      <c r="F90" s="50"/>
      <c r="G90" s="50"/>
      <c r="H90" s="51"/>
    </row>
    <row r="91" spans="2:8" s="3" customFormat="1" ht="15.6" customHeight="1" x14ac:dyDescent="0.25">
      <c r="B91" s="52" t="s">
        <v>1216</v>
      </c>
      <c r="C91" s="67"/>
      <c r="D91" s="67"/>
      <c r="E91" s="67"/>
      <c r="F91" s="67"/>
      <c r="G91" s="67"/>
      <c r="H91" s="51"/>
    </row>
    <row r="92" spans="2:8" s="3" customFormat="1" ht="15.6" customHeight="1" x14ac:dyDescent="0.25">
      <c r="B92" s="52" t="s">
        <v>1217</v>
      </c>
      <c r="C92" s="67"/>
      <c r="D92" s="67"/>
      <c r="E92" s="67"/>
      <c r="F92" s="67"/>
      <c r="G92" s="67"/>
      <c r="H92" s="51"/>
    </row>
    <row r="93" spans="2:8" s="3" customFormat="1" ht="15.6" customHeight="1" x14ac:dyDescent="0.25">
      <c r="B93" s="52" t="s">
        <v>1218</v>
      </c>
      <c r="C93" s="67"/>
      <c r="D93" s="67"/>
      <c r="E93" s="67"/>
      <c r="F93" s="67"/>
      <c r="G93" s="67"/>
      <c r="H93" s="51"/>
    </row>
    <row r="94" spans="2:8" s="3" customFormat="1" ht="15.6" customHeight="1" x14ac:dyDescent="0.25">
      <c r="B94" s="58"/>
      <c r="C94" s="55" t="s">
        <v>1219</v>
      </c>
      <c r="D94" s="55">
        <v>45016</v>
      </c>
      <c r="E94" s="67"/>
      <c r="F94" s="67"/>
      <c r="G94" s="67"/>
      <c r="H94" s="51"/>
    </row>
    <row r="95" spans="2:8" s="3" customFormat="1" ht="15.6" customHeight="1" x14ac:dyDescent="0.25">
      <c r="B95" s="58" t="s">
        <v>1220</v>
      </c>
      <c r="C95" s="56"/>
      <c r="D95" s="56"/>
      <c r="E95" s="67"/>
      <c r="F95" s="67"/>
      <c r="G95" s="67"/>
      <c r="H95" s="51"/>
    </row>
    <row r="96" spans="2:8" s="3" customFormat="1" ht="15.6" customHeight="1" x14ac:dyDescent="0.25">
      <c r="B96" s="58" t="s">
        <v>1221</v>
      </c>
      <c r="C96" s="57">
        <v>27.230700000000002</v>
      </c>
      <c r="D96" s="57">
        <v>22.669799999999999</v>
      </c>
      <c r="E96" s="67"/>
      <c r="F96" s="67"/>
      <c r="G96" s="67"/>
      <c r="H96" s="51"/>
    </row>
    <row r="97" spans="2:8" s="3" customFormat="1" ht="15.6" customHeight="1" x14ac:dyDescent="0.25">
      <c r="B97" s="58" t="s">
        <v>1222</v>
      </c>
      <c r="C97" s="57">
        <v>22.047399999999996</v>
      </c>
      <c r="D97" s="57">
        <v>18.354600000000001</v>
      </c>
      <c r="E97" s="67"/>
      <c r="F97" s="67"/>
      <c r="G97" s="67"/>
      <c r="H97" s="51"/>
    </row>
    <row r="98" spans="2:8" s="3" customFormat="1" ht="15.6" customHeight="1" x14ac:dyDescent="0.25">
      <c r="B98" s="58" t="s">
        <v>1226</v>
      </c>
      <c r="C98" s="57">
        <v>30.594499999999996</v>
      </c>
      <c r="D98" s="57">
        <v>25.317399999999999</v>
      </c>
      <c r="E98" s="67"/>
      <c r="F98" s="67"/>
      <c r="G98" s="67"/>
      <c r="H98" s="51"/>
    </row>
    <row r="99" spans="2:8" s="3" customFormat="1" ht="15.6" customHeight="1" x14ac:dyDescent="0.25">
      <c r="B99" s="58" t="s">
        <v>1227</v>
      </c>
      <c r="C99" s="57">
        <v>24.277200000000004</v>
      </c>
      <c r="D99" s="57">
        <v>20.090399999999999</v>
      </c>
      <c r="E99" s="67"/>
      <c r="F99" s="67"/>
      <c r="G99" s="67"/>
      <c r="H99" s="51"/>
    </row>
    <row r="100" spans="2:8" s="3" customFormat="1" ht="15.6" customHeight="1" x14ac:dyDescent="0.25">
      <c r="B100" s="53" t="s">
        <v>1230</v>
      </c>
      <c r="C100" s="156"/>
      <c r="D100" s="156"/>
      <c r="E100" s="67"/>
      <c r="F100" s="67"/>
      <c r="G100" s="67"/>
      <c r="H100" s="51"/>
    </row>
    <row r="101" spans="2:8" s="3" customFormat="1" ht="15.6" customHeight="1" x14ac:dyDescent="0.25">
      <c r="B101" s="52" t="s">
        <v>1252</v>
      </c>
      <c r="C101" s="67"/>
      <c r="D101" s="67"/>
      <c r="E101" s="67"/>
      <c r="F101" s="67"/>
      <c r="G101" s="67"/>
      <c r="H101" s="51"/>
    </row>
    <row r="102" spans="2:8" s="3" customFormat="1" ht="15.6" customHeight="1" x14ac:dyDescent="0.25">
      <c r="B102" s="58" t="s">
        <v>1233</v>
      </c>
      <c r="C102" s="56" t="s">
        <v>1234</v>
      </c>
      <c r="D102" s="208" t="s">
        <v>1235</v>
      </c>
      <c r="E102" s="208"/>
      <c r="F102" s="67"/>
      <c r="G102" s="67"/>
      <c r="H102" s="51"/>
    </row>
    <row r="103" spans="2:8" s="3" customFormat="1" ht="15.6" customHeight="1" x14ac:dyDescent="0.25">
      <c r="B103" s="58"/>
      <c r="C103" s="56"/>
      <c r="D103" s="56" t="s">
        <v>1236</v>
      </c>
      <c r="E103" s="56" t="s">
        <v>414</v>
      </c>
      <c r="F103" s="67"/>
      <c r="G103" s="67"/>
      <c r="H103" s="51"/>
    </row>
    <row r="104" spans="2:8" s="3" customFormat="1" ht="15.6" customHeight="1" x14ac:dyDescent="0.25">
      <c r="B104" s="58" t="s">
        <v>1222</v>
      </c>
      <c r="C104" s="59">
        <v>45017</v>
      </c>
      <c r="D104" s="60" t="s">
        <v>1224</v>
      </c>
      <c r="E104" s="60" t="s">
        <v>1224</v>
      </c>
      <c r="F104" s="67"/>
      <c r="G104" s="67"/>
      <c r="H104" s="51"/>
    </row>
    <row r="105" spans="2:8" s="3" customFormat="1" ht="15.6" customHeight="1" x14ac:dyDescent="0.25">
      <c r="B105" s="58" t="s">
        <v>1222</v>
      </c>
      <c r="C105" s="59">
        <v>45047</v>
      </c>
      <c r="D105" s="60" t="s">
        <v>1224</v>
      </c>
      <c r="E105" s="60" t="s">
        <v>1224</v>
      </c>
      <c r="F105" s="67"/>
      <c r="G105" s="67"/>
      <c r="H105" s="51"/>
    </row>
    <row r="106" spans="2:8" s="3" customFormat="1" ht="15.6" customHeight="1" x14ac:dyDescent="0.25">
      <c r="B106" s="58" t="s">
        <v>1222</v>
      </c>
      <c r="C106" s="59">
        <v>45078</v>
      </c>
      <c r="D106" s="60" t="s">
        <v>1224</v>
      </c>
      <c r="E106" s="60" t="s">
        <v>1224</v>
      </c>
      <c r="F106" s="67"/>
      <c r="G106" s="67"/>
      <c r="H106" s="51"/>
    </row>
    <row r="107" spans="2:8" s="3" customFormat="1" ht="15.6" customHeight="1" x14ac:dyDescent="0.25">
      <c r="B107" s="58" t="s">
        <v>1222</v>
      </c>
      <c r="C107" s="59">
        <v>45108</v>
      </c>
      <c r="D107" s="60" t="s">
        <v>1224</v>
      </c>
      <c r="E107" s="60" t="s">
        <v>1224</v>
      </c>
      <c r="F107" s="67"/>
      <c r="G107" s="67"/>
      <c r="H107" s="51"/>
    </row>
    <row r="108" spans="2:8" s="3" customFormat="1" ht="15.6" customHeight="1" x14ac:dyDescent="0.25">
      <c r="B108" s="58" t="s">
        <v>1222</v>
      </c>
      <c r="C108" s="59">
        <v>45139</v>
      </c>
      <c r="D108" s="60" t="s">
        <v>1224</v>
      </c>
      <c r="E108" s="60" t="s">
        <v>1224</v>
      </c>
      <c r="F108" s="67"/>
      <c r="G108" s="67"/>
      <c r="H108" s="51"/>
    </row>
    <row r="109" spans="2:8" s="3" customFormat="1" ht="15.6" customHeight="1" x14ac:dyDescent="0.25">
      <c r="B109" s="58" t="s">
        <v>1222</v>
      </c>
      <c r="C109" s="59">
        <v>45170</v>
      </c>
      <c r="D109" s="60" t="s">
        <v>1224</v>
      </c>
      <c r="E109" s="60" t="s">
        <v>1224</v>
      </c>
      <c r="F109" s="67"/>
      <c r="G109" s="67"/>
      <c r="H109" s="51"/>
    </row>
    <row r="110" spans="2:8" s="3" customFormat="1" ht="15.6" customHeight="1" x14ac:dyDescent="0.25">
      <c r="B110" s="58" t="s">
        <v>1227</v>
      </c>
      <c r="C110" s="59">
        <v>45017</v>
      </c>
      <c r="D110" s="60" t="s">
        <v>1224</v>
      </c>
      <c r="E110" s="60" t="s">
        <v>1224</v>
      </c>
      <c r="F110" s="67"/>
      <c r="G110" s="67"/>
      <c r="H110" s="51"/>
    </row>
    <row r="111" spans="2:8" s="3" customFormat="1" ht="15.6" customHeight="1" x14ac:dyDescent="0.25">
      <c r="B111" s="58" t="s">
        <v>1227</v>
      </c>
      <c r="C111" s="59">
        <v>45047</v>
      </c>
      <c r="D111" s="60" t="s">
        <v>1224</v>
      </c>
      <c r="E111" s="60" t="s">
        <v>1224</v>
      </c>
      <c r="F111" s="67"/>
      <c r="G111" s="67"/>
      <c r="H111" s="51"/>
    </row>
    <row r="112" spans="2:8" s="3" customFormat="1" ht="15.6" customHeight="1" x14ac:dyDescent="0.25">
      <c r="B112" s="58" t="s">
        <v>1227</v>
      </c>
      <c r="C112" s="59">
        <v>45078</v>
      </c>
      <c r="D112" s="60" t="s">
        <v>1224</v>
      </c>
      <c r="E112" s="60" t="s">
        <v>1224</v>
      </c>
      <c r="F112" s="157"/>
      <c r="G112" s="67"/>
      <c r="H112" s="51"/>
    </row>
    <row r="113" spans="2:10" s="3" customFormat="1" ht="15.6" customHeight="1" x14ac:dyDescent="0.25">
      <c r="B113" s="58" t="s">
        <v>1227</v>
      </c>
      <c r="C113" s="59">
        <v>45108</v>
      </c>
      <c r="D113" s="60" t="s">
        <v>1224</v>
      </c>
      <c r="E113" s="60" t="s">
        <v>1224</v>
      </c>
      <c r="F113" s="157"/>
      <c r="G113" s="67"/>
      <c r="H113" s="51"/>
    </row>
    <row r="114" spans="2:10" s="3" customFormat="1" ht="15.6" customHeight="1" x14ac:dyDescent="0.25">
      <c r="B114" s="58" t="s">
        <v>1227</v>
      </c>
      <c r="C114" s="59">
        <v>45139</v>
      </c>
      <c r="D114" s="60" t="s">
        <v>1224</v>
      </c>
      <c r="E114" s="60" t="s">
        <v>1224</v>
      </c>
      <c r="F114" s="157"/>
      <c r="G114" s="67"/>
      <c r="H114" s="51"/>
    </row>
    <row r="115" spans="2:10" s="3" customFormat="1" ht="15.6" customHeight="1" x14ac:dyDescent="0.25">
      <c r="B115" s="58" t="s">
        <v>1227</v>
      </c>
      <c r="C115" s="59">
        <v>45170</v>
      </c>
      <c r="D115" s="60" t="s">
        <v>1224</v>
      </c>
      <c r="E115" s="60" t="s">
        <v>1224</v>
      </c>
      <c r="F115" s="157"/>
      <c r="G115" s="67"/>
      <c r="H115" s="51"/>
    </row>
    <row r="116" spans="2:10" s="3" customFormat="1" ht="15.6" customHeight="1" x14ac:dyDescent="0.25">
      <c r="B116" s="52" t="s">
        <v>1325</v>
      </c>
      <c r="C116" s="67"/>
      <c r="D116" s="67"/>
      <c r="E116" s="67"/>
      <c r="F116" s="67"/>
      <c r="G116" s="67"/>
      <c r="H116" s="51"/>
    </row>
    <row r="117" spans="2:10" s="3" customFormat="1" ht="15.6" customHeight="1" x14ac:dyDescent="0.25">
      <c r="B117" s="52" t="s">
        <v>1242</v>
      </c>
      <c r="C117" s="67"/>
      <c r="D117" s="67"/>
      <c r="E117" s="67"/>
      <c r="F117" s="67"/>
      <c r="G117" s="67"/>
      <c r="H117" s="51"/>
    </row>
    <row r="118" spans="2:10" s="3" customFormat="1" ht="15.6" customHeight="1" x14ac:dyDescent="0.25">
      <c r="B118" s="52" t="s">
        <v>1243</v>
      </c>
      <c r="C118" s="67"/>
      <c r="D118" s="67"/>
      <c r="E118" s="67"/>
      <c r="F118" s="67"/>
      <c r="G118" s="67"/>
      <c r="H118" s="51"/>
    </row>
    <row r="119" spans="2:10" s="3" customFormat="1" ht="15.6" customHeight="1" x14ac:dyDescent="0.25">
      <c r="B119" s="52" t="s">
        <v>1244</v>
      </c>
      <c r="C119" s="67"/>
      <c r="D119" s="67"/>
      <c r="E119" s="67"/>
      <c r="F119" s="67"/>
      <c r="G119" s="67"/>
      <c r="H119" s="51"/>
    </row>
    <row r="120" spans="2:10" s="3" customFormat="1" ht="15.6" customHeight="1" x14ac:dyDescent="0.25">
      <c r="B120" s="52" t="s">
        <v>1326</v>
      </c>
      <c r="C120" s="67"/>
      <c r="D120" s="67"/>
      <c r="E120" s="67"/>
      <c r="F120" s="67"/>
      <c r="G120" s="67"/>
      <c r="H120" s="51"/>
      <c r="J120" s="61"/>
    </row>
    <row r="121" spans="2:10" s="3" customFormat="1" ht="15.6" customHeight="1" x14ac:dyDescent="0.25">
      <c r="B121" s="52" t="s">
        <v>1246</v>
      </c>
      <c r="C121" s="67"/>
      <c r="D121" s="67"/>
      <c r="E121" s="67"/>
      <c r="F121" s="67"/>
      <c r="G121" s="67"/>
      <c r="H121" s="51"/>
    </row>
    <row r="122" spans="2:10" s="3" customFormat="1" ht="15.6" customHeight="1" x14ac:dyDescent="0.25">
      <c r="B122" s="62" t="s">
        <v>1247</v>
      </c>
      <c r="C122" s="68"/>
      <c r="D122" s="68"/>
      <c r="E122" s="68"/>
      <c r="F122" s="68"/>
      <c r="G122" s="68"/>
      <c r="H122" s="64"/>
    </row>
    <row r="123" spans="2:10" ht="15.6" customHeight="1" thickBot="1" x14ac:dyDescent="0.3"/>
    <row r="124" spans="2:10" ht="36.6" customHeight="1" thickBot="1" x14ac:dyDescent="0.3">
      <c r="B124" s="7" t="s">
        <v>1043</v>
      </c>
      <c r="C124" s="8" t="s">
        <v>1044</v>
      </c>
      <c r="D124" s="8" t="s">
        <v>1045</v>
      </c>
      <c r="E124" s="13" t="s">
        <v>1046</v>
      </c>
      <c r="G124" s="1"/>
      <c r="H124" s="1"/>
    </row>
    <row r="125" spans="2:10" ht="30" customHeight="1" x14ac:dyDescent="0.25">
      <c r="B125" s="107" t="s">
        <v>91</v>
      </c>
      <c r="C125" s="209"/>
      <c r="D125" s="191" t="s">
        <v>1191</v>
      </c>
      <c r="E125" s="229"/>
      <c r="G125" s="1"/>
      <c r="H125" s="1"/>
    </row>
    <row r="126" spans="2:10" ht="30" customHeight="1" x14ac:dyDescent="0.25">
      <c r="B126" s="108" t="s">
        <v>1192</v>
      </c>
      <c r="C126" s="210"/>
      <c r="D126" s="192"/>
      <c r="E126" s="210"/>
      <c r="G126" s="1"/>
      <c r="H126" s="1"/>
    </row>
    <row r="127" spans="2:10" ht="30" customHeight="1" x14ac:dyDescent="0.25">
      <c r="B127" s="108" t="s">
        <v>1193</v>
      </c>
      <c r="C127" s="210"/>
      <c r="D127" s="192"/>
      <c r="E127" s="210"/>
      <c r="G127" s="1"/>
      <c r="H127" s="1"/>
    </row>
    <row r="128" spans="2:10" ht="30" customHeight="1" thickBot="1" x14ac:dyDescent="0.3">
      <c r="B128" s="109" t="s">
        <v>1151</v>
      </c>
      <c r="C128" s="211"/>
      <c r="D128" s="26" t="s">
        <v>1151</v>
      </c>
      <c r="E128" s="212"/>
      <c r="G128" s="1"/>
      <c r="H128" s="1"/>
    </row>
    <row r="130" spans="2:8" ht="15.6" customHeight="1" x14ac:dyDescent="0.25">
      <c r="B130" s="1" t="s">
        <v>1053</v>
      </c>
      <c r="C130" s="1"/>
      <c r="D130" s="1"/>
      <c r="G130" s="1"/>
      <c r="H130" s="1"/>
    </row>
    <row r="131" spans="2:8" ht="15.6" customHeight="1" x14ac:dyDescent="0.25">
      <c r="B131" s="2" t="s">
        <v>1054</v>
      </c>
      <c r="C131" s="1"/>
      <c r="D131" s="1"/>
      <c r="G131" s="1"/>
      <c r="H131" s="1"/>
    </row>
  </sheetData>
  <mergeCells count="4">
    <mergeCell ref="C125:C128"/>
    <mergeCell ref="D125:D127"/>
    <mergeCell ref="E125:E128"/>
    <mergeCell ref="D102:E102"/>
  </mergeCells>
  <hyperlinks>
    <hyperlink ref="I1" location="'Sheet1'!A1" display="Index" xr:uid="{9F78331B-3D9A-448A-B545-328566285D1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00C47-20F5-40E4-9380-60E4D1D996B1}">
  <dimension ref="B1:J131"/>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26</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210</v>
      </c>
      <c r="C7" s="111" t="s">
        <v>211</v>
      </c>
      <c r="D7" s="111" t="s">
        <v>206</v>
      </c>
      <c r="E7" s="142">
        <v>194536</v>
      </c>
      <c r="F7" s="143">
        <v>2969.2</v>
      </c>
      <c r="G7" s="144">
        <v>4.48E-2</v>
      </c>
      <c r="H7" s="145"/>
    </row>
    <row r="8" spans="2:9" ht="15.6" customHeight="1" x14ac:dyDescent="0.25">
      <c r="B8" s="111" t="s">
        <v>204</v>
      </c>
      <c r="C8" s="111" t="s">
        <v>205</v>
      </c>
      <c r="D8" s="111" t="s">
        <v>206</v>
      </c>
      <c r="E8" s="142">
        <v>266235</v>
      </c>
      <c r="F8" s="143">
        <v>2534.29</v>
      </c>
      <c r="G8" s="144">
        <v>3.8300000000000001E-2</v>
      </c>
      <c r="H8" s="145"/>
    </row>
    <row r="9" spans="2:9" ht="15.6" customHeight="1" x14ac:dyDescent="0.25">
      <c r="B9" s="111" t="s">
        <v>571</v>
      </c>
      <c r="C9" s="111" t="s">
        <v>572</v>
      </c>
      <c r="D9" s="111" t="s">
        <v>346</v>
      </c>
      <c r="E9" s="142">
        <v>756920</v>
      </c>
      <c r="F9" s="143">
        <v>1906.68</v>
      </c>
      <c r="G9" s="144">
        <v>2.8799999999999999E-2</v>
      </c>
      <c r="H9" s="145"/>
    </row>
    <row r="10" spans="2:9" ht="15.6" customHeight="1" x14ac:dyDescent="0.25">
      <c r="B10" s="111" t="s">
        <v>420</v>
      </c>
      <c r="C10" s="111" t="s">
        <v>421</v>
      </c>
      <c r="D10" s="111" t="s">
        <v>206</v>
      </c>
      <c r="E10" s="142">
        <v>268859</v>
      </c>
      <c r="F10" s="143">
        <v>1609.26</v>
      </c>
      <c r="G10" s="144">
        <v>2.4299999999999999E-2</v>
      </c>
      <c r="H10" s="145"/>
    </row>
    <row r="11" spans="2:9" ht="15.6" customHeight="1" x14ac:dyDescent="0.25">
      <c r="B11" s="111" t="s">
        <v>215</v>
      </c>
      <c r="C11" s="111" t="s">
        <v>216</v>
      </c>
      <c r="D11" s="111" t="s">
        <v>217</v>
      </c>
      <c r="E11" s="142">
        <v>63641</v>
      </c>
      <c r="F11" s="143">
        <v>1492.38</v>
      </c>
      <c r="G11" s="144">
        <v>2.2499999999999999E-2</v>
      </c>
      <c r="H11" s="145"/>
    </row>
    <row r="12" spans="2:9" ht="15.6" customHeight="1" x14ac:dyDescent="0.25">
      <c r="B12" s="111" t="s">
        <v>207</v>
      </c>
      <c r="C12" s="111" t="s">
        <v>208</v>
      </c>
      <c r="D12" s="111" t="s">
        <v>209</v>
      </c>
      <c r="E12" s="142">
        <v>100403</v>
      </c>
      <c r="F12" s="143">
        <v>1441.23</v>
      </c>
      <c r="G12" s="144">
        <v>2.18E-2</v>
      </c>
      <c r="H12" s="145"/>
    </row>
    <row r="13" spans="2:9" ht="15.6" customHeight="1" x14ac:dyDescent="0.25">
      <c r="B13" s="111" t="s">
        <v>589</v>
      </c>
      <c r="C13" s="111" t="s">
        <v>590</v>
      </c>
      <c r="D13" s="111" t="s">
        <v>512</v>
      </c>
      <c r="E13" s="142">
        <v>49170</v>
      </c>
      <c r="F13" s="143">
        <v>1314.76</v>
      </c>
      <c r="G13" s="144">
        <v>1.9900000000000001E-2</v>
      </c>
      <c r="H13" s="145"/>
    </row>
    <row r="14" spans="2:9" ht="15.6" customHeight="1" x14ac:dyDescent="0.25">
      <c r="B14" s="111" t="s">
        <v>584</v>
      </c>
      <c r="C14" s="111" t="s">
        <v>585</v>
      </c>
      <c r="D14" s="111" t="s">
        <v>586</v>
      </c>
      <c r="E14" s="142">
        <v>108900</v>
      </c>
      <c r="F14" s="143">
        <v>1248.32</v>
      </c>
      <c r="G14" s="144">
        <v>1.8800000000000001E-2</v>
      </c>
      <c r="H14" s="145"/>
    </row>
    <row r="15" spans="2:9" ht="15.6" customHeight="1" x14ac:dyDescent="0.25">
      <c r="B15" s="111" t="s">
        <v>428</v>
      </c>
      <c r="C15" s="111" t="s">
        <v>429</v>
      </c>
      <c r="D15" s="111" t="s">
        <v>206</v>
      </c>
      <c r="E15" s="142">
        <v>67783</v>
      </c>
      <c r="F15" s="143">
        <v>1176.51</v>
      </c>
      <c r="G15" s="144">
        <v>1.78E-2</v>
      </c>
      <c r="H15" s="145"/>
    </row>
    <row r="16" spans="2:9" ht="15.6" customHeight="1" x14ac:dyDescent="0.25">
      <c r="B16" s="111" t="s">
        <v>221</v>
      </c>
      <c r="C16" s="111" t="s">
        <v>222</v>
      </c>
      <c r="D16" s="111" t="s">
        <v>223</v>
      </c>
      <c r="E16" s="142">
        <v>75530</v>
      </c>
      <c r="F16" s="143">
        <v>1173.93</v>
      </c>
      <c r="G16" s="144">
        <v>1.77E-2</v>
      </c>
      <c r="H16" s="145"/>
    </row>
    <row r="17" spans="2:8" ht="15.6" customHeight="1" x14ac:dyDescent="0.25">
      <c r="B17" s="111" t="s">
        <v>578</v>
      </c>
      <c r="C17" s="111" t="s">
        <v>579</v>
      </c>
      <c r="D17" s="111" t="s">
        <v>512</v>
      </c>
      <c r="E17" s="142">
        <v>194311</v>
      </c>
      <c r="F17" s="143">
        <v>1171.79</v>
      </c>
      <c r="G17" s="144">
        <v>1.77E-2</v>
      </c>
      <c r="H17" s="145"/>
    </row>
    <row r="18" spans="2:8" ht="15.6" customHeight="1" x14ac:dyDescent="0.25">
      <c r="B18" s="111" t="s">
        <v>679</v>
      </c>
      <c r="C18" s="111" t="s">
        <v>680</v>
      </c>
      <c r="D18" s="111" t="s">
        <v>577</v>
      </c>
      <c r="E18" s="142">
        <v>149934</v>
      </c>
      <c r="F18" s="143">
        <v>1129.1500000000001</v>
      </c>
      <c r="G18" s="144">
        <v>1.7000000000000001E-2</v>
      </c>
      <c r="H18" s="145"/>
    </row>
    <row r="19" spans="2:8" ht="15.6" customHeight="1" x14ac:dyDescent="0.25">
      <c r="B19" s="111" t="s">
        <v>704</v>
      </c>
      <c r="C19" s="111" t="s">
        <v>705</v>
      </c>
      <c r="D19" s="111" t="s">
        <v>474</v>
      </c>
      <c r="E19" s="142">
        <v>901230</v>
      </c>
      <c r="F19" s="143">
        <v>1102.6500000000001</v>
      </c>
      <c r="G19" s="144">
        <v>1.66E-2</v>
      </c>
      <c r="H19" s="145"/>
    </row>
    <row r="20" spans="2:8" ht="15.6" customHeight="1" x14ac:dyDescent="0.25">
      <c r="B20" s="111" t="s">
        <v>520</v>
      </c>
      <c r="C20" s="111" t="s">
        <v>521</v>
      </c>
      <c r="D20" s="111" t="s">
        <v>485</v>
      </c>
      <c r="E20" s="142">
        <v>99643</v>
      </c>
      <c r="F20" s="143">
        <v>1087.7</v>
      </c>
      <c r="G20" s="144">
        <v>1.6400000000000001E-2</v>
      </c>
      <c r="H20" s="145"/>
    </row>
    <row r="21" spans="2:8" ht="15.6" customHeight="1" x14ac:dyDescent="0.25">
      <c r="B21" s="111" t="s">
        <v>347</v>
      </c>
      <c r="C21" s="111" t="s">
        <v>348</v>
      </c>
      <c r="D21" s="111" t="s">
        <v>349</v>
      </c>
      <c r="E21" s="142">
        <v>21064</v>
      </c>
      <c r="F21" s="143">
        <v>1082.22</v>
      </c>
      <c r="G21" s="144">
        <v>1.6299999999999999E-2</v>
      </c>
      <c r="H21" s="145"/>
    </row>
    <row r="22" spans="2:8" ht="15.6" customHeight="1" x14ac:dyDescent="0.25">
      <c r="B22" s="111" t="s">
        <v>502</v>
      </c>
      <c r="C22" s="111" t="s">
        <v>503</v>
      </c>
      <c r="D22" s="111" t="s">
        <v>206</v>
      </c>
      <c r="E22" s="142">
        <v>710695</v>
      </c>
      <c r="F22" s="143">
        <v>1046.1400000000001</v>
      </c>
      <c r="G22" s="144">
        <v>1.5800000000000002E-2</v>
      </c>
      <c r="H22" s="145"/>
    </row>
    <row r="23" spans="2:8" ht="15.6" customHeight="1" x14ac:dyDescent="0.25">
      <c r="B23" s="111" t="s">
        <v>858</v>
      </c>
      <c r="C23" s="111" t="s">
        <v>859</v>
      </c>
      <c r="D23" s="111" t="s">
        <v>346</v>
      </c>
      <c r="E23" s="142">
        <v>33233</v>
      </c>
      <c r="F23" s="143">
        <v>1020.57</v>
      </c>
      <c r="G23" s="144">
        <v>1.54E-2</v>
      </c>
      <c r="H23" s="145"/>
    </row>
    <row r="24" spans="2:8" ht="15.6" customHeight="1" x14ac:dyDescent="0.25">
      <c r="B24" s="111" t="s">
        <v>557</v>
      </c>
      <c r="C24" s="111" t="s">
        <v>558</v>
      </c>
      <c r="D24" s="111" t="s">
        <v>346</v>
      </c>
      <c r="E24" s="142">
        <v>764021</v>
      </c>
      <c r="F24" s="143">
        <v>1016.91</v>
      </c>
      <c r="G24" s="144">
        <v>1.54E-2</v>
      </c>
      <c r="H24" s="145"/>
    </row>
    <row r="25" spans="2:8" ht="15.6" customHeight="1" x14ac:dyDescent="0.25">
      <c r="B25" s="111" t="s">
        <v>424</v>
      </c>
      <c r="C25" s="111" t="s">
        <v>425</v>
      </c>
      <c r="D25" s="111" t="s">
        <v>206</v>
      </c>
      <c r="E25" s="142">
        <v>97555</v>
      </c>
      <c r="F25" s="143">
        <v>1011.35</v>
      </c>
      <c r="G25" s="144">
        <v>1.5299999999999999E-2</v>
      </c>
      <c r="H25" s="145"/>
    </row>
    <row r="26" spans="2:8" ht="15.6" customHeight="1" x14ac:dyDescent="0.25">
      <c r="B26" s="111" t="s">
        <v>649</v>
      </c>
      <c r="C26" s="111" t="s">
        <v>650</v>
      </c>
      <c r="D26" s="111" t="s">
        <v>413</v>
      </c>
      <c r="E26" s="142">
        <v>165956</v>
      </c>
      <c r="F26" s="143">
        <v>994.82</v>
      </c>
      <c r="G26" s="144">
        <v>1.4999999999999999E-2</v>
      </c>
      <c r="H26" s="145"/>
    </row>
    <row r="27" spans="2:8" ht="15.6" customHeight="1" x14ac:dyDescent="0.25">
      <c r="B27" s="111" t="s">
        <v>526</v>
      </c>
      <c r="C27" s="111" t="s">
        <v>527</v>
      </c>
      <c r="D27" s="111" t="s">
        <v>413</v>
      </c>
      <c r="E27" s="142">
        <v>206527</v>
      </c>
      <c r="F27" s="143">
        <v>992.88</v>
      </c>
      <c r="G27" s="144">
        <v>1.4999999999999999E-2</v>
      </c>
      <c r="H27" s="145"/>
    </row>
    <row r="28" spans="2:8" ht="15.6" customHeight="1" x14ac:dyDescent="0.25">
      <c r="B28" s="111" t="s">
        <v>764</v>
      </c>
      <c r="C28" s="111" t="s">
        <v>765</v>
      </c>
      <c r="D28" s="111" t="s">
        <v>544</v>
      </c>
      <c r="E28" s="142">
        <v>384647</v>
      </c>
      <c r="F28" s="143">
        <v>992</v>
      </c>
      <c r="G28" s="144">
        <v>1.4999999999999999E-2</v>
      </c>
      <c r="H28" s="145"/>
    </row>
    <row r="29" spans="2:8" ht="15.6" customHeight="1" x14ac:dyDescent="0.25">
      <c r="B29" s="111" t="s">
        <v>601</v>
      </c>
      <c r="C29" s="111" t="s">
        <v>602</v>
      </c>
      <c r="D29" s="111" t="s">
        <v>499</v>
      </c>
      <c r="E29" s="142">
        <v>452616</v>
      </c>
      <c r="F29" s="143">
        <v>969.73</v>
      </c>
      <c r="G29" s="144">
        <v>1.46E-2</v>
      </c>
      <c r="H29" s="145"/>
    </row>
    <row r="30" spans="2:8" ht="15.6" customHeight="1" x14ac:dyDescent="0.25">
      <c r="B30" s="111" t="s">
        <v>461</v>
      </c>
      <c r="C30" s="111" t="s">
        <v>462</v>
      </c>
      <c r="D30" s="111" t="s">
        <v>355</v>
      </c>
      <c r="E30" s="142">
        <v>91180</v>
      </c>
      <c r="F30" s="143">
        <v>938.11</v>
      </c>
      <c r="G30" s="144">
        <v>1.4200000000000001E-2</v>
      </c>
      <c r="H30" s="145"/>
    </row>
    <row r="31" spans="2:8" ht="15.6" customHeight="1" x14ac:dyDescent="0.25">
      <c r="B31" s="111" t="s">
        <v>224</v>
      </c>
      <c r="C31" s="111" t="s">
        <v>225</v>
      </c>
      <c r="D31" s="111" t="s">
        <v>209</v>
      </c>
      <c r="E31" s="142">
        <v>17708</v>
      </c>
      <c r="F31" s="143">
        <v>922.56</v>
      </c>
      <c r="G31" s="144">
        <v>1.3899999999999999E-2</v>
      </c>
      <c r="H31" s="145"/>
    </row>
    <row r="32" spans="2:8" ht="15.6" customHeight="1" x14ac:dyDescent="0.25">
      <c r="B32" s="111" t="s">
        <v>745</v>
      </c>
      <c r="C32" s="111" t="s">
        <v>746</v>
      </c>
      <c r="D32" s="111" t="s">
        <v>485</v>
      </c>
      <c r="E32" s="142">
        <v>62761</v>
      </c>
      <c r="F32" s="143">
        <v>917.69</v>
      </c>
      <c r="G32" s="144">
        <v>1.3899999999999999E-2</v>
      </c>
      <c r="H32" s="145"/>
    </row>
    <row r="33" spans="2:8" ht="15.6" customHeight="1" x14ac:dyDescent="0.25">
      <c r="B33" s="111" t="s">
        <v>451</v>
      </c>
      <c r="C33" s="111" t="s">
        <v>452</v>
      </c>
      <c r="D33" s="111" t="s">
        <v>453</v>
      </c>
      <c r="E33" s="142">
        <v>40761</v>
      </c>
      <c r="F33" s="143">
        <v>916.88</v>
      </c>
      <c r="G33" s="144">
        <v>1.38E-2</v>
      </c>
      <c r="H33" s="145"/>
    </row>
    <row r="34" spans="2:8" ht="15.6" customHeight="1" x14ac:dyDescent="0.25">
      <c r="B34" s="111" t="s">
        <v>536</v>
      </c>
      <c r="C34" s="111" t="s">
        <v>537</v>
      </c>
      <c r="D34" s="111" t="s">
        <v>485</v>
      </c>
      <c r="E34" s="142">
        <v>34335</v>
      </c>
      <c r="F34" s="143">
        <v>910.98</v>
      </c>
      <c r="G34" s="144">
        <v>1.38E-2</v>
      </c>
      <c r="H34" s="145"/>
    </row>
    <row r="35" spans="2:8" ht="15.6" customHeight="1" x14ac:dyDescent="0.25">
      <c r="B35" s="111" t="s">
        <v>547</v>
      </c>
      <c r="C35" s="111" t="s">
        <v>548</v>
      </c>
      <c r="D35" s="111" t="s">
        <v>453</v>
      </c>
      <c r="E35" s="142">
        <v>24113</v>
      </c>
      <c r="F35" s="143">
        <v>908.26</v>
      </c>
      <c r="G35" s="144">
        <v>1.37E-2</v>
      </c>
      <c r="H35" s="145"/>
    </row>
    <row r="36" spans="2:8" ht="15.6" customHeight="1" x14ac:dyDescent="0.25">
      <c r="B36" s="111" t="s">
        <v>364</v>
      </c>
      <c r="C36" s="111" t="s">
        <v>365</v>
      </c>
      <c r="D36" s="111" t="s">
        <v>343</v>
      </c>
      <c r="E36" s="142">
        <v>219775</v>
      </c>
      <c r="F36" s="143">
        <v>903.5</v>
      </c>
      <c r="G36" s="144">
        <v>1.3599999999999999E-2</v>
      </c>
      <c r="H36" s="145"/>
    </row>
    <row r="37" spans="2:8" ht="15.6" customHeight="1" x14ac:dyDescent="0.25">
      <c r="B37" s="111" t="s">
        <v>517</v>
      </c>
      <c r="C37" s="111" t="s">
        <v>518</v>
      </c>
      <c r="D37" s="111" t="s">
        <v>519</v>
      </c>
      <c r="E37" s="142">
        <v>112631</v>
      </c>
      <c r="F37" s="143">
        <v>882.75</v>
      </c>
      <c r="G37" s="144">
        <v>1.3299999999999999E-2</v>
      </c>
      <c r="H37" s="145"/>
    </row>
    <row r="38" spans="2:8" ht="15.6" customHeight="1" x14ac:dyDescent="0.25">
      <c r="B38" s="111" t="s">
        <v>643</v>
      </c>
      <c r="C38" s="111" t="s">
        <v>644</v>
      </c>
      <c r="D38" s="111" t="s">
        <v>352</v>
      </c>
      <c r="E38" s="142">
        <v>93919</v>
      </c>
      <c r="F38" s="143">
        <v>878.75</v>
      </c>
      <c r="G38" s="144">
        <v>1.3299999999999999E-2</v>
      </c>
      <c r="H38" s="145"/>
    </row>
    <row r="39" spans="2:8" ht="15.6" customHeight="1" x14ac:dyDescent="0.25">
      <c r="B39" s="111" t="s">
        <v>435</v>
      </c>
      <c r="C39" s="111" t="s">
        <v>436</v>
      </c>
      <c r="D39" s="111" t="s">
        <v>223</v>
      </c>
      <c r="E39" s="142">
        <v>8251</v>
      </c>
      <c r="F39" s="143">
        <v>875.48</v>
      </c>
      <c r="G39" s="144">
        <v>1.32E-2</v>
      </c>
      <c r="H39" s="145"/>
    </row>
    <row r="40" spans="2:8" ht="15.6" customHeight="1" x14ac:dyDescent="0.25">
      <c r="B40" s="111" t="s">
        <v>854</v>
      </c>
      <c r="C40" s="111" t="s">
        <v>855</v>
      </c>
      <c r="D40" s="111" t="s">
        <v>465</v>
      </c>
      <c r="E40" s="142">
        <v>65732</v>
      </c>
      <c r="F40" s="143">
        <v>869.04</v>
      </c>
      <c r="G40" s="144">
        <v>1.3100000000000001E-2</v>
      </c>
      <c r="H40" s="145"/>
    </row>
    <row r="41" spans="2:8" ht="15.6" customHeight="1" x14ac:dyDescent="0.25">
      <c r="B41" s="111" t="s">
        <v>439</v>
      </c>
      <c r="C41" s="111" t="s">
        <v>440</v>
      </c>
      <c r="D41" s="111" t="s">
        <v>223</v>
      </c>
      <c r="E41" s="142">
        <v>28309</v>
      </c>
      <c r="F41" s="143">
        <v>865.48</v>
      </c>
      <c r="G41" s="144">
        <v>1.3100000000000001E-2</v>
      </c>
      <c r="H41" s="145"/>
    </row>
    <row r="42" spans="2:8" ht="15.6" customHeight="1" x14ac:dyDescent="0.25">
      <c r="B42" s="111" t="s">
        <v>559</v>
      </c>
      <c r="C42" s="111" t="s">
        <v>560</v>
      </c>
      <c r="D42" s="111" t="s">
        <v>206</v>
      </c>
      <c r="E42" s="142">
        <v>678918</v>
      </c>
      <c r="F42" s="143">
        <v>846.27</v>
      </c>
      <c r="G42" s="144">
        <v>1.2800000000000001E-2</v>
      </c>
      <c r="H42" s="145"/>
    </row>
    <row r="43" spans="2:8" ht="15.6" customHeight="1" x14ac:dyDescent="0.25">
      <c r="B43" s="111" t="s">
        <v>629</v>
      </c>
      <c r="C43" s="111" t="s">
        <v>630</v>
      </c>
      <c r="D43" s="111" t="s">
        <v>453</v>
      </c>
      <c r="E43" s="142">
        <v>499375</v>
      </c>
      <c r="F43" s="143">
        <v>842.7</v>
      </c>
      <c r="G43" s="144">
        <v>1.2699999999999999E-2</v>
      </c>
      <c r="H43" s="145"/>
    </row>
    <row r="44" spans="2:8" ht="15.6" customHeight="1" x14ac:dyDescent="0.25">
      <c r="B44" s="111" t="s">
        <v>774</v>
      </c>
      <c r="C44" s="111" t="s">
        <v>775</v>
      </c>
      <c r="D44" s="111" t="s">
        <v>465</v>
      </c>
      <c r="E44" s="142">
        <v>75468</v>
      </c>
      <c r="F44" s="143">
        <v>831.96</v>
      </c>
      <c r="G44" s="144">
        <v>1.26E-2</v>
      </c>
      <c r="H44" s="145"/>
    </row>
    <row r="45" spans="2:8" ht="15.6" customHeight="1" x14ac:dyDescent="0.25">
      <c r="B45" s="111" t="s">
        <v>580</v>
      </c>
      <c r="C45" s="111" t="s">
        <v>581</v>
      </c>
      <c r="D45" s="111" t="s">
        <v>413</v>
      </c>
      <c r="E45" s="142">
        <v>79612</v>
      </c>
      <c r="F45" s="143">
        <v>828.96</v>
      </c>
      <c r="G45" s="144">
        <v>1.2500000000000001E-2</v>
      </c>
      <c r="H45" s="145"/>
    </row>
    <row r="46" spans="2:8" ht="15.6" customHeight="1" x14ac:dyDescent="0.25">
      <c r="B46" s="111" t="s">
        <v>760</v>
      </c>
      <c r="C46" s="111" t="s">
        <v>761</v>
      </c>
      <c r="D46" s="111" t="s">
        <v>544</v>
      </c>
      <c r="E46" s="142">
        <v>19736</v>
      </c>
      <c r="F46" s="143">
        <v>809.21</v>
      </c>
      <c r="G46" s="144">
        <v>1.2200000000000001E-2</v>
      </c>
      <c r="H46" s="145"/>
    </row>
    <row r="47" spans="2:8" ht="15.6" customHeight="1" x14ac:dyDescent="0.25">
      <c r="B47" s="111" t="s">
        <v>721</v>
      </c>
      <c r="C47" s="111" t="s">
        <v>722</v>
      </c>
      <c r="D47" s="111" t="s">
        <v>723</v>
      </c>
      <c r="E47" s="142">
        <v>122891</v>
      </c>
      <c r="F47" s="143">
        <v>793.51</v>
      </c>
      <c r="G47" s="144">
        <v>1.2E-2</v>
      </c>
      <c r="H47" s="145"/>
    </row>
    <row r="48" spans="2:8" ht="15.6" customHeight="1" x14ac:dyDescent="0.25">
      <c r="B48" s="111" t="s">
        <v>524</v>
      </c>
      <c r="C48" s="111" t="s">
        <v>525</v>
      </c>
      <c r="D48" s="111" t="s">
        <v>346</v>
      </c>
      <c r="E48" s="142">
        <v>60202</v>
      </c>
      <c r="F48" s="143">
        <v>791.96</v>
      </c>
      <c r="G48" s="144">
        <v>1.2E-2</v>
      </c>
      <c r="H48" s="145"/>
    </row>
    <row r="49" spans="2:8" ht="15.6" customHeight="1" x14ac:dyDescent="0.25">
      <c r="B49" s="111" t="s">
        <v>358</v>
      </c>
      <c r="C49" s="111" t="s">
        <v>359</v>
      </c>
      <c r="D49" s="111" t="s">
        <v>360</v>
      </c>
      <c r="E49" s="142">
        <v>40342</v>
      </c>
      <c r="F49" s="143">
        <v>783.6</v>
      </c>
      <c r="G49" s="144">
        <v>1.18E-2</v>
      </c>
      <c r="H49" s="145"/>
    </row>
    <row r="50" spans="2:8" ht="15.6" customHeight="1" x14ac:dyDescent="0.25">
      <c r="B50" s="111" t="s">
        <v>606</v>
      </c>
      <c r="C50" s="111" t="s">
        <v>607</v>
      </c>
      <c r="D50" s="111" t="s">
        <v>465</v>
      </c>
      <c r="E50" s="142">
        <v>244000</v>
      </c>
      <c r="F50" s="143">
        <v>774.58</v>
      </c>
      <c r="G50" s="144">
        <v>1.17E-2</v>
      </c>
      <c r="H50" s="145"/>
    </row>
    <row r="51" spans="2:8" ht="15.6" customHeight="1" x14ac:dyDescent="0.25">
      <c r="B51" s="111" t="s">
        <v>534</v>
      </c>
      <c r="C51" s="111" t="s">
        <v>535</v>
      </c>
      <c r="D51" s="111" t="s">
        <v>209</v>
      </c>
      <c r="E51" s="142">
        <v>15031</v>
      </c>
      <c r="F51" s="143">
        <v>767.25</v>
      </c>
      <c r="G51" s="144">
        <v>1.1599999999999999E-2</v>
      </c>
      <c r="H51" s="145"/>
    </row>
    <row r="52" spans="2:8" ht="15.6" customHeight="1" x14ac:dyDescent="0.25">
      <c r="B52" s="111" t="s">
        <v>447</v>
      </c>
      <c r="C52" s="111" t="s">
        <v>448</v>
      </c>
      <c r="D52" s="111" t="s">
        <v>209</v>
      </c>
      <c r="E52" s="142">
        <v>61125</v>
      </c>
      <c r="F52" s="143">
        <v>754.77</v>
      </c>
      <c r="G52" s="144">
        <v>1.14E-2</v>
      </c>
      <c r="H52" s="145"/>
    </row>
    <row r="53" spans="2:8" ht="15.6" customHeight="1" x14ac:dyDescent="0.25">
      <c r="B53" s="111" t="s">
        <v>686</v>
      </c>
      <c r="C53" s="111" t="s">
        <v>687</v>
      </c>
      <c r="D53" s="111" t="s">
        <v>465</v>
      </c>
      <c r="E53" s="142">
        <v>45522</v>
      </c>
      <c r="F53" s="143">
        <v>739.76</v>
      </c>
      <c r="G53" s="144">
        <v>1.12E-2</v>
      </c>
      <c r="H53" s="145"/>
    </row>
    <row r="54" spans="2:8" ht="15.6" customHeight="1" x14ac:dyDescent="0.25">
      <c r="B54" s="111" t="s">
        <v>655</v>
      </c>
      <c r="C54" s="111" t="s">
        <v>656</v>
      </c>
      <c r="D54" s="111" t="s">
        <v>413</v>
      </c>
      <c r="E54" s="142">
        <v>28635</v>
      </c>
      <c r="F54" s="143">
        <v>732.43</v>
      </c>
      <c r="G54" s="144">
        <v>1.11E-2</v>
      </c>
      <c r="H54" s="145"/>
    </row>
    <row r="55" spans="2:8" ht="15.6" customHeight="1" x14ac:dyDescent="0.25">
      <c r="B55" s="111" t="s">
        <v>862</v>
      </c>
      <c r="C55" s="111" t="s">
        <v>863</v>
      </c>
      <c r="D55" s="111" t="s">
        <v>385</v>
      </c>
      <c r="E55" s="142">
        <v>132609</v>
      </c>
      <c r="F55" s="143">
        <v>714.03</v>
      </c>
      <c r="G55" s="144">
        <v>1.0800000000000001E-2</v>
      </c>
      <c r="H55" s="145"/>
    </row>
    <row r="56" spans="2:8" ht="15.6" customHeight="1" x14ac:dyDescent="0.25">
      <c r="B56" s="111" t="s">
        <v>864</v>
      </c>
      <c r="C56" s="111" t="s">
        <v>865</v>
      </c>
      <c r="D56" s="111" t="s">
        <v>394</v>
      </c>
      <c r="E56" s="142">
        <v>195686</v>
      </c>
      <c r="F56" s="143">
        <v>709.26</v>
      </c>
      <c r="G56" s="144">
        <v>1.0699999999999999E-2</v>
      </c>
      <c r="H56" s="145"/>
    </row>
    <row r="57" spans="2:8" ht="15.6" customHeight="1" x14ac:dyDescent="0.25">
      <c r="B57" s="111" t="s">
        <v>820</v>
      </c>
      <c r="C57" s="111" t="s">
        <v>821</v>
      </c>
      <c r="D57" s="111" t="s">
        <v>432</v>
      </c>
      <c r="E57" s="142">
        <v>168336</v>
      </c>
      <c r="F57" s="143">
        <v>687.99</v>
      </c>
      <c r="G57" s="144">
        <v>1.04E-2</v>
      </c>
      <c r="H57" s="145"/>
    </row>
    <row r="58" spans="2:8" ht="15.6" customHeight="1" x14ac:dyDescent="0.25">
      <c r="B58" s="111" t="s">
        <v>866</v>
      </c>
      <c r="C58" s="111" t="s">
        <v>867</v>
      </c>
      <c r="D58" s="111" t="s">
        <v>355</v>
      </c>
      <c r="E58" s="142">
        <v>157018</v>
      </c>
      <c r="F58" s="143">
        <v>664.03</v>
      </c>
      <c r="G58" s="144">
        <v>0.01</v>
      </c>
      <c r="H58" s="145"/>
    </row>
    <row r="59" spans="2:8" ht="15.6" customHeight="1" x14ac:dyDescent="0.25">
      <c r="B59" s="111" t="s">
        <v>549</v>
      </c>
      <c r="C59" s="111" t="s">
        <v>550</v>
      </c>
      <c r="D59" s="111" t="s">
        <v>499</v>
      </c>
      <c r="E59" s="142">
        <v>651113</v>
      </c>
      <c r="F59" s="143">
        <v>660.88</v>
      </c>
      <c r="G59" s="144">
        <v>0.01</v>
      </c>
      <c r="H59" s="145"/>
    </row>
    <row r="60" spans="2:8" ht="15.6" customHeight="1" x14ac:dyDescent="0.25">
      <c r="B60" s="111" t="s">
        <v>591</v>
      </c>
      <c r="C60" s="111" t="s">
        <v>592</v>
      </c>
      <c r="D60" s="111" t="s">
        <v>465</v>
      </c>
      <c r="E60" s="142">
        <v>119264</v>
      </c>
      <c r="F60" s="143">
        <v>657.32</v>
      </c>
      <c r="G60" s="144">
        <v>9.9000000000000008E-3</v>
      </c>
      <c r="H60" s="145"/>
    </row>
    <row r="61" spans="2:8" ht="15.6" customHeight="1" x14ac:dyDescent="0.25">
      <c r="B61" s="111" t="s">
        <v>798</v>
      </c>
      <c r="C61" s="111" t="s">
        <v>799</v>
      </c>
      <c r="D61" s="111" t="s">
        <v>465</v>
      </c>
      <c r="E61" s="142">
        <v>104727</v>
      </c>
      <c r="F61" s="143">
        <v>649.41</v>
      </c>
      <c r="G61" s="144">
        <v>9.7999999999999997E-3</v>
      </c>
      <c r="H61" s="145"/>
    </row>
    <row r="62" spans="2:8" ht="15.6" customHeight="1" x14ac:dyDescent="0.25">
      <c r="B62" s="111" t="s">
        <v>665</v>
      </c>
      <c r="C62" s="111" t="s">
        <v>666</v>
      </c>
      <c r="D62" s="111" t="s">
        <v>413</v>
      </c>
      <c r="E62" s="142">
        <v>19377</v>
      </c>
      <c r="F62" s="143">
        <v>642.33000000000004</v>
      </c>
      <c r="G62" s="144">
        <v>9.7000000000000003E-3</v>
      </c>
      <c r="H62" s="145"/>
    </row>
    <row r="63" spans="2:8" ht="15.6" customHeight="1" x14ac:dyDescent="0.25">
      <c r="B63" s="111" t="s">
        <v>802</v>
      </c>
      <c r="C63" s="111" t="s">
        <v>803</v>
      </c>
      <c r="D63" s="111" t="s">
        <v>485</v>
      </c>
      <c r="E63" s="142">
        <v>72607</v>
      </c>
      <c r="F63" s="143">
        <v>636.91</v>
      </c>
      <c r="G63" s="144">
        <v>9.5999999999999992E-3</v>
      </c>
      <c r="H63" s="145"/>
    </row>
    <row r="64" spans="2:8" ht="15.6" customHeight="1" x14ac:dyDescent="0.25">
      <c r="B64" s="111" t="s">
        <v>641</v>
      </c>
      <c r="C64" s="111" t="s">
        <v>642</v>
      </c>
      <c r="D64" s="111" t="s">
        <v>352</v>
      </c>
      <c r="E64" s="142">
        <v>600199</v>
      </c>
      <c r="F64" s="143">
        <v>612.5</v>
      </c>
      <c r="G64" s="144">
        <v>9.1999999999999998E-3</v>
      </c>
      <c r="H64" s="145"/>
    </row>
    <row r="65" spans="2:8" ht="15.6" customHeight="1" x14ac:dyDescent="0.25">
      <c r="B65" s="111" t="s">
        <v>663</v>
      </c>
      <c r="C65" s="111" t="s">
        <v>664</v>
      </c>
      <c r="D65" s="111" t="s">
        <v>544</v>
      </c>
      <c r="E65" s="142">
        <v>2366810</v>
      </c>
      <c r="F65" s="143">
        <v>610.64</v>
      </c>
      <c r="G65" s="144">
        <v>9.1999999999999998E-3</v>
      </c>
      <c r="H65" s="145"/>
    </row>
    <row r="66" spans="2:8" ht="15.6" customHeight="1" x14ac:dyDescent="0.25">
      <c r="B66" s="111" t="s">
        <v>422</v>
      </c>
      <c r="C66" s="111" t="s">
        <v>423</v>
      </c>
      <c r="D66" s="111" t="s">
        <v>214</v>
      </c>
      <c r="E66" s="142">
        <v>127710</v>
      </c>
      <c r="F66" s="143">
        <v>567.54</v>
      </c>
      <c r="G66" s="144">
        <v>8.6E-3</v>
      </c>
      <c r="H66" s="145"/>
    </row>
    <row r="67" spans="2:8" ht="15.6" customHeight="1" x14ac:dyDescent="0.25">
      <c r="B67" s="111" t="s">
        <v>608</v>
      </c>
      <c r="C67" s="111" t="s">
        <v>609</v>
      </c>
      <c r="D67" s="111" t="s">
        <v>352</v>
      </c>
      <c r="E67" s="142">
        <v>27431</v>
      </c>
      <c r="F67" s="143">
        <v>529.16999999999996</v>
      </c>
      <c r="G67" s="144">
        <v>8.0000000000000002E-3</v>
      </c>
      <c r="H67" s="145"/>
    </row>
    <row r="68" spans="2:8" ht="15.6" customHeight="1" x14ac:dyDescent="0.25">
      <c r="B68" s="111" t="s">
        <v>504</v>
      </c>
      <c r="C68" s="111" t="s">
        <v>505</v>
      </c>
      <c r="D68" s="111" t="s">
        <v>465</v>
      </c>
      <c r="E68" s="142">
        <v>13661</v>
      </c>
      <c r="F68" s="143">
        <v>430.16</v>
      </c>
      <c r="G68" s="144">
        <v>6.4999999999999997E-3</v>
      </c>
      <c r="H68" s="145"/>
    </row>
    <row r="69" spans="2:8" ht="15.6" customHeight="1" x14ac:dyDescent="0.25">
      <c r="B69" s="111" t="s">
        <v>545</v>
      </c>
      <c r="C69" s="111" t="s">
        <v>546</v>
      </c>
      <c r="D69" s="111" t="s">
        <v>544</v>
      </c>
      <c r="E69" s="142">
        <v>63542</v>
      </c>
      <c r="F69" s="143">
        <v>352.91</v>
      </c>
      <c r="G69" s="144">
        <v>5.3E-3</v>
      </c>
      <c r="H69" s="145"/>
    </row>
    <row r="70" spans="2:8" ht="15.6" customHeight="1" x14ac:dyDescent="0.25">
      <c r="B70" s="111" t="s">
        <v>784</v>
      </c>
      <c r="C70" s="111" t="s">
        <v>785</v>
      </c>
      <c r="D70" s="111" t="s">
        <v>465</v>
      </c>
      <c r="E70" s="142">
        <v>3769</v>
      </c>
      <c r="F70" s="143">
        <v>321.16000000000003</v>
      </c>
      <c r="G70" s="144">
        <v>4.7999999999999996E-3</v>
      </c>
      <c r="H70" s="145"/>
    </row>
    <row r="71" spans="2:8" ht="15.6" customHeight="1" x14ac:dyDescent="0.25">
      <c r="B71" s="111" t="s">
        <v>806</v>
      </c>
      <c r="C71" s="111" t="s">
        <v>1210</v>
      </c>
      <c r="D71" s="111" t="s">
        <v>807</v>
      </c>
      <c r="E71" s="142">
        <v>61024</v>
      </c>
      <c r="F71" s="143">
        <v>79.91</v>
      </c>
      <c r="G71" s="144">
        <v>1.1999999999999999E-3</v>
      </c>
      <c r="H71" s="145"/>
    </row>
    <row r="72" spans="2:8" ht="15.6" customHeight="1" x14ac:dyDescent="0.25">
      <c r="B72" s="111" t="s">
        <v>868</v>
      </c>
      <c r="C72" s="111" t="s">
        <v>869</v>
      </c>
      <c r="D72" s="111" t="s">
        <v>499</v>
      </c>
      <c r="E72" s="142">
        <v>30824</v>
      </c>
      <c r="F72" s="143">
        <v>33.64</v>
      </c>
      <c r="G72" s="144">
        <v>5.0000000000000001E-4</v>
      </c>
      <c r="H72" s="145"/>
    </row>
    <row r="73" spans="2:8" ht="15.6" customHeight="1" x14ac:dyDescent="0.25">
      <c r="B73" s="111" t="s">
        <v>490</v>
      </c>
      <c r="C73" s="111" t="s">
        <v>491</v>
      </c>
      <c r="D73" s="111" t="s">
        <v>474</v>
      </c>
      <c r="E73" s="142">
        <v>26349</v>
      </c>
      <c r="F73" s="143">
        <v>31.36</v>
      </c>
      <c r="G73" s="144">
        <v>5.0000000000000001E-4</v>
      </c>
      <c r="H73" s="145"/>
    </row>
    <row r="74" spans="2:8" ht="15.6" customHeight="1" x14ac:dyDescent="0.25">
      <c r="B74" s="141" t="s">
        <v>131</v>
      </c>
      <c r="C74" s="141"/>
      <c r="D74" s="141"/>
      <c r="E74" s="146"/>
      <c r="F74" s="82">
        <v>61162.06</v>
      </c>
      <c r="G74" s="83">
        <v>0.92349999999999999</v>
      </c>
      <c r="H74" s="147"/>
    </row>
    <row r="75" spans="2:8" ht="15.6" customHeight="1" x14ac:dyDescent="0.25">
      <c r="B75" s="141" t="s">
        <v>229</v>
      </c>
      <c r="C75" s="111"/>
      <c r="D75" s="111"/>
      <c r="E75" s="142"/>
      <c r="F75" s="143"/>
      <c r="G75" s="144"/>
      <c r="H75" s="145"/>
    </row>
    <row r="76" spans="2:8" ht="15.6" customHeight="1" x14ac:dyDescent="0.25">
      <c r="B76" s="141" t="s">
        <v>131</v>
      </c>
      <c r="C76" s="111"/>
      <c r="D76" s="111"/>
      <c r="E76" s="142"/>
      <c r="F76" s="96" t="s">
        <v>133</v>
      </c>
      <c r="G76" s="97" t="s">
        <v>133</v>
      </c>
      <c r="H76" s="145"/>
    </row>
    <row r="77" spans="2:8" ht="15.6" customHeight="1" x14ac:dyDescent="0.25">
      <c r="B77" s="111"/>
      <c r="C77" s="111"/>
      <c r="D77" s="111"/>
      <c r="E77" s="142"/>
      <c r="F77" s="143"/>
      <c r="G77" s="144"/>
      <c r="H77" s="145"/>
    </row>
    <row r="78" spans="2:8" ht="15.6" customHeight="1" x14ac:dyDescent="0.25">
      <c r="B78" s="85" t="s">
        <v>135</v>
      </c>
      <c r="C78" s="85"/>
      <c r="D78" s="85"/>
      <c r="E78" s="86"/>
      <c r="F78" s="82">
        <v>61162.06</v>
      </c>
      <c r="G78" s="83">
        <v>0.92349999999999999</v>
      </c>
      <c r="H78" s="147"/>
    </row>
    <row r="79" spans="2:8" ht="15.6" customHeight="1" x14ac:dyDescent="0.25">
      <c r="B79" s="111"/>
      <c r="C79" s="111"/>
      <c r="D79" s="111"/>
      <c r="E79" s="142"/>
      <c r="F79" s="143"/>
      <c r="G79" s="144"/>
      <c r="H79" s="145"/>
    </row>
    <row r="80" spans="2:8" ht="15.6" customHeight="1" x14ac:dyDescent="0.25">
      <c r="B80" s="111"/>
      <c r="C80" s="111"/>
      <c r="D80" s="111"/>
      <c r="E80" s="142"/>
      <c r="F80" s="143"/>
      <c r="G80" s="144"/>
      <c r="H80" s="145"/>
    </row>
    <row r="81" spans="2:8" ht="15.6" customHeight="1" x14ac:dyDescent="0.25">
      <c r="B81" s="141" t="s">
        <v>136</v>
      </c>
      <c r="C81" s="111"/>
      <c r="D81" s="111"/>
      <c r="E81" s="142"/>
      <c r="F81" s="143"/>
      <c r="G81" s="144"/>
      <c r="H81" s="145"/>
    </row>
    <row r="82" spans="2:8" ht="15.6" customHeight="1" x14ac:dyDescent="0.25">
      <c r="B82" s="111" t="s">
        <v>137</v>
      </c>
      <c r="C82" s="111"/>
      <c r="D82" s="111"/>
      <c r="E82" s="142"/>
      <c r="F82" s="143">
        <v>5325.59</v>
      </c>
      <c r="G82" s="144">
        <v>8.0399999999999999E-2</v>
      </c>
      <c r="H82" s="145"/>
    </row>
    <row r="83" spans="2:8" ht="15.6" customHeight="1" x14ac:dyDescent="0.25">
      <c r="B83" s="141" t="s">
        <v>131</v>
      </c>
      <c r="C83" s="141"/>
      <c r="D83" s="141"/>
      <c r="E83" s="146"/>
      <c r="F83" s="82">
        <v>5325.59</v>
      </c>
      <c r="G83" s="83">
        <v>8.0399999999999999E-2</v>
      </c>
      <c r="H83" s="147"/>
    </row>
    <row r="84" spans="2:8" ht="15.6" customHeight="1" x14ac:dyDescent="0.25">
      <c r="B84" s="111"/>
      <c r="C84" s="111"/>
      <c r="D84" s="111"/>
      <c r="E84" s="142"/>
      <c r="F84" s="143"/>
      <c r="G84" s="144"/>
      <c r="H84" s="145"/>
    </row>
    <row r="85" spans="2:8" ht="15.6" customHeight="1" x14ac:dyDescent="0.25">
      <c r="B85" s="85" t="s">
        <v>135</v>
      </c>
      <c r="C85" s="85"/>
      <c r="D85" s="85"/>
      <c r="E85" s="86"/>
      <c r="F85" s="82">
        <v>5325.59</v>
      </c>
      <c r="G85" s="83">
        <v>8.0399999999999999E-2</v>
      </c>
      <c r="H85" s="147"/>
    </row>
    <row r="86" spans="2:8" ht="15.6" customHeight="1" x14ac:dyDescent="0.25">
      <c r="B86" s="111" t="s">
        <v>138</v>
      </c>
      <c r="C86" s="111"/>
      <c r="D86" s="111"/>
      <c r="E86" s="142"/>
      <c r="F86" s="154">
        <v>-259.85000000000002</v>
      </c>
      <c r="G86" s="155">
        <v>-3.9000000000000146E-3</v>
      </c>
      <c r="H86" s="145"/>
    </row>
    <row r="87" spans="2:8" ht="15.6" customHeight="1" x14ac:dyDescent="0.25">
      <c r="B87" s="89" t="s">
        <v>139</v>
      </c>
      <c r="C87" s="89"/>
      <c r="D87" s="89"/>
      <c r="E87" s="90"/>
      <c r="F87" s="91">
        <v>66227.8</v>
      </c>
      <c r="G87" s="92">
        <v>1</v>
      </c>
      <c r="H87" s="93"/>
    </row>
    <row r="88" spans="2:8" ht="15.6" customHeight="1" x14ac:dyDescent="0.25">
      <c r="B88" s="130"/>
      <c r="H88" s="148"/>
    </row>
    <row r="89" spans="2:8" ht="15.6" customHeight="1" x14ac:dyDescent="0.25">
      <c r="B89" s="149" t="s">
        <v>251</v>
      </c>
      <c r="H89" s="148"/>
    </row>
    <row r="90" spans="2:8" s="3" customFormat="1" ht="15.6" customHeight="1" x14ac:dyDescent="0.25">
      <c r="B90" s="49"/>
      <c r="C90" s="50"/>
      <c r="D90" s="50"/>
      <c r="E90" s="50"/>
      <c r="F90" s="50"/>
      <c r="G90" s="50"/>
      <c r="H90" s="51"/>
    </row>
    <row r="91" spans="2:8" s="3" customFormat="1" ht="15.6" customHeight="1" x14ac:dyDescent="0.25">
      <c r="B91" s="52" t="s">
        <v>1216</v>
      </c>
      <c r="C91" s="67"/>
      <c r="D91" s="67"/>
      <c r="E91" s="67"/>
      <c r="F91" s="67"/>
      <c r="G91" s="67"/>
      <c r="H91" s="51"/>
    </row>
    <row r="92" spans="2:8" s="3" customFormat="1" ht="15.6" customHeight="1" x14ac:dyDescent="0.25">
      <c r="B92" s="52" t="s">
        <v>1217</v>
      </c>
      <c r="C92" s="67"/>
      <c r="D92" s="67"/>
      <c r="E92" s="67"/>
      <c r="F92" s="67"/>
      <c r="G92" s="67"/>
      <c r="H92" s="51"/>
    </row>
    <row r="93" spans="2:8" s="3" customFormat="1" ht="15.6" customHeight="1" x14ac:dyDescent="0.25">
      <c r="B93" s="52" t="s">
        <v>1218</v>
      </c>
      <c r="C93" s="67"/>
      <c r="D93" s="67"/>
      <c r="E93" s="67"/>
      <c r="F93" s="67"/>
      <c r="G93" s="67"/>
      <c r="H93" s="51"/>
    </row>
    <row r="94" spans="2:8" s="3" customFormat="1" ht="15.6" customHeight="1" x14ac:dyDescent="0.25">
      <c r="B94" s="58"/>
      <c r="C94" s="55" t="s">
        <v>1219</v>
      </c>
      <c r="D94" s="55">
        <v>45016</v>
      </c>
      <c r="E94" s="67"/>
      <c r="F94" s="67"/>
      <c r="G94" s="67"/>
      <c r="H94" s="51"/>
    </row>
    <row r="95" spans="2:8" s="3" customFormat="1" ht="15.6" customHeight="1" x14ac:dyDescent="0.25">
      <c r="B95" s="58" t="s">
        <v>1220</v>
      </c>
      <c r="C95" s="56"/>
      <c r="D95" s="56"/>
      <c r="E95" s="67"/>
      <c r="F95" s="67"/>
      <c r="G95" s="67"/>
      <c r="H95" s="51"/>
    </row>
    <row r="96" spans="2:8" s="3" customFormat="1" ht="15.6" customHeight="1" x14ac:dyDescent="0.25">
      <c r="B96" s="58" t="s">
        <v>1221</v>
      </c>
      <c r="C96" s="57">
        <v>11.660300000000001</v>
      </c>
      <c r="D96" s="57">
        <v>9.5806000000000004</v>
      </c>
      <c r="E96" s="67"/>
      <c r="F96" s="67"/>
      <c r="G96" s="67"/>
      <c r="H96" s="51"/>
    </row>
    <row r="97" spans="2:8" s="3" customFormat="1" ht="15.6" customHeight="1" x14ac:dyDescent="0.25">
      <c r="B97" s="58" t="s">
        <v>1222</v>
      </c>
      <c r="C97" s="57">
        <v>11.660300000000001</v>
      </c>
      <c r="D97" s="57">
        <v>9.5806000000000004</v>
      </c>
      <c r="E97" s="67"/>
      <c r="F97" s="67"/>
      <c r="G97" s="67"/>
      <c r="H97" s="51"/>
    </row>
    <row r="98" spans="2:8" s="3" customFormat="1" ht="15.6" customHeight="1" x14ac:dyDescent="0.25">
      <c r="B98" s="58" t="s">
        <v>1226</v>
      </c>
      <c r="C98" s="57">
        <v>11.850199999999999</v>
      </c>
      <c r="D98" s="57">
        <v>9.6529000000000007</v>
      </c>
      <c r="E98" s="67"/>
      <c r="F98" s="67"/>
      <c r="G98" s="67"/>
      <c r="H98" s="51"/>
    </row>
    <row r="99" spans="2:8" s="3" customFormat="1" ht="15.6" customHeight="1" x14ac:dyDescent="0.25">
      <c r="B99" s="58" t="s">
        <v>1227</v>
      </c>
      <c r="C99" s="57">
        <v>11.850199999999999</v>
      </c>
      <c r="D99" s="57">
        <v>9.6529000000000007</v>
      </c>
      <c r="E99" s="67"/>
      <c r="F99" s="67"/>
      <c r="G99" s="67"/>
      <c r="H99" s="51"/>
    </row>
    <row r="100" spans="2:8" s="3" customFormat="1" ht="15.6" customHeight="1" x14ac:dyDescent="0.25">
      <c r="B100" s="53" t="s">
        <v>1230</v>
      </c>
      <c r="C100" s="156"/>
      <c r="D100" s="156"/>
      <c r="E100" s="67"/>
      <c r="F100" s="67"/>
      <c r="G100" s="67"/>
      <c r="H100" s="51"/>
    </row>
    <row r="101" spans="2:8" s="3" customFormat="1" ht="15.6" customHeight="1" x14ac:dyDescent="0.25">
      <c r="B101" s="52" t="s">
        <v>1252</v>
      </c>
      <c r="C101" s="67"/>
      <c r="D101" s="67"/>
      <c r="E101" s="67"/>
      <c r="F101" s="67"/>
      <c r="G101" s="67"/>
      <c r="H101" s="51"/>
    </row>
    <row r="102" spans="2:8" s="3" customFormat="1" ht="15.6" customHeight="1" x14ac:dyDescent="0.25">
      <c r="B102" s="58" t="s">
        <v>1233</v>
      </c>
      <c r="C102" s="56" t="s">
        <v>1234</v>
      </c>
      <c r="D102" s="208" t="s">
        <v>1235</v>
      </c>
      <c r="E102" s="208"/>
      <c r="F102" s="67"/>
      <c r="G102" s="67"/>
      <c r="H102" s="51"/>
    </row>
    <row r="103" spans="2:8" s="3" customFormat="1" ht="15.6" customHeight="1" x14ac:dyDescent="0.25">
      <c r="B103" s="58"/>
      <c r="C103" s="56"/>
      <c r="D103" s="56" t="s">
        <v>1236</v>
      </c>
      <c r="E103" s="56" t="s">
        <v>414</v>
      </c>
      <c r="F103" s="67"/>
      <c r="G103" s="67"/>
      <c r="H103" s="51"/>
    </row>
    <row r="104" spans="2:8" s="3" customFormat="1" ht="15.6" customHeight="1" x14ac:dyDescent="0.25">
      <c r="B104" s="58" t="s">
        <v>1222</v>
      </c>
      <c r="C104" s="59">
        <v>45017</v>
      </c>
      <c r="D104" s="60" t="s">
        <v>1224</v>
      </c>
      <c r="E104" s="60" t="s">
        <v>1224</v>
      </c>
      <c r="F104" s="67"/>
      <c r="G104" s="67"/>
      <c r="H104" s="51"/>
    </row>
    <row r="105" spans="2:8" s="3" customFormat="1" ht="15.6" customHeight="1" x14ac:dyDescent="0.25">
      <c r="B105" s="58" t="s">
        <v>1222</v>
      </c>
      <c r="C105" s="59">
        <v>45047</v>
      </c>
      <c r="D105" s="60" t="s">
        <v>1224</v>
      </c>
      <c r="E105" s="60" t="s">
        <v>1224</v>
      </c>
      <c r="F105" s="67"/>
      <c r="G105" s="67"/>
      <c r="H105" s="51"/>
    </row>
    <row r="106" spans="2:8" s="3" customFormat="1" ht="15.6" customHeight="1" x14ac:dyDescent="0.25">
      <c r="B106" s="58" t="s">
        <v>1222</v>
      </c>
      <c r="C106" s="59">
        <v>45078</v>
      </c>
      <c r="D106" s="60" t="s">
        <v>1224</v>
      </c>
      <c r="E106" s="60" t="s">
        <v>1224</v>
      </c>
      <c r="F106" s="67"/>
      <c r="G106" s="67"/>
      <c r="H106" s="51"/>
    </row>
    <row r="107" spans="2:8" s="3" customFormat="1" ht="15.6" customHeight="1" x14ac:dyDescent="0.25">
      <c r="B107" s="58" t="s">
        <v>1222</v>
      </c>
      <c r="C107" s="59">
        <v>45108</v>
      </c>
      <c r="D107" s="60" t="s">
        <v>1224</v>
      </c>
      <c r="E107" s="60" t="s">
        <v>1224</v>
      </c>
      <c r="F107" s="67"/>
      <c r="G107" s="67"/>
      <c r="H107" s="51"/>
    </row>
    <row r="108" spans="2:8" s="3" customFormat="1" ht="15.6" customHeight="1" x14ac:dyDescent="0.25">
      <c r="B108" s="58" t="s">
        <v>1222</v>
      </c>
      <c r="C108" s="59">
        <v>45139</v>
      </c>
      <c r="D108" s="60" t="s">
        <v>1224</v>
      </c>
      <c r="E108" s="60" t="s">
        <v>1224</v>
      </c>
      <c r="F108" s="67"/>
      <c r="G108" s="67"/>
      <c r="H108" s="51"/>
    </row>
    <row r="109" spans="2:8" s="3" customFormat="1" ht="15.6" customHeight="1" x14ac:dyDescent="0.25">
      <c r="B109" s="58" t="s">
        <v>1222</v>
      </c>
      <c r="C109" s="59">
        <v>45170</v>
      </c>
      <c r="D109" s="60" t="s">
        <v>1224</v>
      </c>
      <c r="E109" s="60" t="s">
        <v>1224</v>
      </c>
      <c r="F109" s="67"/>
      <c r="G109" s="67"/>
      <c r="H109" s="51"/>
    </row>
    <row r="110" spans="2:8" s="3" customFormat="1" ht="15.6" customHeight="1" x14ac:dyDescent="0.25">
      <c r="B110" s="58" t="s">
        <v>1227</v>
      </c>
      <c r="C110" s="59">
        <v>45017</v>
      </c>
      <c r="D110" s="60" t="s">
        <v>1224</v>
      </c>
      <c r="E110" s="60" t="s">
        <v>1224</v>
      </c>
      <c r="F110" s="67"/>
      <c r="G110" s="67"/>
      <c r="H110" s="51"/>
    </row>
    <row r="111" spans="2:8" s="3" customFormat="1" ht="15.6" customHeight="1" x14ac:dyDescent="0.25">
      <c r="B111" s="58" t="s">
        <v>1227</v>
      </c>
      <c r="C111" s="59">
        <v>45047</v>
      </c>
      <c r="D111" s="60" t="s">
        <v>1224</v>
      </c>
      <c r="E111" s="60" t="s">
        <v>1224</v>
      </c>
      <c r="F111" s="67"/>
      <c r="G111" s="67"/>
      <c r="H111" s="51"/>
    </row>
    <row r="112" spans="2:8" s="3" customFormat="1" ht="15.6" customHeight="1" x14ac:dyDescent="0.25">
      <c r="B112" s="58" t="s">
        <v>1227</v>
      </c>
      <c r="C112" s="59">
        <v>45078</v>
      </c>
      <c r="D112" s="60" t="s">
        <v>1224</v>
      </c>
      <c r="E112" s="60" t="s">
        <v>1224</v>
      </c>
      <c r="F112" s="157"/>
      <c r="G112" s="67"/>
      <c r="H112" s="51"/>
    </row>
    <row r="113" spans="2:10" s="3" customFormat="1" ht="15.6" customHeight="1" x14ac:dyDescent="0.25">
      <c r="B113" s="58" t="s">
        <v>1227</v>
      </c>
      <c r="C113" s="59">
        <v>45108</v>
      </c>
      <c r="D113" s="60" t="s">
        <v>1224</v>
      </c>
      <c r="E113" s="60" t="s">
        <v>1224</v>
      </c>
      <c r="F113" s="157"/>
      <c r="G113" s="67"/>
      <c r="H113" s="51"/>
    </row>
    <row r="114" spans="2:10" s="3" customFormat="1" ht="15.6" customHeight="1" x14ac:dyDescent="0.25">
      <c r="B114" s="58" t="s">
        <v>1227</v>
      </c>
      <c r="C114" s="59">
        <v>45139</v>
      </c>
      <c r="D114" s="60" t="s">
        <v>1224</v>
      </c>
      <c r="E114" s="60" t="s">
        <v>1224</v>
      </c>
      <c r="F114" s="157"/>
      <c r="G114" s="67"/>
      <c r="H114" s="51"/>
    </row>
    <row r="115" spans="2:10" s="3" customFormat="1" ht="15.6" customHeight="1" x14ac:dyDescent="0.25">
      <c r="B115" s="58" t="s">
        <v>1227</v>
      </c>
      <c r="C115" s="59">
        <v>45170</v>
      </c>
      <c r="D115" s="60" t="s">
        <v>1224</v>
      </c>
      <c r="E115" s="60" t="s">
        <v>1224</v>
      </c>
      <c r="F115" s="157"/>
      <c r="G115" s="67"/>
      <c r="H115" s="51"/>
    </row>
    <row r="116" spans="2:10" s="3" customFormat="1" ht="15.6" customHeight="1" x14ac:dyDescent="0.25">
      <c r="B116" s="52" t="s">
        <v>1241</v>
      </c>
      <c r="C116" s="67"/>
      <c r="D116" s="67"/>
      <c r="E116" s="67"/>
      <c r="F116" s="67"/>
      <c r="G116" s="67"/>
      <c r="H116" s="51"/>
    </row>
    <row r="117" spans="2:10" s="3" customFormat="1" ht="15.6" customHeight="1" x14ac:dyDescent="0.25">
      <c r="B117" s="52" t="s">
        <v>1242</v>
      </c>
      <c r="C117" s="67"/>
      <c r="D117" s="67"/>
      <c r="E117" s="67"/>
      <c r="F117" s="67"/>
      <c r="G117" s="67"/>
      <c r="H117" s="51"/>
    </row>
    <row r="118" spans="2:10" s="3" customFormat="1" ht="15.6" customHeight="1" x14ac:dyDescent="0.25">
      <c r="B118" s="52" t="s">
        <v>1243</v>
      </c>
      <c r="C118" s="67"/>
      <c r="D118" s="67"/>
      <c r="E118" s="67"/>
      <c r="F118" s="67"/>
      <c r="G118" s="67"/>
      <c r="H118" s="51"/>
    </row>
    <row r="119" spans="2:10" s="3" customFormat="1" ht="15.6" customHeight="1" x14ac:dyDescent="0.25">
      <c r="B119" s="52" t="s">
        <v>1244</v>
      </c>
      <c r="C119" s="67"/>
      <c r="D119" s="67"/>
      <c r="E119" s="67"/>
      <c r="F119" s="67"/>
      <c r="G119" s="67"/>
      <c r="H119" s="51"/>
    </row>
    <row r="120" spans="2:10" s="3" customFormat="1" ht="15.6" customHeight="1" x14ac:dyDescent="0.25">
      <c r="B120" s="52" t="s">
        <v>1327</v>
      </c>
      <c r="C120" s="67"/>
      <c r="D120" s="67"/>
      <c r="E120" s="67"/>
      <c r="F120" s="67"/>
      <c r="G120" s="67"/>
      <c r="H120" s="51"/>
      <c r="J120" s="61"/>
    </row>
    <row r="121" spans="2:10" s="3" customFormat="1" ht="15.6" customHeight="1" x14ac:dyDescent="0.25">
      <c r="B121" s="52" t="s">
        <v>1246</v>
      </c>
      <c r="C121" s="67"/>
      <c r="D121" s="67"/>
      <c r="E121" s="67"/>
      <c r="F121" s="67"/>
      <c r="G121" s="67"/>
      <c r="H121" s="51"/>
    </row>
    <row r="122" spans="2:10" s="3" customFormat="1" ht="15.6" customHeight="1" x14ac:dyDescent="0.25">
      <c r="B122" s="62" t="s">
        <v>1247</v>
      </c>
      <c r="C122" s="68"/>
      <c r="D122" s="68"/>
      <c r="E122" s="68"/>
      <c r="F122" s="68"/>
      <c r="G122" s="68"/>
      <c r="H122" s="64"/>
    </row>
    <row r="123" spans="2:10" ht="15.6" customHeight="1" thickBot="1" x14ac:dyDescent="0.3"/>
    <row r="124" spans="2:10" ht="36.6" customHeight="1" thickBot="1" x14ac:dyDescent="0.3">
      <c r="B124" s="7" t="s">
        <v>1043</v>
      </c>
      <c r="C124" s="8" t="s">
        <v>1044</v>
      </c>
      <c r="D124" s="8" t="s">
        <v>1045</v>
      </c>
      <c r="E124" s="13" t="s">
        <v>1046</v>
      </c>
      <c r="G124" s="1"/>
      <c r="H124" s="1"/>
    </row>
    <row r="125" spans="2:10" ht="30" customHeight="1" x14ac:dyDescent="0.25">
      <c r="B125" s="107" t="s">
        <v>26</v>
      </c>
      <c r="C125" s="209"/>
      <c r="D125" s="191" t="s">
        <v>1194</v>
      </c>
      <c r="E125" s="229"/>
      <c r="G125" s="1"/>
      <c r="H125" s="1"/>
    </row>
    <row r="126" spans="2:10" ht="30" customHeight="1" x14ac:dyDescent="0.25">
      <c r="B126" s="108" t="s">
        <v>1192</v>
      </c>
      <c r="C126" s="210"/>
      <c r="D126" s="192"/>
      <c r="E126" s="210"/>
      <c r="G126" s="1"/>
      <c r="H126" s="1"/>
    </row>
    <row r="127" spans="2:10" ht="30" customHeight="1" x14ac:dyDescent="0.25">
      <c r="B127" s="108" t="s">
        <v>1195</v>
      </c>
      <c r="C127" s="210"/>
      <c r="D127" s="192"/>
      <c r="E127" s="210"/>
      <c r="G127" s="1"/>
      <c r="H127" s="1"/>
    </row>
    <row r="128" spans="2:10" ht="30" customHeight="1" thickBot="1" x14ac:dyDescent="0.3">
      <c r="B128" s="109" t="s">
        <v>1151</v>
      </c>
      <c r="C128" s="211"/>
      <c r="D128" s="26" t="s">
        <v>1151</v>
      </c>
      <c r="E128" s="212"/>
      <c r="G128" s="1"/>
      <c r="H128" s="1"/>
    </row>
    <row r="130" spans="2:8" ht="15.6" customHeight="1" x14ac:dyDescent="0.25">
      <c r="B130" s="1" t="s">
        <v>1053</v>
      </c>
      <c r="C130" s="1"/>
      <c r="D130" s="1"/>
      <c r="G130" s="1"/>
      <c r="H130" s="1"/>
    </row>
    <row r="131" spans="2:8" ht="15.6" customHeight="1" x14ac:dyDescent="0.25">
      <c r="B131" s="2" t="s">
        <v>1054</v>
      </c>
      <c r="C131" s="1"/>
      <c r="D131" s="1"/>
      <c r="G131" s="1"/>
      <c r="H131" s="1"/>
    </row>
  </sheetData>
  <mergeCells count="4">
    <mergeCell ref="C125:C128"/>
    <mergeCell ref="D125:D127"/>
    <mergeCell ref="E125:E128"/>
    <mergeCell ref="D102:E102"/>
  </mergeCells>
  <hyperlinks>
    <hyperlink ref="I1" location="'Sheet1'!A1" display="Index" xr:uid="{B9BD5CF1-CA98-4075-9CBB-0C2171F7E91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054B0-B0C1-4159-90F6-4C77F181FAFA}">
  <dimension ref="B1:J112"/>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27</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80" t="s">
        <v>203</v>
      </c>
      <c r="C6" s="75"/>
      <c r="D6" s="75"/>
      <c r="E6" s="76"/>
      <c r="F6" s="77"/>
      <c r="G6" s="78"/>
      <c r="H6" s="79"/>
    </row>
    <row r="7" spans="2:9" ht="15.6" customHeight="1" x14ac:dyDescent="0.25">
      <c r="B7" s="75" t="s">
        <v>366</v>
      </c>
      <c r="C7" s="75" t="s">
        <v>367</v>
      </c>
      <c r="D7" s="75" t="s">
        <v>346</v>
      </c>
      <c r="E7" s="76">
        <v>10915</v>
      </c>
      <c r="F7" s="77">
        <v>209.5</v>
      </c>
      <c r="G7" s="78">
        <v>3.8399999999999997E-2</v>
      </c>
      <c r="H7" s="79"/>
    </row>
    <row r="8" spans="2:9" ht="15.6" customHeight="1" x14ac:dyDescent="0.25">
      <c r="B8" s="75" t="s">
        <v>430</v>
      </c>
      <c r="C8" s="75" t="s">
        <v>431</v>
      </c>
      <c r="D8" s="75" t="s">
        <v>432</v>
      </c>
      <c r="E8" s="76">
        <v>142135</v>
      </c>
      <c r="F8" s="77">
        <v>196.57</v>
      </c>
      <c r="G8" s="78">
        <v>3.5999999999999997E-2</v>
      </c>
      <c r="H8" s="79"/>
    </row>
    <row r="9" spans="2:9" ht="15.6" customHeight="1" x14ac:dyDescent="0.25">
      <c r="B9" s="75" t="s">
        <v>669</v>
      </c>
      <c r="C9" s="75" t="s">
        <v>670</v>
      </c>
      <c r="D9" s="75" t="s">
        <v>346</v>
      </c>
      <c r="E9" s="76">
        <v>15667</v>
      </c>
      <c r="F9" s="77">
        <v>190.75</v>
      </c>
      <c r="G9" s="78">
        <v>3.5000000000000003E-2</v>
      </c>
      <c r="H9" s="79"/>
    </row>
    <row r="10" spans="2:9" ht="15.6" customHeight="1" x14ac:dyDescent="0.25">
      <c r="B10" s="75" t="s">
        <v>497</v>
      </c>
      <c r="C10" s="75" t="s">
        <v>498</v>
      </c>
      <c r="D10" s="75" t="s">
        <v>499</v>
      </c>
      <c r="E10" s="76">
        <v>8752</v>
      </c>
      <c r="F10" s="77">
        <v>182.05</v>
      </c>
      <c r="G10" s="78">
        <v>3.3399999999999999E-2</v>
      </c>
      <c r="H10" s="79"/>
    </row>
    <row r="11" spans="2:9" ht="15.6" customHeight="1" x14ac:dyDescent="0.25">
      <c r="B11" s="75" t="s">
        <v>657</v>
      </c>
      <c r="C11" s="75" t="s">
        <v>658</v>
      </c>
      <c r="D11" s="75" t="s">
        <v>206</v>
      </c>
      <c r="E11" s="76">
        <v>73966</v>
      </c>
      <c r="F11" s="77">
        <v>158.25</v>
      </c>
      <c r="G11" s="78">
        <v>2.9000000000000001E-2</v>
      </c>
      <c r="H11" s="79"/>
    </row>
    <row r="12" spans="2:9" ht="15.6" customHeight="1" x14ac:dyDescent="0.25">
      <c r="B12" s="75" t="s">
        <v>870</v>
      </c>
      <c r="C12" s="75" t="s">
        <v>871</v>
      </c>
      <c r="D12" s="75" t="s">
        <v>432</v>
      </c>
      <c r="E12" s="76">
        <v>8202</v>
      </c>
      <c r="F12" s="77">
        <v>158.15</v>
      </c>
      <c r="G12" s="78">
        <v>2.9000000000000001E-2</v>
      </c>
      <c r="H12" s="79"/>
    </row>
    <row r="13" spans="2:9" ht="15.6" customHeight="1" x14ac:dyDescent="0.25">
      <c r="B13" s="75" t="s">
        <v>388</v>
      </c>
      <c r="C13" s="75" t="s">
        <v>389</v>
      </c>
      <c r="D13" s="75" t="s">
        <v>385</v>
      </c>
      <c r="E13" s="76">
        <v>15009</v>
      </c>
      <c r="F13" s="77">
        <v>148.83000000000001</v>
      </c>
      <c r="G13" s="78">
        <v>2.7300000000000001E-2</v>
      </c>
      <c r="H13" s="79"/>
    </row>
    <row r="14" spans="2:9" ht="15.6" customHeight="1" x14ac:dyDescent="0.25">
      <c r="B14" s="75" t="s">
        <v>481</v>
      </c>
      <c r="C14" s="75" t="s">
        <v>482</v>
      </c>
      <c r="D14" s="75" t="s">
        <v>453</v>
      </c>
      <c r="E14" s="76">
        <v>6039</v>
      </c>
      <c r="F14" s="77">
        <v>147.32</v>
      </c>
      <c r="G14" s="78">
        <v>2.7E-2</v>
      </c>
      <c r="H14" s="79"/>
    </row>
    <row r="15" spans="2:9" ht="15.6" customHeight="1" x14ac:dyDescent="0.25">
      <c r="B15" s="75" t="s">
        <v>371</v>
      </c>
      <c r="C15" s="75" t="s">
        <v>372</v>
      </c>
      <c r="D15" s="75" t="s">
        <v>373</v>
      </c>
      <c r="E15" s="76">
        <v>55920</v>
      </c>
      <c r="F15" s="77">
        <v>146.68</v>
      </c>
      <c r="G15" s="78">
        <v>2.69E-2</v>
      </c>
      <c r="H15" s="79"/>
    </row>
    <row r="16" spans="2:9" ht="15.6" customHeight="1" x14ac:dyDescent="0.25">
      <c r="B16" s="75" t="s">
        <v>671</v>
      </c>
      <c r="C16" s="75" t="s">
        <v>672</v>
      </c>
      <c r="D16" s="75" t="s">
        <v>223</v>
      </c>
      <c r="E16" s="76">
        <v>9191</v>
      </c>
      <c r="F16" s="77">
        <v>139.87</v>
      </c>
      <c r="G16" s="78">
        <v>2.5600000000000001E-2</v>
      </c>
      <c r="H16" s="79"/>
    </row>
    <row r="17" spans="2:8" ht="15.6" customHeight="1" x14ac:dyDescent="0.25">
      <c r="B17" s="75" t="s">
        <v>466</v>
      </c>
      <c r="C17" s="75" t="s">
        <v>467</v>
      </c>
      <c r="D17" s="75" t="s">
        <v>465</v>
      </c>
      <c r="E17" s="76">
        <v>9932</v>
      </c>
      <c r="F17" s="77">
        <v>137.94999999999999</v>
      </c>
      <c r="G17" s="78">
        <v>2.53E-2</v>
      </c>
      <c r="H17" s="79"/>
    </row>
    <row r="18" spans="2:8" ht="15.6" customHeight="1" x14ac:dyDescent="0.25">
      <c r="B18" s="75" t="s">
        <v>872</v>
      </c>
      <c r="C18" s="75" t="s">
        <v>873</v>
      </c>
      <c r="D18" s="75" t="s">
        <v>360</v>
      </c>
      <c r="E18" s="76">
        <v>532</v>
      </c>
      <c r="F18" s="77">
        <v>135.47</v>
      </c>
      <c r="G18" s="78">
        <v>2.4799999999999999E-2</v>
      </c>
      <c r="H18" s="79"/>
    </row>
    <row r="19" spans="2:8" ht="15.6" customHeight="1" x14ac:dyDescent="0.25">
      <c r="B19" s="75" t="s">
        <v>874</v>
      </c>
      <c r="C19" s="75" t="s">
        <v>875</v>
      </c>
      <c r="D19" s="75" t="s">
        <v>217</v>
      </c>
      <c r="E19" s="76">
        <v>146201</v>
      </c>
      <c r="F19" s="77">
        <v>132.97</v>
      </c>
      <c r="G19" s="78">
        <v>2.4400000000000002E-2</v>
      </c>
      <c r="H19" s="79"/>
    </row>
    <row r="20" spans="2:8" ht="15.6" customHeight="1" x14ac:dyDescent="0.25">
      <c r="B20" s="75" t="s">
        <v>353</v>
      </c>
      <c r="C20" s="75" t="s">
        <v>354</v>
      </c>
      <c r="D20" s="75" t="s">
        <v>355</v>
      </c>
      <c r="E20" s="76">
        <v>106416</v>
      </c>
      <c r="F20" s="77">
        <v>132.38</v>
      </c>
      <c r="G20" s="78">
        <v>2.4299999999999999E-2</v>
      </c>
      <c r="H20" s="79"/>
    </row>
    <row r="21" spans="2:8" ht="15.6" customHeight="1" x14ac:dyDescent="0.25">
      <c r="B21" s="75" t="s">
        <v>876</v>
      </c>
      <c r="C21" s="75" t="s">
        <v>877</v>
      </c>
      <c r="D21" s="75" t="s">
        <v>410</v>
      </c>
      <c r="E21" s="76">
        <v>10105</v>
      </c>
      <c r="F21" s="77">
        <v>132.33000000000001</v>
      </c>
      <c r="G21" s="78">
        <v>2.4299999999999999E-2</v>
      </c>
      <c r="H21" s="79"/>
    </row>
    <row r="22" spans="2:8" ht="15.6" customHeight="1" x14ac:dyDescent="0.25">
      <c r="B22" s="75" t="s">
        <v>878</v>
      </c>
      <c r="C22" s="75" t="s">
        <v>879</v>
      </c>
      <c r="D22" s="75" t="s">
        <v>403</v>
      </c>
      <c r="E22" s="76">
        <v>24635</v>
      </c>
      <c r="F22" s="77">
        <v>130.79</v>
      </c>
      <c r="G22" s="78">
        <v>2.4E-2</v>
      </c>
      <c r="H22" s="79"/>
    </row>
    <row r="23" spans="2:8" ht="15.6" customHeight="1" x14ac:dyDescent="0.25">
      <c r="B23" s="75" t="s">
        <v>451</v>
      </c>
      <c r="C23" s="75" t="s">
        <v>452</v>
      </c>
      <c r="D23" s="75" t="s">
        <v>453</v>
      </c>
      <c r="E23" s="76">
        <v>5784</v>
      </c>
      <c r="F23" s="77">
        <v>130.11000000000001</v>
      </c>
      <c r="G23" s="78">
        <v>2.3900000000000001E-2</v>
      </c>
      <c r="H23" s="79"/>
    </row>
    <row r="24" spans="2:8" ht="15.6" customHeight="1" x14ac:dyDescent="0.25">
      <c r="B24" s="75" t="s">
        <v>542</v>
      </c>
      <c r="C24" s="75" t="s">
        <v>543</v>
      </c>
      <c r="D24" s="75" t="s">
        <v>544</v>
      </c>
      <c r="E24" s="76">
        <v>3540</v>
      </c>
      <c r="F24" s="77">
        <v>130.01</v>
      </c>
      <c r="G24" s="78">
        <v>2.3800000000000002E-2</v>
      </c>
      <c r="H24" s="79"/>
    </row>
    <row r="25" spans="2:8" ht="15.6" customHeight="1" x14ac:dyDescent="0.25">
      <c r="B25" s="75" t="s">
        <v>383</v>
      </c>
      <c r="C25" s="75" t="s">
        <v>384</v>
      </c>
      <c r="D25" s="75" t="s">
        <v>385</v>
      </c>
      <c r="E25" s="76">
        <v>23261</v>
      </c>
      <c r="F25" s="77">
        <v>128.31</v>
      </c>
      <c r="G25" s="78">
        <v>2.35E-2</v>
      </c>
      <c r="H25" s="79"/>
    </row>
    <row r="26" spans="2:8" ht="15.6" customHeight="1" x14ac:dyDescent="0.25">
      <c r="B26" s="75" t="s">
        <v>675</v>
      </c>
      <c r="C26" s="75" t="s">
        <v>676</v>
      </c>
      <c r="D26" s="75" t="s">
        <v>499</v>
      </c>
      <c r="E26" s="76">
        <v>3075</v>
      </c>
      <c r="F26" s="77">
        <v>128.08000000000001</v>
      </c>
      <c r="G26" s="78">
        <v>2.35E-2</v>
      </c>
      <c r="H26" s="79"/>
    </row>
    <row r="27" spans="2:8" ht="15.6" customHeight="1" x14ac:dyDescent="0.25">
      <c r="B27" s="75" t="s">
        <v>880</v>
      </c>
      <c r="C27" s="75" t="s">
        <v>881</v>
      </c>
      <c r="D27" s="75" t="s">
        <v>360</v>
      </c>
      <c r="E27" s="76">
        <v>29179</v>
      </c>
      <c r="F27" s="77">
        <v>123.95</v>
      </c>
      <c r="G27" s="78">
        <v>2.2700000000000001E-2</v>
      </c>
      <c r="H27" s="79"/>
    </row>
    <row r="28" spans="2:8" ht="15.6" customHeight="1" x14ac:dyDescent="0.25">
      <c r="B28" s="75" t="s">
        <v>717</v>
      </c>
      <c r="C28" s="75" t="s">
        <v>718</v>
      </c>
      <c r="D28" s="75" t="s">
        <v>519</v>
      </c>
      <c r="E28" s="76">
        <v>4926</v>
      </c>
      <c r="F28" s="77">
        <v>117.3</v>
      </c>
      <c r="G28" s="78">
        <v>2.1499999999999998E-2</v>
      </c>
      <c r="H28" s="79"/>
    </row>
    <row r="29" spans="2:8" ht="15.6" customHeight="1" x14ac:dyDescent="0.25">
      <c r="B29" s="75" t="s">
        <v>848</v>
      </c>
      <c r="C29" s="75" t="s">
        <v>849</v>
      </c>
      <c r="D29" s="75" t="s">
        <v>843</v>
      </c>
      <c r="E29" s="76">
        <v>11538</v>
      </c>
      <c r="F29" s="77">
        <v>116.22</v>
      </c>
      <c r="G29" s="78">
        <v>2.1299999999999999E-2</v>
      </c>
      <c r="H29" s="79"/>
    </row>
    <row r="30" spans="2:8" ht="15.6" customHeight="1" x14ac:dyDescent="0.25">
      <c r="B30" s="75" t="s">
        <v>882</v>
      </c>
      <c r="C30" s="75" t="s">
        <v>883</v>
      </c>
      <c r="D30" s="75" t="s">
        <v>723</v>
      </c>
      <c r="E30" s="76">
        <v>20535</v>
      </c>
      <c r="F30" s="77">
        <v>115.33</v>
      </c>
      <c r="G30" s="78">
        <v>2.1100000000000001E-2</v>
      </c>
      <c r="H30" s="79"/>
    </row>
    <row r="31" spans="2:8" ht="15.6" customHeight="1" x14ac:dyDescent="0.25">
      <c r="B31" s="75" t="s">
        <v>597</v>
      </c>
      <c r="C31" s="75" t="s">
        <v>598</v>
      </c>
      <c r="D31" s="75" t="s">
        <v>586</v>
      </c>
      <c r="E31" s="76">
        <v>3170</v>
      </c>
      <c r="F31" s="77">
        <v>109.46</v>
      </c>
      <c r="G31" s="78">
        <v>2.01E-2</v>
      </c>
      <c r="H31" s="79"/>
    </row>
    <row r="32" spans="2:8" ht="15.6" customHeight="1" x14ac:dyDescent="0.25">
      <c r="B32" s="75" t="s">
        <v>631</v>
      </c>
      <c r="C32" s="75" t="s">
        <v>632</v>
      </c>
      <c r="D32" s="75" t="s">
        <v>385</v>
      </c>
      <c r="E32" s="76">
        <v>5310</v>
      </c>
      <c r="F32" s="77">
        <v>106.49</v>
      </c>
      <c r="G32" s="78">
        <v>1.95E-2</v>
      </c>
      <c r="H32" s="79"/>
    </row>
    <row r="33" spans="2:8" ht="15.6" customHeight="1" x14ac:dyDescent="0.25">
      <c r="B33" s="75" t="s">
        <v>884</v>
      </c>
      <c r="C33" s="75" t="s">
        <v>885</v>
      </c>
      <c r="D33" s="75" t="s">
        <v>886</v>
      </c>
      <c r="E33" s="76">
        <v>47315</v>
      </c>
      <c r="F33" s="77">
        <v>105.3</v>
      </c>
      <c r="G33" s="78">
        <v>1.9300000000000001E-2</v>
      </c>
      <c r="H33" s="79"/>
    </row>
    <row r="34" spans="2:8" ht="15.6" customHeight="1" x14ac:dyDescent="0.25">
      <c r="B34" s="75" t="s">
        <v>399</v>
      </c>
      <c r="C34" s="75" t="s">
        <v>400</v>
      </c>
      <c r="D34" s="75" t="s">
        <v>382</v>
      </c>
      <c r="E34" s="76">
        <v>14611</v>
      </c>
      <c r="F34" s="77">
        <v>102.47</v>
      </c>
      <c r="G34" s="78">
        <v>1.8800000000000001E-2</v>
      </c>
      <c r="H34" s="79"/>
    </row>
    <row r="35" spans="2:8" ht="15.6" customHeight="1" x14ac:dyDescent="0.25">
      <c r="B35" s="75" t="s">
        <v>339</v>
      </c>
      <c r="C35" s="75" t="s">
        <v>340</v>
      </c>
      <c r="D35" s="75" t="s">
        <v>206</v>
      </c>
      <c r="E35" s="76">
        <v>26669</v>
      </c>
      <c r="F35" s="77">
        <v>100.34</v>
      </c>
      <c r="G35" s="78">
        <v>1.84E-2</v>
      </c>
      <c r="H35" s="79"/>
    </row>
    <row r="36" spans="2:8" ht="15.6" customHeight="1" x14ac:dyDescent="0.25">
      <c r="B36" s="75" t="s">
        <v>540</v>
      </c>
      <c r="C36" s="75" t="s">
        <v>541</v>
      </c>
      <c r="D36" s="75" t="s">
        <v>499</v>
      </c>
      <c r="E36" s="76">
        <v>2728</v>
      </c>
      <c r="F36" s="77">
        <v>100.27</v>
      </c>
      <c r="G36" s="78">
        <v>1.84E-2</v>
      </c>
      <c r="H36" s="79"/>
    </row>
    <row r="37" spans="2:8" ht="15.6" customHeight="1" x14ac:dyDescent="0.25">
      <c r="B37" s="75" t="s">
        <v>887</v>
      </c>
      <c r="C37" s="75" t="s">
        <v>888</v>
      </c>
      <c r="D37" s="75" t="s">
        <v>206</v>
      </c>
      <c r="E37" s="76">
        <v>118597</v>
      </c>
      <c r="F37" s="77">
        <v>95.11</v>
      </c>
      <c r="G37" s="78">
        <v>1.7399999999999999E-2</v>
      </c>
      <c r="H37" s="79"/>
    </row>
    <row r="38" spans="2:8" ht="15.6" customHeight="1" x14ac:dyDescent="0.25">
      <c r="B38" s="75" t="s">
        <v>569</v>
      </c>
      <c r="C38" s="75" t="s">
        <v>570</v>
      </c>
      <c r="D38" s="75" t="s">
        <v>346</v>
      </c>
      <c r="E38" s="76">
        <v>11614</v>
      </c>
      <c r="F38" s="77">
        <v>91.88</v>
      </c>
      <c r="G38" s="78">
        <v>1.6799999999999999E-2</v>
      </c>
      <c r="H38" s="79"/>
    </row>
    <row r="39" spans="2:8" ht="15.6" customHeight="1" x14ac:dyDescent="0.25">
      <c r="B39" s="75" t="s">
        <v>411</v>
      </c>
      <c r="C39" s="75" t="s">
        <v>412</v>
      </c>
      <c r="D39" s="75" t="s">
        <v>413</v>
      </c>
      <c r="E39" s="76">
        <v>94252</v>
      </c>
      <c r="F39" s="77">
        <v>90.48</v>
      </c>
      <c r="G39" s="78">
        <v>1.66E-2</v>
      </c>
      <c r="H39" s="79"/>
    </row>
    <row r="40" spans="2:8" ht="15.6" customHeight="1" x14ac:dyDescent="0.25">
      <c r="B40" s="75" t="s">
        <v>889</v>
      </c>
      <c r="C40" s="75" t="s">
        <v>890</v>
      </c>
      <c r="D40" s="75" t="s">
        <v>410</v>
      </c>
      <c r="E40" s="76">
        <v>15437</v>
      </c>
      <c r="F40" s="77">
        <v>87.4</v>
      </c>
      <c r="G40" s="78">
        <v>1.6E-2</v>
      </c>
      <c r="H40" s="79"/>
    </row>
    <row r="41" spans="2:8" ht="15.6" customHeight="1" x14ac:dyDescent="0.25">
      <c r="B41" s="75" t="s">
        <v>891</v>
      </c>
      <c r="C41" s="75" t="s">
        <v>892</v>
      </c>
      <c r="D41" s="75" t="s">
        <v>544</v>
      </c>
      <c r="E41" s="76">
        <v>2099</v>
      </c>
      <c r="F41" s="77">
        <v>86.02</v>
      </c>
      <c r="G41" s="78">
        <v>1.5800000000000002E-2</v>
      </c>
      <c r="H41" s="79"/>
    </row>
    <row r="42" spans="2:8" ht="15.6" customHeight="1" x14ac:dyDescent="0.25">
      <c r="B42" s="75" t="s">
        <v>893</v>
      </c>
      <c r="C42" s="75" t="s">
        <v>894</v>
      </c>
      <c r="D42" s="75" t="s">
        <v>343</v>
      </c>
      <c r="E42" s="76">
        <v>12079</v>
      </c>
      <c r="F42" s="77">
        <v>82.24</v>
      </c>
      <c r="G42" s="78">
        <v>1.5100000000000001E-2</v>
      </c>
      <c r="H42" s="79"/>
    </row>
    <row r="43" spans="2:8" ht="15.6" customHeight="1" x14ac:dyDescent="0.25">
      <c r="B43" s="75" t="s">
        <v>549</v>
      </c>
      <c r="C43" s="75" t="s">
        <v>550</v>
      </c>
      <c r="D43" s="75" t="s">
        <v>499</v>
      </c>
      <c r="E43" s="76">
        <v>80484</v>
      </c>
      <c r="F43" s="77">
        <v>81.69</v>
      </c>
      <c r="G43" s="78">
        <v>1.4999999999999999E-2</v>
      </c>
      <c r="H43" s="79"/>
    </row>
    <row r="44" spans="2:8" ht="15.6" customHeight="1" x14ac:dyDescent="0.25">
      <c r="B44" s="75" t="s">
        <v>841</v>
      </c>
      <c r="C44" s="75" t="s">
        <v>842</v>
      </c>
      <c r="D44" s="75" t="s">
        <v>843</v>
      </c>
      <c r="E44" s="76">
        <v>8327</v>
      </c>
      <c r="F44" s="77">
        <v>78.75</v>
      </c>
      <c r="G44" s="78">
        <v>1.44E-2</v>
      </c>
      <c r="H44" s="79"/>
    </row>
    <row r="45" spans="2:8" ht="15.6" customHeight="1" x14ac:dyDescent="0.25">
      <c r="B45" s="75" t="s">
        <v>608</v>
      </c>
      <c r="C45" s="75" t="s">
        <v>609</v>
      </c>
      <c r="D45" s="75" t="s">
        <v>352</v>
      </c>
      <c r="E45" s="76">
        <v>3597</v>
      </c>
      <c r="F45" s="77">
        <v>69.39</v>
      </c>
      <c r="G45" s="78">
        <v>1.2699999999999999E-2</v>
      </c>
      <c r="H45" s="79"/>
    </row>
    <row r="46" spans="2:8" ht="15.6" customHeight="1" x14ac:dyDescent="0.25">
      <c r="B46" s="75" t="s">
        <v>895</v>
      </c>
      <c r="C46" s="75" t="s">
        <v>896</v>
      </c>
      <c r="D46" s="75" t="s">
        <v>373</v>
      </c>
      <c r="E46" s="76">
        <v>6636</v>
      </c>
      <c r="F46" s="77">
        <v>65.510000000000005</v>
      </c>
      <c r="G46" s="78">
        <v>1.2E-2</v>
      </c>
      <c r="H46" s="79"/>
    </row>
    <row r="47" spans="2:8" ht="15.6" customHeight="1" x14ac:dyDescent="0.25">
      <c r="B47" s="75" t="s">
        <v>454</v>
      </c>
      <c r="C47" s="75" t="s">
        <v>455</v>
      </c>
      <c r="D47" s="75" t="s">
        <v>413</v>
      </c>
      <c r="E47" s="76">
        <v>341</v>
      </c>
      <c r="F47" s="77">
        <v>64.86</v>
      </c>
      <c r="G47" s="78">
        <v>1.1900000000000001E-2</v>
      </c>
      <c r="H47" s="79"/>
    </row>
    <row r="48" spans="2:8" ht="15.6" customHeight="1" x14ac:dyDescent="0.25">
      <c r="B48" s="75" t="s">
        <v>897</v>
      </c>
      <c r="C48" s="75" t="s">
        <v>898</v>
      </c>
      <c r="D48" s="75" t="s">
        <v>465</v>
      </c>
      <c r="E48" s="76">
        <v>11138</v>
      </c>
      <c r="F48" s="77">
        <v>63.36</v>
      </c>
      <c r="G48" s="78">
        <v>1.1599999999999999E-2</v>
      </c>
      <c r="H48" s="79"/>
    </row>
    <row r="49" spans="2:8" ht="15.6" customHeight="1" x14ac:dyDescent="0.25">
      <c r="B49" s="75" t="s">
        <v>395</v>
      </c>
      <c r="C49" s="75" t="s">
        <v>396</v>
      </c>
      <c r="D49" s="75" t="s">
        <v>352</v>
      </c>
      <c r="E49" s="76">
        <v>10072</v>
      </c>
      <c r="F49" s="77">
        <v>61.94</v>
      </c>
      <c r="G49" s="78">
        <v>1.14E-2</v>
      </c>
      <c r="H49" s="79"/>
    </row>
    <row r="50" spans="2:8" ht="15.6" customHeight="1" x14ac:dyDescent="0.25">
      <c r="B50" s="75" t="s">
        <v>899</v>
      </c>
      <c r="C50" s="75" t="s">
        <v>900</v>
      </c>
      <c r="D50" s="75" t="s">
        <v>346</v>
      </c>
      <c r="E50" s="76">
        <v>788</v>
      </c>
      <c r="F50" s="77">
        <v>56.01</v>
      </c>
      <c r="G50" s="78">
        <v>1.03E-2</v>
      </c>
      <c r="H50" s="79"/>
    </row>
    <row r="51" spans="2:8" ht="15.6" customHeight="1" x14ac:dyDescent="0.25">
      <c r="B51" s="75" t="s">
        <v>488</v>
      </c>
      <c r="C51" s="75" t="s">
        <v>489</v>
      </c>
      <c r="D51" s="75" t="s">
        <v>346</v>
      </c>
      <c r="E51" s="76">
        <v>4321</v>
      </c>
      <c r="F51" s="77">
        <v>54.1</v>
      </c>
      <c r="G51" s="78">
        <v>9.9000000000000008E-3</v>
      </c>
      <c r="H51" s="79"/>
    </row>
    <row r="52" spans="2:8" ht="15.6" customHeight="1" x14ac:dyDescent="0.25">
      <c r="B52" s="75" t="s">
        <v>901</v>
      </c>
      <c r="C52" s="75" t="s">
        <v>902</v>
      </c>
      <c r="D52" s="75" t="s">
        <v>373</v>
      </c>
      <c r="E52" s="76">
        <v>6084</v>
      </c>
      <c r="F52" s="77">
        <v>49.3</v>
      </c>
      <c r="G52" s="78">
        <v>8.9999999999999993E-3</v>
      </c>
      <c r="H52" s="79"/>
    </row>
    <row r="53" spans="2:8" ht="15.6" customHeight="1" x14ac:dyDescent="0.25">
      <c r="B53" s="75" t="s">
        <v>903</v>
      </c>
      <c r="C53" s="75" t="s">
        <v>904</v>
      </c>
      <c r="D53" s="75" t="s">
        <v>355</v>
      </c>
      <c r="E53" s="76">
        <v>5012</v>
      </c>
      <c r="F53" s="77">
        <v>30.74</v>
      </c>
      <c r="G53" s="78">
        <v>5.5999999999999999E-3</v>
      </c>
      <c r="H53" s="79"/>
    </row>
    <row r="54" spans="2:8" ht="15.6" customHeight="1" x14ac:dyDescent="0.25">
      <c r="B54" s="75" t="s">
        <v>905</v>
      </c>
      <c r="C54" s="75" t="s">
        <v>906</v>
      </c>
      <c r="D54" s="75" t="s">
        <v>385</v>
      </c>
      <c r="E54" s="76">
        <v>171</v>
      </c>
      <c r="F54" s="77">
        <v>30.7</v>
      </c>
      <c r="G54" s="78">
        <v>5.5999999999999999E-3</v>
      </c>
      <c r="H54" s="79"/>
    </row>
    <row r="55" spans="2:8" ht="15.6" customHeight="1" x14ac:dyDescent="0.25">
      <c r="B55" s="75" t="s">
        <v>907</v>
      </c>
      <c r="C55" s="75" t="s">
        <v>908</v>
      </c>
      <c r="D55" s="75" t="s">
        <v>410</v>
      </c>
      <c r="E55" s="76">
        <v>4603</v>
      </c>
      <c r="F55" s="77">
        <v>29.91</v>
      </c>
      <c r="G55" s="78">
        <v>5.4999999999999997E-3</v>
      </c>
      <c r="H55" s="79"/>
    </row>
    <row r="56" spans="2:8" ht="15.6" customHeight="1" x14ac:dyDescent="0.25">
      <c r="B56" s="75" t="s">
        <v>909</v>
      </c>
      <c r="C56" s="75" t="s">
        <v>910</v>
      </c>
      <c r="D56" s="75" t="s">
        <v>723</v>
      </c>
      <c r="E56" s="76">
        <v>2835</v>
      </c>
      <c r="F56" s="77">
        <v>9.57</v>
      </c>
      <c r="G56" s="78">
        <v>1.8E-3</v>
      </c>
      <c r="H56" s="79"/>
    </row>
    <row r="57" spans="2:8" ht="15.6" customHeight="1" x14ac:dyDescent="0.25">
      <c r="B57" s="80" t="s">
        <v>131</v>
      </c>
      <c r="C57" s="80"/>
      <c r="D57" s="80"/>
      <c r="E57" s="81"/>
      <c r="F57" s="82">
        <v>5372.46</v>
      </c>
      <c r="G57" s="83">
        <v>0.98499999999999999</v>
      </c>
      <c r="H57" s="84"/>
    </row>
    <row r="58" spans="2:8" ht="15.6" customHeight="1" x14ac:dyDescent="0.25">
      <c r="B58" s="80" t="s">
        <v>229</v>
      </c>
      <c r="C58" s="75"/>
      <c r="D58" s="75"/>
      <c r="E58" s="76"/>
      <c r="F58" s="77"/>
      <c r="G58" s="78"/>
      <c r="H58" s="79"/>
    </row>
    <row r="59" spans="2:8" ht="15.6" customHeight="1" x14ac:dyDescent="0.25">
      <c r="B59" s="80" t="s">
        <v>131</v>
      </c>
      <c r="C59" s="75"/>
      <c r="D59" s="75"/>
      <c r="E59" s="76"/>
      <c r="F59" s="96" t="s">
        <v>133</v>
      </c>
      <c r="G59" s="97" t="s">
        <v>133</v>
      </c>
      <c r="H59" s="79"/>
    </row>
    <row r="60" spans="2:8" ht="15.6" customHeight="1" x14ac:dyDescent="0.25">
      <c r="B60" s="75"/>
      <c r="C60" s="75"/>
      <c r="D60" s="75"/>
      <c r="E60" s="76"/>
      <c r="F60" s="77"/>
      <c r="G60" s="78"/>
      <c r="H60" s="79"/>
    </row>
    <row r="61" spans="2:8" ht="15.6" customHeight="1" x14ac:dyDescent="0.25">
      <c r="B61" s="85" t="s">
        <v>135</v>
      </c>
      <c r="C61" s="85"/>
      <c r="D61" s="85"/>
      <c r="E61" s="86"/>
      <c r="F61" s="82">
        <v>5372.46</v>
      </c>
      <c r="G61" s="83">
        <v>0.98499999999999999</v>
      </c>
      <c r="H61" s="84"/>
    </row>
    <row r="62" spans="2:8" ht="15.6" customHeight="1" x14ac:dyDescent="0.25">
      <c r="B62" s="75"/>
      <c r="C62" s="75"/>
      <c r="D62" s="75"/>
      <c r="E62" s="76"/>
      <c r="F62" s="77"/>
      <c r="G62" s="78"/>
      <c r="H62" s="79"/>
    </row>
    <row r="63" spans="2:8" ht="15.6" customHeight="1" x14ac:dyDescent="0.25">
      <c r="B63" s="75"/>
      <c r="C63" s="75"/>
      <c r="D63" s="75"/>
      <c r="E63" s="76"/>
      <c r="F63" s="77"/>
      <c r="G63" s="78"/>
      <c r="H63" s="79"/>
    </row>
    <row r="64" spans="2:8" ht="15.6" customHeight="1" x14ac:dyDescent="0.25">
      <c r="B64" s="80" t="s">
        <v>136</v>
      </c>
      <c r="C64" s="75"/>
      <c r="D64" s="75"/>
      <c r="E64" s="76"/>
      <c r="F64" s="77"/>
      <c r="G64" s="78"/>
      <c r="H64" s="79"/>
    </row>
    <row r="65" spans="2:8" ht="15.6" customHeight="1" x14ac:dyDescent="0.25">
      <c r="B65" s="75" t="s">
        <v>137</v>
      </c>
      <c r="C65" s="75"/>
      <c r="D65" s="75"/>
      <c r="E65" s="76"/>
      <c r="F65" s="77">
        <v>19.48</v>
      </c>
      <c r="G65" s="78">
        <v>3.5999999999999999E-3</v>
      </c>
      <c r="H65" s="79"/>
    </row>
    <row r="66" spans="2:8" ht="15.6" customHeight="1" x14ac:dyDescent="0.25">
      <c r="B66" s="80" t="s">
        <v>131</v>
      </c>
      <c r="C66" s="80"/>
      <c r="D66" s="80"/>
      <c r="E66" s="81"/>
      <c r="F66" s="82">
        <v>19.48</v>
      </c>
      <c r="G66" s="83">
        <v>3.5999999999999999E-3</v>
      </c>
      <c r="H66" s="84"/>
    </row>
    <row r="67" spans="2:8" ht="15.6" customHeight="1" x14ac:dyDescent="0.25">
      <c r="B67" s="75"/>
      <c r="C67" s="75"/>
      <c r="D67" s="75"/>
      <c r="E67" s="76"/>
      <c r="F67" s="77"/>
      <c r="G67" s="78"/>
      <c r="H67" s="79"/>
    </row>
    <row r="68" spans="2:8" ht="15.6" customHeight="1" x14ac:dyDescent="0.25">
      <c r="B68" s="85" t="s">
        <v>135</v>
      </c>
      <c r="C68" s="85"/>
      <c r="D68" s="85"/>
      <c r="E68" s="86"/>
      <c r="F68" s="82">
        <v>19.48</v>
      </c>
      <c r="G68" s="83">
        <v>3.5999999999999999E-3</v>
      </c>
      <c r="H68" s="84"/>
    </row>
    <row r="69" spans="2:8" ht="15.6" customHeight="1" x14ac:dyDescent="0.25">
      <c r="B69" s="75" t="s">
        <v>138</v>
      </c>
      <c r="C69" s="75"/>
      <c r="D69" s="75"/>
      <c r="E69" s="76"/>
      <c r="F69" s="77">
        <v>62.16</v>
      </c>
      <c r="G69" s="78">
        <v>1.1399999999999966E-2</v>
      </c>
      <c r="H69" s="79"/>
    </row>
    <row r="70" spans="2:8" ht="15.6" customHeight="1" x14ac:dyDescent="0.25">
      <c r="B70" s="89" t="s">
        <v>139</v>
      </c>
      <c r="C70" s="89"/>
      <c r="D70" s="89"/>
      <c r="E70" s="90"/>
      <c r="F70" s="91">
        <v>5454.1</v>
      </c>
      <c r="G70" s="92">
        <v>1</v>
      </c>
      <c r="H70" s="93"/>
    </row>
    <row r="71" spans="2:8" s="3" customFormat="1" ht="15.6" customHeight="1" x14ac:dyDescent="0.25">
      <c r="B71" s="49"/>
      <c r="C71" s="50"/>
      <c r="D71" s="50"/>
      <c r="E71" s="50"/>
      <c r="F71" s="50"/>
      <c r="G71" s="50"/>
      <c r="H71" s="51"/>
    </row>
    <row r="72" spans="2:8" s="3" customFormat="1" ht="15.6" customHeight="1" x14ac:dyDescent="0.25">
      <c r="B72" s="52" t="s">
        <v>1216</v>
      </c>
      <c r="C72" s="67"/>
      <c r="D72" s="67"/>
      <c r="E72" s="67"/>
      <c r="F72" s="67"/>
      <c r="G72" s="67"/>
      <c r="H72" s="51"/>
    </row>
    <row r="73" spans="2:8" s="3" customFormat="1" ht="15.6" customHeight="1" x14ac:dyDescent="0.25">
      <c r="B73" s="52" t="s">
        <v>1217</v>
      </c>
      <c r="C73" s="67"/>
      <c r="D73" s="67"/>
      <c r="E73" s="67"/>
      <c r="F73" s="67"/>
      <c r="G73" s="67"/>
      <c r="H73" s="51"/>
    </row>
    <row r="74" spans="2:8" s="3" customFormat="1" ht="15.6" customHeight="1" x14ac:dyDescent="0.25">
      <c r="B74" s="52" t="s">
        <v>1218</v>
      </c>
      <c r="C74" s="67"/>
      <c r="D74" s="67"/>
      <c r="E74" s="67"/>
      <c r="F74" s="67"/>
      <c r="G74" s="67"/>
      <c r="H74" s="51"/>
    </row>
    <row r="75" spans="2:8" s="3" customFormat="1" ht="15.6" customHeight="1" x14ac:dyDescent="0.25">
      <c r="B75" s="58"/>
      <c r="C75" s="55" t="s">
        <v>1219</v>
      </c>
      <c r="D75" s="55" t="s">
        <v>1340</v>
      </c>
      <c r="E75" s="67"/>
      <c r="F75" s="67"/>
      <c r="G75" s="67"/>
      <c r="H75" s="51"/>
    </row>
    <row r="76" spans="2:8" s="3" customFormat="1" ht="15.6" customHeight="1" x14ac:dyDescent="0.25">
      <c r="B76" s="58" t="s">
        <v>1220</v>
      </c>
      <c r="C76" s="56"/>
      <c r="D76" s="56"/>
      <c r="E76" s="67"/>
      <c r="F76" s="67"/>
      <c r="G76" s="67"/>
      <c r="H76" s="51"/>
    </row>
    <row r="77" spans="2:8" s="3" customFormat="1" ht="15.6" customHeight="1" x14ac:dyDescent="0.25">
      <c r="B77" s="58" t="s">
        <v>1221</v>
      </c>
      <c r="C77" s="57">
        <v>33.563200000000002</v>
      </c>
      <c r="D77" s="57">
        <v>28.2652</v>
      </c>
      <c r="E77" s="67"/>
      <c r="F77" s="67"/>
      <c r="G77" s="67"/>
      <c r="H77" s="51"/>
    </row>
    <row r="78" spans="2:8" s="3" customFormat="1" ht="15.6" customHeight="1" x14ac:dyDescent="0.25">
      <c r="B78" s="58" t="s">
        <v>1222</v>
      </c>
      <c r="C78" s="57">
        <v>33.563200000000002</v>
      </c>
      <c r="D78" s="57">
        <v>28.2652</v>
      </c>
      <c r="E78" s="67"/>
      <c r="F78" s="67"/>
      <c r="G78" s="67"/>
      <c r="H78" s="51"/>
    </row>
    <row r="79" spans="2:8" s="3" customFormat="1" ht="15.6" customHeight="1" x14ac:dyDescent="0.25">
      <c r="B79" s="58" t="s">
        <v>1226</v>
      </c>
      <c r="C79" s="57">
        <v>36.4375</v>
      </c>
      <c r="D79" s="57">
        <v>30.5974</v>
      </c>
      <c r="E79" s="67"/>
      <c r="F79" s="67"/>
      <c r="G79" s="67"/>
      <c r="H79" s="51"/>
    </row>
    <row r="80" spans="2:8" s="3" customFormat="1" ht="15.6" customHeight="1" x14ac:dyDescent="0.25">
      <c r="B80" s="58" t="s">
        <v>1227</v>
      </c>
      <c r="C80" s="57">
        <v>36.4375</v>
      </c>
      <c r="D80" s="57">
        <v>30.5974</v>
      </c>
      <c r="E80" s="67"/>
      <c r="F80" s="67"/>
      <c r="G80" s="67"/>
      <c r="H80" s="51"/>
    </row>
    <row r="81" spans="2:8" s="3" customFormat="1" ht="15.6" customHeight="1" x14ac:dyDescent="0.25">
      <c r="B81" s="53" t="s">
        <v>1230</v>
      </c>
      <c r="C81" s="156"/>
      <c r="D81" s="156"/>
      <c r="E81" s="67"/>
      <c r="F81" s="67"/>
      <c r="G81" s="67"/>
      <c r="H81" s="51"/>
    </row>
    <row r="82" spans="2:8" s="3" customFormat="1" ht="15.6" customHeight="1" x14ac:dyDescent="0.25">
      <c r="B82" s="52" t="s">
        <v>1252</v>
      </c>
      <c r="C82" s="67"/>
      <c r="D82" s="67"/>
      <c r="E82" s="67"/>
      <c r="F82" s="67"/>
      <c r="G82" s="67"/>
      <c r="H82" s="51"/>
    </row>
    <row r="83" spans="2:8" s="3" customFormat="1" ht="15.6" customHeight="1" x14ac:dyDescent="0.25">
      <c r="B83" s="58" t="s">
        <v>1233</v>
      </c>
      <c r="C83" s="56" t="s">
        <v>1234</v>
      </c>
      <c r="D83" s="208" t="s">
        <v>1235</v>
      </c>
      <c r="E83" s="208"/>
      <c r="F83" s="67"/>
      <c r="G83" s="67"/>
      <c r="H83" s="51"/>
    </row>
    <row r="84" spans="2:8" s="3" customFormat="1" ht="15.6" customHeight="1" x14ac:dyDescent="0.25">
      <c r="B84" s="58"/>
      <c r="C84" s="56"/>
      <c r="D84" s="56" t="s">
        <v>1236</v>
      </c>
      <c r="E84" s="56" t="s">
        <v>414</v>
      </c>
      <c r="F84" s="67"/>
      <c r="G84" s="67"/>
      <c r="H84" s="51"/>
    </row>
    <row r="85" spans="2:8" s="3" customFormat="1" ht="15.6" customHeight="1" x14ac:dyDescent="0.25">
      <c r="B85" s="58" t="s">
        <v>1222</v>
      </c>
      <c r="C85" s="59">
        <v>45017</v>
      </c>
      <c r="D85" s="60" t="s">
        <v>1224</v>
      </c>
      <c r="E85" s="60" t="s">
        <v>1224</v>
      </c>
      <c r="F85" s="67"/>
      <c r="G85" s="67"/>
      <c r="H85" s="51"/>
    </row>
    <row r="86" spans="2:8" s="3" customFormat="1" ht="15.6" customHeight="1" x14ac:dyDescent="0.25">
      <c r="B86" s="58" t="s">
        <v>1222</v>
      </c>
      <c r="C86" s="59">
        <v>45047</v>
      </c>
      <c r="D86" s="60" t="s">
        <v>1224</v>
      </c>
      <c r="E86" s="60" t="s">
        <v>1224</v>
      </c>
      <c r="F86" s="67"/>
      <c r="G86" s="67"/>
      <c r="H86" s="51"/>
    </row>
    <row r="87" spans="2:8" s="3" customFormat="1" ht="15.6" customHeight="1" x14ac:dyDescent="0.25">
      <c r="B87" s="58" t="s">
        <v>1222</v>
      </c>
      <c r="C87" s="59">
        <v>45078</v>
      </c>
      <c r="D87" s="60" t="s">
        <v>1224</v>
      </c>
      <c r="E87" s="60" t="s">
        <v>1224</v>
      </c>
      <c r="F87" s="67"/>
      <c r="G87" s="67"/>
      <c r="H87" s="51"/>
    </row>
    <row r="88" spans="2:8" s="3" customFormat="1" ht="15.6" customHeight="1" x14ac:dyDescent="0.25">
      <c r="B88" s="58" t="s">
        <v>1222</v>
      </c>
      <c r="C88" s="59">
        <v>45108</v>
      </c>
      <c r="D88" s="60" t="s">
        <v>1224</v>
      </c>
      <c r="E88" s="60" t="s">
        <v>1224</v>
      </c>
      <c r="F88" s="67"/>
      <c r="G88" s="67"/>
      <c r="H88" s="51"/>
    </row>
    <row r="89" spans="2:8" s="3" customFormat="1" ht="15.6" customHeight="1" x14ac:dyDescent="0.25">
      <c r="B89" s="58" t="s">
        <v>1222</v>
      </c>
      <c r="C89" s="59">
        <v>45139</v>
      </c>
      <c r="D89" s="60" t="s">
        <v>1224</v>
      </c>
      <c r="E89" s="60" t="s">
        <v>1224</v>
      </c>
      <c r="F89" s="67"/>
      <c r="G89" s="67"/>
      <c r="H89" s="51"/>
    </row>
    <row r="90" spans="2:8" s="3" customFormat="1" ht="15.6" customHeight="1" x14ac:dyDescent="0.25">
      <c r="B90" s="58" t="s">
        <v>1222</v>
      </c>
      <c r="C90" s="59">
        <v>45170</v>
      </c>
      <c r="D90" s="60" t="s">
        <v>1224</v>
      </c>
      <c r="E90" s="60" t="s">
        <v>1224</v>
      </c>
      <c r="F90" s="67"/>
      <c r="G90" s="67"/>
      <c r="H90" s="51"/>
    </row>
    <row r="91" spans="2:8" s="3" customFormat="1" ht="15.6" customHeight="1" x14ac:dyDescent="0.25">
      <c r="B91" s="58" t="s">
        <v>1227</v>
      </c>
      <c r="C91" s="59">
        <v>45017</v>
      </c>
      <c r="D91" s="60" t="s">
        <v>1224</v>
      </c>
      <c r="E91" s="60" t="s">
        <v>1224</v>
      </c>
      <c r="F91" s="67"/>
      <c r="G91" s="67"/>
      <c r="H91" s="51"/>
    </row>
    <row r="92" spans="2:8" s="3" customFormat="1" ht="15.6" customHeight="1" x14ac:dyDescent="0.25">
      <c r="B92" s="58" t="s">
        <v>1227</v>
      </c>
      <c r="C92" s="59">
        <v>45047</v>
      </c>
      <c r="D92" s="60" t="s">
        <v>1224</v>
      </c>
      <c r="E92" s="60" t="s">
        <v>1224</v>
      </c>
      <c r="F92" s="67"/>
      <c r="G92" s="67"/>
      <c r="H92" s="51"/>
    </row>
    <row r="93" spans="2:8" s="3" customFormat="1" ht="15.6" customHeight="1" x14ac:dyDescent="0.25">
      <c r="B93" s="58" t="s">
        <v>1227</v>
      </c>
      <c r="C93" s="59">
        <v>45078</v>
      </c>
      <c r="D93" s="60" t="s">
        <v>1224</v>
      </c>
      <c r="E93" s="60" t="s">
        <v>1224</v>
      </c>
      <c r="F93" s="157"/>
      <c r="G93" s="67"/>
      <c r="H93" s="51"/>
    </row>
    <row r="94" spans="2:8" s="3" customFormat="1" ht="15.6" customHeight="1" x14ac:dyDescent="0.25">
      <c r="B94" s="58" t="s">
        <v>1227</v>
      </c>
      <c r="C94" s="59">
        <v>45108</v>
      </c>
      <c r="D94" s="60" t="s">
        <v>1224</v>
      </c>
      <c r="E94" s="60" t="s">
        <v>1224</v>
      </c>
      <c r="F94" s="157"/>
      <c r="G94" s="67"/>
      <c r="H94" s="51"/>
    </row>
    <row r="95" spans="2:8" s="3" customFormat="1" ht="15.6" customHeight="1" x14ac:dyDescent="0.25">
      <c r="B95" s="58" t="s">
        <v>1227</v>
      </c>
      <c r="C95" s="59">
        <v>45139</v>
      </c>
      <c r="D95" s="60" t="s">
        <v>1224</v>
      </c>
      <c r="E95" s="60" t="s">
        <v>1224</v>
      </c>
      <c r="F95" s="157"/>
      <c r="G95" s="67"/>
      <c r="H95" s="51"/>
    </row>
    <row r="96" spans="2:8" s="3" customFormat="1" ht="15.6" customHeight="1" x14ac:dyDescent="0.25">
      <c r="B96" s="58" t="s">
        <v>1227</v>
      </c>
      <c r="C96" s="59">
        <v>45170</v>
      </c>
      <c r="D96" s="60" t="s">
        <v>1224</v>
      </c>
      <c r="E96" s="60" t="s">
        <v>1224</v>
      </c>
      <c r="F96" s="157"/>
      <c r="G96" s="67"/>
      <c r="H96" s="51"/>
    </row>
    <row r="97" spans="2:10" s="3" customFormat="1" ht="15.6" customHeight="1" x14ac:dyDescent="0.25">
      <c r="B97" s="52" t="s">
        <v>1241</v>
      </c>
      <c r="C97" s="67"/>
      <c r="D97" s="67"/>
      <c r="E97" s="67"/>
      <c r="F97" s="67"/>
      <c r="G97" s="67"/>
      <c r="H97" s="51"/>
    </row>
    <row r="98" spans="2:10" s="3" customFormat="1" ht="15.6" customHeight="1" x14ac:dyDescent="0.25">
      <c r="B98" s="52" t="s">
        <v>1242</v>
      </c>
      <c r="C98" s="67"/>
      <c r="D98" s="67"/>
      <c r="E98" s="67"/>
      <c r="F98" s="67"/>
      <c r="G98" s="67"/>
      <c r="H98" s="51"/>
    </row>
    <row r="99" spans="2:10" s="3" customFormat="1" ht="15.6" customHeight="1" x14ac:dyDescent="0.25">
      <c r="B99" s="52" t="s">
        <v>1243</v>
      </c>
      <c r="C99" s="67"/>
      <c r="D99" s="67"/>
      <c r="E99" s="67"/>
      <c r="F99" s="67"/>
      <c r="G99" s="67"/>
      <c r="H99" s="51"/>
    </row>
    <row r="100" spans="2:10" s="3" customFormat="1" ht="15.6" customHeight="1" x14ac:dyDescent="0.25">
      <c r="B100" s="52" t="s">
        <v>1244</v>
      </c>
      <c r="C100" s="67"/>
      <c r="D100" s="67"/>
      <c r="E100" s="67"/>
      <c r="F100" s="67"/>
      <c r="G100" s="67"/>
      <c r="H100" s="51"/>
    </row>
    <row r="101" spans="2:10" s="3" customFormat="1" ht="15.6" customHeight="1" x14ac:dyDescent="0.25">
      <c r="B101" s="52" t="s">
        <v>1328</v>
      </c>
      <c r="C101" s="67"/>
      <c r="D101" s="67"/>
      <c r="E101" s="67"/>
      <c r="F101" s="67"/>
      <c r="G101" s="67"/>
      <c r="H101" s="51"/>
      <c r="J101" s="61"/>
    </row>
    <row r="102" spans="2:10" s="3" customFormat="1" ht="15.6" customHeight="1" x14ac:dyDescent="0.25">
      <c r="B102" s="52" t="s">
        <v>1246</v>
      </c>
      <c r="C102" s="67"/>
      <c r="D102" s="67"/>
      <c r="E102" s="67"/>
      <c r="F102" s="67"/>
      <c r="G102" s="67"/>
      <c r="H102" s="51"/>
    </row>
    <row r="103" spans="2:10" s="3" customFormat="1" ht="15.6" customHeight="1" x14ac:dyDescent="0.25">
      <c r="B103" s="62" t="s">
        <v>1247</v>
      </c>
      <c r="C103" s="68"/>
      <c r="D103" s="68"/>
      <c r="E103" s="68"/>
      <c r="F103" s="68"/>
      <c r="G103" s="68"/>
      <c r="H103" s="64"/>
    </row>
    <row r="104" spans="2:10" ht="15.6" customHeight="1" thickBot="1" x14ac:dyDescent="0.3">
      <c r="B104" s="1"/>
    </row>
    <row r="105" spans="2:10" ht="36.6" customHeight="1" thickBot="1" x14ac:dyDescent="0.3">
      <c r="B105" s="7" t="s">
        <v>1043</v>
      </c>
      <c r="C105" s="8" t="s">
        <v>1044</v>
      </c>
      <c r="D105" s="8" t="s">
        <v>1045</v>
      </c>
      <c r="E105" s="13" t="s">
        <v>1046</v>
      </c>
      <c r="G105" s="1"/>
      <c r="H105" s="1"/>
    </row>
    <row r="106" spans="2:10" ht="30" customHeight="1" x14ac:dyDescent="0.25">
      <c r="B106" s="110" t="s">
        <v>27</v>
      </c>
      <c r="C106" s="209"/>
      <c r="D106" s="191" t="s">
        <v>1196</v>
      </c>
      <c r="E106" s="229"/>
      <c r="G106" s="1"/>
      <c r="H106" s="1"/>
    </row>
    <row r="107" spans="2:10" ht="30" customHeight="1" x14ac:dyDescent="0.25">
      <c r="B107" s="108" t="s">
        <v>1197</v>
      </c>
      <c r="C107" s="210"/>
      <c r="D107" s="192"/>
      <c r="E107" s="210"/>
      <c r="G107" s="1"/>
      <c r="H107" s="1"/>
    </row>
    <row r="108" spans="2:10" ht="50.1" customHeight="1" x14ac:dyDescent="0.25">
      <c r="B108" s="108" t="s">
        <v>1198</v>
      </c>
      <c r="C108" s="210"/>
      <c r="D108" s="192"/>
      <c r="E108" s="210"/>
      <c r="G108" s="1"/>
      <c r="H108" s="1"/>
    </row>
    <row r="109" spans="2:10" ht="30" customHeight="1" thickBot="1" x14ac:dyDescent="0.3">
      <c r="B109" s="109" t="s">
        <v>1146</v>
      </c>
      <c r="C109" s="211"/>
      <c r="D109" s="26" t="s">
        <v>1146</v>
      </c>
      <c r="E109" s="212"/>
      <c r="G109" s="1"/>
      <c r="H109" s="1"/>
    </row>
    <row r="111" spans="2:10" ht="15.6" customHeight="1" x14ac:dyDescent="0.25">
      <c r="B111" s="1" t="s">
        <v>1053</v>
      </c>
      <c r="C111" s="1"/>
      <c r="D111" s="1"/>
      <c r="G111" s="1"/>
      <c r="H111" s="1"/>
    </row>
    <row r="112" spans="2:10" ht="15.6" customHeight="1" x14ac:dyDescent="0.25">
      <c r="B112" s="2" t="s">
        <v>1054</v>
      </c>
      <c r="C112" s="1"/>
      <c r="D112" s="1"/>
      <c r="G112" s="1"/>
      <c r="H112" s="1"/>
    </row>
  </sheetData>
  <mergeCells count="4">
    <mergeCell ref="C106:C109"/>
    <mergeCell ref="D106:D108"/>
    <mergeCell ref="E106:E109"/>
    <mergeCell ref="D83:E83"/>
  </mergeCells>
  <hyperlinks>
    <hyperlink ref="I1" location="'Sheet1'!A1" display="Index" xr:uid="{BE4AC5B6-52F4-4803-B2C4-8D8D0791E9A3}"/>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DB38DB-5F88-4C20-8BFC-04E3BC71BA6F}">
  <dimension ref="B1:J146"/>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28</v>
      </c>
      <c r="C1" s="1" t="s">
        <v>1030</v>
      </c>
      <c r="D1" s="1" t="s">
        <v>1031</v>
      </c>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80" t="s">
        <v>203</v>
      </c>
      <c r="C6" s="75"/>
      <c r="D6" s="75"/>
      <c r="E6" s="76"/>
      <c r="F6" s="77"/>
      <c r="G6" s="78"/>
      <c r="H6" s="79"/>
    </row>
    <row r="7" spans="2:9" ht="15.6" customHeight="1" x14ac:dyDescent="0.25">
      <c r="B7" s="75" t="s">
        <v>210</v>
      </c>
      <c r="C7" s="75" t="s">
        <v>211</v>
      </c>
      <c r="D7" s="75" t="s">
        <v>206</v>
      </c>
      <c r="E7" s="76">
        <v>449049</v>
      </c>
      <c r="F7" s="77">
        <v>6853.83</v>
      </c>
      <c r="G7" s="78">
        <v>0.11260000000000001</v>
      </c>
      <c r="H7" s="79"/>
    </row>
    <row r="8" spans="2:9" ht="15.6" customHeight="1" x14ac:dyDescent="0.25">
      <c r="B8" s="75" t="s">
        <v>215</v>
      </c>
      <c r="C8" s="75" t="s">
        <v>216</v>
      </c>
      <c r="D8" s="75" t="s">
        <v>217</v>
      </c>
      <c r="E8" s="76">
        <v>202180</v>
      </c>
      <c r="F8" s="77">
        <v>4741.12</v>
      </c>
      <c r="G8" s="78">
        <v>7.7899999999999997E-2</v>
      </c>
      <c r="H8" s="79"/>
    </row>
    <row r="9" spans="2:9" ht="15.6" customHeight="1" x14ac:dyDescent="0.25">
      <c r="B9" s="75" t="s">
        <v>204</v>
      </c>
      <c r="C9" s="75" t="s">
        <v>205</v>
      </c>
      <c r="D9" s="75" t="s">
        <v>206</v>
      </c>
      <c r="E9" s="76">
        <v>419056</v>
      </c>
      <c r="F9" s="77">
        <v>3988.99</v>
      </c>
      <c r="G9" s="78">
        <v>6.5500000000000003E-2</v>
      </c>
      <c r="H9" s="79"/>
    </row>
    <row r="10" spans="2:9" ht="15.6" customHeight="1" x14ac:dyDescent="0.25">
      <c r="B10" s="75" t="s">
        <v>207</v>
      </c>
      <c r="C10" s="75" t="s">
        <v>208</v>
      </c>
      <c r="D10" s="75" t="s">
        <v>209</v>
      </c>
      <c r="E10" s="76">
        <v>212525</v>
      </c>
      <c r="F10" s="77">
        <v>3050.69</v>
      </c>
      <c r="G10" s="78">
        <v>5.0099999999999999E-2</v>
      </c>
      <c r="H10" s="79"/>
    </row>
    <row r="11" spans="2:9" ht="15.6" customHeight="1" x14ac:dyDescent="0.25">
      <c r="B11" s="75" t="s">
        <v>422</v>
      </c>
      <c r="C11" s="75" t="s">
        <v>423</v>
      </c>
      <c r="D11" s="75" t="s">
        <v>214</v>
      </c>
      <c r="E11" s="76">
        <v>530232</v>
      </c>
      <c r="F11" s="77">
        <v>2356.35</v>
      </c>
      <c r="G11" s="78">
        <v>3.8699999999999998E-2</v>
      </c>
      <c r="H11" s="79"/>
    </row>
    <row r="12" spans="2:9" ht="15.6" customHeight="1" x14ac:dyDescent="0.25">
      <c r="B12" s="75" t="s">
        <v>472</v>
      </c>
      <c r="C12" s="75" t="s">
        <v>473</v>
      </c>
      <c r="D12" s="75" t="s">
        <v>474</v>
      </c>
      <c r="E12" s="76">
        <v>72222</v>
      </c>
      <c r="F12" s="77">
        <v>2183.67</v>
      </c>
      <c r="G12" s="78">
        <v>3.5900000000000001E-2</v>
      </c>
      <c r="H12" s="79"/>
    </row>
    <row r="13" spans="2:9" ht="15.6" customHeight="1" x14ac:dyDescent="0.25">
      <c r="B13" s="75" t="s">
        <v>426</v>
      </c>
      <c r="C13" s="75" t="s">
        <v>427</v>
      </c>
      <c r="D13" s="75" t="s">
        <v>209</v>
      </c>
      <c r="E13" s="76">
        <v>61264</v>
      </c>
      <c r="F13" s="77">
        <v>2161.7600000000002</v>
      </c>
      <c r="G13" s="78">
        <v>3.5499999999999997E-2</v>
      </c>
      <c r="H13" s="79"/>
    </row>
    <row r="14" spans="2:9" ht="15.6" customHeight="1" x14ac:dyDescent="0.25">
      <c r="B14" s="75" t="s">
        <v>424</v>
      </c>
      <c r="C14" s="75" t="s">
        <v>425</v>
      </c>
      <c r="D14" s="75" t="s">
        <v>206</v>
      </c>
      <c r="E14" s="76">
        <v>165058</v>
      </c>
      <c r="F14" s="77">
        <v>1711.16</v>
      </c>
      <c r="G14" s="78">
        <v>2.81E-2</v>
      </c>
      <c r="H14" s="79"/>
    </row>
    <row r="15" spans="2:9" ht="15.6" customHeight="1" x14ac:dyDescent="0.25">
      <c r="B15" s="75" t="s">
        <v>428</v>
      </c>
      <c r="C15" s="75" t="s">
        <v>429</v>
      </c>
      <c r="D15" s="75" t="s">
        <v>206</v>
      </c>
      <c r="E15" s="76">
        <v>87991</v>
      </c>
      <c r="F15" s="77">
        <v>1527.26</v>
      </c>
      <c r="G15" s="78">
        <v>2.5100000000000001E-2</v>
      </c>
      <c r="H15" s="79"/>
    </row>
    <row r="16" spans="2:9" ht="15.6" customHeight="1" x14ac:dyDescent="0.25">
      <c r="B16" s="75" t="s">
        <v>226</v>
      </c>
      <c r="C16" s="75" t="s">
        <v>227</v>
      </c>
      <c r="D16" s="75" t="s">
        <v>228</v>
      </c>
      <c r="E16" s="76">
        <v>150781</v>
      </c>
      <c r="F16" s="77">
        <v>1396.84</v>
      </c>
      <c r="G16" s="78">
        <v>2.29E-2</v>
      </c>
      <c r="H16" s="79"/>
    </row>
    <row r="17" spans="2:8" ht="15.6" customHeight="1" x14ac:dyDescent="0.25">
      <c r="B17" s="75" t="s">
        <v>420</v>
      </c>
      <c r="C17" s="75" t="s">
        <v>421</v>
      </c>
      <c r="D17" s="75" t="s">
        <v>206</v>
      </c>
      <c r="E17" s="76">
        <v>229030</v>
      </c>
      <c r="F17" s="77">
        <v>1370.86</v>
      </c>
      <c r="G17" s="78">
        <v>2.2499999999999999E-2</v>
      </c>
      <c r="H17" s="79"/>
    </row>
    <row r="18" spans="2:8" ht="15.6" customHeight="1" x14ac:dyDescent="0.25">
      <c r="B18" s="75" t="s">
        <v>212</v>
      </c>
      <c r="C18" s="75" t="s">
        <v>213</v>
      </c>
      <c r="D18" s="75" t="s">
        <v>214</v>
      </c>
      <c r="E18" s="76">
        <v>53430</v>
      </c>
      <c r="F18" s="77">
        <v>1317.37</v>
      </c>
      <c r="G18" s="78">
        <v>2.1600000000000001E-2</v>
      </c>
      <c r="H18" s="79"/>
    </row>
    <row r="19" spans="2:8" ht="15.6" customHeight="1" x14ac:dyDescent="0.25">
      <c r="B19" s="75" t="s">
        <v>433</v>
      </c>
      <c r="C19" s="75" t="s">
        <v>434</v>
      </c>
      <c r="D19" s="75" t="s">
        <v>346</v>
      </c>
      <c r="E19" s="76">
        <v>15954</v>
      </c>
      <c r="F19" s="77">
        <v>1246.1300000000001</v>
      </c>
      <c r="G19" s="78">
        <v>2.0500000000000001E-2</v>
      </c>
      <c r="H19" s="79"/>
    </row>
    <row r="20" spans="2:8" ht="15.6" customHeight="1" x14ac:dyDescent="0.25">
      <c r="B20" s="75" t="s">
        <v>528</v>
      </c>
      <c r="C20" s="75" t="s">
        <v>529</v>
      </c>
      <c r="D20" s="75" t="s">
        <v>465</v>
      </c>
      <c r="E20" s="76">
        <v>27013</v>
      </c>
      <c r="F20" s="77">
        <v>853.89</v>
      </c>
      <c r="G20" s="78">
        <v>1.4E-2</v>
      </c>
      <c r="H20" s="79"/>
    </row>
    <row r="21" spans="2:8" ht="15.6" customHeight="1" x14ac:dyDescent="0.25">
      <c r="B21" s="75" t="s">
        <v>435</v>
      </c>
      <c r="C21" s="75" t="s">
        <v>436</v>
      </c>
      <c r="D21" s="75" t="s">
        <v>223</v>
      </c>
      <c r="E21" s="76">
        <v>7969</v>
      </c>
      <c r="F21" s="77">
        <v>845.56</v>
      </c>
      <c r="G21" s="78">
        <v>1.3899999999999999E-2</v>
      </c>
      <c r="H21" s="79"/>
    </row>
    <row r="22" spans="2:8" ht="15.6" customHeight="1" x14ac:dyDescent="0.25">
      <c r="B22" s="75" t="s">
        <v>221</v>
      </c>
      <c r="C22" s="75" t="s">
        <v>222</v>
      </c>
      <c r="D22" s="75" t="s">
        <v>223</v>
      </c>
      <c r="E22" s="76">
        <v>53651</v>
      </c>
      <c r="F22" s="77">
        <v>833.87</v>
      </c>
      <c r="G22" s="78">
        <v>1.37E-2</v>
      </c>
      <c r="H22" s="79"/>
    </row>
    <row r="23" spans="2:8" ht="15.6" customHeight="1" x14ac:dyDescent="0.25">
      <c r="B23" s="75" t="s">
        <v>504</v>
      </c>
      <c r="C23" s="75" t="s">
        <v>505</v>
      </c>
      <c r="D23" s="75" t="s">
        <v>465</v>
      </c>
      <c r="E23" s="76">
        <v>24999</v>
      </c>
      <c r="F23" s="77">
        <v>787.17</v>
      </c>
      <c r="G23" s="78">
        <v>1.29E-2</v>
      </c>
      <c r="H23" s="79"/>
    </row>
    <row r="24" spans="2:8" ht="15.6" customHeight="1" x14ac:dyDescent="0.25">
      <c r="B24" s="75" t="s">
        <v>447</v>
      </c>
      <c r="C24" s="75" t="s">
        <v>448</v>
      </c>
      <c r="D24" s="75" t="s">
        <v>209</v>
      </c>
      <c r="E24" s="76">
        <v>63108</v>
      </c>
      <c r="F24" s="77">
        <v>779.26</v>
      </c>
      <c r="G24" s="78">
        <v>1.2800000000000001E-2</v>
      </c>
      <c r="H24" s="79"/>
    </row>
    <row r="25" spans="2:8" ht="15.6" customHeight="1" x14ac:dyDescent="0.25">
      <c r="B25" s="75" t="s">
        <v>459</v>
      </c>
      <c r="C25" s="75" t="s">
        <v>460</v>
      </c>
      <c r="D25" s="75" t="s">
        <v>352</v>
      </c>
      <c r="E25" s="76">
        <v>64631</v>
      </c>
      <c r="F25" s="77">
        <v>748.85</v>
      </c>
      <c r="G25" s="78">
        <v>1.23E-2</v>
      </c>
      <c r="H25" s="79"/>
    </row>
    <row r="26" spans="2:8" ht="15.6" customHeight="1" x14ac:dyDescent="0.25">
      <c r="B26" s="75" t="s">
        <v>404</v>
      </c>
      <c r="C26" s="75" t="s">
        <v>405</v>
      </c>
      <c r="D26" s="75" t="s">
        <v>373</v>
      </c>
      <c r="E26" s="76">
        <v>283939</v>
      </c>
      <c r="F26" s="77">
        <v>697.21</v>
      </c>
      <c r="G26" s="78">
        <v>1.15E-2</v>
      </c>
      <c r="H26" s="79"/>
    </row>
    <row r="27" spans="2:8" ht="15.6" customHeight="1" x14ac:dyDescent="0.25">
      <c r="B27" s="75" t="s">
        <v>595</v>
      </c>
      <c r="C27" s="75" t="s">
        <v>596</v>
      </c>
      <c r="D27" s="75" t="s">
        <v>223</v>
      </c>
      <c r="E27" s="76">
        <v>105433</v>
      </c>
      <c r="F27" s="77">
        <v>664.44</v>
      </c>
      <c r="G27" s="78">
        <v>1.09E-2</v>
      </c>
      <c r="H27" s="79"/>
    </row>
    <row r="28" spans="2:8" ht="15.6" customHeight="1" x14ac:dyDescent="0.25">
      <c r="B28" s="75" t="s">
        <v>380</v>
      </c>
      <c r="C28" s="75" t="s">
        <v>381</v>
      </c>
      <c r="D28" s="75" t="s">
        <v>382</v>
      </c>
      <c r="E28" s="76">
        <v>479894</v>
      </c>
      <c r="F28" s="77">
        <v>618.58000000000004</v>
      </c>
      <c r="G28" s="78">
        <v>1.0200000000000001E-2</v>
      </c>
      <c r="H28" s="79"/>
    </row>
    <row r="29" spans="2:8" ht="15.6" customHeight="1" x14ac:dyDescent="0.25">
      <c r="B29" s="75" t="s">
        <v>445</v>
      </c>
      <c r="C29" s="75" t="s">
        <v>446</v>
      </c>
      <c r="D29" s="75" t="s">
        <v>360</v>
      </c>
      <c r="E29" s="76">
        <v>6898</v>
      </c>
      <c r="F29" s="77">
        <v>569.41999999999996</v>
      </c>
      <c r="G29" s="78">
        <v>9.4000000000000004E-3</v>
      </c>
      <c r="H29" s="79"/>
    </row>
    <row r="30" spans="2:8" ht="15.6" customHeight="1" x14ac:dyDescent="0.25">
      <c r="B30" s="75" t="s">
        <v>378</v>
      </c>
      <c r="C30" s="75" t="s">
        <v>379</v>
      </c>
      <c r="D30" s="75" t="s">
        <v>206</v>
      </c>
      <c r="E30" s="76">
        <v>38950</v>
      </c>
      <c r="F30" s="77">
        <v>556.54</v>
      </c>
      <c r="G30" s="78">
        <v>9.1000000000000004E-3</v>
      </c>
      <c r="H30" s="79"/>
    </row>
    <row r="31" spans="2:8" ht="15.6" customHeight="1" x14ac:dyDescent="0.25">
      <c r="B31" s="75" t="s">
        <v>406</v>
      </c>
      <c r="C31" s="75" t="s">
        <v>407</v>
      </c>
      <c r="D31" s="75" t="s">
        <v>373</v>
      </c>
      <c r="E31" s="76">
        <v>272780</v>
      </c>
      <c r="F31" s="77">
        <v>544.88</v>
      </c>
      <c r="G31" s="78">
        <v>8.9999999999999993E-3</v>
      </c>
      <c r="H31" s="79"/>
    </row>
    <row r="32" spans="2:8" ht="15.6" customHeight="1" x14ac:dyDescent="0.25">
      <c r="B32" s="75" t="s">
        <v>479</v>
      </c>
      <c r="C32" s="75" t="s">
        <v>480</v>
      </c>
      <c r="D32" s="75" t="s">
        <v>346</v>
      </c>
      <c r="E32" s="76">
        <v>32394</v>
      </c>
      <c r="F32" s="77">
        <v>498.95</v>
      </c>
      <c r="G32" s="78">
        <v>8.2000000000000007E-3</v>
      </c>
      <c r="H32" s="79"/>
    </row>
    <row r="33" spans="2:8" ht="15.6" customHeight="1" x14ac:dyDescent="0.25">
      <c r="B33" s="75" t="s">
        <v>218</v>
      </c>
      <c r="C33" s="75" t="s">
        <v>219</v>
      </c>
      <c r="D33" s="75" t="s">
        <v>220</v>
      </c>
      <c r="E33" s="76">
        <v>2139</v>
      </c>
      <c r="F33" s="77">
        <v>481.42</v>
      </c>
      <c r="G33" s="78">
        <v>7.9000000000000008E-3</v>
      </c>
      <c r="H33" s="79"/>
    </row>
    <row r="34" spans="2:8" ht="15.6" customHeight="1" x14ac:dyDescent="0.25">
      <c r="B34" s="75" t="s">
        <v>824</v>
      </c>
      <c r="C34" s="75" t="s">
        <v>825</v>
      </c>
      <c r="D34" s="75" t="s">
        <v>826</v>
      </c>
      <c r="E34" s="76">
        <v>19746</v>
      </c>
      <c r="F34" s="77">
        <v>476.65</v>
      </c>
      <c r="G34" s="78">
        <v>7.7999999999999996E-3</v>
      </c>
      <c r="H34" s="79"/>
    </row>
    <row r="35" spans="2:8" ht="15.6" customHeight="1" x14ac:dyDescent="0.25">
      <c r="B35" s="75" t="s">
        <v>470</v>
      </c>
      <c r="C35" s="75" t="s">
        <v>471</v>
      </c>
      <c r="D35" s="75" t="s">
        <v>209</v>
      </c>
      <c r="E35" s="76">
        <v>37361</v>
      </c>
      <c r="F35" s="77">
        <v>456.85</v>
      </c>
      <c r="G35" s="78">
        <v>7.4999999999999997E-3</v>
      </c>
      <c r="H35" s="79"/>
    </row>
    <row r="36" spans="2:8" ht="15.6" customHeight="1" x14ac:dyDescent="0.25">
      <c r="B36" s="75" t="s">
        <v>827</v>
      </c>
      <c r="C36" s="75" t="s">
        <v>828</v>
      </c>
      <c r="D36" s="75" t="s">
        <v>829</v>
      </c>
      <c r="E36" s="76">
        <v>232767</v>
      </c>
      <c r="F36" s="77">
        <v>446.56</v>
      </c>
      <c r="G36" s="78">
        <v>7.3000000000000001E-3</v>
      </c>
      <c r="H36" s="79"/>
    </row>
    <row r="37" spans="2:8" ht="15.6" customHeight="1" x14ac:dyDescent="0.25">
      <c r="B37" s="75" t="s">
        <v>830</v>
      </c>
      <c r="C37" s="75" t="s">
        <v>831</v>
      </c>
      <c r="D37" s="75" t="s">
        <v>382</v>
      </c>
      <c r="E37" s="76">
        <v>55375</v>
      </c>
      <c r="F37" s="77">
        <v>431.7</v>
      </c>
      <c r="G37" s="78">
        <v>7.1000000000000004E-3</v>
      </c>
      <c r="H37" s="79"/>
    </row>
    <row r="38" spans="2:8" ht="15.6" customHeight="1" x14ac:dyDescent="0.25">
      <c r="B38" s="75" t="s">
        <v>358</v>
      </c>
      <c r="C38" s="75" t="s">
        <v>359</v>
      </c>
      <c r="D38" s="75" t="s">
        <v>360</v>
      </c>
      <c r="E38" s="76">
        <v>22050</v>
      </c>
      <c r="F38" s="77">
        <v>428.3</v>
      </c>
      <c r="G38" s="78">
        <v>7.0000000000000001E-3</v>
      </c>
      <c r="H38" s="79"/>
    </row>
    <row r="39" spans="2:8" ht="15.6" customHeight="1" x14ac:dyDescent="0.25">
      <c r="B39" s="75" t="s">
        <v>456</v>
      </c>
      <c r="C39" s="75" t="s">
        <v>457</v>
      </c>
      <c r="D39" s="75" t="s">
        <v>458</v>
      </c>
      <c r="E39" s="76">
        <v>86838</v>
      </c>
      <c r="F39" s="77">
        <v>427.81</v>
      </c>
      <c r="G39" s="78">
        <v>7.0000000000000001E-3</v>
      </c>
      <c r="H39" s="79"/>
    </row>
    <row r="40" spans="2:8" ht="15.6" customHeight="1" x14ac:dyDescent="0.25">
      <c r="B40" s="75" t="s">
        <v>408</v>
      </c>
      <c r="C40" s="75" t="s">
        <v>409</v>
      </c>
      <c r="D40" s="75" t="s">
        <v>410</v>
      </c>
      <c r="E40" s="76">
        <v>64431</v>
      </c>
      <c r="F40" s="77">
        <v>410.68</v>
      </c>
      <c r="G40" s="78">
        <v>6.7000000000000002E-3</v>
      </c>
      <c r="H40" s="79"/>
    </row>
    <row r="41" spans="2:8" ht="15.6" customHeight="1" x14ac:dyDescent="0.25">
      <c r="B41" s="75" t="s">
        <v>386</v>
      </c>
      <c r="C41" s="75" t="s">
        <v>387</v>
      </c>
      <c r="D41" s="75" t="s">
        <v>352</v>
      </c>
      <c r="E41" s="76">
        <v>7280</v>
      </c>
      <c r="F41" s="77">
        <v>406.73</v>
      </c>
      <c r="G41" s="78">
        <v>6.7000000000000002E-3</v>
      </c>
      <c r="H41" s="79"/>
    </row>
    <row r="42" spans="2:8" ht="15.6" customHeight="1" x14ac:dyDescent="0.25">
      <c r="B42" s="75" t="s">
        <v>368</v>
      </c>
      <c r="C42" s="75" t="s">
        <v>369</v>
      </c>
      <c r="D42" s="75" t="s">
        <v>370</v>
      </c>
      <c r="E42" s="76">
        <v>136208</v>
      </c>
      <c r="F42" s="77">
        <v>402.09</v>
      </c>
      <c r="G42" s="78">
        <v>6.6E-3</v>
      </c>
      <c r="H42" s="79"/>
    </row>
    <row r="43" spans="2:8" ht="15.6" customHeight="1" x14ac:dyDescent="0.25">
      <c r="B43" s="75" t="s">
        <v>832</v>
      </c>
      <c r="C43" s="75" t="s">
        <v>833</v>
      </c>
      <c r="D43" s="75" t="s">
        <v>834</v>
      </c>
      <c r="E43" s="76">
        <v>47769</v>
      </c>
      <c r="F43" s="77">
        <v>394.17</v>
      </c>
      <c r="G43" s="78">
        <v>6.4999999999999997E-3</v>
      </c>
      <c r="H43" s="79"/>
    </row>
    <row r="44" spans="2:8" ht="15.6" customHeight="1" x14ac:dyDescent="0.25">
      <c r="B44" s="75" t="s">
        <v>441</v>
      </c>
      <c r="C44" s="75" t="s">
        <v>442</v>
      </c>
      <c r="D44" s="75" t="s">
        <v>352</v>
      </c>
      <c r="E44" s="76">
        <v>31451</v>
      </c>
      <c r="F44" s="77">
        <v>373.06</v>
      </c>
      <c r="G44" s="78">
        <v>6.1000000000000004E-3</v>
      </c>
      <c r="H44" s="79"/>
    </row>
    <row r="45" spans="2:8" ht="15.6" customHeight="1" x14ac:dyDescent="0.25">
      <c r="B45" s="75" t="s">
        <v>486</v>
      </c>
      <c r="C45" s="75" t="s">
        <v>487</v>
      </c>
      <c r="D45" s="75" t="s">
        <v>410</v>
      </c>
      <c r="E45" s="76">
        <v>26955</v>
      </c>
      <c r="F45" s="77">
        <v>351.87</v>
      </c>
      <c r="G45" s="78">
        <v>5.7999999999999996E-3</v>
      </c>
      <c r="H45" s="79"/>
    </row>
    <row r="46" spans="2:8" ht="15.6" customHeight="1" x14ac:dyDescent="0.25">
      <c r="B46" s="75" t="s">
        <v>449</v>
      </c>
      <c r="C46" s="75" t="s">
        <v>450</v>
      </c>
      <c r="D46" s="75" t="s">
        <v>223</v>
      </c>
      <c r="E46" s="76">
        <v>6783</v>
      </c>
      <c r="F46" s="77">
        <v>343.47</v>
      </c>
      <c r="G46" s="78">
        <v>5.5999999999999999E-3</v>
      </c>
      <c r="H46" s="79"/>
    </row>
    <row r="47" spans="2:8" ht="15.6" customHeight="1" x14ac:dyDescent="0.25">
      <c r="B47" s="75" t="s">
        <v>835</v>
      </c>
      <c r="C47" s="75" t="s">
        <v>836</v>
      </c>
      <c r="D47" s="75" t="s">
        <v>209</v>
      </c>
      <c r="E47" s="76">
        <v>84264</v>
      </c>
      <c r="F47" s="77">
        <v>342.15</v>
      </c>
      <c r="G47" s="78">
        <v>5.5999999999999999E-3</v>
      </c>
      <c r="H47" s="79"/>
    </row>
    <row r="48" spans="2:8" ht="15.6" customHeight="1" x14ac:dyDescent="0.25">
      <c r="B48" s="75" t="s">
        <v>540</v>
      </c>
      <c r="C48" s="75" t="s">
        <v>541</v>
      </c>
      <c r="D48" s="75" t="s">
        <v>499</v>
      </c>
      <c r="E48" s="76">
        <v>8975</v>
      </c>
      <c r="F48" s="77">
        <v>329.89</v>
      </c>
      <c r="G48" s="78">
        <v>5.4000000000000003E-3</v>
      </c>
      <c r="H48" s="79"/>
    </row>
    <row r="49" spans="2:8" ht="15.6" customHeight="1" x14ac:dyDescent="0.25">
      <c r="B49" s="75" t="s">
        <v>477</v>
      </c>
      <c r="C49" s="75" t="s">
        <v>478</v>
      </c>
      <c r="D49" s="75" t="s">
        <v>220</v>
      </c>
      <c r="E49" s="76">
        <v>7074</v>
      </c>
      <c r="F49" s="77">
        <v>320.95999999999998</v>
      </c>
      <c r="G49" s="78">
        <v>5.3E-3</v>
      </c>
      <c r="H49" s="79"/>
    </row>
    <row r="50" spans="2:8" ht="15.6" customHeight="1" x14ac:dyDescent="0.25">
      <c r="B50" s="75" t="s">
        <v>366</v>
      </c>
      <c r="C50" s="75" t="s">
        <v>367</v>
      </c>
      <c r="D50" s="75" t="s">
        <v>346</v>
      </c>
      <c r="E50" s="76">
        <v>16584</v>
      </c>
      <c r="F50" s="77">
        <v>318.31</v>
      </c>
      <c r="G50" s="78">
        <v>5.1999999999999998E-3</v>
      </c>
      <c r="H50" s="79"/>
    </row>
    <row r="51" spans="2:8" ht="15.6" customHeight="1" x14ac:dyDescent="0.25">
      <c r="B51" s="75" t="s">
        <v>808</v>
      </c>
      <c r="C51" s="75" t="s">
        <v>809</v>
      </c>
      <c r="D51" s="75" t="s">
        <v>723</v>
      </c>
      <c r="E51" s="76">
        <v>36167</v>
      </c>
      <c r="F51" s="77">
        <v>317.14999999999998</v>
      </c>
      <c r="G51" s="78">
        <v>5.1999999999999998E-3</v>
      </c>
      <c r="H51" s="79"/>
    </row>
    <row r="52" spans="2:8" ht="15.6" customHeight="1" x14ac:dyDescent="0.25">
      <c r="B52" s="75" t="s">
        <v>347</v>
      </c>
      <c r="C52" s="75" t="s">
        <v>348</v>
      </c>
      <c r="D52" s="75" t="s">
        <v>349</v>
      </c>
      <c r="E52" s="76">
        <v>6014</v>
      </c>
      <c r="F52" s="77">
        <v>308.98</v>
      </c>
      <c r="G52" s="78">
        <v>5.1000000000000004E-3</v>
      </c>
      <c r="H52" s="79"/>
    </row>
    <row r="53" spans="2:8" ht="15.6" customHeight="1" x14ac:dyDescent="0.25">
      <c r="B53" s="75" t="s">
        <v>430</v>
      </c>
      <c r="C53" s="75" t="s">
        <v>431</v>
      </c>
      <c r="D53" s="75" t="s">
        <v>432</v>
      </c>
      <c r="E53" s="76">
        <v>214411</v>
      </c>
      <c r="F53" s="77">
        <v>296.52999999999997</v>
      </c>
      <c r="G53" s="78">
        <v>4.8999999999999998E-3</v>
      </c>
      <c r="H53" s="79"/>
    </row>
    <row r="54" spans="2:8" ht="15.6" customHeight="1" x14ac:dyDescent="0.25">
      <c r="B54" s="75" t="s">
        <v>669</v>
      </c>
      <c r="C54" s="75" t="s">
        <v>670</v>
      </c>
      <c r="D54" s="75" t="s">
        <v>346</v>
      </c>
      <c r="E54" s="76">
        <v>23653</v>
      </c>
      <c r="F54" s="77">
        <v>287.99</v>
      </c>
      <c r="G54" s="78">
        <v>4.7000000000000002E-3</v>
      </c>
      <c r="H54" s="79"/>
    </row>
    <row r="55" spans="2:8" ht="15.6" customHeight="1" x14ac:dyDescent="0.25">
      <c r="B55" s="75" t="s">
        <v>614</v>
      </c>
      <c r="C55" s="75" t="s">
        <v>615</v>
      </c>
      <c r="D55" s="75" t="s">
        <v>352</v>
      </c>
      <c r="E55" s="76">
        <v>7633</v>
      </c>
      <c r="F55" s="77">
        <v>287.39</v>
      </c>
      <c r="G55" s="78">
        <v>4.7000000000000002E-3</v>
      </c>
      <c r="H55" s="79"/>
    </row>
    <row r="56" spans="2:8" ht="15.6" customHeight="1" x14ac:dyDescent="0.25">
      <c r="B56" s="75" t="s">
        <v>224</v>
      </c>
      <c r="C56" s="75" t="s">
        <v>225</v>
      </c>
      <c r="D56" s="75" t="s">
        <v>209</v>
      </c>
      <c r="E56" s="76">
        <v>5494</v>
      </c>
      <c r="F56" s="77">
        <v>286.23</v>
      </c>
      <c r="G56" s="78">
        <v>4.7000000000000002E-3</v>
      </c>
      <c r="H56" s="79"/>
    </row>
    <row r="57" spans="2:8" ht="15.6" customHeight="1" x14ac:dyDescent="0.25">
      <c r="B57" s="75" t="s">
        <v>437</v>
      </c>
      <c r="C57" s="75" t="s">
        <v>438</v>
      </c>
      <c r="D57" s="75" t="s">
        <v>223</v>
      </c>
      <c r="E57" s="76">
        <v>8233</v>
      </c>
      <c r="F57" s="77">
        <v>283.79000000000002</v>
      </c>
      <c r="G57" s="78">
        <v>4.7000000000000002E-3</v>
      </c>
      <c r="H57" s="79"/>
    </row>
    <row r="58" spans="2:8" ht="15.6" customHeight="1" x14ac:dyDescent="0.25">
      <c r="B58" s="75" t="s">
        <v>497</v>
      </c>
      <c r="C58" s="75" t="s">
        <v>498</v>
      </c>
      <c r="D58" s="75" t="s">
        <v>499</v>
      </c>
      <c r="E58" s="76">
        <v>13185</v>
      </c>
      <c r="F58" s="77">
        <v>274.27</v>
      </c>
      <c r="G58" s="78">
        <v>4.4999999999999997E-3</v>
      </c>
      <c r="H58" s="79"/>
    </row>
    <row r="59" spans="2:8" ht="15.6" customHeight="1" x14ac:dyDescent="0.25">
      <c r="B59" s="75" t="s">
        <v>549</v>
      </c>
      <c r="C59" s="75" t="s">
        <v>550</v>
      </c>
      <c r="D59" s="75" t="s">
        <v>499</v>
      </c>
      <c r="E59" s="76">
        <v>269653</v>
      </c>
      <c r="F59" s="77">
        <v>273.7</v>
      </c>
      <c r="G59" s="78">
        <v>4.4999999999999997E-3</v>
      </c>
      <c r="H59" s="79"/>
    </row>
    <row r="60" spans="2:8" ht="15.6" customHeight="1" x14ac:dyDescent="0.25">
      <c r="B60" s="75" t="s">
        <v>841</v>
      </c>
      <c r="C60" s="75" t="s">
        <v>842</v>
      </c>
      <c r="D60" s="75" t="s">
        <v>843</v>
      </c>
      <c r="E60" s="76">
        <v>28211</v>
      </c>
      <c r="F60" s="77">
        <v>266.79000000000002</v>
      </c>
      <c r="G60" s="78">
        <v>4.4000000000000003E-3</v>
      </c>
      <c r="H60" s="79"/>
    </row>
    <row r="61" spans="2:8" ht="15.6" customHeight="1" x14ac:dyDescent="0.25">
      <c r="B61" s="75" t="s">
        <v>657</v>
      </c>
      <c r="C61" s="75" t="s">
        <v>658</v>
      </c>
      <c r="D61" s="75" t="s">
        <v>206</v>
      </c>
      <c r="E61" s="76">
        <v>111166</v>
      </c>
      <c r="F61" s="77">
        <v>237.84</v>
      </c>
      <c r="G61" s="78">
        <v>3.8999999999999998E-3</v>
      </c>
      <c r="H61" s="79"/>
    </row>
    <row r="62" spans="2:8" ht="15.6" customHeight="1" x14ac:dyDescent="0.25">
      <c r="B62" s="75" t="s">
        <v>439</v>
      </c>
      <c r="C62" s="75" t="s">
        <v>440</v>
      </c>
      <c r="D62" s="75" t="s">
        <v>223</v>
      </c>
      <c r="E62" s="76">
        <v>7772</v>
      </c>
      <c r="F62" s="77">
        <v>237.61</v>
      </c>
      <c r="G62" s="78">
        <v>3.8999999999999998E-3</v>
      </c>
      <c r="H62" s="79"/>
    </row>
    <row r="63" spans="2:8" ht="15.6" customHeight="1" x14ac:dyDescent="0.25">
      <c r="B63" s="75" t="s">
        <v>388</v>
      </c>
      <c r="C63" s="75" t="s">
        <v>389</v>
      </c>
      <c r="D63" s="75" t="s">
        <v>385</v>
      </c>
      <c r="E63" s="76">
        <v>22647</v>
      </c>
      <c r="F63" s="77">
        <v>224.57</v>
      </c>
      <c r="G63" s="78">
        <v>3.7000000000000002E-3</v>
      </c>
      <c r="H63" s="79"/>
    </row>
    <row r="64" spans="2:8" ht="15.6" customHeight="1" x14ac:dyDescent="0.25">
      <c r="B64" s="75" t="s">
        <v>481</v>
      </c>
      <c r="C64" s="75" t="s">
        <v>482</v>
      </c>
      <c r="D64" s="75" t="s">
        <v>453</v>
      </c>
      <c r="E64" s="76">
        <v>9142</v>
      </c>
      <c r="F64" s="77">
        <v>223.02</v>
      </c>
      <c r="G64" s="78">
        <v>3.7000000000000002E-3</v>
      </c>
      <c r="H64" s="79"/>
    </row>
    <row r="65" spans="2:8" ht="15.6" customHeight="1" x14ac:dyDescent="0.25">
      <c r="B65" s="75" t="s">
        <v>371</v>
      </c>
      <c r="C65" s="75" t="s">
        <v>372</v>
      </c>
      <c r="D65" s="75" t="s">
        <v>373</v>
      </c>
      <c r="E65" s="76">
        <v>83990</v>
      </c>
      <c r="F65" s="77">
        <v>220.31</v>
      </c>
      <c r="G65" s="78">
        <v>3.5999999999999999E-3</v>
      </c>
      <c r="H65" s="79"/>
    </row>
    <row r="66" spans="2:8" ht="15.6" customHeight="1" x14ac:dyDescent="0.25">
      <c r="B66" s="75" t="s">
        <v>870</v>
      </c>
      <c r="C66" s="75" t="s">
        <v>871</v>
      </c>
      <c r="D66" s="75" t="s">
        <v>432</v>
      </c>
      <c r="E66" s="76">
        <v>11366</v>
      </c>
      <c r="F66" s="77">
        <v>219.15</v>
      </c>
      <c r="G66" s="78">
        <v>3.5999999999999999E-3</v>
      </c>
      <c r="H66" s="79"/>
    </row>
    <row r="67" spans="2:8" ht="15.6" customHeight="1" x14ac:dyDescent="0.25">
      <c r="B67" s="75" t="s">
        <v>895</v>
      </c>
      <c r="C67" s="75" t="s">
        <v>896</v>
      </c>
      <c r="D67" s="75" t="s">
        <v>373</v>
      </c>
      <c r="E67" s="76">
        <v>21846</v>
      </c>
      <c r="F67" s="77">
        <v>215.65</v>
      </c>
      <c r="G67" s="78">
        <v>3.5000000000000001E-3</v>
      </c>
      <c r="H67" s="79"/>
    </row>
    <row r="68" spans="2:8" ht="15.6" customHeight="1" x14ac:dyDescent="0.25">
      <c r="B68" s="75" t="s">
        <v>671</v>
      </c>
      <c r="C68" s="75" t="s">
        <v>672</v>
      </c>
      <c r="D68" s="75" t="s">
        <v>223</v>
      </c>
      <c r="E68" s="76">
        <v>13938</v>
      </c>
      <c r="F68" s="77">
        <v>212.11</v>
      </c>
      <c r="G68" s="78">
        <v>3.5000000000000001E-3</v>
      </c>
      <c r="H68" s="79"/>
    </row>
    <row r="69" spans="2:8" ht="15.6" customHeight="1" x14ac:dyDescent="0.25">
      <c r="B69" s="75" t="s">
        <v>466</v>
      </c>
      <c r="C69" s="75" t="s">
        <v>467</v>
      </c>
      <c r="D69" s="75" t="s">
        <v>465</v>
      </c>
      <c r="E69" s="76">
        <v>15010</v>
      </c>
      <c r="F69" s="77">
        <v>208.48</v>
      </c>
      <c r="G69" s="78">
        <v>3.3999999999999998E-3</v>
      </c>
      <c r="H69" s="79"/>
    </row>
    <row r="70" spans="2:8" ht="15.6" customHeight="1" x14ac:dyDescent="0.25">
      <c r="B70" s="75" t="s">
        <v>872</v>
      </c>
      <c r="C70" s="75" t="s">
        <v>873</v>
      </c>
      <c r="D70" s="75" t="s">
        <v>360</v>
      </c>
      <c r="E70" s="76">
        <v>801</v>
      </c>
      <c r="F70" s="77">
        <v>203.97</v>
      </c>
      <c r="G70" s="78">
        <v>3.3999999999999998E-3</v>
      </c>
      <c r="H70" s="79"/>
    </row>
    <row r="71" spans="2:8" ht="15.6" customHeight="1" x14ac:dyDescent="0.25">
      <c r="B71" s="75" t="s">
        <v>353</v>
      </c>
      <c r="C71" s="75" t="s">
        <v>354</v>
      </c>
      <c r="D71" s="75" t="s">
        <v>355</v>
      </c>
      <c r="E71" s="76">
        <v>160874</v>
      </c>
      <c r="F71" s="77">
        <v>200.13</v>
      </c>
      <c r="G71" s="78">
        <v>3.3E-3</v>
      </c>
      <c r="H71" s="79"/>
    </row>
    <row r="72" spans="2:8" ht="15.6" customHeight="1" x14ac:dyDescent="0.25">
      <c r="B72" s="75" t="s">
        <v>876</v>
      </c>
      <c r="C72" s="75" t="s">
        <v>877</v>
      </c>
      <c r="D72" s="75" t="s">
        <v>410</v>
      </c>
      <c r="E72" s="76">
        <v>15245</v>
      </c>
      <c r="F72" s="77">
        <v>199.64</v>
      </c>
      <c r="G72" s="78">
        <v>3.3E-3</v>
      </c>
      <c r="H72" s="79"/>
    </row>
    <row r="73" spans="2:8" ht="15.6" customHeight="1" x14ac:dyDescent="0.25">
      <c r="B73" s="75" t="s">
        <v>874</v>
      </c>
      <c r="C73" s="75" t="s">
        <v>875</v>
      </c>
      <c r="D73" s="75" t="s">
        <v>217</v>
      </c>
      <c r="E73" s="76">
        <v>219421</v>
      </c>
      <c r="F73" s="77">
        <v>199.56</v>
      </c>
      <c r="G73" s="78">
        <v>3.3E-3</v>
      </c>
      <c r="H73" s="79"/>
    </row>
    <row r="74" spans="2:8" ht="15.6" customHeight="1" x14ac:dyDescent="0.25">
      <c r="B74" s="75" t="s">
        <v>837</v>
      </c>
      <c r="C74" s="75" t="s">
        <v>838</v>
      </c>
      <c r="D74" s="75" t="s">
        <v>217</v>
      </c>
      <c r="E74" s="76">
        <v>57000</v>
      </c>
      <c r="F74" s="77">
        <v>197.56</v>
      </c>
      <c r="G74" s="78">
        <v>3.2000000000000002E-3</v>
      </c>
      <c r="H74" s="79"/>
    </row>
    <row r="75" spans="2:8" ht="15.6" customHeight="1" x14ac:dyDescent="0.25">
      <c r="B75" s="75" t="s">
        <v>878</v>
      </c>
      <c r="C75" s="75" t="s">
        <v>879</v>
      </c>
      <c r="D75" s="75" t="s">
        <v>403</v>
      </c>
      <c r="E75" s="76">
        <v>37035</v>
      </c>
      <c r="F75" s="77">
        <v>196.62</v>
      </c>
      <c r="G75" s="78">
        <v>3.2000000000000002E-3</v>
      </c>
      <c r="H75" s="79"/>
    </row>
    <row r="76" spans="2:8" ht="15.6" customHeight="1" x14ac:dyDescent="0.25">
      <c r="B76" s="75" t="s">
        <v>542</v>
      </c>
      <c r="C76" s="75" t="s">
        <v>543</v>
      </c>
      <c r="D76" s="75" t="s">
        <v>544</v>
      </c>
      <c r="E76" s="76">
        <v>5344</v>
      </c>
      <c r="F76" s="77">
        <v>196.26</v>
      </c>
      <c r="G76" s="78">
        <v>3.2000000000000002E-3</v>
      </c>
      <c r="H76" s="79"/>
    </row>
    <row r="77" spans="2:8" ht="15.6" customHeight="1" x14ac:dyDescent="0.25">
      <c r="B77" s="75" t="s">
        <v>451</v>
      </c>
      <c r="C77" s="75" t="s">
        <v>452</v>
      </c>
      <c r="D77" s="75" t="s">
        <v>453</v>
      </c>
      <c r="E77" s="76">
        <v>8695</v>
      </c>
      <c r="F77" s="77">
        <v>195.59</v>
      </c>
      <c r="G77" s="78">
        <v>3.2000000000000002E-3</v>
      </c>
      <c r="H77" s="79"/>
    </row>
    <row r="78" spans="2:8" ht="15.6" customHeight="1" x14ac:dyDescent="0.25">
      <c r="B78" s="75" t="s">
        <v>675</v>
      </c>
      <c r="C78" s="75" t="s">
        <v>676</v>
      </c>
      <c r="D78" s="75" t="s">
        <v>499</v>
      </c>
      <c r="E78" s="76">
        <v>4651</v>
      </c>
      <c r="F78" s="77">
        <v>193.73</v>
      </c>
      <c r="G78" s="78">
        <v>3.2000000000000002E-3</v>
      </c>
      <c r="H78" s="79"/>
    </row>
    <row r="79" spans="2:8" ht="15.6" customHeight="1" x14ac:dyDescent="0.25">
      <c r="B79" s="75" t="s">
        <v>383</v>
      </c>
      <c r="C79" s="75" t="s">
        <v>384</v>
      </c>
      <c r="D79" s="75" t="s">
        <v>385</v>
      </c>
      <c r="E79" s="76">
        <v>35002</v>
      </c>
      <c r="F79" s="77">
        <v>193.07</v>
      </c>
      <c r="G79" s="78">
        <v>3.2000000000000002E-3</v>
      </c>
      <c r="H79" s="79"/>
    </row>
    <row r="80" spans="2:8" ht="15.6" customHeight="1" x14ac:dyDescent="0.25">
      <c r="B80" s="75" t="s">
        <v>880</v>
      </c>
      <c r="C80" s="75" t="s">
        <v>881</v>
      </c>
      <c r="D80" s="75" t="s">
        <v>360</v>
      </c>
      <c r="E80" s="76">
        <v>43973</v>
      </c>
      <c r="F80" s="77">
        <v>186.8</v>
      </c>
      <c r="G80" s="78">
        <v>3.0999999999999999E-3</v>
      </c>
      <c r="H80" s="79"/>
    </row>
    <row r="81" spans="2:8" ht="15.6" customHeight="1" x14ac:dyDescent="0.25">
      <c r="B81" s="75" t="s">
        <v>839</v>
      </c>
      <c r="C81" s="75" t="s">
        <v>840</v>
      </c>
      <c r="D81" s="75" t="s">
        <v>586</v>
      </c>
      <c r="E81" s="76">
        <v>30072</v>
      </c>
      <c r="F81" s="77">
        <v>185.32</v>
      </c>
      <c r="G81" s="78">
        <v>3.0000000000000001E-3</v>
      </c>
      <c r="H81" s="79"/>
    </row>
    <row r="82" spans="2:8" ht="15.6" customHeight="1" x14ac:dyDescent="0.25">
      <c r="B82" s="75" t="s">
        <v>899</v>
      </c>
      <c r="C82" s="75" t="s">
        <v>900</v>
      </c>
      <c r="D82" s="75" t="s">
        <v>346</v>
      </c>
      <c r="E82" s="76">
        <v>2589</v>
      </c>
      <c r="F82" s="77">
        <v>184.04</v>
      </c>
      <c r="G82" s="78">
        <v>3.0000000000000001E-3</v>
      </c>
      <c r="H82" s="79"/>
    </row>
    <row r="83" spans="2:8" ht="15.6" customHeight="1" x14ac:dyDescent="0.25">
      <c r="B83" s="75" t="s">
        <v>717</v>
      </c>
      <c r="C83" s="75" t="s">
        <v>718</v>
      </c>
      <c r="D83" s="75" t="s">
        <v>519</v>
      </c>
      <c r="E83" s="76">
        <v>7377</v>
      </c>
      <c r="F83" s="77">
        <v>175.66</v>
      </c>
      <c r="G83" s="78">
        <v>2.8999999999999998E-3</v>
      </c>
      <c r="H83" s="79"/>
    </row>
    <row r="84" spans="2:8" ht="15.6" customHeight="1" x14ac:dyDescent="0.25">
      <c r="B84" s="75" t="s">
        <v>848</v>
      </c>
      <c r="C84" s="75" t="s">
        <v>849</v>
      </c>
      <c r="D84" s="75" t="s">
        <v>843</v>
      </c>
      <c r="E84" s="76">
        <v>17398</v>
      </c>
      <c r="F84" s="77">
        <v>175.24</v>
      </c>
      <c r="G84" s="78">
        <v>2.8999999999999998E-3</v>
      </c>
      <c r="H84" s="79"/>
    </row>
    <row r="85" spans="2:8" ht="15.6" customHeight="1" x14ac:dyDescent="0.25">
      <c r="B85" s="75" t="s">
        <v>882</v>
      </c>
      <c r="C85" s="75" t="s">
        <v>883</v>
      </c>
      <c r="D85" s="75" t="s">
        <v>723</v>
      </c>
      <c r="E85" s="76">
        <v>30969</v>
      </c>
      <c r="F85" s="77">
        <v>173.94</v>
      </c>
      <c r="G85" s="78">
        <v>2.8999999999999998E-3</v>
      </c>
      <c r="H85" s="79"/>
    </row>
    <row r="86" spans="2:8" ht="15.6" customHeight="1" x14ac:dyDescent="0.25">
      <c r="B86" s="75" t="s">
        <v>597</v>
      </c>
      <c r="C86" s="75" t="s">
        <v>598</v>
      </c>
      <c r="D86" s="75" t="s">
        <v>586</v>
      </c>
      <c r="E86" s="76">
        <v>4794</v>
      </c>
      <c r="F86" s="77">
        <v>165.54</v>
      </c>
      <c r="G86" s="78">
        <v>2.7000000000000001E-3</v>
      </c>
      <c r="H86" s="79"/>
    </row>
    <row r="87" spans="2:8" ht="15.6" customHeight="1" x14ac:dyDescent="0.25">
      <c r="B87" s="75" t="s">
        <v>901</v>
      </c>
      <c r="C87" s="75" t="s">
        <v>902</v>
      </c>
      <c r="D87" s="75" t="s">
        <v>373</v>
      </c>
      <c r="E87" s="76">
        <v>20027</v>
      </c>
      <c r="F87" s="77">
        <v>162.27000000000001</v>
      </c>
      <c r="G87" s="78">
        <v>2.7000000000000001E-3</v>
      </c>
      <c r="H87" s="79"/>
    </row>
    <row r="88" spans="2:8" ht="15.6" customHeight="1" x14ac:dyDescent="0.25">
      <c r="B88" s="75" t="s">
        <v>631</v>
      </c>
      <c r="C88" s="75" t="s">
        <v>632</v>
      </c>
      <c r="D88" s="75" t="s">
        <v>385</v>
      </c>
      <c r="E88" s="76">
        <v>7985</v>
      </c>
      <c r="F88" s="77">
        <v>160.13999999999999</v>
      </c>
      <c r="G88" s="78">
        <v>2.5999999999999999E-3</v>
      </c>
      <c r="H88" s="79"/>
    </row>
    <row r="89" spans="2:8" ht="15.6" customHeight="1" x14ac:dyDescent="0.25">
      <c r="B89" s="75" t="s">
        <v>884</v>
      </c>
      <c r="C89" s="75" t="s">
        <v>885</v>
      </c>
      <c r="D89" s="75" t="s">
        <v>886</v>
      </c>
      <c r="E89" s="76">
        <v>70683</v>
      </c>
      <c r="F89" s="77">
        <v>157.31</v>
      </c>
      <c r="G89" s="78">
        <v>2.5999999999999999E-3</v>
      </c>
      <c r="H89" s="79"/>
    </row>
    <row r="90" spans="2:8" ht="15.6" customHeight="1" x14ac:dyDescent="0.25">
      <c r="B90" s="75" t="s">
        <v>399</v>
      </c>
      <c r="C90" s="75" t="s">
        <v>400</v>
      </c>
      <c r="D90" s="75" t="s">
        <v>382</v>
      </c>
      <c r="E90" s="76">
        <v>21878</v>
      </c>
      <c r="F90" s="77">
        <v>153.44</v>
      </c>
      <c r="G90" s="78">
        <v>2.5000000000000001E-3</v>
      </c>
      <c r="H90" s="79"/>
    </row>
    <row r="91" spans="2:8" ht="15.6" customHeight="1" x14ac:dyDescent="0.25">
      <c r="B91" s="75" t="s">
        <v>339</v>
      </c>
      <c r="C91" s="75" t="s">
        <v>340</v>
      </c>
      <c r="D91" s="75" t="s">
        <v>206</v>
      </c>
      <c r="E91" s="76">
        <v>39866</v>
      </c>
      <c r="F91" s="77">
        <v>150</v>
      </c>
      <c r="G91" s="78">
        <v>2.5000000000000001E-3</v>
      </c>
      <c r="H91" s="79"/>
    </row>
    <row r="92" spans="2:8" ht="15.6" customHeight="1" x14ac:dyDescent="0.25">
      <c r="B92" s="75" t="s">
        <v>887</v>
      </c>
      <c r="C92" s="75" t="s">
        <v>888</v>
      </c>
      <c r="D92" s="75" t="s">
        <v>206</v>
      </c>
      <c r="E92" s="76">
        <v>177660</v>
      </c>
      <c r="F92" s="77">
        <v>142.47999999999999</v>
      </c>
      <c r="G92" s="78">
        <v>2.3E-3</v>
      </c>
      <c r="H92" s="79"/>
    </row>
    <row r="93" spans="2:8" ht="15.6" customHeight="1" x14ac:dyDescent="0.25">
      <c r="B93" s="75" t="s">
        <v>569</v>
      </c>
      <c r="C93" s="75" t="s">
        <v>570</v>
      </c>
      <c r="D93" s="75" t="s">
        <v>346</v>
      </c>
      <c r="E93" s="76">
        <v>17504</v>
      </c>
      <c r="F93" s="77">
        <v>138.47</v>
      </c>
      <c r="G93" s="78">
        <v>2.3E-3</v>
      </c>
      <c r="H93" s="79"/>
    </row>
    <row r="94" spans="2:8" ht="15.6" customHeight="1" x14ac:dyDescent="0.25">
      <c r="B94" s="75" t="s">
        <v>411</v>
      </c>
      <c r="C94" s="75" t="s">
        <v>412</v>
      </c>
      <c r="D94" s="75" t="s">
        <v>413</v>
      </c>
      <c r="E94" s="76">
        <v>141968</v>
      </c>
      <c r="F94" s="77">
        <v>136.29</v>
      </c>
      <c r="G94" s="78">
        <v>2.2000000000000001E-3</v>
      </c>
      <c r="H94" s="79"/>
    </row>
    <row r="95" spans="2:8" ht="15.6" customHeight="1" x14ac:dyDescent="0.25">
      <c r="B95" s="75" t="s">
        <v>889</v>
      </c>
      <c r="C95" s="75" t="s">
        <v>890</v>
      </c>
      <c r="D95" s="75" t="s">
        <v>410</v>
      </c>
      <c r="E95" s="76">
        <v>23165</v>
      </c>
      <c r="F95" s="77">
        <v>131.16</v>
      </c>
      <c r="G95" s="78">
        <v>2.2000000000000001E-3</v>
      </c>
      <c r="H95" s="79"/>
    </row>
    <row r="96" spans="2:8" ht="15.6" customHeight="1" x14ac:dyDescent="0.25">
      <c r="B96" s="75" t="s">
        <v>891</v>
      </c>
      <c r="C96" s="75" t="s">
        <v>892</v>
      </c>
      <c r="D96" s="75" t="s">
        <v>544</v>
      </c>
      <c r="E96" s="76">
        <v>3178</v>
      </c>
      <c r="F96" s="77">
        <v>130.24</v>
      </c>
      <c r="G96" s="78">
        <v>2.0999999999999999E-3</v>
      </c>
      <c r="H96" s="79"/>
    </row>
    <row r="97" spans="2:8" ht="15.6" customHeight="1" x14ac:dyDescent="0.25">
      <c r="B97" s="75" t="s">
        <v>893</v>
      </c>
      <c r="C97" s="75" t="s">
        <v>894</v>
      </c>
      <c r="D97" s="75" t="s">
        <v>343</v>
      </c>
      <c r="E97" s="76">
        <v>18166</v>
      </c>
      <c r="F97" s="77">
        <v>123.68</v>
      </c>
      <c r="G97" s="78">
        <v>2E-3</v>
      </c>
      <c r="H97" s="79"/>
    </row>
    <row r="98" spans="2:8" ht="15.6" customHeight="1" x14ac:dyDescent="0.25">
      <c r="B98" s="75" t="s">
        <v>911</v>
      </c>
      <c r="C98" s="75" t="s">
        <v>912</v>
      </c>
      <c r="D98" s="75" t="s">
        <v>223</v>
      </c>
      <c r="E98" s="76">
        <v>28087</v>
      </c>
      <c r="F98" s="77">
        <v>120.23</v>
      </c>
      <c r="G98" s="78">
        <v>2E-3</v>
      </c>
      <c r="H98" s="79"/>
    </row>
    <row r="99" spans="2:8" ht="15.6" customHeight="1" x14ac:dyDescent="0.25">
      <c r="B99" s="75" t="s">
        <v>608</v>
      </c>
      <c r="C99" s="75" t="s">
        <v>609</v>
      </c>
      <c r="D99" s="75" t="s">
        <v>352</v>
      </c>
      <c r="E99" s="76">
        <v>5464</v>
      </c>
      <c r="F99" s="77">
        <v>105.41</v>
      </c>
      <c r="G99" s="78">
        <v>1.6999999999999999E-3</v>
      </c>
      <c r="H99" s="79"/>
    </row>
    <row r="100" spans="2:8" ht="15.6" customHeight="1" x14ac:dyDescent="0.25">
      <c r="B100" s="75" t="s">
        <v>905</v>
      </c>
      <c r="C100" s="75" t="s">
        <v>906</v>
      </c>
      <c r="D100" s="75" t="s">
        <v>385</v>
      </c>
      <c r="E100" s="76">
        <v>567</v>
      </c>
      <c r="F100" s="77">
        <v>101.79</v>
      </c>
      <c r="G100" s="78">
        <v>1.6999999999999999E-3</v>
      </c>
      <c r="H100" s="79"/>
    </row>
    <row r="101" spans="2:8" ht="15.6" customHeight="1" x14ac:dyDescent="0.25">
      <c r="B101" s="75" t="s">
        <v>903</v>
      </c>
      <c r="C101" s="75" t="s">
        <v>904</v>
      </c>
      <c r="D101" s="75" t="s">
        <v>355</v>
      </c>
      <c r="E101" s="76">
        <v>16419</v>
      </c>
      <c r="F101" s="77">
        <v>100.69</v>
      </c>
      <c r="G101" s="78">
        <v>1.6999999999999999E-3</v>
      </c>
      <c r="H101" s="79"/>
    </row>
    <row r="102" spans="2:8" ht="15.6" customHeight="1" x14ac:dyDescent="0.25">
      <c r="B102" s="75" t="s">
        <v>907</v>
      </c>
      <c r="C102" s="75" t="s">
        <v>908</v>
      </c>
      <c r="D102" s="75" t="s">
        <v>410</v>
      </c>
      <c r="E102" s="76">
        <v>15157</v>
      </c>
      <c r="F102" s="77">
        <v>98.48</v>
      </c>
      <c r="G102" s="78">
        <v>1.6000000000000001E-3</v>
      </c>
      <c r="H102" s="79"/>
    </row>
    <row r="103" spans="2:8" ht="15.6" customHeight="1" x14ac:dyDescent="0.25">
      <c r="B103" s="75" t="s">
        <v>454</v>
      </c>
      <c r="C103" s="75" t="s">
        <v>455</v>
      </c>
      <c r="D103" s="75" t="s">
        <v>413</v>
      </c>
      <c r="E103" s="76">
        <v>515</v>
      </c>
      <c r="F103" s="77">
        <v>97.95</v>
      </c>
      <c r="G103" s="78">
        <v>1.6000000000000001E-3</v>
      </c>
      <c r="H103" s="79"/>
    </row>
    <row r="104" spans="2:8" ht="15.6" customHeight="1" x14ac:dyDescent="0.25">
      <c r="B104" s="75" t="s">
        <v>897</v>
      </c>
      <c r="C104" s="75" t="s">
        <v>898</v>
      </c>
      <c r="D104" s="75" t="s">
        <v>465</v>
      </c>
      <c r="E104" s="76">
        <v>16718</v>
      </c>
      <c r="F104" s="77">
        <v>95.1</v>
      </c>
      <c r="G104" s="78">
        <v>1.6000000000000001E-3</v>
      </c>
      <c r="H104" s="79"/>
    </row>
    <row r="105" spans="2:8" ht="15.6" customHeight="1" x14ac:dyDescent="0.25">
      <c r="B105" s="75" t="s">
        <v>395</v>
      </c>
      <c r="C105" s="75" t="s">
        <v>396</v>
      </c>
      <c r="D105" s="75" t="s">
        <v>352</v>
      </c>
      <c r="E105" s="76">
        <v>15112</v>
      </c>
      <c r="F105" s="77">
        <v>92.94</v>
      </c>
      <c r="G105" s="78">
        <v>1.5E-3</v>
      </c>
      <c r="H105" s="79"/>
    </row>
    <row r="106" spans="2:8" ht="15.6" customHeight="1" x14ac:dyDescent="0.25">
      <c r="B106" s="75" t="s">
        <v>488</v>
      </c>
      <c r="C106" s="75" t="s">
        <v>489</v>
      </c>
      <c r="D106" s="75" t="s">
        <v>346</v>
      </c>
      <c r="E106" s="76">
        <v>6437</v>
      </c>
      <c r="F106" s="77">
        <v>80.59</v>
      </c>
      <c r="G106" s="78">
        <v>1.2999999999999999E-3</v>
      </c>
      <c r="H106" s="79"/>
    </row>
    <row r="107" spans="2:8" ht="15.6" customHeight="1" x14ac:dyDescent="0.25">
      <c r="B107" s="75" t="s">
        <v>909</v>
      </c>
      <c r="C107" s="75" t="s">
        <v>910</v>
      </c>
      <c r="D107" s="75" t="s">
        <v>723</v>
      </c>
      <c r="E107" s="76">
        <v>9322</v>
      </c>
      <c r="F107" s="77">
        <v>31.45</v>
      </c>
      <c r="G107" s="78">
        <v>5.0000000000000001E-4</v>
      </c>
      <c r="H107" s="79"/>
    </row>
    <row r="108" spans="2:8" ht="15.6" customHeight="1" x14ac:dyDescent="0.25">
      <c r="B108" s="80" t="s">
        <v>131</v>
      </c>
      <c r="C108" s="80"/>
      <c r="D108" s="80"/>
      <c r="E108" s="81"/>
      <c r="F108" s="82">
        <v>60661.66</v>
      </c>
      <c r="G108" s="83">
        <v>0.99639999999999995</v>
      </c>
      <c r="H108" s="84"/>
    </row>
    <row r="109" spans="2:8" ht="15.6" customHeight="1" x14ac:dyDescent="0.25">
      <c r="B109" s="80" t="s">
        <v>229</v>
      </c>
      <c r="C109" s="75"/>
      <c r="D109" s="75"/>
      <c r="E109" s="76"/>
      <c r="F109" s="77"/>
      <c r="G109" s="78"/>
      <c r="H109" s="79"/>
    </row>
    <row r="110" spans="2:8" ht="15.6" customHeight="1" x14ac:dyDescent="0.25">
      <c r="B110" s="80" t="s">
        <v>131</v>
      </c>
      <c r="C110" s="75"/>
      <c r="D110" s="75"/>
      <c r="E110" s="76"/>
      <c r="F110" s="96" t="s">
        <v>133</v>
      </c>
      <c r="G110" s="97" t="s">
        <v>133</v>
      </c>
      <c r="H110" s="79"/>
    </row>
    <row r="111" spans="2:8" ht="15.6" customHeight="1" x14ac:dyDescent="0.25">
      <c r="B111" s="75"/>
      <c r="C111" s="75"/>
      <c r="D111" s="75"/>
      <c r="E111" s="76"/>
      <c r="F111" s="77"/>
      <c r="G111" s="78"/>
      <c r="H111" s="79"/>
    </row>
    <row r="112" spans="2:8" ht="15.6" customHeight="1" x14ac:dyDescent="0.25">
      <c r="B112" s="85" t="s">
        <v>135</v>
      </c>
      <c r="C112" s="85"/>
      <c r="D112" s="85"/>
      <c r="E112" s="86"/>
      <c r="F112" s="82">
        <v>60661.66</v>
      </c>
      <c r="G112" s="83">
        <v>0.99639999999999995</v>
      </c>
      <c r="H112" s="84"/>
    </row>
    <row r="113" spans="2:8" ht="15.6" customHeight="1" x14ac:dyDescent="0.25">
      <c r="B113" s="75"/>
      <c r="C113" s="75"/>
      <c r="D113" s="75"/>
      <c r="E113" s="76"/>
      <c r="F113" s="77"/>
      <c r="G113" s="78"/>
      <c r="H113" s="79"/>
    </row>
    <row r="114" spans="2:8" ht="15.6" customHeight="1" x14ac:dyDescent="0.25">
      <c r="B114" s="75"/>
      <c r="C114" s="75"/>
      <c r="D114" s="75"/>
      <c r="E114" s="76"/>
      <c r="F114" s="77"/>
      <c r="G114" s="78"/>
      <c r="H114" s="79"/>
    </row>
    <row r="115" spans="2:8" ht="15.6" customHeight="1" x14ac:dyDescent="0.25">
      <c r="B115" s="80" t="s">
        <v>136</v>
      </c>
      <c r="C115" s="75"/>
      <c r="D115" s="75"/>
      <c r="E115" s="76"/>
      <c r="F115" s="77"/>
      <c r="G115" s="78"/>
      <c r="H115" s="79"/>
    </row>
    <row r="116" spans="2:8" ht="15.6" customHeight="1" x14ac:dyDescent="0.25">
      <c r="B116" s="75" t="s">
        <v>137</v>
      </c>
      <c r="C116" s="75"/>
      <c r="D116" s="75"/>
      <c r="E116" s="76"/>
      <c r="F116" s="77">
        <v>24.47</v>
      </c>
      <c r="G116" s="78">
        <v>4.0000000000000002E-4</v>
      </c>
      <c r="H116" s="79"/>
    </row>
    <row r="117" spans="2:8" ht="15.6" customHeight="1" x14ac:dyDescent="0.25">
      <c r="B117" s="80" t="s">
        <v>131</v>
      </c>
      <c r="C117" s="80"/>
      <c r="D117" s="80"/>
      <c r="E117" s="81"/>
      <c r="F117" s="82">
        <v>24.47</v>
      </c>
      <c r="G117" s="83">
        <v>4.0000000000000002E-4</v>
      </c>
      <c r="H117" s="84"/>
    </row>
    <row r="118" spans="2:8" ht="15.6" customHeight="1" x14ac:dyDescent="0.25">
      <c r="B118" s="75"/>
      <c r="C118" s="75"/>
      <c r="D118" s="75"/>
      <c r="E118" s="76"/>
      <c r="F118" s="77"/>
      <c r="G118" s="78"/>
      <c r="H118" s="79"/>
    </row>
    <row r="119" spans="2:8" ht="15.6" customHeight="1" x14ac:dyDescent="0.25">
      <c r="B119" s="85" t="s">
        <v>135</v>
      </c>
      <c r="C119" s="85"/>
      <c r="D119" s="85"/>
      <c r="E119" s="86"/>
      <c r="F119" s="82">
        <v>24.47</v>
      </c>
      <c r="G119" s="83">
        <v>4.0000000000000002E-4</v>
      </c>
      <c r="H119" s="84"/>
    </row>
    <row r="120" spans="2:8" ht="15.6" customHeight="1" x14ac:dyDescent="0.25">
      <c r="B120" s="75" t="s">
        <v>138</v>
      </c>
      <c r="C120" s="75"/>
      <c r="D120" s="75"/>
      <c r="E120" s="76"/>
      <c r="F120" s="77">
        <v>192.18</v>
      </c>
      <c r="G120" s="78">
        <v>3.2000000000000917E-3</v>
      </c>
      <c r="H120" s="79"/>
    </row>
    <row r="121" spans="2:8" ht="15.6" customHeight="1" x14ac:dyDescent="0.25">
      <c r="B121" s="89" t="s">
        <v>139</v>
      </c>
      <c r="C121" s="89"/>
      <c r="D121" s="89"/>
      <c r="E121" s="90"/>
      <c r="F121" s="91">
        <v>60878.31</v>
      </c>
      <c r="G121" s="92">
        <v>1</v>
      </c>
      <c r="H121" s="93"/>
    </row>
    <row r="122" spans="2:8" s="3" customFormat="1" ht="15.6" customHeight="1" x14ac:dyDescent="0.25">
      <c r="B122" s="49"/>
      <c r="C122" s="50"/>
      <c r="D122" s="50"/>
      <c r="E122" s="50"/>
      <c r="F122" s="50"/>
      <c r="G122" s="50"/>
      <c r="H122" s="51"/>
    </row>
    <row r="123" spans="2:8" s="3" customFormat="1" ht="15.6" customHeight="1" x14ac:dyDescent="0.25">
      <c r="B123" s="52" t="s">
        <v>1216</v>
      </c>
      <c r="C123" s="67"/>
      <c r="D123" s="67"/>
      <c r="E123" s="67"/>
      <c r="F123" s="67"/>
      <c r="G123" s="67"/>
      <c r="H123" s="51"/>
    </row>
    <row r="124" spans="2:8" s="3" customFormat="1" ht="15.6" customHeight="1" x14ac:dyDescent="0.25">
      <c r="B124" s="52" t="s">
        <v>1217</v>
      </c>
      <c r="C124" s="67"/>
      <c r="D124" s="67"/>
      <c r="E124" s="67"/>
      <c r="F124" s="67"/>
      <c r="G124" s="67"/>
      <c r="H124" s="51"/>
    </row>
    <row r="125" spans="2:8" s="3" customFormat="1" ht="15.6" customHeight="1" x14ac:dyDescent="0.25">
      <c r="B125" s="52" t="s">
        <v>1218</v>
      </c>
      <c r="C125" s="67"/>
      <c r="D125" s="67"/>
      <c r="E125" s="67"/>
      <c r="F125" s="67"/>
      <c r="G125" s="67"/>
      <c r="H125" s="51"/>
    </row>
    <row r="126" spans="2:8" s="3" customFormat="1" ht="15.6" customHeight="1" x14ac:dyDescent="0.25">
      <c r="B126" s="58"/>
      <c r="C126" s="55" t="s">
        <v>1219</v>
      </c>
      <c r="D126" s="55">
        <v>45016</v>
      </c>
      <c r="E126" s="67"/>
      <c r="F126" s="67"/>
      <c r="G126" s="67"/>
      <c r="H126" s="51"/>
    </row>
    <row r="127" spans="2:8" s="3" customFormat="1" ht="15.6" customHeight="1" x14ac:dyDescent="0.25">
      <c r="B127" s="58" t="s">
        <v>1220</v>
      </c>
      <c r="C127" s="56"/>
      <c r="D127" s="56"/>
      <c r="E127" s="67"/>
      <c r="F127" s="67"/>
      <c r="G127" s="67"/>
      <c r="H127" s="51"/>
    </row>
    <row r="128" spans="2:8" s="3" customFormat="1" ht="15.6" customHeight="1" x14ac:dyDescent="0.25">
      <c r="B128" s="58" t="s">
        <v>1221</v>
      </c>
      <c r="C128" s="57">
        <v>209.607</v>
      </c>
      <c r="D128" s="57">
        <v>183.12110000000001</v>
      </c>
      <c r="E128" s="67"/>
      <c r="F128" s="67"/>
      <c r="G128" s="67"/>
      <c r="H128" s="51"/>
    </row>
    <row r="129" spans="2:10" s="3" customFormat="1" ht="15.6" customHeight="1" x14ac:dyDescent="0.25">
      <c r="B129" s="53" t="s">
        <v>1230</v>
      </c>
      <c r="C129" s="156"/>
      <c r="D129" s="156"/>
      <c r="E129" s="67"/>
      <c r="F129" s="67"/>
      <c r="G129" s="67"/>
      <c r="H129" s="51"/>
    </row>
    <row r="130" spans="2:10" s="3" customFormat="1" ht="15.6" customHeight="1" x14ac:dyDescent="0.25">
      <c r="B130" s="52" t="s">
        <v>1307</v>
      </c>
      <c r="C130" s="67"/>
      <c r="D130" s="67"/>
      <c r="E130" s="67"/>
      <c r="F130" s="67"/>
      <c r="G130" s="67"/>
      <c r="H130" s="51"/>
    </row>
    <row r="131" spans="2:10" s="3" customFormat="1" ht="15.6" customHeight="1" x14ac:dyDescent="0.25">
      <c r="B131" s="52" t="s">
        <v>1241</v>
      </c>
      <c r="C131" s="67"/>
      <c r="D131" s="67"/>
      <c r="E131" s="67"/>
      <c r="F131" s="67"/>
      <c r="G131" s="67"/>
      <c r="H131" s="51"/>
    </row>
    <row r="132" spans="2:10" s="3" customFormat="1" ht="15.6" customHeight="1" x14ac:dyDescent="0.25">
      <c r="B132" s="52" t="s">
        <v>1242</v>
      </c>
      <c r="C132" s="67"/>
      <c r="D132" s="67"/>
      <c r="E132" s="67"/>
      <c r="F132" s="67"/>
      <c r="G132" s="67"/>
      <c r="H132" s="51"/>
    </row>
    <row r="133" spans="2:10" s="3" customFormat="1" ht="15.6" customHeight="1" x14ac:dyDescent="0.25">
      <c r="B133" s="52" t="s">
        <v>1243</v>
      </c>
      <c r="C133" s="67"/>
      <c r="D133" s="67"/>
      <c r="E133" s="67"/>
      <c r="F133" s="67"/>
      <c r="G133" s="67"/>
      <c r="H133" s="51"/>
    </row>
    <row r="134" spans="2:10" s="3" customFormat="1" ht="15.6" customHeight="1" x14ac:dyDescent="0.25">
      <c r="B134" s="52" t="s">
        <v>1244</v>
      </c>
      <c r="C134" s="67"/>
      <c r="D134" s="67"/>
      <c r="E134" s="67"/>
      <c r="F134" s="67"/>
      <c r="G134" s="67"/>
      <c r="H134" s="51"/>
    </row>
    <row r="135" spans="2:10" s="3" customFormat="1" ht="15.6" customHeight="1" x14ac:dyDescent="0.25">
      <c r="B135" s="52" t="s">
        <v>1329</v>
      </c>
      <c r="C135" s="67"/>
      <c r="D135" s="67"/>
      <c r="E135" s="67"/>
      <c r="F135" s="67"/>
      <c r="G135" s="67"/>
      <c r="H135" s="51"/>
      <c r="J135" s="61"/>
    </row>
    <row r="136" spans="2:10" s="3" customFormat="1" ht="15.6" customHeight="1" x14ac:dyDescent="0.25">
      <c r="B136" s="52" t="s">
        <v>1246</v>
      </c>
      <c r="C136" s="67"/>
      <c r="D136" s="67"/>
      <c r="E136" s="67"/>
      <c r="F136" s="67"/>
      <c r="G136" s="67"/>
      <c r="H136" s="51"/>
    </row>
    <row r="137" spans="2:10" s="3" customFormat="1" ht="15.6" customHeight="1" x14ac:dyDescent="0.25">
      <c r="B137" s="62" t="s">
        <v>1247</v>
      </c>
      <c r="C137" s="68"/>
      <c r="D137" s="68"/>
      <c r="E137" s="68"/>
      <c r="F137" s="68"/>
      <c r="G137" s="68"/>
      <c r="H137" s="64"/>
    </row>
    <row r="138" spans="2:10" ht="15.6" customHeight="1" thickBot="1" x14ac:dyDescent="0.3">
      <c r="B138" s="1"/>
    </row>
    <row r="139" spans="2:10" ht="36.6" customHeight="1" thickBot="1" x14ac:dyDescent="0.3">
      <c r="B139" s="7" t="s">
        <v>1043</v>
      </c>
      <c r="C139" s="8" t="s">
        <v>1044</v>
      </c>
      <c r="D139" s="8" t="s">
        <v>1045</v>
      </c>
      <c r="E139" s="13" t="s">
        <v>1046</v>
      </c>
      <c r="G139" s="1"/>
      <c r="H139" s="1"/>
    </row>
    <row r="140" spans="2:10" ht="30" customHeight="1" x14ac:dyDescent="0.25">
      <c r="B140" s="107" t="s">
        <v>97</v>
      </c>
      <c r="C140" s="209"/>
      <c r="D140" s="191" t="s">
        <v>1178</v>
      </c>
      <c r="E140" s="229"/>
      <c r="G140" s="1"/>
      <c r="H140" s="1"/>
    </row>
    <row r="141" spans="2:10" ht="30" customHeight="1" x14ac:dyDescent="0.25">
      <c r="B141" s="108" t="s">
        <v>1199</v>
      </c>
      <c r="C141" s="210"/>
      <c r="D141" s="192"/>
      <c r="E141" s="210"/>
      <c r="G141" s="1"/>
      <c r="H141" s="1"/>
    </row>
    <row r="142" spans="2:10" ht="39.950000000000003" customHeight="1" x14ac:dyDescent="0.25">
      <c r="B142" s="108" t="s">
        <v>1200</v>
      </c>
      <c r="C142" s="210"/>
      <c r="D142" s="192"/>
      <c r="E142" s="210"/>
      <c r="G142" s="1"/>
      <c r="H142" s="1"/>
    </row>
    <row r="143" spans="2:10" ht="30" customHeight="1" thickBot="1" x14ac:dyDescent="0.3">
      <c r="B143" s="109" t="s">
        <v>1201</v>
      </c>
      <c r="C143" s="211"/>
      <c r="D143" s="26" t="s">
        <v>1201</v>
      </c>
      <c r="E143" s="212"/>
      <c r="G143" s="1"/>
      <c r="H143" s="1"/>
    </row>
    <row r="145" spans="2:8" ht="15.6" customHeight="1" x14ac:dyDescent="0.25">
      <c r="B145" s="1" t="s">
        <v>1053</v>
      </c>
      <c r="C145" s="1"/>
      <c r="D145" s="1"/>
      <c r="G145" s="1"/>
      <c r="H145" s="1"/>
    </row>
    <row r="146" spans="2:8" ht="15.6" customHeight="1" x14ac:dyDescent="0.25">
      <c r="B146" s="2" t="s">
        <v>1054</v>
      </c>
      <c r="C146" s="1"/>
      <c r="D146" s="1"/>
      <c r="G146" s="1"/>
      <c r="H146" s="1"/>
    </row>
  </sheetData>
  <mergeCells count="3">
    <mergeCell ref="C140:C143"/>
    <mergeCell ref="D140:D142"/>
    <mergeCell ref="E140:E143"/>
  </mergeCells>
  <hyperlinks>
    <hyperlink ref="I1" location="'Sheet1'!A1" display="Index" xr:uid="{5F348C0B-7ABE-427E-AA4D-AE441ADDB19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0C406-DE71-4656-84C5-A4076CFC26B3}">
  <dimension ref="B1:J119"/>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1032</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80" t="s">
        <v>203</v>
      </c>
      <c r="C6" s="75"/>
      <c r="D6" s="75"/>
      <c r="E6" s="76"/>
      <c r="F6" s="77"/>
      <c r="G6" s="78"/>
      <c r="H6" s="79"/>
    </row>
    <row r="7" spans="2:9" ht="15.6" customHeight="1" x14ac:dyDescent="0.25">
      <c r="B7" s="75" t="s">
        <v>204</v>
      </c>
      <c r="C7" s="75" t="s">
        <v>205</v>
      </c>
      <c r="D7" s="75" t="s">
        <v>206</v>
      </c>
      <c r="E7" s="76">
        <v>760878</v>
      </c>
      <c r="F7" s="77">
        <v>7242.8</v>
      </c>
      <c r="G7" s="78">
        <v>7.5999999999999998E-2</v>
      </c>
      <c r="H7" s="79"/>
    </row>
    <row r="8" spans="2:9" ht="15.6" customHeight="1" x14ac:dyDescent="0.25">
      <c r="B8" s="75" t="s">
        <v>210</v>
      </c>
      <c r="C8" s="75" t="s">
        <v>211</v>
      </c>
      <c r="D8" s="75" t="s">
        <v>206</v>
      </c>
      <c r="E8" s="76">
        <v>462949</v>
      </c>
      <c r="F8" s="77">
        <v>7065.99</v>
      </c>
      <c r="G8" s="78">
        <v>7.4099999999999999E-2</v>
      </c>
      <c r="H8" s="79"/>
    </row>
    <row r="9" spans="2:9" ht="15.6" customHeight="1" x14ac:dyDescent="0.25">
      <c r="B9" s="75" t="s">
        <v>424</v>
      </c>
      <c r="C9" s="75" t="s">
        <v>425</v>
      </c>
      <c r="D9" s="75" t="s">
        <v>206</v>
      </c>
      <c r="E9" s="76">
        <v>460724</v>
      </c>
      <c r="F9" s="77">
        <v>4776.33</v>
      </c>
      <c r="G9" s="78">
        <v>5.0099999999999999E-2</v>
      </c>
      <c r="H9" s="79"/>
    </row>
    <row r="10" spans="2:9" ht="15.6" customHeight="1" x14ac:dyDescent="0.25">
      <c r="B10" s="75" t="s">
        <v>207</v>
      </c>
      <c r="C10" s="75" t="s">
        <v>208</v>
      </c>
      <c r="D10" s="75" t="s">
        <v>209</v>
      </c>
      <c r="E10" s="76">
        <v>248752</v>
      </c>
      <c r="F10" s="77">
        <v>3570.71</v>
      </c>
      <c r="G10" s="78">
        <v>3.7499999999999999E-2</v>
      </c>
      <c r="H10" s="79"/>
    </row>
    <row r="11" spans="2:9" ht="15.6" customHeight="1" x14ac:dyDescent="0.25">
      <c r="B11" s="75" t="s">
        <v>669</v>
      </c>
      <c r="C11" s="75" t="s">
        <v>670</v>
      </c>
      <c r="D11" s="75" t="s">
        <v>346</v>
      </c>
      <c r="E11" s="76">
        <v>268228</v>
      </c>
      <c r="F11" s="77">
        <v>3265.81</v>
      </c>
      <c r="G11" s="78">
        <v>3.4299999999999997E-2</v>
      </c>
      <c r="H11" s="79"/>
    </row>
    <row r="12" spans="2:9" ht="15.6" customHeight="1" x14ac:dyDescent="0.25">
      <c r="B12" s="75" t="s">
        <v>420</v>
      </c>
      <c r="C12" s="75" t="s">
        <v>421</v>
      </c>
      <c r="D12" s="75" t="s">
        <v>206</v>
      </c>
      <c r="E12" s="76">
        <v>446147</v>
      </c>
      <c r="F12" s="77">
        <v>2670.41</v>
      </c>
      <c r="G12" s="78">
        <v>2.8000000000000001E-2</v>
      </c>
      <c r="H12" s="79"/>
    </row>
    <row r="13" spans="2:9" ht="15.6" customHeight="1" x14ac:dyDescent="0.25">
      <c r="B13" s="75" t="s">
        <v>597</v>
      </c>
      <c r="C13" s="75" t="s">
        <v>598</v>
      </c>
      <c r="D13" s="75" t="s">
        <v>586</v>
      </c>
      <c r="E13" s="76">
        <v>63398</v>
      </c>
      <c r="F13" s="77">
        <v>2189.13</v>
      </c>
      <c r="G13" s="78">
        <v>2.3E-2</v>
      </c>
      <c r="H13" s="79"/>
    </row>
    <row r="14" spans="2:9" ht="15.6" customHeight="1" x14ac:dyDescent="0.25">
      <c r="B14" s="75" t="s">
        <v>472</v>
      </c>
      <c r="C14" s="75" t="s">
        <v>473</v>
      </c>
      <c r="D14" s="75" t="s">
        <v>474</v>
      </c>
      <c r="E14" s="76">
        <v>69655</v>
      </c>
      <c r="F14" s="77">
        <v>2106.0500000000002</v>
      </c>
      <c r="G14" s="78">
        <v>2.2100000000000002E-2</v>
      </c>
      <c r="H14" s="79"/>
    </row>
    <row r="15" spans="2:9" ht="15.6" customHeight="1" x14ac:dyDescent="0.25">
      <c r="B15" s="75" t="s">
        <v>504</v>
      </c>
      <c r="C15" s="75" t="s">
        <v>505</v>
      </c>
      <c r="D15" s="75" t="s">
        <v>465</v>
      </c>
      <c r="E15" s="76">
        <v>65475</v>
      </c>
      <c r="F15" s="77">
        <v>2061.6799999999998</v>
      </c>
      <c r="G15" s="78">
        <v>2.1600000000000001E-2</v>
      </c>
      <c r="H15" s="79"/>
    </row>
    <row r="16" spans="2:9" ht="15.6" customHeight="1" x14ac:dyDescent="0.25">
      <c r="B16" s="75" t="s">
        <v>891</v>
      </c>
      <c r="C16" s="75" t="s">
        <v>892</v>
      </c>
      <c r="D16" s="75" t="s">
        <v>544</v>
      </c>
      <c r="E16" s="76">
        <v>46960</v>
      </c>
      <c r="F16" s="77">
        <v>1924.54</v>
      </c>
      <c r="G16" s="78">
        <v>2.0199999999999999E-2</v>
      </c>
      <c r="H16" s="79"/>
    </row>
    <row r="17" spans="2:8" ht="15.6" customHeight="1" x14ac:dyDescent="0.25">
      <c r="B17" s="75" t="s">
        <v>651</v>
      </c>
      <c r="C17" s="75" t="s">
        <v>652</v>
      </c>
      <c r="D17" s="75" t="s">
        <v>485</v>
      </c>
      <c r="E17" s="76">
        <v>35185</v>
      </c>
      <c r="F17" s="77">
        <v>1879.95</v>
      </c>
      <c r="G17" s="78">
        <v>1.9699999999999999E-2</v>
      </c>
      <c r="H17" s="79"/>
    </row>
    <row r="18" spans="2:8" ht="15.6" customHeight="1" x14ac:dyDescent="0.25">
      <c r="B18" s="75" t="s">
        <v>422</v>
      </c>
      <c r="C18" s="75" t="s">
        <v>423</v>
      </c>
      <c r="D18" s="75" t="s">
        <v>214</v>
      </c>
      <c r="E18" s="76">
        <v>413205</v>
      </c>
      <c r="F18" s="77">
        <v>1836.28</v>
      </c>
      <c r="G18" s="78">
        <v>1.9300000000000001E-2</v>
      </c>
      <c r="H18" s="79"/>
    </row>
    <row r="19" spans="2:8" ht="15.6" customHeight="1" x14ac:dyDescent="0.25">
      <c r="B19" s="75" t="s">
        <v>215</v>
      </c>
      <c r="C19" s="75" t="s">
        <v>216</v>
      </c>
      <c r="D19" s="75" t="s">
        <v>217</v>
      </c>
      <c r="E19" s="76">
        <v>77980</v>
      </c>
      <c r="F19" s="77">
        <v>1828.63</v>
      </c>
      <c r="G19" s="78">
        <v>1.9199999999999998E-2</v>
      </c>
      <c r="H19" s="79"/>
    </row>
    <row r="20" spans="2:8" ht="15.6" customHeight="1" x14ac:dyDescent="0.25">
      <c r="B20" s="75" t="s">
        <v>451</v>
      </c>
      <c r="C20" s="75" t="s">
        <v>452</v>
      </c>
      <c r="D20" s="75" t="s">
        <v>453</v>
      </c>
      <c r="E20" s="76">
        <v>79455</v>
      </c>
      <c r="F20" s="77">
        <v>1787.26</v>
      </c>
      <c r="G20" s="78">
        <v>1.8700000000000001E-2</v>
      </c>
      <c r="H20" s="79"/>
    </row>
    <row r="21" spans="2:8" ht="15.6" customHeight="1" x14ac:dyDescent="0.25">
      <c r="B21" s="75" t="s">
        <v>497</v>
      </c>
      <c r="C21" s="75" t="s">
        <v>498</v>
      </c>
      <c r="D21" s="75" t="s">
        <v>499</v>
      </c>
      <c r="E21" s="76">
        <v>84106</v>
      </c>
      <c r="F21" s="77">
        <v>1749.53</v>
      </c>
      <c r="G21" s="78">
        <v>1.84E-2</v>
      </c>
      <c r="H21" s="79"/>
    </row>
    <row r="22" spans="2:8" ht="15.6" customHeight="1" x14ac:dyDescent="0.25">
      <c r="B22" s="75" t="s">
        <v>435</v>
      </c>
      <c r="C22" s="75" t="s">
        <v>436</v>
      </c>
      <c r="D22" s="75" t="s">
        <v>223</v>
      </c>
      <c r="E22" s="76">
        <v>15229</v>
      </c>
      <c r="F22" s="77">
        <v>1615.89</v>
      </c>
      <c r="G22" s="78">
        <v>1.7000000000000001E-2</v>
      </c>
      <c r="H22" s="79"/>
    </row>
    <row r="23" spans="2:8" ht="15.6" customHeight="1" x14ac:dyDescent="0.25">
      <c r="B23" s="75" t="s">
        <v>433</v>
      </c>
      <c r="C23" s="75" t="s">
        <v>434</v>
      </c>
      <c r="D23" s="75" t="s">
        <v>346</v>
      </c>
      <c r="E23" s="76">
        <v>19872</v>
      </c>
      <c r="F23" s="77">
        <v>1552.15</v>
      </c>
      <c r="G23" s="78">
        <v>1.6299999999999999E-2</v>
      </c>
      <c r="H23" s="79"/>
    </row>
    <row r="24" spans="2:8" ht="15.6" customHeight="1" x14ac:dyDescent="0.25">
      <c r="B24" s="75" t="s">
        <v>212</v>
      </c>
      <c r="C24" s="75" t="s">
        <v>213</v>
      </c>
      <c r="D24" s="75" t="s">
        <v>214</v>
      </c>
      <c r="E24" s="76">
        <v>62212</v>
      </c>
      <c r="F24" s="77">
        <v>1533.9</v>
      </c>
      <c r="G24" s="78">
        <v>1.61E-2</v>
      </c>
      <c r="H24" s="79"/>
    </row>
    <row r="25" spans="2:8" ht="15.6" customHeight="1" x14ac:dyDescent="0.25">
      <c r="B25" s="75" t="s">
        <v>437</v>
      </c>
      <c r="C25" s="75" t="s">
        <v>438</v>
      </c>
      <c r="D25" s="75" t="s">
        <v>223</v>
      </c>
      <c r="E25" s="76">
        <v>42699</v>
      </c>
      <c r="F25" s="77">
        <v>1471.81</v>
      </c>
      <c r="G25" s="78">
        <v>1.54E-2</v>
      </c>
      <c r="H25" s="79"/>
    </row>
    <row r="26" spans="2:8" ht="15.6" customHeight="1" x14ac:dyDescent="0.25">
      <c r="B26" s="75" t="s">
        <v>520</v>
      </c>
      <c r="C26" s="75" t="s">
        <v>521</v>
      </c>
      <c r="D26" s="75" t="s">
        <v>485</v>
      </c>
      <c r="E26" s="76">
        <v>134720</v>
      </c>
      <c r="F26" s="77">
        <v>1470.6</v>
      </c>
      <c r="G26" s="78">
        <v>1.54E-2</v>
      </c>
      <c r="H26" s="79"/>
    </row>
    <row r="27" spans="2:8" ht="15.6" customHeight="1" x14ac:dyDescent="0.25">
      <c r="B27" s="75" t="s">
        <v>447</v>
      </c>
      <c r="C27" s="75" t="s">
        <v>448</v>
      </c>
      <c r="D27" s="75" t="s">
        <v>209</v>
      </c>
      <c r="E27" s="76">
        <v>116618</v>
      </c>
      <c r="F27" s="77">
        <v>1440</v>
      </c>
      <c r="G27" s="78">
        <v>1.5100000000000001E-2</v>
      </c>
      <c r="H27" s="79"/>
    </row>
    <row r="28" spans="2:8" ht="15.6" customHeight="1" x14ac:dyDescent="0.25">
      <c r="B28" s="75" t="s">
        <v>479</v>
      </c>
      <c r="C28" s="75" t="s">
        <v>480</v>
      </c>
      <c r="D28" s="75" t="s">
        <v>346</v>
      </c>
      <c r="E28" s="76">
        <v>88590</v>
      </c>
      <c r="F28" s="77">
        <v>1364.51</v>
      </c>
      <c r="G28" s="78">
        <v>1.43E-2</v>
      </c>
      <c r="H28" s="79"/>
    </row>
    <row r="29" spans="2:8" ht="15.6" customHeight="1" x14ac:dyDescent="0.25">
      <c r="B29" s="75" t="s">
        <v>553</v>
      </c>
      <c r="C29" s="75" t="s">
        <v>554</v>
      </c>
      <c r="D29" s="75" t="s">
        <v>209</v>
      </c>
      <c r="E29" s="76">
        <v>118331</v>
      </c>
      <c r="F29" s="77">
        <v>1363.53</v>
      </c>
      <c r="G29" s="78">
        <v>1.43E-2</v>
      </c>
      <c r="H29" s="79"/>
    </row>
    <row r="30" spans="2:8" ht="15.6" customHeight="1" x14ac:dyDescent="0.25">
      <c r="B30" s="75" t="s">
        <v>364</v>
      </c>
      <c r="C30" s="75" t="s">
        <v>365</v>
      </c>
      <c r="D30" s="75" t="s">
        <v>343</v>
      </c>
      <c r="E30" s="76">
        <v>330609</v>
      </c>
      <c r="F30" s="77">
        <v>1359.13</v>
      </c>
      <c r="G30" s="78">
        <v>1.43E-2</v>
      </c>
      <c r="H30" s="79"/>
    </row>
    <row r="31" spans="2:8" ht="15.6" customHeight="1" x14ac:dyDescent="0.25">
      <c r="B31" s="75" t="s">
        <v>500</v>
      </c>
      <c r="C31" s="75" t="s">
        <v>501</v>
      </c>
      <c r="D31" s="75" t="s">
        <v>206</v>
      </c>
      <c r="E31" s="76">
        <v>1487140</v>
      </c>
      <c r="F31" s="77">
        <v>1333.22</v>
      </c>
      <c r="G31" s="78">
        <v>1.4E-2</v>
      </c>
      <c r="H31" s="79"/>
    </row>
    <row r="32" spans="2:8" ht="15.6" customHeight="1" x14ac:dyDescent="0.25">
      <c r="B32" s="75" t="s">
        <v>221</v>
      </c>
      <c r="C32" s="75" t="s">
        <v>222</v>
      </c>
      <c r="D32" s="75" t="s">
        <v>223</v>
      </c>
      <c r="E32" s="76">
        <v>83222</v>
      </c>
      <c r="F32" s="77">
        <v>1293.48</v>
      </c>
      <c r="G32" s="78">
        <v>1.3599999999999999E-2</v>
      </c>
      <c r="H32" s="79"/>
    </row>
    <row r="33" spans="2:8" ht="15.6" customHeight="1" x14ac:dyDescent="0.25">
      <c r="B33" s="75" t="s">
        <v>445</v>
      </c>
      <c r="C33" s="75" t="s">
        <v>446</v>
      </c>
      <c r="D33" s="75" t="s">
        <v>360</v>
      </c>
      <c r="E33" s="76">
        <v>14839</v>
      </c>
      <c r="F33" s="77">
        <v>1224.94</v>
      </c>
      <c r="G33" s="78">
        <v>1.29E-2</v>
      </c>
      <c r="H33" s="79"/>
    </row>
    <row r="34" spans="2:8" ht="15.6" customHeight="1" x14ac:dyDescent="0.25">
      <c r="B34" s="75" t="s">
        <v>913</v>
      </c>
      <c r="C34" s="75" t="s">
        <v>914</v>
      </c>
      <c r="D34" s="75" t="s">
        <v>577</v>
      </c>
      <c r="E34" s="76">
        <v>3119</v>
      </c>
      <c r="F34" s="77">
        <v>1215.74</v>
      </c>
      <c r="G34" s="78">
        <v>1.2800000000000001E-2</v>
      </c>
      <c r="H34" s="79"/>
    </row>
    <row r="35" spans="2:8" ht="15.6" customHeight="1" x14ac:dyDescent="0.25">
      <c r="B35" s="75" t="s">
        <v>218</v>
      </c>
      <c r="C35" s="75" t="s">
        <v>219</v>
      </c>
      <c r="D35" s="75" t="s">
        <v>220</v>
      </c>
      <c r="E35" s="76">
        <v>5222</v>
      </c>
      <c r="F35" s="77">
        <v>1175.31</v>
      </c>
      <c r="G35" s="78">
        <v>1.23E-2</v>
      </c>
      <c r="H35" s="79"/>
    </row>
    <row r="36" spans="2:8" ht="15.6" customHeight="1" x14ac:dyDescent="0.25">
      <c r="B36" s="75" t="s">
        <v>915</v>
      </c>
      <c r="C36" s="75" t="s">
        <v>916</v>
      </c>
      <c r="D36" s="75" t="s">
        <v>544</v>
      </c>
      <c r="E36" s="76">
        <v>37419</v>
      </c>
      <c r="F36" s="77">
        <v>1163.92</v>
      </c>
      <c r="G36" s="78">
        <v>1.2200000000000001E-2</v>
      </c>
      <c r="H36" s="79"/>
    </row>
    <row r="37" spans="2:8" ht="15.6" customHeight="1" x14ac:dyDescent="0.25">
      <c r="B37" s="75" t="s">
        <v>766</v>
      </c>
      <c r="C37" s="75" t="s">
        <v>767</v>
      </c>
      <c r="D37" s="75" t="s">
        <v>465</v>
      </c>
      <c r="E37" s="76">
        <v>177791</v>
      </c>
      <c r="F37" s="77">
        <v>1150.8399999999999</v>
      </c>
      <c r="G37" s="78">
        <v>1.21E-2</v>
      </c>
      <c r="H37" s="79"/>
    </row>
    <row r="38" spans="2:8" ht="15.6" customHeight="1" x14ac:dyDescent="0.25">
      <c r="B38" s="75" t="s">
        <v>841</v>
      </c>
      <c r="C38" s="75" t="s">
        <v>842</v>
      </c>
      <c r="D38" s="75" t="s">
        <v>843</v>
      </c>
      <c r="E38" s="76">
        <v>120024</v>
      </c>
      <c r="F38" s="77">
        <v>1135.07</v>
      </c>
      <c r="G38" s="78">
        <v>1.1900000000000001E-2</v>
      </c>
      <c r="H38" s="79"/>
    </row>
    <row r="39" spans="2:8" ht="15.6" customHeight="1" x14ac:dyDescent="0.25">
      <c r="B39" s="75" t="s">
        <v>784</v>
      </c>
      <c r="C39" s="75" t="s">
        <v>785</v>
      </c>
      <c r="D39" s="75" t="s">
        <v>465</v>
      </c>
      <c r="E39" s="76">
        <v>13066</v>
      </c>
      <c r="F39" s="77">
        <v>1113.3699999999999</v>
      </c>
      <c r="G39" s="78">
        <v>1.17E-2</v>
      </c>
      <c r="H39" s="79"/>
    </row>
    <row r="40" spans="2:8" ht="15.6" customHeight="1" x14ac:dyDescent="0.25">
      <c r="B40" s="75" t="s">
        <v>758</v>
      </c>
      <c r="C40" s="75" t="s">
        <v>759</v>
      </c>
      <c r="D40" s="75" t="s">
        <v>465</v>
      </c>
      <c r="E40" s="76">
        <v>125148</v>
      </c>
      <c r="F40" s="77">
        <v>1095.3</v>
      </c>
      <c r="G40" s="78">
        <v>1.15E-2</v>
      </c>
      <c r="H40" s="79"/>
    </row>
    <row r="41" spans="2:8" ht="15.6" customHeight="1" x14ac:dyDescent="0.25">
      <c r="B41" s="75" t="s">
        <v>684</v>
      </c>
      <c r="C41" s="75" t="s">
        <v>685</v>
      </c>
      <c r="D41" s="75" t="s">
        <v>465</v>
      </c>
      <c r="E41" s="76">
        <v>95534</v>
      </c>
      <c r="F41" s="77">
        <v>1075.95</v>
      </c>
      <c r="G41" s="78">
        <v>1.1299999999999999E-2</v>
      </c>
      <c r="H41" s="79"/>
    </row>
    <row r="42" spans="2:8" ht="15.6" customHeight="1" x14ac:dyDescent="0.25">
      <c r="B42" s="75" t="s">
        <v>917</v>
      </c>
      <c r="C42" s="75" t="s">
        <v>918</v>
      </c>
      <c r="D42" s="75" t="s">
        <v>413</v>
      </c>
      <c r="E42" s="76">
        <v>23097</v>
      </c>
      <c r="F42" s="77">
        <v>1070.6500000000001</v>
      </c>
      <c r="G42" s="78">
        <v>1.12E-2</v>
      </c>
      <c r="H42" s="79"/>
    </row>
    <row r="43" spans="2:8" ht="15.6" customHeight="1" x14ac:dyDescent="0.25">
      <c r="B43" s="75" t="s">
        <v>224</v>
      </c>
      <c r="C43" s="75" t="s">
        <v>225</v>
      </c>
      <c r="D43" s="75" t="s">
        <v>209</v>
      </c>
      <c r="E43" s="76">
        <v>19975</v>
      </c>
      <c r="F43" s="77">
        <v>1040.67</v>
      </c>
      <c r="G43" s="78">
        <v>1.09E-2</v>
      </c>
      <c r="H43" s="79"/>
    </row>
    <row r="44" spans="2:8" ht="15.6" customHeight="1" x14ac:dyDescent="0.25">
      <c r="B44" s="75" t="s">
        <v>816</v>
      </c>
      <c r="C44" s="75" t="s">
        <v>817</v>
      </c>
      <c r="D44" s="75" t="s">
        <v>519</v>
      </c>
      <c r="E44" s="76">
        <v>15198</v>
      </c>
      <c r="F44" s="77">
        <v>1016.44</v>
      </c>
      <c r="G44" s="78">
        <v>1.0699999999999999E-2</v>
      </c>
      <c r="H44" s="79"/>
    </row>
    <row r="45" spans="2:8" ht="15.6" customHeight="1" x14ac:dyDescent="0.25">
      <c r="B45" s="75" t="s">
        <v>919</v>
      </c>
      <c r="C45" s="75" t="s">
        <v>920</v>
      </c>
      <c r="D45" s="75" t="s">
        <v>465</v>
      </c>
      <c r="E45" s="76">
        <v>25886</v>
      </c>
      <c r="F45" s="77">
        <v>1013.67</v>
      </c>
      <c r="G45" s="78">
        <v>1.06E-2</v>
      </c>
      <c r="H45" s="79"/>
    </row>
    <row r="46" spans="2:8" ht="15.6" customHeight="1" x14ac:dyDescent="0.25">
      <c r="B46" s="75" t="s">
        <v>358</v>
      </c>
      <c r="C46" s="75" t="s">
        <v>359</v>
      </c>
      <c r="D46" s="75" t="s">
        <v>360</v>
      </c>
      <c r="E46" s="76">
        <v>49772</v>
      </c>
      <c r="F46" s="77">
        <v>966.77</v>
      </c>
      <c r="G46" s="78">
        <v>1.01E-2</v>
      </c>
      <c r="H46" s="79"/>
    </row>
    <row r="47" spans="2:8" ht="15.6" customHeight="1" x14ac:dyDescent="0.25">
      <c r="B47" s="75" t="s">
        <v>921</v>
      </c>
      <c r="C47" s="75" t="s">
        <v>922</v>
      </c>
      <c r="D47" s="75" t="s">
        <v>220</v>
      </c>
      <c r="E47" s="76">
        <v>90072</v>
      </c>
      <c r="F47" s="77">
        <v>939.18</v>
      </c>
      <c r="G47" s="78">
        <v>9.9000000000000008E-3</v>
      </c>
      <c r="H47" s="79"/>
    </row>
    <row r="48" spans="2:8" ht="15.6" customHeight="1" x14ac:dyDescent="0.25">
      <c r="B48" s="75" t="s">
        <v>534</v>
      </c>
      <c r="C48" s="75" t="s">
        <v>535</v>
      </c>
      <c r="D48" s="75" t="s">
        <v>209</v>
      </c>
      <c r="E48" s="76">
        <v>18377</v>
      </c>
      <c r="F48" s="77">
        <v>938.04</v>
      </c>
      <c r="G48" s="78">
        <v>9.7999999999999997E-3</v>
      </c>
      <c r="H48" s="79"/>
    </row>
    <row r="49" spans="2:8" ht="15.6" customHeight="1" x14ac:dyDescent="0.25">
      <c r="B49" s="75" t="s">
        <v>547</v>
      </c>
      <c r="C49" s="75" t="s">
        <v>548</v>
      </c>
      <c r="D49" s="75" t="s">
        <v>453</v>
      </c>
      <c r="E49" s="76">
        <v>24880</v>
      </c>
      <c r="F49" s="77">
        <v>937.15</v>
      </c>
      <c r="G49" s="78">
        <v>9.7999999999999997E-3</v>
      </c>
      <c r="H49" s="79"/>
    </row>
    <row r="50" spans="2:8" ht="15.6" customHeight="1" x14ac:dyDescent="0.25">
      <c r="B50" s="75" t="s">
        <v>702</v>
      </c>
      <c r="C50" s="75" t="s">
        <v>703</v>
      </c>
      <c r="D50" s="75" t="s">
        <v>209</v>
      </c>
      <c r="E50" s="76">
        <v>12915</v>
      </c>
      <c r="F50" s="77">
        <v>933.39</v>
      </c>
      <c r="G50" s="78">
        <v>9.7999999999999997E-3</v>
      </c>
      <c r="H50" s="79"/>
    </row>
    <row r="51" spans="2:8" ht="15.6" customHeight="1" x14ac:dyDescent="0.25">
      <c r="B51" s="75" t="s">
        <v>522</v>
      </c>
      <c r="C51" s="75" t="s">
        <v>523</v>
      </c>
      <c r="D51" s="75" t="s">
        <v>485</v>
      </c>
      <c r="E51" s="76">
        <v>22239</v>
      </c>
      <c r="F51" s="77">
        <v>916.58</v>
      </c>
      <c r="G51" s="78">
        <v>9.5999999999999992E-3</v>
      </c>
      <c r="H51" s="79"/>
    </row>
    <row r="52" spans="2:8" ht="15.6" customHeight="1" x14ac:dyDescent="0.25">
      <c r="B52" s="75" t="s">
        <v>923</v>
      </c>
      <c r="C52" s="75" t="s">
        <v>924</v>
      </c>
      <c r="D52" s="75" t="s">
        <v>485</v>
      </c>
      <c r="E52" s="76">
        <v>25678</v>
      </c>
      <c r="F52" s="77">
        <v>901.99</v>
      </c>
      <c r="G52" s="78">
        <v>9.4999999999999998E-3</v>
      </c>
      <c r="H52" s="79"/>
    </row>
    <row r="53" spans="2:8" ht="15.6" customHeight="1" x14ac:dyDescent="0.25">
      <c r="B53" s="75" t="s">
        <v>721</v>
      </c>
      <c r="C53" s="75" t="s">
        <v>722</v>
      </c>
      <c r="D53" s="75" t="s">
        <v>723</v>
      </c>
      <c r="E53" s="76">
        <v>139161</v>
      </c>
      <c r="F53" s="77">
        <v>898.56</v>
      </c>
      <c r="G53" s="78">
        <v>9.4000000000000004E-3</v>
      </c>
      <c r="H53" s="79"/>
    </row>
    <row r="54" spans="2:8" ht="15.6" customHeight="1" x14ac:dyDescent="0.25">
      <c r="B54" s="75" t="s">
        <v>665</v>
      </c>
      <c r="C54" s="75" t="s">
        <v>666</v>
      </c>
      <c r="D54" s="75" t="s">
        <v>413</v>
      </c>
      <c r="E54" s="76">
        <v>26985</v>
      </c>
      <c r="F54" s="77">
        <v>894.53</v>
      </c>
      <c r="G54" s="78">
        <v>9.4000000000000004E-3</v>
      </c>
      <c r="H54" s="79"/>
    </row>
    <row r="55" spans="2:8" ht="15.6" customHeight="1" x14ac:dyDescent="0.25">
      <c r="B55" s="75" t="s">
        <v>925</v>
      </c>
      <c r="C55" s="75" t="s">
        <v>926</v>
      </c>
      <c r="D55" s="75" t="s">
        <v>413</v>
      </c>
      <c r="E55" s="76">
        <v>5038</v>
      </c>
      <c r="F55" s="77">
        <v>783.44</v>
      </c>
      <c r="G55" s="78">
        <v>8.2000000000000007E-3</v>
      </c>
      <c r="H55" s="79"/>
    </row>
    <row r="56" spans="2:8" ht="15.6" customHeight="1" x14ac:dyDescent="0.25">
      <c r="B56" s="75" t="s">
        <v>584</v>
      </c>
      <c r="C56" s="75" t="s">
        <v>585</v>
      </c>
      <c r="D56" s="75" t="s">
        <v>586</v>
      </c>
      <c r="E56" s="76">
        <v>67276</v>
      </c>
      <c r="F56" s="77">
        <v>771.18</v>
      </c>
      <c r="G56" s="78">
        <v>8.0999999999999996E-3</v>
      </c>
      <c r="H56" s="79"/>
    </row>
    <row r="57" spans="2:8" ht="15.6" customHeight="1" x14ac:dyDescent="0.25">
      <c r="B57" s="75" t="s">
        <v>441</v>
      </c>
      <c r="C57" s="75" t="s">
        <v>442</v>
      </c>
      <c r="D57" s="75" t="s">
        <v>352</v>
      </c>
      <c r="E57" s="76">
        <v>60062</v>
      </c>
      <c r="F57" s="77">
        <v>712.43</v>
      </c>
      <c r="G57" s="78">
        <v>7.4999999999999997E-3</v>
      </c>
      <c r="H57" s="79"/>
    </row>
    <row r="58" spans="2:8" ht="15.6" customHeight="1" x14ac:dyDescent="0.25">
      <c r="B58" s="75" t="s">
        <v>350</v>
      </c>
      <c r="C58" s="75" t="s">
        <v>351</v>
      </c>
      <c r="D58" s="75" t="s">
        <v>352</v>
      </c>
      <c r="E58" s="76">
        <v>3004</v>
      </c>
      <c r="F58" s="77">
        <v>696.31</v>
      </c>
      <c r="G58" s="78">
        <v>7.3000000000000001E-3</v>
      </c>
      <c r="H58" s="79"/>
    </row>
    <row r="59" spans="2:8" ht="15.6" customHeight="1" x14ac:dyDescent="0.25">
      <c r="B59" s="75" t="s">
        <v>673</v>
      </c>
      <c r="C59" s="75" t="s">
        <v>674</v>
      </c>
      <c r="D59" s="75" t="s">
        <v>465</v>
      </c>
      <c r="E59" s="76">
        <v>65329</v>
      </c>
      <c r="F59" s="77">
        <v>563.99</v>
      </c>
      <c r="G59" s="78">
        <v>5.8999999999999999E-3</v>
      </c>
      <c r="H59" s="79"/>
    </row>
    <row r="60" spans="2:8" ht="15.6" customHeight="1" x14ac:dyDescent="0.25">
      <c r="B60" s="75" t="s">
        <v>747</v>
      </c>
      <c r="C60" s="75" t="s">
        <v>748</v>
      </c>
      <c r="D60" s="75" t="s">
        <v>485</v>
      </c>
      <c r="E60" s="76">
        <v>24516</v>
      </c>
      <c r="F60" s="77">
        <v>509.6</v>
      </c>
      <c r="G60" s="78">
        <v>5.3E-3</v>
      </c>
      <c r="H60" s="79"/>
    </row>
    <row r="61" spans="2:8" ht="15.6" customHeight="1" x14ac:dyDescent="0.25">
      <c r="B61" s="75" t="s">
        <v>540</v>
      </c>
      <c r="C61" s="75" t="s">
        <v>541</v>
      </c>
      <c r="D61" s="75" t="s">
        <v>499</v>
      </c>
      <c r="E61" s="76">
        <v>11960</v>
      </c>
      <c r="F61" s="77">
        <v>439.6</v>
      </c>
      <c r="G61" s="78">
        <v>4.5999999999999999E-3</v>
      </c>
      <c r="H61" s="79"/>
    </row>
    <row r="62" spans="2:8" ht="15.6" customHeight="1" x14ac:dyDescent="0.25">
      <c r="B62" s="75" t="s">
        <v>633</v>
      </c>
      <c r="C62" s="75" t="s">
        <v>634</v>
      </c>
      <c r="D62" s="75" t="s">
        <v>346</v>
      </c>
      <c r="E62" s="76">
        <v>77980</v>
      </c>
      <c r="F62" s="77">
        <v>180.29</v>
      </c>
      <c r="G62" s="78">
        <v>1.9E-3</v>
      </c>
      <c r="H62" s="79"/>
    </row>
    <row r="63" spans="2:8" ht="15.6" customHeight="1" x14ac:dyDescent="0.25">
      <c r="B63" s="75" t="s">
        <v>730</v>
      </c>
      <c r="C63" s="75" t="s">
        <v>731</v>
      </c>
      <c r="D63" s="75" t="s">
        <v>485</v>
      </c>
      <c r="E63" s="76">
        <v>2051</v>
      </c>
      <c r="F63" s="77">
        <v>11.07</v>
      </c>
      <c r="G63" s="78">
        <v>1E-4</v>
      </c>
      <c r="H63" s="79"/>
    </row>
    <row r="64" spans="2:8" ht="15.6" customHeight="1" x14ac:dyDescent="0.25">
      <c r="B64" s="80" t="s">
        <v>131</v>
      </c>
      <c r="C64" s="80"/>
      <c r="D64" s="80"/>
      <c r="E64" s="81"/>
      <c r="F64" s="82">
        <v>89239.29</v>
      </c>
      <c r="G64" s="83">
        <v>0.93620000000000003</v>
      </c>
      <c r="H64" s="84"/>
    </row>
    <row r="65" spans="2:8" ht="15.6" customHeight="1" x14ac:dyDescent="0.25">
      <c r="B65" s="80" t="s">
        <v>229</v>
      </c>
      <c r="C65" s="75"/>
      <c r="D65" s="75"/>
      <c r="E65" s="76"/>
      <c r="F65" s="77"/>
      <c r="G65" s="78"/>
      <c r="H65" s="79"/>
    </row>
    <row r="66" spans="2:8" ht="15.6" customHeight="1" x14ac:dyDescent="0.25">
      <c r="B66" s="80" t="s">
        <v>131</v>
      </c>
      <c r="C66" s="75"/>
      <c r="D66" s="75"/>
      <c r="E66" s="76"/>
      <c r="F66" s="96" t="s">
        <v>133</v>
      </c>
      <c r="G66" s="97" t="s">
        <v>133</v>
      </c>
      <c r="H66" s="79"/>
    </row>
    <row r="67" spans="2:8" ht="15.6" customHeight="1" x14ac:dyDescent="0.25">
      <c r="B67" s="75"/>
      <c r="C67" s="75"/>
      <c r="D67" s="75"/>
      <c r="E67" s="76"/>
      <c r="F67" s="77"/>
      <c r="G67" s="78"/>
      <c r="H67" s="79"/>
    </row>
    <row r="68" spans="2:8" ht="15.6" customHeight="1" x14ac:dyDescent="0.25">
      <c r="B68" s="85" t="s">
        <v>135</v>
      </c>
      <c r="C68" s="85"/>
      <c r="D68" s="85"/>
      <c r="E68" s="86"/>
      <c r="F68" s="82">
        <v>89239.29</v>
      </c>
      <c r="G68" s="83">
        <v>0.93620000000000003</v>
      </c>
      <c r="H68" s="84"/>
    </row>
    <row r="69" spans="2:8" ht="15.6" customHeight="1" x14ac:dyDescent="0.25">
      <c r="B69" s="75"/>
      <c r="C69" s="75"/>
      <c r="D69" s="75"/>
      <c r="E69" s="76"/>
      <c r="F69" s="77"/>
      <c r="G69" s="78"/>
      <c r="H69" s="79"/>
    </row>
    <row r="70" spans="2:8" ht="15.6" customHeight="1" x14ac:dyDescent="0.25">
      <c r="B70" s="75"/>
      <c r="C70" s="75"/>
      <c r="D70" s="75"/>
      <c r="E70" s="76"/>
      <c r="F70" s="77"/>
      <c r="G70" s="78"/>
      <c r="H70" s="79"/>
    </row>
    <row r="71" spans="2:8" ht="15.6" customHeight="1" x14ac:dyDescent="0.25">
      <c r="B71" s="80" t="s">
        <v>136</v>
      </c>
      <c r="C71" s="75"/>
      <c r="D71" s="75"/>
      <c r="E71" s="76"/>
      <c r="F71" s="77"/>
      <c r="G71" s="78"/>
      <c r="H71" s="79"/>
    </row>
    <row r="72" spans="2:8" ht="15.6" customHeight="1" x14ac:dyDescent="0.25">
      <c r="B72" s="75" t="s">
        <v>137</v>
      </c>
      <c r="C72" s="75"/>
      <c r="D72" s="75"/>
      <c r="E72" s="76"/>
      <c r="F72" s="77">
        <v>6301.6</v>
      </c>
      <c r="G72" s="78">
        <v>6.6100000000000006E-2</v>
      </c>
      <c r="H72" s="79"/>
    </row>
    <row r="73" spans="2:8" ht="15.6" customHeight="1" x14ac:dyDescent="0.25">
      <c r="B73" s="80" t="s">
        <v>131</v>
      </c>
      <c r="C73" s="80"/>
      <c r="D73" s="80"/>
      <c r="E73" s="81"/>
      <c r="F73" s="82">
        <v>6301.6</v>
      </c>
      <c r="G73" s="83">
        <v>6.6100000000000006E-2</v>
      </c>
      <c r="H73" s="84"/>
    </row>
    <row r="74" spans="2:8" ht="15.6" customHeight="1" x14ac:dyDescent="0.25">
      <c r="B74" s="75"/>
      <c r="C74" s="75"/>
      <c r="D74" s="75"/>
      <c r="E74" s="76"/>
      <c r="F74" s="77"/>
      <c r="G74" s="78"/>
      <c r="H74" s="79"/>
    </row>
    <row r="75" spans="2:8" ht="15.6" customHeight="1" x14ac:dyDescent="0.25">
      <c r="B75" s="85" t="s">
        <v>135</v>
      </c>
      <c r="C75" s="85"/>
      <c r="D75" s="85"/>
      <c r="E75" s="86"/>
      <c r="F75" s="82">
        <v>6301.6</v>
      </c>
      <c r="G75" s="83">
        <v>6.6100000000000006E-2</v>
      </c>
      <c r="H75" s="84"/>
    </row>
    <row r="76" spans="2:8" ht="15.6" customHeight="1" x14ac:dyDescent="0.25">
      <c r="B76" s="75" t="s">
        <v>138</v>
      </c>
      <c r="C76" s="75"/>
      <c r="D76" s="75"/>
      <c r="E76" s="76"/>
      <c r="F76" s="87">
        <v>-219.25</v>
      </c>
      <c r="G76" s="88">
        <v>-2.2999999999999687E-3</v>
      </c>
      <c r="H76" s="79"/>
    </row>
    <row r="77" spans="2:8" ht="15.6" customHeight="1" x14ac:dyDescent="0.25">
      <c r="B77" s="89" t="s">
        <v>139</v>
      </c>
      <c r="C77" s="89"/>
      <c r="D77" s="89"/>
      <c r="E77" s="90"/>
      <c r="F77" s="91">
        <v>95321.64</v>
      </c>
      <c r="G77" s="92">
        <v>1</v>
      </c>
      <c r="H77" s="93"/>
    </row>
    <row r="78" spans="2:8" s="3" customFormat="1" ht="15.6" customHeight="1" x14ac:dyDescent="0.25">
      <c r="B78" s="49"/>
      <c r="C78" s="50"/>
      <c r="D78" s="50"/>
      <c r="E78" s="50"/>
      <c r="F78" s="50"/>
      <c r="G78" s="50"/>
      <c r="H78" s="51"/>
    </row>
    <row r="79" spans="2:8" s="3" customFormat="1" ht="15.6" customHeight="1" x14ac:dyDescent="0.25">
      <c r="B79" s="52" t="s">
        <v>1216</v>
      </c>
      <c r="C79" s="67"/>
      <c r="D79" s="67"/>
      <c r="E79" s="67"/>
      <c r="F79" s="67"/>
      <c r="G79" s="67"/>
      <c r="H79" s="51"/>
    </row>
    <row r="80" spans="2:8" s="3" customFormat="1" ht="15.6" customHeight="1" x14ac:dyDescent="0.25">
      <c r="B80" s="52" t="s">
        <v>1217</v>
      </c>
      <c r="C80" s="67"/>
      <c r="D80" s="67"/>
      <c r="E80" s="67"/>
      <c r="F80" s="67"/>
      <c r="G80" s="67"/>
      <c r="H80" s="51"/>
    </row>
    <row r="81" spans="2:8" s="3" customFormat="1" ht="15.6" customHeight="1" x14ac:dyDescent="0.25">
      <c r="B81" s="52" t="s">
        <v>1218</v>
      </c>
      <c r="C81" s="67"/>
      <c r="D81" s="67"/>
      <c r="E81" s="67"/>
      <c r="F81" s="67"/>
      <c r="G81" s="67"/>
      <c r="H81" s="51"/>
    </row>
    <row r="82" spans="2:8" s="3" customFormat="1" ht="15.6" customHeight="1" x14ac:dyDescent="0.25">
      <c r="B82" s="58"/>
      <c r="C82" s="55" t="s">
        <v>1219</v>
      </c>
      <c r="D82" s="55">
        <v>45016</v>
      </c>
      <c r="E82" s="67"/>
      <c r="F82" s="67"/>
      <c r="G82" s="67"/>
      <c r="H82" s="51"/>
    </row>
    <row r="83" spans="2:8" s="3" customFormat="1" ht="15.6" customHeight="1" x14ac:dyDescent="0.25">
      <c r="B83" s="58" t="s">
        <v>1220</v>
      </c>
      <c r="C83" s="56"/>
      <c r="D83" s="56"/>
      <c r="E83" s="67"/>
      <c r="F83" s="67"/>
      <c r="G83" s="67"/>
      <c r="H83" s="51"/>
    </row>
    <row r="84" spans="2:8" s="3" customFormat="1" ht="15.6" customHeight="1" x14ac:dyDescent="0.25">
      <c r="B84" s="58" t="s">
        <v>1221</v>
      </c>
      <c r="C84" s="57">
        <v>114.03280000000001</v>
      </c>
      <c r="D84" s="57">
        <v>96.188800000000001</v>
      </c>
      <c r="E84" s="67"/>
      <c r="F84" s="67"/>
      <c r="G84" s="67"/>
      <c r="H84" s="51"/>
    </row>
    <row r="85" spans="2:8" s="3" customFormat="1" ht="15.6" customHeight="1" x14ac:dyDescent="0.25">
      <c r="B85" s="58" t="s">
        <v>1222</v>
      </c>
      <c r="C85" s="57">
        <v>24.339500000000001</v>
      </c>
      <c r="D85" s="57">
        <v>20.746099999999998</v>
      </c>
      <c r="E85" s="67"/>
      <c r="F85" s="67"/>
      <c r="G85" s="67"/>
      <c r="H85" s="51"/>
    </row>
    <row r="86" spans="2:8" s="3" customFormat="1" ht="15.6" customHeight="1" x14ac:dyDescent="0.25">
      <c r="B86" s="58" t="s">
        <v>1226</v>
      </c>
      <c r="C86" s="57">
        <v>127.38820000000001</v>
      </c>
      <c r="D86" s="57">
        <v>106.89239999999999</v>
      </c>
      <c r="E86" s="67"/>
      <c r="F86" s="67"/>
      <c r="G86" s="67"/>
      <c r="H86" s="51"/>
    </row>
    <row r="87" spans="2:8" s="3" customFormat="1" ht="15.6" customHeight="1" x14ac:dyDescent="0.25">
      <c r="B87" s="58" t="s">
        <v>1227</v>
      </c>
      <c r="C87" s="57">
        <v>28.607500000000002</v>
      </c>
      <c r="D87" s="57">
        <v>24.221499999999999</v>
      </c>
      <c r="E87" s="67"/>
      <c r="F87" s="67"/>
      <c r="G87" s="67"/>
      <c r="H87" s="51"/>
    </row>
    <row r="88" spans="2:8" s="3" customFormat="1" ht="15.6" customHeight="1" x14ac:dyDescent="0.25">
      <c r="B88" s="53" t="s">
        <v>1230</v>
      </c>
      <c r="C88" s="156"/>
      <c r="D88" s="156"/>
      <c r="E88" s="67"/>
      <c r="F88" s="67"/>
      <c r="G88" s="67"/>
      <c r="H88" s="51"/>
    </row>
    <row r="89" spans="2:8" s="3" customFormat="1" ht="15.6" customHeight="1" x14ac:dyDescent="0.25">
      <c r="B89" s="52" t="s">
        <v>1252</v>
      </c>
      <c r="C89" s="67"/>
      <c r="D89" s="67"/>
      <c r="E89" s="67"/>
      <c r="F89" s="67"/>
      <c r="G89" s="67"/>
      <c r="H89" s="51"/>
    </row>
    <row r="90" spans="2:8" s="3" customFormat="1" ht="15.6" customHeight="1" x14ac:dyDescent="0.25">
      <c r="B90" s="58" t="s">
        <v>1233</v>
      </c>
      <c r="C90" s="56" t="s">
        <v>1234</v>
      </c>
      <c r="D90" s="208" t="s">
        <v>1235</v>
      </c>
      <c r="E90" s="208"/>
      <c r="F90" s="67"/>
      <c r="G90" s="67"/>
      <c r="H90" s="51"/>
    </row>
    <row r="91" spans="2:8" s="3" customFormat="1" ht="15.6" customHeight="1" x14ac:dyDescent="0.25">
      <c r="B91" s="58"/>
      <c r="C91" s="56"/>
      <c r="D91" s="56" t="s">
        <v>1236</v>
      </c>
      <c r="E91" s="56" t="s">
        <v>414</v>
      </c>
      <c r="F91" s="67"/>
      <c r="G91" s="67"/>
      <c r="H91" s="51"/>
    </row>
    <row r="92" spans="2:8" s="3" customFormat="1" ht="15.6" customHeight="1" x14ac:dyDescent="0.25">
      <c r="B92" s="58" t="s">
        <v>1222</v>
      </c>
      <c r="C92" s="59">
        <v>45017</v>
      </c>
      <c r="D92" s="60" t="s">
        <v>1224</v>
      </c>
      <c r="E92" s="60" t="s">
        <v>1224</v>
      </c>
      <c r="F92" s="67"/>
      <c r="G92" s="67"/>
      <c r="H92" s="51"/>
    </row>
    <row r="93" spans="2:8" s="3" customFormat="1" ht="15.6" customHeight="1" x14ac:dyDescent="0.25">
      <c r="B93" s="58" t="s">
        <v>1222</v>
      </c>
      <c r="C93" s="59">
        <v>45047</v>
      </c>
      <c r="D93" s="60" t="s">
        <v>1224</v>
      </c>
      <c r="E93" s="60" t="s">
        <v>1224</v>
      </c>
      <c r="F93" s="67"/>
      <c r="G93" s="67"/>
      <c r="H93" s="51"/>
    </row>
    <row r="94" spans="2:8" s="3" customFormat="1" ht="15.6" customHeight="1" x14ac:dyDescent="0.25">
      <c r="B94" s="58" t="s">
        <v>1222</v>
      </c>
      <c r="C94" s="59">
        <v>45078</v>
      </c>
      <c r="D94" s="60" t="s">
        <v>1224</v>
      </c>
      <c r="E94" s="60" t="s">
        <v>1224</v>
      </c>
      <c r="F94" s="67"/>
      <c r="G94" s="67"/>
      <c r="H94" s="51"/>
    </row>
    <row r="95" spans="2:8" s="3" customFormat="1" ht="15.6" customHeight="1" x14ac:dyDescent="0.25">
      <c r="B95" s="58" t="s">
        <v>1222</v>
      </c>
      <c r="C95" s="59">
        <v>45108</v>
      </c>
      <c r="D95" s="60">
        <v>0.25</v>
      </c>
      <c r="E95" s="60">
        <v>0.25</v>
      </c>
      <c r="F95" s="67"/>
      <c r="G95" s="67"/>
      <c r="H95" s="51"/>
    </row>
    <row r="96" spans="2:8" s="3" customFormat="1" ht="15.6" customHeight="1" x14ac:dyDescent="0.25">
      <c r="B96" s="58" t="s">
        <v>1222</v>
      </c>
      <c r="C96" s="59">
        <v>45139</v>
      </c>
      <c r="D96" s="60" t="s">
        <v>1224</v>
      </c>
      <c r="E96" s="60" t="s">
        <v>1224</v>
      </c>
      <c r="F96" s="67"/>
      <c r="G96" s="67"/>
      <c r="H96" s="51"/>
    </row>
    <row r="97" spans="2:10" s="3" customFormat="1" ht="15.6" customHeight="1" x14ac:dyDescent="0.25">
      <c r="B97" s="58" t="s">
        <v>1222</v>
      </c>
      <c r="C97" s="59">
        <v>45170</v>
      </c>
      <c r="D97" s="60" t="s">
        <v>1224</v>
      </c>
      <c r="E97" s="60" t="s">
        <v>1224</v>
      </c>
      <c r="F97" s="67"/>
      <c r="G97" s="67"/>
      <c r="H97" s="51"/>
    </row>
    <row r="98" spans="2:10" s="3" customFormat="1" ht="15.6" customHeight="1" x14ac:dyDescent="0.25">
      <c r="B98" s="58" t="s">
        <v>1227</v>
      </c>
      <c r="C98" s="59">
        <v>45017</v>
      </c>
      <c r="D98" s="60" t="s">
        <v>1224</v>
      </c>
      <c r="E98" s="60" t="s">
        <v>1224</v>
      </c>
      <c r="F98" s="67"/>
      <c r="G98" s="67"/>
      <c r="H98" s="51"/>
    </row>
    <row r="99" spans="2:10" s="3" customFormat="1" ht="15.6" customHeight="1" x14ac:dyDescent="0.25">
      <c r="B99" s="58" t="s">
        <v>1227</v>
      </c>
      <c r="C99" s="59">
        <v>45047</v>
      </c>
      <c r="D99" s="60" t="s">
        <v>1224</v>
      </c>
      <c r="E99" s="60" t="s">
        <v>1224</v>
      </c>
      <c r="F99" s="67"/>
      <c r="G99" s="67"/>
      <c r="H99" s="51"/>
    </row>
    <row r="100" spans="2:10" s="3" customFormat="1" ht="15.6" customHeight="1" x14ac:dyDescent="0.25">
      <c r="B100" s="58" t="s">
        <v>1227</v>
      </c>
      <c r="C100" s="59">
        <v>45078</v>
      </c>
      <c r="D100" s="60" t="s">
        <v>1224</v>
      </c>
      <c r="E100" s="60" t="s">
        <v>1224</v>
      </c>
      <c r="F100" s="157"/>
      <c r="G100" s="67"/>
      <c r="H100" s="51"/>
    </row>
    <row r="101" spans="2:10" s="3" customFormat="1" ht="15.6" customHeight="1" x14ac:dyDescent="0.25">
      <c r="B101" s="58" t="s">
        <v>1227</v>
      </c>
      <c r="C101" s="59">
        <v>45108</v>
      </c>
      <c r="D101" s="60">
        <v>0.25</v>
      </c>
      <c r="E101" s="60">
        <v>0.25</v>
      </c>
      <c r="F101" s="157"/>
      <c r="G101" s="67"/>
      <c r="H101" s="51"/>
    </row>
    <row r="102" spans="2:10" s="3" customFormat="1" ht="15.6" customHeight="1" x14ac:dyDescent="0.25">
      <c r="B102" s="58" t="s">
        <v>1227</v>
      </c>
      <c r="C102" s="59">
        <v>45139</v>
      </c>
      <c r="D102" s="60" t="s">
        <v>1224</v>
      </c>
      <c r="E102" s="60" t="s">
        <v>1224</v>
      </c>
      <c r="F102" s="157"/>
      <c r="G102" s="67"/>
      <c r="H102" s="51"/>
    </row>
    <row r="103" spans="2:10" s="3" customFormat="1" ht="15.6" customHeight="1" x14ac:dyDescent="0.25">
      <c r="B103" s="58" t="s">
        <v>1227</v>
      </c>
      <c r="C103" s="59">
        <v>45170</v>
      </c>
      <c r="D103" s="60" t="s">
        <v>1224</v>
      </c>
      <c r="E103" s="60" t="s">
        <v>1224</v>
      </c>
      <c r="F103" s="157"/>
      <c r="G103" s="67"/>
      <c r="H103" s="51"/>
    </row>
    <row r="104" spans="2:10" s="3" customFormat="1" ht="15.6" customHeight="1" x14ac:dyDescent="0.25">
      <c r="B104" s="52" t="s">
        <v>1241</v>
      </c>
      <c r="C104" s="67"/>
      <c r="D104" s="67"/>
      <c r="E104" s="67"/>
      <c r="F104" s="67"/>
      <c r="G104" s="67"/>
      <c r="H104" s="51"/>
    </row>
    <row r="105" spans="2:10" s="3" customFormat="1" ht="15.6" customHeight="1" x14ac:dyDescent="0.25">
      <c r="B105" s="52" t="s">
        <v>1242</v>
      </c>
      <c r="C105" s="67"/>
      <c r="D105" s="67"/>
      <c r="E105" s="67"/>
      <c r="F105" s="67"/>
      <c r="G105" s="67"/>
      <c r="H105" s="51"/>
    </row>
    <row r="106" spans="2:10" s="3" customFormat="1" ht="15.6" customHeight="1" x14ac:dyDescent="0.25">
      <c r="B106" s="52" t="s">
        <v>1243</v>
      </c>
      <c r="C106" s="67"/>
      <c r="D106" s="67"/>
      <c r="E106" s="67"/>
      <c r="F106" s="67"/>
      <c r="G106" s="67"/>
      <c r="H106" s="51"/>
    </row>
    <row r="107" spans="2:10" s="3" customFormat="1" ht="15.6" customHeight="1" x14ac:dyDescent="0.25">
      <c r="B107" s="52" t="s">
        <v>1244</v>
      </c>
      <c r="C107" s="67"/>
      <c r="D107" s="67"/>
      <c r="E107" s="67"/>
      <c r="F107" s="67"/>
      <c r="G107" s="67"/>
      <c r="H107" s="51"/>
    </row>
    <row r="108" spans="2:10" s="3" customFormat="1" ht="15.6" customHeight="1" x14ac:dyDescent="0.25">
      <c r="B108" s="52" t="s">
        <v>1330</v>
      </c>
      <c r="C108" s="67"/>
      <c r="D108" s="67"/>
      <c r="E108" s="67"/>
      <c r="F108" s="67"/>
      <c r="G108" s="67"/>
      <c r="H108" s="51"/>
      <c r="J108" s="61"/>
    </row>
    <row r="109" spans="2:10" s="3" customFormat="1" ht="15.6" customHeight="1" x14ac:dyDescent="0.25">
      <c r="B109" s="52" t="s">
        <v>1246</v>
      </c>
      <c r="C109" s="67"/>
      <c r="D109" s="67"/>
      <c r="E109" s="67"/>
      <c r="F109" s="67"/>
      <c r="G109" s="67"/>
      <c r="H109" s="51"/>
    </row>
    <row r="110" spans="2:10" s="3" customFormat="1" ht="15.6" customHeight="1" x14ac:dyDescent="0.25">
      <c r="B110" s="62" t="s">
        <v>1247</v>
      </c>
      <c r="C110" s="68"/>
      <c r="D110" s="68"/>
      <c r="E110" s="68"/>
      <c r="F110" s="68"/>
      <c r="G110" s="68"/>
      <c r="H110" s="64"/>
    </row>
    <row r="111" spans="2:10" ht="15.6" customHeight="1" thickBot="1" x14ac:dyDescent="0.3">
      <c r="B111" s="1"/>
    </row>
    <row r="112" spans="2:10" ht="36.6" customHeight="1" thickBot="1" x14ac:dyDescent="0.3">
      <c r="B112" s="7" t="s">
        <v>1043</v>
      </c>
      <c r="C112" s="8" t="s">
        <v>1044</v>
      </c>
      <c r="D112" s="8" t="s">
        <v>1045</v>
      </c>
      <c r="E112" s="13" t="s">
        <v>1046</v>
      </c>
      <c r="G112" s="1"/>
      <c r="H112" s="1"/>
    </row>
    <row r="113" spans="2:8" ht="30" customHeight="1" x14ac:dyDescent="0.25">
      <c r="B113" s="107" t="s">
        <v>29</v>
      </c>
      <c r="C113" s="209"/>
      <c r="D113" s="191" t="s">
        <v>1167</v>
      </c>
      <c r="E113" s="229"/>
      <c r="G113" s="1"/>
      <c r="H113" s="1"/>
    </row>
    <row r="114" spans="2:8" ht="30" customHeight="1" x14ac:dyDescent="0.25">
      <c r="B114" s="108" t="s">
        <v>1185</v>
      </c>
      <c r="C114" s="210"/>
      <c r="D114" s="192"/>
      <c r="E114" s="210"/>
      <c r="G114" s="1"/>
      <c r="H114" s="1"/>
    </row>
    <row r="115" spans="2:8" ht="30" customHeight="1" x14ac:dyDescent="0.25">
      <c r="B115" s="108" t="s">
        <v>1202</v>
      </c>
      <c r="C115" s="210"/>
      <c r="D115" s="192"/>
      <c r="E115" s="210"/>
      <c r="G115" s="1"/>
      <c r="H115" s="1"/>
    </row>
    <row r="116" spans="2:8" ht="30" customHeight="1" thickBot="1" x14ac:dyDescent="0.3">
      <c r="B116" s="109" t="s">
        <v>1146</v>
      </c>
      <c r="C116" s="211"/>
      <c r="D116" s="26" t="s">
        <v>1146</v>
      </c>
      <c r="E116" s="212"/>
      <c r="G116" s="1"/>
      <c r="H116" s="1"/>
    </row>
    <row r="118" spans="2:8" ht="15.6" customHeight="1" x14ac:dyDescent="0.25">
      <c r="B118" s="1" t="s">
        <v>1053</v>
      </c>
      <c r="C118" s="1"/>
      <c r="D118" s="1"/>
      <c r="G118" s="1"/>
      <c r="H118" s="1"/>
    </row>
    <row r="119" spans="2:8" ht="15.6" customHeight="1" x14ac:dyDescent="0.25">
      <c r="B119" s="2" t="s">
        <v>1054</v>
      </c>
      <c r="C119" s="1"/>
      <c r="D119" s="1"/>
      <c r="G119" s="1"/>
      <c r="H119" s="1"/>
    </row>
  </sheetData>
  <mergeCells count="4">
    <mergeCell ref="C113:C116"/>
    <mergeCell ref="D113:D115"/>
    <mergeCell ref="E113:E116"/>
    <mergeCell ref="D90:E90"/>
  </mergeCells>
  <hyperlinks>
    <hyperlink ref="I1" location="'Sheet1'!A1" display="Index" xr:uid="{797017EA-595D-4F49-A7B0-0CBF72CE490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B9D54-195B-486B-9D8D-373B39BB9CAD}">
  <dimension ref="B1:J9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30</v>
      </c>
      <c r="C1" s="1" t="s">
        <v>1033</v>
      </c>
      <c r="D1" s="1" t="s">
        <v>1034</v>
      </c>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80" t="s">
        <v>203</v>
      </c>
      <c r="C6" s="75"/>
      <c r="D6" s="75"/>
      <c r="E6" s="76"/>
      <c r="F6" s="77"/>
      <c r="G6" s="78"/>
      <c r="H6" s="79"/>
    </row>
    <row r="7" spans="2:9" ht="15.6" customHeight="1" x14ac:dyDescent="0.25">
      <c r="B7" s="75" t="s">
        <v>210</v>
      </c>
      <c r="C7" s="75" t="s">
        <v>211</v>
      </c>
      <c r="D7" s="75" t="s">
        <v>206</v>
      </c>
      <c r="E7" s="76">
        <v>643470</v>
      </c>
      <c r="F7" s="77">
        <v>9821.2800000000007</v>
      </c>
      <c r="G7" s="78">
        <v>0.13320000000000001</v>
      </c>
      <c r="H7" s="79"/>
    </row>
    <row r="8" spans="2:9" ht="15.6" customHeight="1" x14ac:dyDescent="0.25">
      <c r="B8" s="75" t="s">
        <v>215</v>
      </c>
      <c r="C8" s="75" t="s">
        <v>216</v>
      </c>
      <c r="D8" s="75" t="s">
        <v>217</v>
      </c>
      <c r="E8" s="76">
        <v>289659</v>
      </c>
      <c r="F8" s="77">
        <v>6792.5</v>
      </c>
      <c r="G8" s="78">
        <v>9.2100000000000001E-2</v>
      </c>
      <c r="H8" s="79"/>
    </row>
    <row r="9" spans="2:9" ht="15.6" customHeight="1" x14ac:dyDescent="0.25">
      <c r="B9" s="75" t="s">
        <v>204</v>
      </c>
      <c r="C9" s="75" t="s">
        <v>205</v>
      </c>
      <c r="D9" s="75" t="s">
        <v>206</v>
      </c>
      <c r="E9" s="76">
        <v>598680</v>
      </c>
      <c r="F9" s="77">
        <v>5698.83</v>
      </c>
      <c r="G9" s="78">
        <v>7.7299999999999994E-2</v>
      </c>
      <c r="H9" s="79"/>
    </row>
    <row r="10" spans="2:9" ht="15.6" customHeight="1" x14ac:dyDescent="0.25">
      <c r="B10" s="75" t="s">
        <v>207</v>
      </c>
      <c r="C10" s="75" t="s">
        <v>208</v>
      </c>
      <c r="D10" s="75" t="s">
        <v>209</v>
      </c>
      <c r="E10" s="76">
        <v>304366</v>
      </c>
      <c r="F10" s="77">
        <v>4369.0200000000004</v>
      </c>
      <c r="G10" s="78">
        <v>5.9200000000000003E-2</v>
      </c>
      <c r="H10" s="79"/>
    </row>
    <row r="11" spans="2:9" ht="15.6" customHeight="1" x14ac:dyDescent="0.25">
      <c r="B11" s="75" t="s">
        <v>422</v>
      </c>
      <c r="C11" s="75" t="s">
        <v>423</v>
      </c>
      <c r="D11" s="75" t="s">
        <v>214</v>
      </c>
      <c r="E11" s="76">
        <v>758524</v>
      </c>
      <c r="F11" s="77">
        <v>3370.88</v>
      </c>
      <c r="G11" s="78">
        <v>4.5699999999999998E-2</v>
      </c>
      <c r="H11" s="79"/>
    </row>
    <row r="12" spans="2:9" ht="15.6" customHeight="1" x14ac:dyDescent="0.25">
      <c r="B12" s="75" t="s">
        <v>472</v>
      </c>
      <c r="C12" s="75" t="s">
        <v>473</v>
      </c>
      <c r="D12" s="75" t="s">
        <v>474</v>
      </c>
      <c r="E12" s="76">
        <v>103468</v>
      </c>
      <c r="F12" s="77">
        <v>3128.41</v>
      </c>
      <c r="G12" s="78">
        <v>4.24E-2</v>
      </c>
      <c r="H12" s="79"/>
    </row>
    <row r="13" spans="2:9" ht="15.6" customHeight="1" x14ac:dyDescent="0.25">
      <c r="B13" s="75" t="s">
        <v>426</v>
      </c>
      <c r="C13" s="75" t="s">
        <v>427</v>
      </c>
      <c r="D13" s="75" t="s">
        <v>209</v>
      </c>
      <c r="E13" s="76">
        <v>87239</v>
      </c>
      <c r="F13" s="77">
        <v>3078.32</v>
      </c>
      <c r="G13" s="78">
        <v>4.1700000000000001E-2</v>
      </c>
      <c r="H13" s="79"/>
    </row>
    <row r="14" spans="2:9" ht="15.6" customHeight="1" x14ac:dyDescent="0.25">
      <c r="B14" s="75" t="s">
        <v>424</v>
      </c>
      <c r="C14" s="75" t="s">
        <v>425</v>
      </c>
      <c r="D14" s="75" t="s">
        <v>206</v>
      </c>
      <c r="E14" s="76">
        <v>237677</v>
      </c>
      <c r="F14" s="77">
        <v>2464</v>
      </c>
      <c r="G14" s="78">
        <v>3.3399999999999999E-2</v>
      </c>
      <c r="H14" s="79"/>
    </row>
    <row r="15" spans="2:9" ht="15.6" customHeight="1" x14ac:dyDescent="0.25">
      <c r="B15" s="75" t="s">
        <v>428</v>
      </c>
      <c r="C15" s="75" t="s">
        <v>429</v>
      </c>
      <c r="D15" s="75" t="s">
        <v>206</v>
      </c>
      <c r="E15" s="76">
        <v>125933</v>
      </c>
      <c r="F15" s="77">
        <v>2185.8200000000002</v>
      </c>
      <c r="G15" s="78">
        <v>2.9600000000000001E-2</v>
      </c>
      <c r="H15" s="79"/>
    </row>
    <row r="16" spans="2:9" ht="15.6" customHeight="1" x14ac:dyDescent="0.25">
      <c r="B16" s="75" t="s">
        <v>226</v>
      </c>
      <c r="C16" s="75" t="s">
        <v>227</v>
      </c>
      <c r="D16" s="75" t="s">
        <v>228</v>
      </c>
      <c r="E16" s="76">
        <v>216407</v>
      </c>
      <c r="F16" s="77">
        <v>2004.79</v>
      </c>
      <c r="G16" s="78">
        <v>2.7199999999999998E-2</v>
      </c>
      <c r="H16" s="79"/>
    </row>
    <row r="17" spans="2:8" ht="15.6" customHeight="1" x14ac:dyDescent="0.25">
      <c r="B17" s="75" t="s">
        <v>420</v>
      </c>
      <c r="C17" s="75" t="s">
        <v>421</v>
      </c>
      <c r="D17" s="75" t="s">
        <v>206</v>
      </c>
      <c r="E17" s="76">
        <v>329681</v>
      </c>
      <c r="F17" s="77">
        <v>1973.31</v>
      </c>
      <c r="G17" s="78">
        <v>2.6800000000000001E-2</v>
      </c>
      <c r="H17" s="79"/>
    </row>
    <row r="18" spans="2:8" ht="15.6" customHeight="1" x14ac:dyDescent="0.25">
      <c r="B18" s="75" t="s">
        <v>212</v>
      </c>
      <c r="C18" s="75" t="s">
        <v>213</v>
      </c>
      <c r="D18" s="75" t="s">
        <v>214</v>
      </c>
      <c r="E18" s="76">
        <v>76603</v>
      </c>
      <c r="F18" s="77">
        <v>1888.72</v>
      </c>
      <c r="G18" s="78">
        <v>2.5600000000000001E-2</v>
      </c>
      <c r="H18" s="79"/>
    </row>
    <row r="19" spans="2:8" ht="15.6" customHeight="1" x14ac:dyDescent="0.25">
      <c r="B19" s="75" t="s">
        <v>433</v>
      </c>
      <c r="C19" s="75" t="s">
        <v>434</v>
      </c>
      <c r="D19" s="75" t="s">
        <v>346</v>
      </c>
      <c r="E19" s="76">
        <v>22864</v>
      </c>
      <c r="F19" s="77">
        <v>1785.85</v>
      </c>
      <c r="G19" s="78">
        <v>2.4199999999999999E-2</v>
      </c>
      <c r="H19" s="79"/>
    </row>
    <row r="20" spans="2:8" ht="15.6" customHeight="1" x14ac:dyDescent="0.25">
      <c r="B20" s="75" t="s">
        <v>528</v>
      </c>
      <c r="C20" s="75" t="s">
        <v>529</v>
      </c>
      <c r="D20" s="75" t="s">
        <v>465</v>
      </c>
      <c r="E20" s="76">
        <v>38540</v>
      </c>
      <c r="F20" s="77">
        <v>1218.27</v>
      </c>
      <c r="G20" s="78">
        <v>1.6500000000000001E-2</v>
      </c>
      <c r="H20" s="79"/>
    </row>
    <row r="21" spans="2:8" ht="15.6" customHeight="1" x14ac:dyDescent="0.25">
      <c r="B21" s="75" t="s">
        <v>435</v>
      </c>
      <c r="C21" s="75" t="s">
        <v>436</v>
      </c>
      <c r="D21" s="75" t="s">
        <v>223</v>
      </c>
      <c r="E21" s="76">
        <v>11329</v>
      </c>
      <c r="F21" s="77">
        <v>1202.07</v>
      </c>
      <c r="G21" s="78">
        <v>1.6299999999999999E-2</v>
      </c>
      <c r="H21" s="79"/>
    </row>
    <row r="22" spans="2:8" ht="15.6" customHeight="1" x14ac:dyDescent="0.25">
      <c r="B22" s="75" t="s">
        <v>221</v>
      </c>
      <c r="C22" s="75" t="s">
        <v>222</v>
      </c>
      <c r="D22" s="75" t="s">
        <v>223</v>
      </c>
      <c r="E22" s="76">
        <v>76526</v>
      </c>
      <c r="F22" s="77">
        <v>1189.4100000000001</v>
      </c>
      <c r="G22" s="78">
        <v>1.61E-2</v>
      </c>
      <c r="H22" s="79"/>
    </row>
    <row r="23" spans="2:8" ht="15.6" customHeight="1" x14ac:dyDescent="0.25">
      <c r="B23" s="75" t="s">
        <v>504</v>
      </c>
      <c r="C23" s="75" t="s">
        <v>505</v>
      </c>
      <c r="D23" s="75" t="s">
        <v>465</v>
      </c>
      <c r="E23" s="76">
        <v>35670</v>
      </c>
      <c r="F23" s="77">
        <v>1123.18</v>
      </c>
      <c r="G23" s="78">
        <v>1.52E-2</v>
      </c>
      <c r="H23" s="79"/>
    </row>
    <row r="24" spans="2:8" ht="15.6" customHeight="1" x14ac:dyDescent="0.25">
      <c r="B24" s="75" t="s">
        <v>447</v>
      </c>
      <c r="C24" s="75" t="s">
        <v>448</v>
      </c>
      <c r="D24" s="75" t="s">
        <v>209</v>
      </c>
      <c r="E24" s="76">
        <v>90450</v>
      </c>
      <c r="F24" s="77">
        <v>1116.8800000000001</v>
      </c>
      <c r="G24" s="78">
        <v>1.5100000000000001E-2</v>
      </c>
      <c r="H24" s="79"/>
    </row>
    <row r="25" spans="2:8" ht="15.6" customHeight="1" x14ac:dyDescent="0.25">
      <c r="B25" s="75" t="s">
        <v>459</v>
      </c>
      <c r="C25" s="75" t="s">
        <v>460</v>
      </c>
      <c r="D25" s="75" t="s">
        <v>352</v>
      </c>
      <c r="E25" s="76">
        <v>91802</v>
      </c>
      <c r="F25" s="77">
        <v>1063.6600000000001</v>
      </c>
      <c r="G25" s="78">
        <v>1.44E-2</v>
      </c>
      <c r="H25" s="79"/>
    </row>
    <row r="26" spans="2:8" ht="15.6" customHeight="1" x14ac:dyDescent="0.25">
      <c r="B26" s="75" t="s">
        <v>404</v>
      </c>
      <c r="C26" s="75" t="s">
        <v>405</v>
      </c>
      <c r="D26" s="75" t="s">
        <v>373</v>
      </c>
      <c r="E26" s="76">
        <v>411092</v>
      </c>
      <c r="F26" s="77">
        <v>1009.44</v>
      </c>
      <c r="G26" s="78">
        <v>1.37E-2</v>
      </c>
      <c r="H26" s="79"/>
    </row>
    <row r="27" spans="2:8" ht="15.6" customHeight="1" x14ac:dyDescent="0.25">
      <c r="B27" s="75" t="s">
        <v>595</v>
      </c>
      <c r="C27" s="75" t="s">
        <v>596</v>
      </c>
      <c r="D27" s="75" t="s">
        <v>223</v>
      </c>
      <c r="E27" s="76">
        <v>150914</v>
      </c>
      <c r="F27" s="77">
        <v>951.06</v>
      </c>
      <c r="G27" s="78">
        <v>1.29E-2</v>
      </c>
      <c r="H27" s="79"/>
    </row>
    <row r="28" spans="2:8" ht="15.6" customHeight="1" x14ac:dyDescent="0.25">
      <c r="B28" s="75" t="s">
        <v>380</v>
      </c>
      <c r="C28" s="75" t="s">
        <v>381</v>
      </c>
      <c r="D28" s="75" t="s">
        <v>382</v>
      </c>
      <c r="E28" s="76">
        <v>693340</v>
      </c>
      <c r="F28" s="77">
        <v>893.72</v>
      </c>
      <c r="G28" s="78">
        <v>1.21E-2</v>
      </c>
      <c r="H28" s="79"/>
    </row>
    <row r="29" spans="2:8" ht="15.6" customHeight="1" x14ac:dyDescent="0.25">
      <c r="B29" s="75" t="s">
        <v>445</v>
      </c>
      <c r="C29" s="75" t="s">
        <v>446</v>
      </c>
      <c r="D29" s="75" t="s">
        <v>360</v>
      </c>
      <c r="E29" s="76">
        <v>9881</v>
      </c>
      <c r="F29" s="77">
        <v>815.66</v>
      </c>
      <c r="G29" s="78">
        <v>1.11E-2</v>
      </c>
      <c r="H29" s="79"/>
    </row>
    <row r="30" spans="2:8" ht="15.6" customHeight="1" x14ac:dyDescent="0.25">
      <c r="B30" s="75" t="s">
        <v>378</v>
      </c>
      <c r="C30" s="75" t="s">
        <v>379</v>
      </c>
      <c r="D30" s="75" t="s">
        <v>206</v>
      </c>
      <c r="E30" s="76">
        <v>55836</v>
      </c>
      <c r="F30" s="77">
        <v>797.81</v>
      </c>
      <c r="G30" s="78">
        <v>1.0800000000000001E-2</v>
      </c>
      <c r="H30" s="79"/>
    </row>
    <row r="31" spans="2:8" ht="15.6" customHeight="1" x14ac:dyDescent="0.25">
      <c r="B31" s="75" t="s">
        <v>406</v>
      </c>
      <c r="C31" s="75" t="s">
        <v>407</v>
      </c>
      <c r="D31" s="75" t="s">
        <v>373</v>
      </c>
      <c r="E31" s="76">
        <v>392291</v>
      </c>
      <c r="F31" s="77">
        <v>783.6</v>
      </c>
      <c r="G31" s="78">
        <v>1.06E-2</v>
      </c>
      <c r="H31" s="79"/>
    </row>
    <row r="32" spans="2:8" ht="15.6" customHeight="1" x14ac:dyDescent="0.25">
      <c r="B32" s="75" t="s">
        <v>479</v>
      </c>
      <c r="C32" s="75" t="s">
        <v>480</v>
      </c>
      <c r="D32" s="75" t="s">
        <v>346</v>
      </c>
      <c r="E32" s="76">
        <v>46556</v>
      </c>
      <c r="F32" s="77">
        <v>717.08</v>
      </c>
      <c r="G32" s="78">
        <v>9.7000000000000003E-3</v>
      </c>
      <c r="H32" s="79"/>
    </row>
    <row r="33" spans="2:8" ht="15.6" customHeight="1" x14ac:dyDescent="0.25">
      <c r="B33" s="75" t="s">
        <v>218</v>
      </c>
      <c r="C33" s="75" t="s">
        <v>219</v>
      </c>
      <c r="D33" s="75" t="s">
        <v>220</v>
      </c>
      <c r="E33" s="76">
        <v>3045</v>
      </c>
      <c r="F33" s="77">
        <v>685.34</v>
      </c>
      <c r="G33" s="78">
        <v>9.2999999999999992E-3</v>
      </c>
      <c r="H33" s="79"/>
    </row>
    <row r="34" spans="2:8" ht="15.6" customHeight="1" x14ac:dyDescent="0.25">
      <c r="B34" s="75" t="s">
        <v>824</v>
      </c>
      <c r="C34" s="75" t="s">
        <v>825</v>
      </c>
      <c r="D34" s="75" t="s">
        <v>826</v>
      </c>
      <c r="E34" s="76">
        <v>28305</v>
      </c>
      <c r="F34" s="77">
        <v>683.25</v>
      </c>
      <c r="G34" s="78">
        <v>9.2999999999999992E-3</v>
      </c>
      <c r="H34" s="79"/>
    </row>
    <row r="35" spans="2:8" ht="15.6" customHeight="1" x14ac:dyDescent="0.25">
      <c r="B35" s="75" t="s">
        <v>470</v>
      </c>
      <c r="C35" s="75" t="s">
        <v>471</v>
      </c>
      <c r="D35" s="75" t="s">
        <v>209</v>
      </c>
      <c r="E35" s="76">
        <v>53495</v>
      </c>
      <c r="F35" s="77">
        <v>654.14</v>
      </c>
      <c r="G35" s="78">
        <v>8.8999999999999999E-3</v>
      </c>
      <c r="H35" s="79"/>
    </row>
    <row r="36" spans="2:8" ht="15.6" customHeight="1" x14ac:dyDescent="0.25">
      <c r="B36" s="75" t="s">
        <v>827</v>
      </c>
      <c r="C36" s="75" t="s">
        <v>828</v>
      </c>
      <c r="D36" s="75" t="s">
        <v>829</v>
      </c>
      <c r="E36" s="76">
        <v>335052</v>
      </c>
      <c r="F36" s="77">
        <v>642.79999999999995</v>
      </c>
      <c r="G36" s="78">
        <v>8.6999999999999994E-3</v>
      </c>
      <c r="H36" s="79"/>
    </row>
    <row r="37" spans="2:8" ht="15.6" customHeight="1" x14ac:dyDescent="0.25">
      <c r="B37" s="75" t="s">
        <v>830</v>
      </c>
      <c r="C37" s="75" t="s">
        <v>831</v>
      </c>
      <c r="D37" s="75" t="s">
        <v>382</v>
      </c>
      <c r="E37" s="76">
        <v>79789</v>
      </c>
      <c r="F37" s="77">
        <v>622.04</v>
      </c>
      <c r="G37" s="78">
        <v>8.3999999999999995E-3</v>
      </c>
      <c r="H37" s="79"/>
    </row>
    <row r="38" spans="2:8" ht="15.6" customHeight="1" x14ac:dyDescent="0.25">
      <c r="B38" s="75" t="s">
        <v>456</v>
      </c>
      <c r="C38" s="75" t="s">
        <v>457</v>
      </c>
      <c r="D38" s="75" t="s">
        <v>458</v>
      </c>
      <c r="E38" s="76">
        <v>125346</v>
      </c>
      <c r="F38" s="77">
        <v>617.52</v>
      </c>
      <c r="G38" s="78">
        <v>8.3999999999999995E-3</v>
      </c>
      <c r="H38" s="79"/>
    </row>
    <row r="39" spans="2:8" ht="15.6" customHeight="1" x14ac:dyDescent="0.25">
      <c r="B39" s="75" t="s">
        <v>358</v>
      </c>
      <c r="C39" s="75" t="s">
        <v>359</v>
      </c>
      <c r="D39" s="75" t="s">
        <v>360</v>
      </c>
      <c r="E39" s="76">
        <v>31532</v>
      </c>
      <c r="F39" s="77">
        <v>612.48</v>
      </c>
      <c r="G39" s="78">
        <v>8.3000000000000001E-3</v>
      </c>
      <c r="H39" s="79"/>
    </row>
    <row r="40" spans="2:8" ht="15.6" customHeight="1" x14ac:dyDescent="0.25">
      <c r="B40" s="75" t="s">
        <v>408</v>
      </c>
      <c r="C40" s="75" t="s">
        <v>409</v>
      </c>
      <c r="D40" s="75" t="s">
        <v>410</v>
      </c>
      <c r="E40" s="76">
        <v>92242</v>
      </c>
      <c r="F40" s="77">
        <v>587.95000000000005</v>
      </c>
      <c r="G40" s="78">
        <v>8.0000000000000002E-3</v>
      </c>
      <c r="H40" s="79"/>
    </row>
    <row r="41" spans="2:8" ht="15.6" customHeight="1" x14ac:dyDescent="0.25">
      <c r="B41" s="75" t="s">
        <v>386</v>
      </c>
      <c r="C41" s="75" t="s">
        <v>387</v>
      </c>
      <c r="D41" s="75" t="s">
        <v>352</v>
      </c>
      <c r="E41" s="76">
        <v>10364</v>
      </c>
      <c r="F41" s="77">
        <v>579.04</v>
      </c>
      <c r="G41" s="78">
        <v>7.9000000000000008E-3</v>
      </c>
      <c r="H41" s="79"/>
    </row>
    <row r="42" spans="2:8" ht="15.6" customHeight="1" x14ac:dyDescent="0.25">
      <c r="B42" s="75" t="s">
        <v>368</v>
      </c>
      <c r="C42" s="75" t="s">
        <v>369</v>
      </c>
      <c r="D42" s="75" t="s">
        <v>370</v>
      </c>
      <c r="E42" s="76">
        <v>196024</v>
      </c>
      <c r="F42" s="77">
        <v>578.66</v>
      </c>
      <c r="G42" s="78">
        <v>7.7999999999999996E-3</v>
      </c>
      <c r="H42" s="79"/>
    </row>
    <row r="43" spans="2:8" ht="15.6" customHeight="1" x14ac:dyDescent="0.25">
      <c r="B43" s="75" t="s">
        <v>832</v>
      </c>
      <c r="C43" s="75" t="s">
        <v>833</v>
      </c>
      <c r="D43" s="75" t="s">
        <v>834</v>
      </c>
      <c r="E43" s="76">
        <v>68461</v>
      </c>
      <c r="F43" s="77">
        <v>564.91</v>
      </c>
      <c r="G43" s="78">
        <v>7.7000000000000002E-3</v>
      </c>
      <c r="H43" s="79"/>
    </row>
    <row r="44" spans="2:8" ht="15.6" customHeight="1" x14ac:dyDescent="0.25">
      <c r="B44" s="75" t="s">
        <v>441</v>
      </c>
      <c r="C44" s="75" t="s">
        <v>442</v>
      </c>
      <c r="D44" s="75" t="s">
        <v>352</v>
      </c>
      <c r="E44" s="76">
        <v>44712</v>
      </c>
      <c r="F44" s="77">
        <v>530.35</v>
      </c>
      <c r="G44" s="78">
        <v>7.1999999999999998E-3</v>
      </c>
      <c r="H44" s="79"/>
    </row>
    <row r="45" spans="2:8" ht="15.6" customHeight="1" x14ac:dyDescent="0.25">
      <c r="B45" s="75" t="s">
        <v>486</v>
      </c>
      <c r="C45" s="75" t="s">
        <v>487</v>
      </c>
      <c r="D45" s="75" t="s">
        <v>410</v>
      </c>
      <c r="E45" s="76">
        <v>38493</v>
      </c>
      <c r="F45" s="77">
        <v>502.49</v>
      </c>
      <c r="G45" s="78">
        <v>6.7999999999999996E-3</v>
      </c>
      <c r="H45" s="79"/>
    </row>
    <row r="46" spans="2:8" ht="15.6" customHeight="1" x14ac:dyDescent="0.25">
      <c r="B46" s="75" t="s">
        <v>449</v>
      </c>
      <c r="C46" s="75" t="s">
        <v>450</v>
      </c>
      <c r="D46" s="75" t="s">
        <v>223</v>
      </c>
      <c r="E46" s="76">
        <v>9683</v>
      </c>
      <c r="F46" s="77">
        <v>490.32</v>
      </c>
      <c r="G46" s="78">
        <v>6.6E-3</v>
      </c>
      <c r="H46" s="79"/>
    </row>
    <row r="47" spans="2:8" ht="15.6" customHeight="1" x14ac:dyDescent="0.25">
      <c r="B47" s="75" t="s">
        <v>835</v>
      </c>
      <c r="C47" s="75" t="s">
        <v>836</v>
      </c>
      <c r="D47" s="75" t="s">
        <v>209</v>
      </c>
      <c r="E47" s="76">
        <v>120405</v>
      </c>
      <c r="F47" s="77">
        <v>488.9</v>
      </c>
      <c r="G47" s="78">
        <v>6.6E-3</v>
      </c>
      <c r="H47" s="79"/>
    </row>
    <row r="48" spans="2:8" ht="15.6" customHeight="1" x14ac:dyDescent="0.25">
      <c r="B48" s="75" t="s">
        <v>477</v>
      </c>
      <c r="C48" s="75" t="s">
        <v>478</v>
      </c>
      <c r="D48" s="75" t="s">
        <v>220</v>
      </c>
      <c r="E48" s="76">
        <v>10112</v>
      </c>
      <c r="F48" s="77">
        <v>458.8</v>
      </c>
      <c r="G48" s="78">
        <v>6.1999999999999998E-3</v>
      </c>
      <c r="H48" s="79"/>
    </row>
    <row r="49" spans="2:8" ht="15.6" customHeight="1" x14ac:dyDescent="0.25">
      <c r="B49" s="75" t="s">
        <v>808</v>
      </c>
      <c r="C49" s="75" t="s">
        <v>809</v>
      </c>
      <c r="D49" s="75" t="s">
        <v>723</v>
      </c>
      <c r="E49" s="76">
        <v>51674</v>
      </c>
      <c r="F49" s="77">
        <v>453.13</v>
      </c>
      <c r="G49" s="78">
        <v>6.1000000000000004E-3</v>
      </c>
      <c r="H49" s="79"/>
    </row>
    <row r="50" spans="2:8" ht="15.6" customHeight="1" x14ac:dyDescent="0.25">
      <c r="B50" s="75" t="s">
        <v>347</v>
      </c>
      <c r="C50" s="75" t="s">
        <v>348</v>
      </c>
      <c r="D50" s="75" t="s">
        <v>349</v>
      </c>
      <c r="E50" s="76">
        <v>8577</v>
      </c>
      <c r="F50" s="77">
        <v>440.66</v>
      </c>
      <c r="G50" s="78">
        <v>6.0000000000000001E-3</v>
      </c>
      <c r="H50" s="79"/>
    </row>
    <row r="51" spans="2:8" ht="15.6" customHeight="1" x14ac:dyDescent="0.25">
      <c r="B51" s="75" t="s">
        <v>614</v>
      </c>
      <c r="C51" s="75" t="s">
        <v>615</v>
      </c>
      <c r="D51" s="75" t="s">
        <v>352</v>
      </c>
      <c r="E51" s="76">
        <v>10829</v>
      </c>
      <c r="F51" s="77">
        <v>407.73</v>
      </c>
      <c r="G51" s="78">
        <v>5.4999999999999997E-3</v>
      </c>
      <c r="H51" s="79"/>
    </row>
    <row r="52" spans="2:8" ht="15.6" customHeight="1" x14ac:dyDescent="0.25">
      <c r="B52" s="75" t="s">
        <v>224</v>
      </c>
      <c r="C52" s="75" t="s">
        <v>225</v>
      </c>
      <c r="D52" s="75" t="s">
        <v>209</v>
      </c>
      <c r="E52" s="76">
        <v>7814</v>
      </c>
      <c r="F52" s="77">
        <v>407.1</v>
      </c>
      <c r="G52" s="78">
        <v>5.4999999999999997E-3</v>
      </c>
      <c r="H52" s="79"/>
    </row>
    <row r="53" spans="2:8" ht="15.6" customHeight="1" x14ac:dyDescent="0.25">
      <c r="B53" s="75" t="s">
        <v>437</v>
      </c>
      <c r="C53" s="75" t="s">
        <v>438</v>
      </c>
      <c r="D53" s="75" t="s">
        <v>223</v>
      </c>
      <c r="E53" s="76">
        <v>11690</v>
      </c>
      <c r="F53" s="77">
        <v>402.95</v>
      </c>
      <c r="G53" s="78">
        <v>5.4999999999999997E-3</v>
      </c>
      <c r="H53" s="79"/>
    </row>
    <row r="54" spans="2:8" ht="15.6" customHeight="1" x14ac:dyDescent="0.25">
      <c r="B54" s="75" t="s">
        <v>439</v>
      </c>
      <c r="C54" s="75" t="s">
        <v>440</v>
      </c>
      <c r="D54" s="75" t="s">
        <v>223</v>
      </c>
      <c r="E54" s="76">
        <v>11070</v>
      </c>
      <c r="F54" s="77">
        <v>338.44</v>
      </c>
      <c r="G54" s="78">
        <v>4.5999999999999999E-3</v>
      </c>
      <c r="H54" s="79"/>
    </row>
    <row r="55" spans="2:8" ht="15.6" customHeight="1" x14ac:dyDescent="0.25">
      <c r="B55" s="75" t="s">
        <v>837</v>
      </c>
      <c r="C55" s="75" t="s">
        <v>838</v>
      </c>
      <c r="D55" s="75" t="s">
        <v>217</v>
      </c>
      <c r="E55" s="76">
        <v>81985</v>
      </c>
      <c r="F55" s="77">
        <v>284.16000000000003</v>
      </c>
      <c r="G55" s="78">
        <v>3.8999999999999998E-3</v>
      </c>
      <c r="H55" s="79"/>
    </row>
    <row r="56" spans="2:8" ht="15.6" customHeight="1" x14ac:dyDescent="0.25">
      <c r="B56" s="75" t="s">
        <v>839</v>
      </c>
      <c r="C56" s="75" t="s">
        <v>840</v>
      </c>
      <c r="D56" s="75" t="s">
        <v>586</v>
      </c>
      <c r="E56" s="76">
        <v>43150</v>
      </c>
      <c r="F56" s="77">
        <v>265.91000000000003</v>
      </c>
      <c r="G56" s="78">
        <v>3.5999999999999999E-3</v>
      </c>
      <c r="H56" s="79"/>
    </row>
    <row r="57" spans="2:8" ht="15.6" customHeight="1" x14ac:dyDescent="0.25">
      <c r="B57" s="80" t="s">
        <v>131</v>
      </c>
      <c r="C57" s="80"/>
      <c r="D57" s="80"/>
      <c r="E57" s="81"/>
      <c r="F57" s="82">
        <v>73742.64</v>
      </c>
      <c r="G57" s="83">
        <v>0.99980000000000002</v>
      </c>
      <c r="H57" s="84"/>
    </row>
    <row r="58" spans="2:8" ht="15.6" customHeight="1" x14ac:dyDescent="0.25">
      <c r="B58" s="80" t="s">
        <v>229</v>
      </c>
      <c r="C58" s="75"/>
      <c r="D58" s="75"/>
      <c r="E58" s="76"/>
      <c r="F58" s="77"/>
      <c r="G58" s="78"/>
      <c r="H58" s="79"/>
    </row>
    <row r="59" spans="2:8" ht="15.6" customHeight="1" x14ac:dyDescent="0.25">
      <c r="B59" s="80" t="s">
        <v>131</v>
      </c>
      <c r="C59" s="75"/>
      <c r="D59" s="75"/>
      <c r="E59" s="76"/>
      <c r="F59" s="96" t="s">
        <v>133</v>
      </c>
      <c r="G59" s="97" t="s">
        <v>133</v>
      </c>
      <c r="H59" s="79"/>
    </row>
    <row r="60" spans="2:8" ht="15.6" customHeight="1" x14ac:dyDescent="0.25">
      <c r="B60" s="75"/>
      <c r="C60" s="75"/>
      <c r="D60" s="75"/>
      <c r="E60" s="76"/>
      <c r="F60" s="77"/>
      <c r="G60" s="78"/>
      <c r="H60" s="79"/>
    </row>
    <row r="61" spans="2:8" ht="15.6" customHeight="1" x14ac:dyDescent="0.25">
      <c r="B61" s="85" t="s">
        <v>135</v>
      </c>
      <c r="C61" s="85"/>
      <c r="D61" s="85"/>
      <c r="E61" s="86"/>
      <c r="F61" s="82">
        <v>73742.64</v>
      </c>
      <c r="G61" s="83">
        <v>0.99980000000000002</v>
      </c>
      <c r="H61" s="84"/>
    </row>
    <row r="62" spans="2:8" ht="15.6" customHeight="1" x14ac:dyDescent="0.25">
      <c r="B62" s="75"/>
      <c r="C62" s="75"/>
      <c r="D62" s="75"/>
      <c r="E62" s="76"/>
      <c r="F62" s="77"/>
      <c r="G62" s="78"/>
      <c r="H62" s="79"/>
    </row>
    <row r="63" spans="2:8" ht="15.6" customHeight="1" x14ac:dyDescent="0.25">
      <c r="B63" s="75"/>
      <c r="C63" s="75"/>
      <c r="D63" s="75"/>
      <c r="E63" s="76"/>
      <c r="F63" s="77"/>
      <c r="G63" s="78"/>
      <c r="H63" s="79"/>
    </row>
    <row r="64" spans="2:8" ht="15.6" customHeight="1" x14ac:dyDescent="0.25">
      <c r="B64" s="80" t="s">
        <v>136</v>
      </c>
      <c r="C64" s="75"/>
      <c r="D64" s="75"/>
      <c r="E64" s="76"/>
      <c r="F64" s="77"/>
      <c r="G64" s="78"/>
      <c r="H64" s="79"/>
    </row>
    <row r="65" spans="2:8" ht="15.6" customHeight="1" x14ac:dyDescent="0.25">
      <c r="B65" s="75" t="s">
        <v>137</v>
      </c>
      <c r="C65" s="75"/>
      <c r="D65" s="75"/>
      <c r="E65" s="76"/>
      <c r="F65" s="77">
        <v>26.86</v>
      </c>
      <c r="G65" s="78">
        <v>4.0000000000000002E-4</v>
      </c>
      <c r="H65" s="79"/>
    </row>
    <row r="66" spans="2:8" ht="15.6" customHeight="1" x14ac:dyDescent="0.25">
      <c r="B66" s="80" t="s">
        <v>131</v>
      </c>
      <c r="C66" s="80"/>
      <c r="D66" s="80"/>
      <c r="E66" s="81"/>
      <c r="F66" s="82">
        <v>26.86</v>
      </c>
      <c r="G66" s="83">
        <v>4.0000000000000002E-4</v>
      </c>
      <c r="H66" s="84"/>
    </row>
    <row r="67" spans="2:8" ht="15.6" customHeight="1" x14ac:dyDescent="0.25">
      <c r="B67" s="75"/>
      <c r="C67" s="75"/>
      <c r="D67" s="75"/>
      <c r="E67" s="76"/>
      <c r="F67" s="77"/>
      <c r="G67" s="78"/>
      <c r="H67" s="79"/>
    </row>
    <row r="68" spans="2:8" ht="15.6" customHeight="1" x14ac:dyDescent="0.25">
      <c r="B68" s="85" t="s">
        <v>135</v>
      </c>
      <c r="C68" s="85"/>
      <c r="D68" s="85"/>
      <c r="E68" s="86"/>
      <c r="F68" s="82">
        <v>26.86</v>
      </c>
      <c r="G68" s="83">
        <v>4.0000000000000002E-4</v>
      </c>
      <c r="H68" s="84"/>
    </row>
    <row r="69" spans="2:8" ht="15.6" customHeight="1" x14ac:dyDescent="0.25">
      <c r="B69" s="75" t="s">
        <v>138</v>
      </c>
      <c r="C69" s="75"/>
      <c r="D69" s="75"/>
      <c r="E69" s="76"/>
      <c r="F69" s="87">
        <v>-11.2</v>
      </c>
      <c r="G69" s="88">
        <v>-1.9999999999997797E-4</v>
      </c>
      <c r="H69" s="79"/>
    </row>
    <row r="70" spans="2:8" ht="15.6" customHeight="1" x14ac:dyDescent="0.25">
      <c r="B70" s="89" t="s">
        <v>139</v>
      </c>
      <c r="C70" s="89"/>
      <c r="D70" s="89"/>
      <c r="E70" s="90"/>
      <c r="F70" s="91">
        <v>73758.3</v>
      </c>
      <c r="G70" s="92">
        <v>1</v>
      </c>
      <c r="H70" s="93"/>
    </row>
    <row r="71" spans="2:8" s="3" customFormat="1" ht="15.6" customHeight="1" x14ac:dyDescent="0.25">
      <c r="B71" s="49"/>
      <c r="C71" s="50"/>
      <c r="D71" s="50"/>
      <c r="E71" s="50"/>
      <c r="F71" s="50"/>
      <c r="G71" s="50"/>
      <c r="H71" s="51"/>
    </row>
    <row r="72" spans="2:8" s="3" customFormat="1" ht="15.6" customHeight="1" x14ac:dyDescent="0.25">
      <c r="B72" s="52" t="s">
        <v>1216</v>
      </c>
      <c r="C72" s="67"/>
      <c r="D72" s="67"/>
      <c r="E72" s="67"/>
      <c r="F72" s="67"/>
      <c r="G72" s="67"/>
      <c r="H72" s="51"/>
    </row>
    <row r="73" spans="2:8" s="3" customFormat="1" ht="15.6" customHeight="1" x14ac:dyDescent="0.25">
      <c r="B73" s="52" t="s">
        <v>1217</v>
      </c>
      <c r="C73" s="67"/>
      <c r="D73" s="67"/>
      <c r="E73" s="67"/>
      <c r="F73" s="67"/>
      <c r="G73" s="67"/>
      <c r="H73" s="51"/>
    </row>
    <row r="74" spans="2:8" s="3" customFormat="1" ht="15.6" customHeight="1" x14ac:dyDescent="0.25">
      <c r="B74" s="52" t="s">
        <v>1218</v>
      </c>
      <c r="C74" s="67"/>
      <c r="D74" s="67"/>
      <c r="E74" s="67"/>
      <c r="F74" s="67"/>
      <c r="G74" s="67"/>
      <c r="H74" s="51"/>
    </row>
    <row r="75" spans="2:8" s="3" customFormat="1" ht="15.6" customHeight="1" x14ac:dyDescent="0.25">
      <c r="B75" s="58"/>
      <c r="C75" s="55" t="s">
        <v>1219</v>
      </c>
      <c r="D75" s="55">
        <v>45016</v>
      </c>
      <c r="E75" s="67"/>
      <c r="F75" s="67"/>
      <c r="G75" s="67"/>
      <c r="H75" s="51"/>
    </row>
    <row r="76" spans="2:8" s="3" customFormat="1" ht="15.6" customHeight="1" x14ac:dyDescent="0.25">
      <c r="B76" s="58" t="s">
        <v>1220</v>
      </c>
      <c r="C76" s="56"/>
      <c r="D76" s="56"/>
      <c r="E76" s="67"/>
      <c r="F76" s="67"/>
      <c r="G76" s="67"/>
      <c r="H76" s="51"/>
    </row>
    <row r="77" spans="2:8" s="3" customFormat="1" ht="15.6" customHeight="1" x14ac:dyDescent="0.25">
      <c r="B77" s="58" t="s">
        <v>1221</v>
      </c>
      <c r="C77" s="57">
        <v>213.5719</v>
      </c>
      <c r="D77" s="57">
        <v>187.5737</v>
      </c>
      <c r="E77" s="67"/>
      <c r="F77" s="67"/>
      <c r="G77" s="67"/>
      <c r="H77" s="51"/>
    </row>
    <row r="78" spans="2:8" s="3" customFormat="1" ht="15.6" customHeight="1" x14ac:dyDescent="0.25">
      <c r="B78" s="53" t="s">
        <v>1230</v>
      </c>
      <c r="C78" s="156"/>
      <c r="D78" s="156"/>
      <c r="E78" s="67"/>
      <c r="F78" s="67"/>
      <c r="G78" s="67"/>
      <c r="H78" s="51"/>
    </row>
    <row r="79" spans="2:8" s="3" customFormat="1" ht="15.6" customHeight="1" x14ac:dyDescent="0.25">
      <c r="B79" s="52" t="s">
        <v>1307</v>
      </c>
      <c r="C79" s="67"/>
      <c r="D79" s="67"/>
      <c r="E79" s="67"/>
      <c r="F79" s="67"/>
      <c r="G79" s="67"/>
      <c r="H79" s="51"/>
    </row>
    <row r="80" spans="2:8" s="3" customFormat="1" ht="15.6" customHeight="1" x14ac:dyDescent="0.25">
      <c r="B80" s="52" t="s">
        <v>1241</v>
      </c>
      <c r="C80" s="67"/>
      <c r="D80" s="67"/>
      <c r="E80" s="67"/>
      <c r="F80" s="67"/>
      <c r="G80" s="67"/>
      <c r="H80" s="51"/>
    </row>
    <row r="81" spans="2:10" s="3" customFormat="1" ht="15.6" customHeight="1" x14ac:dyDescent="0.25">
      <c r="B81" s="52" t="s">
        <v>1242</v>
      </c>
      <c r="C81" s="67"/>
      <c r="D81" s="67"/>
      <c r="E81" s="67"/>
      <c r="F81" s="67"/>
      <c r="G81" s="67"/>
      <c r="H81" s="51"/>
    </row>
    <row r="82" spans="2:10" s="3" customFormat="1" ht="15.6" customHeight="1" x14ac:dyDescent="0.25">
      <c r="B82" s="52" t="s">
        <v>1243</v>
      </c>
      <c r="C82" s="67"/>
      <c r="D82" s="67"/>
      <c r="E82" s="67"/>
      <c r="F82" s="67"/>
      <c r="G82" s="67"/>
      <c r="H82" s="51"/>
    </row>
    <row r="83" spans="2:10" s="3" customFormat="1" ht="15.6" customHeight="1" x14ac:dyDescent="0.25">
      <c r="B83" s="52" t="s">
        <v>1244</v>
      </c>
      <c r="C83" s="67"/>
      <c r="D83" s="67"/>
      <c r="E83" s="67"/>
      <c r="F83" s="67"/>
      <c r="G83" s="67"/>
      <c r="H83" s="51"/>
    </row>
    <row r="84" spans="2:10" s="3" customFormat="1" ht="15.6" customHeight="1" x14ac:dyDescent="0.25">
      <c r="B84" s="52" t="s">
        <v>1331</v>
      </c>
      <c r="C84" s="67"/>
      <c r="D84" s="67"/>
      <c r="E84" s="67"/>
      <c r="F84" s="67"/>
      <c r="G84" s="67"/>
      <c r="H84" s="51"/>
      <c r="J84" s="61"/>
    </row>
    <row r="85" spans="2:10" s="3" customFormat="1" ht="15.6" customHeight="1" x14ac:dyDescent="0.25">
      <c r="B85" s="52" t="s">
        <v>1246</v>
      </c>
      <c r="C85" s="67"/>
      <c r="D85" s="67"/>
      <c r="E85" s="67"/>
      <c r="F85" s="67"/>
      <c r="G85" s="67"/>
      <c r="H85" s="51"/>
    </row>
    <row r="86" spans="2:10" s="3" customFormat="1" ht="15.6" customHeight="1" x14ac:dyDescent="0.25">
      <c r="B86" s="62" t="s">
        <v>1247</v>
      </c>
      <c r="C86" s="68"/>
      <c r="D86" s="68"/>
      <c r="E86" s="68"/>
      <c r="F86" s="68"/>
      <c r="G86" s="68"/>
      <c r="H86" s="64"/>
    </row>
    <row r="87" spans="2:10" ht="15.6" customHeight="1" thickBot="1" x14ac:dyDescent="0.3">
      <c r="B87" s="1"/>
    </row>
    <row r="88" spans="2:10" ht="36.6" customHeight="1" thickBot="1" x14ac:dyDescent="0.3">
      <c r="B88" s="7" t="s">
        <v>1043</v>
      </c>
      <c r="C88" s="8" t="s">
        <v>1044</v>
      </c>
      <c r="D88" s="8" t="s">
        <v>1045</v>
      </c>
      <c r="E88" s="13" t="s">
        <v>1046</v>
      </c>
      <c r="G88" s="1"/>
      <c r="H88" s="1"/>
    </row>
    <row r="89" spans="2:10" ht="30" customHeight="1" x14ac:dyDescent="0.25">
      <c r="B89" s="107" t="s">
        <v>100</v>
      </c>
      <c r="C89" s="209"/>
      <c r="D89" s="191" t="s">
        <v>1184</v>
      </c>
      <c r="E89" s="229"/>
      <c r="G89" s="1"/>
      <c r="H89" s="1"/>
    </row>
    <row r="90" spans="2:10" ht="30" customHeight="1" x14ac:dyDescent="0.25">
      <c r="B90" s="108" t="s">
        <v>1199</v>
      </c>
      <c r="C90" s="210"/>
      <c r="D90" s="192"/>
      <c r="E90" s="210"/>
      <c r="G90" s="1"/>
      <c r="H90" s="1"/>
    </row>
    <row r="91" spans="2:10" ht="30" customHeight="1" x14ac:dyDescent="0.25">
      <c r="B91" s="108" t="s">
        <v>1203</v>
      </c>
      <c r="C91" s="210"/>
      <c r="D91" s="192"/>
      <c r="E91" s="210"/>
      <c r="G91" s="1"/>
      <c r="H91" s="1"/>
    </row>
    <row r="92" spans="2:10" ht="30" customHeight="1" thickBot="1" x14ac:dyDescent="0.3">
      <c r="B92" s="109" t="s">
        <v>1204</v>
      </c>
      <c r="C92" s="211"/>
      <c r="D92" s="26" t="s">
        <v>1204</v>
      </c>
      <c r="E92" s="212"/>
      <c r="G92" s="1"/>
      <c r="H92" s="1"/>
    </row>
    <row r="94" spans="2:10" ht="15.6" customHeight="1" x14ac:dyDescent="0.25">
      <c r="B94" s="1" t="s">
        <v>1053</v>
      </c>
      <c r="C94" s="1"/>
      <c r="D94" s="1"/>
      <c r="G94" s="1"/>
      <c r="H94" s="1"/>
    </row>
    <row r="95" spans="2:10" ht="15.6" customHeight="1" x14ac:dyDescent="0.25">
      <c r="B95" s="2" t="s">
        <v>1054</v>
      </c>
      <c r="C95" s="1"/>
      <c r="D95" s="1"/>
      <c r="G95" s="1"/>
      <c r="H95" s="1"/>
    </row>
  </sheetData>
  <mergeCells count="3">
    <mergeCell ref="C89:C92"/>
    <mergeCell ref="D89:D91"/>
    <mergeCell ref="E89:E92"/>
  </mergeCells>
  <hyperlinks>
    <hyperlink ref="I1" location="'Sheet1'!A1" display="Index" xr:uid="{8AE779A1-3E16-44BB-9AB3-A70CE83F697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7E456-E845-484E-AB72-F289B1718133}">
  <dimension ref="B1:J75"/>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31</v>
      </c>
      <c r="C1" s="1" t="s">
        <v>1035</v>
      </c>
      <c r="D1" s="1" t="s">
        <v>1036</v>
      </c>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80" t="s">
        <v>203</v>
      </c>
      <c r="C6" s="75"/>
      <c r="D6" s="75"/>
      <c r="E6" s="76"/>
      <c r="F6" s="77"/>
      <c r="G6" s="78"/>
      <c r="H6" s="79"/>
    </row>
    <row r="7" spans="2:9" ht="15.6" customHeight="1" x14ac:dyDescent="0.25">
      <c r="B7" s="75" t="s">
        <v>210</v>
      </c>
      <c r="C7" s="75" t="s">
        <v>211</v>
      </c>
      <c r="D7" s="75" t="s">
        <v>206</v>
      </c>
      <c r="E7" s="76">
        <v>694134</v>
      </c>
      <c r="F7" s="77">
        <v>10596.3</v>
      </c>
      <c r="G7" s="78">
        <v>0.154</v>
      </c>
      <c r="H7" s="79"/>
    </row>
    <row r="8" spans="2:9" ht="15.6" customHeight="1" x14ac:dyDescent="0.25">
      <c r="B8" s="75" t="s">
        <v>215</v>
      </c>
      <c r="C8" s="75" t="s">
        <v>216</v>
      </c>
      <c r="D8" s="75" t="s">
        <v>217</v>
      </c>
      <c r="E8" s="76">
        <v>316533</v>
      </c>
      <c r="F8" s="77">
        <v>7427.45</v>
      </c>
      <c r="G8" s="78">
        <v>0.108</v>
      </c>
      <c r="H8" s="79"/>
    </row>
    <row r="9" spans="2:9" ht="15.6" customHeight="1" x14ac:dyDescent="0.25">
      <c r="B9" s="75" t="s">
        <v>204</v>
      </c>
      <c r="C9" s="75" t="s">
        <v>205</v>
      </c>
      <c r="D9" s="75" t="s">
        <v>206</v>
      </c>
      <c r="E9" s="76">
        <v>640704</v>
      </c>
      <c r="F9" s="77">
        <v>6099.82</v>
      </c>
      <c r="G9" s="78">
        <v>8.8700000000000001E-2</v>
      </c>
      <c r="H9" s="79"/>
    </row>
    <row r="10" spans="2:9" ht="15.6" customHeight="1" x14ac:dyDescent="0.25">
      <c r="B10" s="75" t="s">
        <v>207</v>
      </c>
      <c r="C10" s="75" t="s">
        <v>208</v>
      </c>
      <c r="D10" s="75" t="s">
        <v>209</v>
      </c>
      <c r="E10" s="76">
        <v>326642</v>
      </c>
      <c r="F10" s="77">
        <v>4687.4799999999996</v>
      </c>
      <c r="G10" s="78">
        <v>6.8099999999999994E-2</v>
      </c>
      <c r="H10" s="79"/>
    </row>
    <row r="11" spans="2:9" ht="15.6" customHeight="1" x14ac:dyDescent="0.25">
      <c r="B11" s="75" t="s">
        <v>422</v>
      </c>
      <c r="C11" s="75" t="s">
        <v>423</v>
      </c>
      <c r="D11" s="75" t="s">
        <v>214</v>
      </c>
      <c r="E11" s="76">
        <v>811562</v>
      </c>
      <c r="F11" s="77">
        <v>3606.58</v>
      </c>
      <c r="G11" s="78">
        <v>5.2400000000000002E-2</v>
      </c>
      <c r="H11" s="79"/>
    </row>
    <row r="12" spans="2:9" ht="15.6" customHeight="1" x14ac:dyDescent="0.25">
      <c r="B12" s="75" t="s">
        <v>472</v>
      </c>
      <c r="C12" s="75" t="s">
        <v>473</v>
      </c>
      <c r="D12" s="75" t="s">
        <v>474</v>
      </c>
      <c r="E12" s="76">
        <v>110771</v>
      </c>
      <c r="F12" s="77">
        <v>3347.44</v>
      </c>
      <c r="G12" s="78">
        <v>4.87E-2</v>
      </c>
      <c r="H12" s="79"/>
    </row>
    <row r="13" spans="2:9" ht="15.6" customHeight="1" x14ac:dyDescent="0.25">
      <c r="B13" s="75" t="s">
        <v>426</v>
      </c>
      <c r="C13" s="75" t="s">
        <v>427</v>
      </c>
      <c r="D13" s="75" t="s">
        <v>209</v>
      </c>
      <c r="E13" s="76">
        <v>93517</v>
      </c>
      <c r="F13" s="77">
        <v>3301.85</v>
      </c>
      <c r="G13" s="78">
        <v>4.8000000000000001E-2</v>
      </c>
      <c r="H13" s="79"/>
    </row>
    <row r="14" spans="2:9" ht="15.6" customHeight="1" x14ac:dyDescent="0.25">
      <c r="B14" s="75" t="s">
        <v>424</v>
      </c>
      <c r="C14" s="75" t="s">
        <v>425</v>
      </c>
      <c r="D14" s="75" t="s">
        <v>206</v>
      </c>
      <c r="E14" s="76">
        <v>260413</v>
      </c>
      <c r="F14" s="77">
        <v>2699.83</v>
      </c>
      <c r="G14" s="78">
        <v>3.9199999999999999E-2</v>
      </c>
      <c r="H14" s="79"/>
    </row>
    <row r="15" spans="2:9" ht="15.6" customHeight="1" x14ac:dyDescent="0.25">
      <c r="B15" s="75" t="s">
        <v>428</v>
      </c>
      <c r="C15" s="75" t="s">
        <v>429</v>
      </c>
      <c r="D15" s="75" t="s">
        <v>206</v>
      </c>
      <c r="E15" s="76">
        <v>131360</v>
      </c>
      <c r="F15" s="77">
        <v>2280.02</v>
      </c>
      <c r="G15" s="78">
        <v>3.3099999999999997E-2</v>
      </c>
      <c r="H15" s="79"/>
    </row>
    <row r="16" spans="2:9" ht="15.6" customHeight="1" x14ac:dyDescent="0.25">
      <c r="B16" s="75" t="s">
        <v>226</v>
      </c>
      <c r="C16" s="75" t="s">
        <v>227</v>
      </c>
      <c r="D16" s="75" t="s">
        <v>228</v>
      </c>
      <c r="E16" s="76">
        <v>231226</v>
      </c>
      <c r="F16" s="77">
        <v>2142.08</v>
      </c>
      <c r="G16" s="78">
        <v>3.1099999999999999E-2</v>
      </c>
      <c r="H16" s="79"/>
    </row>
    <row r="17" spans="2:8" ht="15.6" customHeight="1" x14ac:dyDescent="0.25">
      <c r="B17" s="75" t="s">
        <v>420</v>
      </c>
      <c r="C17" s="75" t="s">
        <v>421</v>
      </c>
      <c r="D17" s="75" t="s">
        <v>206</v>
      </c>
      <c r="E17" s="76">
        <v>353146</v>
      </c>
      <c r="F17" s="77">
        <v>2114.29</v>
      </c>
      <c r="G17" s="78">
        <v>3.0700000000000002E-2</v>
      </c>
      <c r="H17" s="79"/>
    </row>
    <row r="18" spans="2:8" ht="15.6" customHeight="1" x14ac:dyDescent="0.25">
      <c r="B18" s="75" t="s">
        <v>212</v>
      </c>
      <c r="C18" s="75" t="s">
        <v>213</v>
      </c>
      <c r="D18" s="75" t="s">
        <v>214</v>
      </c>
      <c r="E18" s="76">
        <v>82090</v>
      </c>
      <c r="F18" s="77">
        <v>2024.22</v>
      </c>
      <c r="G18" s="78">
        <v>2.9399999999999999E-2</v>
      </c>
      <c r="H18" s="79"/>
    </row>
    <row r="19" spans="2:8" ht="15.6" customHeight="1" x14ac:dyDescent="0.25">
      <c r="B19" s="75" t="s">
        <v>433</v>
      </c>
      <c r="C19" s="75" t="s">
        <v>434</v>
      </c>
      <c r="D19" s="75" t="s">
        <v>346</v>
      </c>
      <c r="E19" s="76">
        <v>24506</v>
      </c>
      <c r="F19" s="77">
        <v>1913.77</v>
      </c>
      <c r="G19" s="78">
        <v>2.7799999999999998E-2</v>
      </c>
      <c r="H19" s="79"/>
    </row>
    <row r="20" spans="2:8" ht="15.6" customHeight="1" x14ac:dyDescent="0.25">
      <c r="B20" s="75" t="s">
        <v>221</v>
      </c>
      <c r="C20" s="75" t="s">
        <v>222</v>
      </c>
      <c r="D20" s="75" t="s">
        <v>223</v>
      </c>
      <c r="E20" s="76">
        <v>87636</v>
      </c>
      <c r="F20" s="77">
        <v>1361.56</v>
      </c>
      <c r="G20" s="78">
        <v>1.9800000000000002E-2</v>
      </c>
      <c r="H20" s="79"/>
    </row>
    <row r="21" spans="2:8" ht="15.6" customHeight="1" x14ac:dyDescent="0.25">
      <c r="B21" s="75" t="s">
        <v>528</v>
      </c>
      <c r="C21" s="75" t="s">
        <v>529</v>
      </c>
      <c r="D21" s="75" t="s">
        <v>465</v>
      </c>
      <c r="E21" s="76">
        <v>41331</v>
      </c>
      <c r="F21" s="77">
        <v>1306.6199999999999</v>
      </c>
      <c r="G21" s="78">
        <v>1.9E-2</v>
      </c>
      <c r="H21" s="79"/>
    </row>
    <row r="22" spans="2:8" ht="15.6" customHeight="1" x14ac:dyDescent="0.25">
      <c r="B22" s="75" t="s">
        <v>435</v>
      </c>
      <c r="C22" s="75" t="s">
        <v>436</v>
      </c>
      <c r="D22" s="75" t="s">
        <v>223</v>
      </c>
      <c r="E22" s="76">
        <v>12134</v>
      </c>
      <c r="F22" s="77">
        <v>1286.4100000000001</v>
      </c>
      <c r="G22" s="78">
        <v>1.8700000000000001E-2</v>
      </c>
      <c r="H22" s="79"/>
    </row>
    <row r="23" spans="2:8" ht="15.6" customHeight="1" x14ac:dyDescent="0.25">
      <c r="B23" s="75" t="s">
        <v>504</v>
      </c>
      <c r="C23" s="75" t="s">
        <v>505</v>
      </c>
      <c r="D23" s="75" t="s">
        <v>465</v>
      </c>
      <c r="E23" s="76">
        <v>38247</v>
      </c>
      <c r="F23" s="77">
        <v>1204.6300000000001</v>
      </c>
      <c r="G23" s="78">
        <v>1.7500000000000002E-2</v>
      </c>
      <c r="H23" s="79"/>
    </row>
    <row r="24" spans="2:8" ht="15.6" customHeight="1" x14ac:dyDescent="0.25">
      <c r="B24" s="75" t="s">
        <v>447</v>
      </c>
      <c r="C24" s="75" t="s">
        <v>448</v>
      </c>
      <c r="D24" s="75" t="s">
        <v>209</v>
      </c>
      <c r="E24" s="76">
        <v>97031</v>
      </c>
      <c r="F24" s="77">
        <v>1199.5</v>
      </c>
      <c r="G24" s="78">
        <v>1.7399999999999999E-2</v>
      </c>
      <c r="H24" s="79"/>
    </row>
    <row r="25" spans="2:8" ht="15.6" customHeight="1" x14ac:dyDescent="0.25">
      <c r="B25" s="75" t="s">
        <v>459</v>
      </c>
      <c r="C25" s="75" t="s">
        <v>460</v>
      </c>
      <c r="D25" s="75" t="s">
        <v>352</v>
      </c>
      <c r="E25" s="76">
        <v>98438</v>
      </c>
      <c r="F25" s="77">
        <v>1140.99</v>
      </c>
      <c r="G25" s="78">
        <v>1.66E-2</v>
      </c>
      <c r="H25" s="79"/>
    </row>
    <row r="26" spans="2:8" ht="15.6" customHeight="1" x14ac:dyDescent="0.25">
      <c r="B26" s="75" t="s">
        <v>404</v>
      </c>
      <c r="C26" s="75" t="s">
        <v>405</v>
      </c>
      <c r="D26" s="75" t="s">
        <v>373</v>
      </c>
      <c r="E26" s="76">
        <v>440321</v>
      </c>
      <c r="F26" s="77">
        <v>1081.6500000000001</v>
      </c>
      <c r="G26" s="78">
        <v>1.5699999999999999E-2</v>
      </c>
      <c r="H26" s="79"/>
    </row>
    <row r="27" spans="2:8" ht="15.6" customHeight="1" x14ac:dyDescent="0.25">
      <c r="B27" s="75" t="s">
        <v>595</v>
      </c>
      <c r="C27" s="75" t="s">
        <v>596</v>
      </c>
      <c r="D27" s="75" t="s">
        <v>223</v>
      </c>
      <c r="E27" s="76">
        <v>164647</v>
      </c>
      <c r="F27" s="77">
        <v>1037.8499999999999</v>
      </c>
      <c r="G27" s="78">
        <v>1.5100000000000001E-2</v>
      </c>
      <c r="H27" s="79"/>
    </row>
    <row r="28" spans="2:8" ht="15.6" customHeight="1" x14ac:dyDescent="0.25">
      <c r="B28" s="75" t="s">
        <v>380</v>
      </c>
      <c r="C28" s="75" t="s">
        <v>381</v>
      </c>
      <c r="D28" s="75" t="s">
        <v>382</v>
      </c>
      <c r="E28" s="76">
        <v>742336</v>
      </c>
      <c r="F28" s="77">
        <v>957.61</v>
      </c>
      <c r="G28" s="78">
        <v>1.3899999999999999E-2</v>
      </c>
      <c r="H28" s="79"/>
    </row>
    <row r="29" spans="2:8" ht="15.6" customHeight="1" x14ac:dyDescent="0.25">
      <c r="B29" s="75" t="s">
        <v>445</v>
      </c>
      <c r="C29" s="75" t="s">
        <v>446</v>
      </c>
      <c r="D29" s="75" t="s">
        <v>360</v>
      </c>
      <c r="E29" s="76">
        <v>10585</v>
      </c>
      <c r="F29" s="77">
        <v>874.06</v>
      </c>
      <c r="G29" s="78">
        <v>1.2699999999999999E-2</v>
      </c>
      <c r="H29" s="79"/>
    </row>
    <row r="30" spans="2:8" ht="15.6" customHeight="1" x14ac:dyDescent="0.25">
      <c r="B30" s="75" t="s">
        <v>378</v>
      </c>
      <c r="C30" s="75" t="s">
        <v>379</v>
      </c>
      <c r="D30" s="75" t="s">
        <v>206</v>
      </c>
      <c r="E30" s="76">
        <v>59795</v>
      </c>
      <c r="F30" s="77">
        <v>854.35</v>
      </c>
      <c r="G30" s="78">
        <v>1.24E-2</v>
      </c>
      <c r="H30" s="79"/>
    </row>
    <row r="31" spans="2:8" ht="15.6" customHeight="1" x14ac:dyDescent="0.25">
      <c r="B31" s="75" t="s">
        <v>406</v>
      </c>
      <c r="C31" s="75" t="s">
        <v>407</v>
      </c>
      <c r="D31" s="75" t="s">
        <v>373</v>
      </c>
      <c r="E31" s="76">
        <v>420249</v>
      </c>
      <c r="F31" s="77">
        <v>839.87</v>
      </c>
      <c r="G31" s="78">
        <v>1.2200000000000001E-2</v>
      </c>
      <c r="H31" s="79"/>
    </row>
    <row r="32" spans="2:8" ht="15.6" customHeight="1" x14ac:dyDescent="0.25">
      <c r="B32" s="75" t="s">
        <v>479</v>
      </c>
      <c r="C32" s="75" t="s">
        <v>480</v>
      </c>
      <c r="D32" s="75" t="s">
        <v>346</v>
      </c>
      <c r="E32" s="76">
        <v>49903</v>
      </c>
      <c r="F32" s="77">
        <v>768.73</v>
      </c>
      <c r="G32" s="78">
        <v>1.12E-2</v>
      </c>
      <c r="H32" s="79"/>
    </row>
    <row r="33" spans="2:8" ht="15.6" customHeight="1" x14ac:dyDescent="0.25">
      <c r="B33" s="75" t="s">
        <v>218</v>
      </c>
      <c r="C33" s="75" t="s">
        <v>219</v>
      </c>
      <c r="D33" s="75" t="s">
        <v>220</v>
      </c>
      <c r="E33" s="76">
        <v>3265</v>
      </c>
      <c r="F33" s="77">
        <v>734.4</v>
      </c>
      <c r="G33" s="78">
        <v>1.0699999999999999E-2</v>
      </c>
      <c r="H33" s="79"/>
    </row>
    <row r="34" spans="2:8" ht="15.6" customHeight="1" x14ac:dyDescent="0.25">
      <c r="B34" s="75" t="s">
        <v>470</v>
      </c>
      <c r="C34" s="75" t="s">
        <v>471</v>
      </c>
      <c r="D34" s="75" t="s">
        <v>209</v>
      </c>
      <c r="E34" s="76">
        <v>57306</v>
      </c>
      <c r="F34" s="77">
        <v>700.91</v>
      </c>
      <c r="G34" s="78">
        <v>1.0200000000000001E-2</v>
      </c>
      <c r="H34" s="79"/>
    </row>
    <row r="35" spans="2:8" ht="15.6" customHeight="1" x14ac:dyDescent="0.25">
      <c r="B35" s="75" t="s">
        <v>830</v>
      </c>
      <c r="C35" s="75" t="s">
        <v>831</v>
      </c>
      <c r="D35" s="75" t="s">
        <v>382</v>
      </c>
      <c r="E35" s="76">
        <v>86621</v>
      </c>
      <c r="F35" s="77">
        <v>674.99</v>
      </c>
      <c r="G35" s="78">
        <v>9.7999999999999997E-3</v>
      </c>
      <c r="H35" s="79"/>
    </row>
    <row r="36" spans="2:8" ht="15.6" customHeight="1" x14ac:dyDescent="0.25">
      <c r="B36" s="75" t="s">
        <v>835</v>
      </c>
      <c r="C36" s="75" t="s">
        <v>836</v>
      </c>
      <c r="D36" s="75" t="s">
        <v>209</v>
      </c>
      <c r="E36" s="76">
        <v>129046</v>
      </c>
      <c r="F36" s="77">
        <v>524.25</v>
      </c>
      <c r="G36" s="78">
        <v>7.6E-3</v>
      </c>
      <c r="H36" s="79"/>
    </row>
    <row r="37" spans="2:8" ht="15.6" customHeight="1" x14ac:dyDescent="0.25">
      <c r="B37" s="80" t="s">
        <v>131</v>
      </c>
      <c r="C37" s="80"/>
      <c r="D37" s="80"/>
      <c r="E37" s="81"/>
      <c r="F37" s="82">
        <v>68789.509999999995</v>
      </c>
      <c r="G37" s="83">
        <v>0.99980000000000002</v>
      </c>
      <c r="H37" s="84"/>
    </row>
    <row r="38" spans="2:8" ht="15.6" customHeight="1" x14ac:dyDescent="0.25">
      <c r="B38" s="80" t="s">
        <v>229</v>
      </c>
      <c r="C38" s="75"/>
      <c r="D38" s="75"/>
      <c r="E38" s="76"/>
      <c r="F38" s="77"/>
      <c r="G38" s="78"/>
      <c r="H38" s="79"/>
    </row>
    <row r="39" spans="2:8" ht="15.6" customHeight="1" x14ac:dyDescent="0.25">
      <c r="B39" s="80" t="s">
        <v>131</v>
      </c>
      <c r="C39" s="75"/>
      <c r="D39" s="75"/>
      <c r="E39" s="76"/>
      <c r="F39" s="96" t="s">
        <v>133</v>
      </c>
      <c r="G39" s="97" t="s">
        <v>133</v>
      </c>
      <c r="H39" s="79"/>
    </row>
    <row r="40" spans="2:8" ht="15.6" customHeight="1" x14ac:dyDescent="0.25">
      <c r="B40" s="75"/>
      <c r="C40" s="75"/>
      <c r="D40" s="75"/>
      <c r="E40" s="76"/>
      <c r="F40" s="77"/>
      <c r="G40" s="78"/>
      <c r="H40" s="79"/>
    </row>
    <row r="41" spans="2:8" ht="15.6" customHeight="1" x14ac:dyDescent="0.25">
      <c r="B41" s="85" t="s">
        <v>135</v>
      </c>
      <c r="C41" s="85"/>
      <c r="D41" s="85"/>
      <c r="E41" s="86"/>
      <c r="F41" s="82">
        <v>68789.509999999995</v>
      </c>
      <c r="G41" s="83">
        <v>0.99980000000000002</v>
      </c>
      <c r="H41" s="84"/>
    </row>
    <row r="42" spans="2:8" ht="15.6" customHeight="1" x14ac:dyDescent="0.25">
      <c r="B42" s="75"/>
      <c r="C42" s="75"/>
      <c r="D42" s="75"/>
      <c r="E42" s="76"/>
      <c r="F42" s="77"/>
      <c r="G42" s="78"/>
      <c r="H42" s="79"/>
    </row>
    <row r="43" spans="2:8" ht="15.6" customHeight="1" x14ac:dyDescent="0.25">
      <c r="B43" s="75"/>
      <c r="C43" s="75"/>
      <c r="D43" s="75"/>
      <c r="E43" s="76"/>
      <c r="F43" s="77"/>
      <c r="G43" s="78"/>
      <c r="H43" s="79"/>
    </row>
    <row r="44" spans="2:8" ht="15.6" customHeight="1" x14ac:dyDescent="0.25">
      <c r="B44" s="80" t="s">
        <v>136</v>
      </c>
      <c r="C44" s="75"/>
      <c r="D44" s="75"/>
      <c r="E44" s="76"/>
      <c r="F44" s="77"/>
      <c r="G44" s="78"/>
      <c r="H44" s="79"/>
    </row>
    <row r="45" spans="2:8" ht="15.6" customHeight="1" x14ac:dyDescent="0.25">
      <c r="B45" s="75" t="s">
        <v>137</v>
      </c>
      <c r="C45" s="75"/>
      <c r="D45" s="75"/>
      <c r="E45" s="76"/>
      <c r="F45" s="77">
        <v>29.74</v>
      </c>
      <c r="G45" s="78">
        <v>4.0000000000000002E-4</v>
      </c>
      <c r="H45" s="79"/>
    </row>
    <row r="46" spans="2:8" ht="15.6" customHeight="1" x14ac:dyDescent="0.25">
      <c r="B46" s="80" t="s">
        <v>131</v>
      </c>
      <c r="C46" s="80"/>
      <c r="D46" s="80"/>
      <c r="E46" s="81"/>
      <c r="F46" s="82">
        <v>29.74</v>
      </c>
      <c r="G46" s="83">
        <v>4.0000000000000002E-4</v>
      </c>
      <c r="H46" s="84"/>
    </row>
    <row r="47" spans="2:8" ht="15.6" customHeight="1" x14ac:dyDescent="0.25">
      <c r="B47" s="75"/>
      <c r="C47" s="75"/>
      <c r="D47" s="75"/>
      <c r="E47" s="76"/>
      <c r="F47" s="77"/>
      <c r="G47" s="78"/>
      <c r="H47" s="79"/>
    </row>
    <row r="48" spans="2:8" ht="15.6" customHeight="1" x14ac:dyDescent="0.25">
      <c r="B48" s="85" t="s">
        <v>135</v>
      </c>
      <c r="C48" s="85"/>
      <c r="D48" s="85"/>
      <c r="E48" s="86"/>
      <c r="F48" s="82">
        <v>29.74</v>
      </c>
      <c r="G48" s="83">
        <v>4.0000000000000002E-4</v>
      </c>
      <c r="H48" s="84"/>
    </row>
    <row r="49" spans="2:10" ht="15.6" customHeight="1" x14ac:dyDescent="0.25">
      <c r="B49" s="75" t="s">
        <v>138</v>
      </c>
      <c r="C49" s="75"/>
      <c r="D49" s="75"/>
      <c r="E49" s="76"/>
      <c r="F49" s="87">
        <v>-15.48</v>
      </c>
      <c r="G49" s="88">
        <v>-1.9999999999997797E-4</v>
      </c>
      <c r="H49" s="79"/>
    </row>
    <row r="50" spans="2:10" ht="15.6" customHeight="1" x14ac:dyDescent="0.25">
      <c r="B50" s="89" t="s">
        <v>139</v>
      </c>
      <c r="C50" s="89"/>
      <c r="D50" s="89"/>
      <c r="E50" s="90"/>
      <c r="F50" s="91">
        <v>68803.77</v>
      </c>
      <c r="G50" s="92">
        <v>1</v>
      </c>
      <c r="H50" s="93"/>
    </row>
    <row r="51" spans="2:10" s="3" customFormat="1" ht="15.6" customHeight="1" x14ac:dyDescent="0.25">
      <c r="B51" s="49"/>
      <c r="C51" s="50"/>
      <c r="D51" s="50"/>
      <c r="E51" s="50"/>
      <c r="F51" s="50"/>
      <c r="G51" s="50"/>
      <c r="H51" s="51"/>
    </row>
    <row r="52" spans="2:10" s="3" customFormat="1" ht="15.6" customHeight="1" x14ac:dyDescent="0.25">
      <c r="B52" s="52" t="s">
        <v>1216</v>
      </c>
      <c r="C52" s="67"/>
      <c r="D52" s="67"/>
      <c r="E52" s="67"/>
      <c r="F52" s="67"/>
      <c r="G52" s="67"/>
      <c r="H52" s="51"/>
    </row>
    <row r="53" spans="2:10" s="3" customFormat="1" ht="15.6" customHeight="1" x14ac:dyDescent="0.25">
      <c r="B53" s="52" t="s">
        <v>1217</v>
      </c>
      <c r="C53" s="67"/>
      <c r="D53" s="67"/>
      <c r="E53" s="67"/>
      <c r="F53" s="67"/>
      <c r="G53" s="67"/>
      <c r="H53" s="51"/>
    </row>
    <row r="54" spans="2:10" s="3" customFormat="1" ht="15.6" customHeight="1" x14ac:dyDescent="0.25">
      <c r="B54" s="52" t="s">
        <v>1218</v>
      </c>
      <c r="C54" s="67"/>
      <c r="D54" s="67"/>
      <c r="E54" s="67"/>
      <c r="F54" s="67"/>
      <c r="G54" s="67"/>
      <c r="H54" s="51"/>
    </row>
    <row r="55" spans="2:10" s="3" customFormat="1" ht="15.6" customHeight="1" x14ac:dyDescent="0.25">
      <c r="B55" s="58"/>
      <c r="C55" s="55" t="s">
        <v>1219</v>
      </c>
      <c r="D55" s="55">
        <v>45016</v>
      </c>
      <c r="E55" s="67"/>
      <c r="F55" s="67"/>
      <c r="G55" s="67"/>
      <c r="H55" s="51"/>
    </row>
    <row r="56" spans="2:10" s="3" customFormat="1" ht="15.6" customHeight="1" x14ac:dyDescent="0.25">
      <c r="B56" s="58" t="s">
        <v>1220</v>
      </c>
      <c r="C56" s="56"/>
      <c r="D56" s="56"/>
      <c r="E56" s="67"/>
      <c r="F56" s="67"/>
      <c r="G56" s="67"/>
      <c r="H56" s="51"/>
    </row>
    <row r="57" spans="2:10" s="3" customFormat="1" ht="15.6" customHeight="1" x14ac:dyDescent="0.25">
      <c r="B57" s="58" t="s">
        <v>1221</v>
      </c>
      <c r="C57" s="57">
        <v>721.50660000000005</v>
      </c>
      <c r="D57" s="57">
        <v>640.80290000000002</v>
      </c>
      <c r="E57" s="67"/>
      <c r="F57" s="67"/>
      <c r="G57" s="67"/>
      <c r="H57" s="51"/>
    </row>
    <row r="58" spans="2:10" s="3" customFormat="1" ht="15.6" customHeight="1" x14ac:dyDescent="0.25">
      <c r="B58" s="53" t="s">
        <v>1230</v>
      </c>
      <c r="C58" s="156"/>
      <c r="D58" s="156"/>
      <c r="E58" s="67"/>
      <c r="F58" s="67"/>
      <c r="G58" s="67"/>
      <c r="H58" s="51"/>
    </row>
    <row r="59" spans="2:10" s="3" customFormat="1" ht="15.6" customHeight="1" x14ac:dyDescent="0.25">
      <c r="B59" s="52" t="s">
        <v>1307</v>
      </c>
      <c r="C59" s="67"/>
      <c r="D59" s="67"/>
      <c r="E59" s="67"/>
      <c r="F59" s="67"/>
      <c r="G59" s="67"/>
      <c r="H59" s="51"/>
    </row>
    <row r="60" spans="2:10" s="3" customFormat="1" ht="15.6" customHeight="1" x14ac:dyDescent="0.25">
      <c r="B60" s="52" t="s">
        <v>1241</v>
      </c>
      <c r="C60" s="67"/>
      <c r="D60" s="67"/>
      <c r="E60" s="67"/>
      <c r="F60" s="67"/>
      <c r="G60" s="67"/>
      <c r="H60" s="51"/>
    </row>
    <row r="61" spans="2:10" s="3" customFormat="1" ht="15.6" customHeight="1" x14ac:dyDescent="0.25">
      <c r="B61" s="52" t="s">
        <v>1242</v>
      </c>
      <c r="C61" s="67"/>
      <c r="D61" s="67"/>
      <c r="E61" s="67"/>
      <c r="F61" s="67"/>
      <c r="G61" s="67"/>
      <c r="H61" s="51"/>
    </row>
    <row r="62" spans="2:10" s="3" customFormat="1" ht="15.6" customHeight="1" x14ac:dyDescent="0.25">
      <c r="B62" s="52" t="s">
        <v>1243</v>
      </c>
      <c r="C62" s="67"/>
      <c r="D62" s="67"/>
      <c r="E62" s="67"/>
      <c r="F62" s="67"/>
      <c r="G62" s="67"/>
      <c r="H62" s="51"/>
    </row>
    <row r="63" spans="2:10" s="3" customFormat="1" ht="15.6" customHeight="1" x14ac:dyDescent="0.25">
      <c r="B63" s="52" t="s">
        <v>1244</v>
      </c>
      <c r="C63" s="67"/>
      <c r="D63" s="67"/>
      <c r="E63" s="67"/>
      <c r="F63" s="67"/>
      <c r="G63" s="67"/>
      <c r="H63" s="51"/>
    </row>
    <row r="64" spans="2:10" s="3" customFormat="1" ht="15.6" customHeight="1" x14ac:dyDescent="0.25">
      <c r="B64" s="52" t="s">
        <v>1332</v>
      </c>
      <c r="C64" s="67"/>
      <c r="D64" s="67"/>
      <c r="E64" s="67"/>
      <c r="F64" s="67"/>
      <c r="G64" s="67"/>
      <c r="H64" s="51"/>
      <c r="J64" s="61"/>
    </row>
    <row r="65" spans="2:8" s="3" customFormat="1" ht="15.6" customHeight="1" x14ac:dyDescent="0.25">
      <c r="B65" s="52" t="s">
        <v>1246</v>
      </c>
      <c r="C65" s="67"/>
      <c r="D65" s="67"/>
      <c r="E65" s="67"/>
      <c r="F65" s="67"/>
      <c r="G65" s="67"/>
      <c r="H65" s="51"/>
    </row>
    <row r="66" spans="2:8" s="3" customFormat="1" ht="15.6" customHeight="1" x14ac:dyDescent="0.25">
      <c r="B66" s="62" t="s">
        <v>1247</v>
      </c>
      <c r="C66" s="68"/>
      <c r="D66" s="68"/>
      <c r="E66" s="68"/>
      <c r="F66" s="68"/>
      <c r="G66" s="68"/>
      <c r="H66" s="64"/>
    </row>
    <row r="67" spans="2:8" ht="15.6" customHeight="1" thickBot="1" x14ac:dyDescent="0.3">
      <c r="B67" s="1"/>
    </row>
    <row r="68" spans="2:8" ht="36.6" customHeight="1" thickBot="1" x14ac:dyDescent="0.3">
      <c r="B68" s="7" t="s">
        <v>1043</v>
      </c>
      <c r="C68" s="8" t="s">
        <v>1044</v>
      </c>
      <c r="D68" s="8" t="s">
        <v>1045</v>
      </c>
      <c r="E68" s="13" t="s">
        <v>1046</v>
      </c>
      <c r="G68" s="1"/>
      <c r="H68" s="1"/>
    </row>
    <row r="69" spans="2:8" ht="30" customHeight="1" x14ac:dyDescent="0.25">
      <c r="B69" s="107" t="s">
        <v>102</v>
      </c>
      <c r="C69" s="209"/>
      <c r="D69" s="191" t="s">
        <v>1187</v>
      </c>
      <c r="E69" s="229"/>
      <c r="G69" s="1"/>
      <c r="H69" s="1"/>
    </row>
    <row r="70" spans="2:8" ht="30" customHeight="1" x14ac:dyDescent="0.25">
      <c r="B70" s="108" t="s">
        <v>1199</v>
      </c>
      <c r="C70" s="210"/>
      <c r="D70" s="192"/>
      <c r="E70" s="210"/>
      <c r="G70" s="1"/>
      <c r="H70" s="1"/>
    </row>
    <row r="71" spans="2:8" ht="30" customHeight="1" x14ac:dyDescent="0.25">
      <c r="B71" s="108" t="s">
        <v>1205</v>
      </c>
      <c r="C71" s="210"/>
      <c r="D71" s="192"/>
      <c r="E71" s="210"/>
      <c r="G71" s="1"/>
      <c r="H71" s="1"/>
    </row>
    <row r="72" spans="2:8" ht="30" customHeight="1" thickBot="1" x14ac:dyDescent="0.3">
      <c r="B72" s="109" t="s">
        <v>1204</v>
      </c>
      <c r="C72" s="211"/>
      <c r="D72" s="26" t="s">
        <v>1204</v>
      </c>
      <c r="E72" s="212"/>
      <c r="G72" s="1"/>
      <c r="H72" s="1"/>
    </row>
    <row r="74" spans="2:8" ht="15.6" customHeight="1" x14ac:dyDescent="0.25">
      <c r="B74" s="1" t="s">
        <v>1053</v>
      </c>
      <c r="C74" s="1"/>
      <c r="D74" s="1"/>
      <c r="G74" s="1"/>
      <c r="H74" s="1"/>
    </row>
    <row r="75" spans="2:8" ht="15.6" customHeight="1" x14ac:dyDescent="0.25">
      <c r="B75" s="2" t="s">
        <v>1054</v>
      </c>
      <c r="C75" s="1"/>
      <c r="D75" s="1"/>
      <c r="G75" s="1"/>
      <c r="H75" s="1"/>
    </row>
  </sheetData>
  <mergeCells count="3">
    <mergeCell ref="C69:C72"/>
    <mergeCell ref="D69:D71"/>
    <mergeCell ref="E69:E72"/>
  </mergeCells>
  <hyperlinks>
    <hyperlink ref="I1" location="'Sheet1'!A1" display="Index" xr:uid="{E48829DF-1778-4B11-BCC6-07D0A8DA302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D85F8-B304-4429-AEBF-CA1A63333E5C}">
  <dimension ref="B1:J126"/>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32</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106" t="s">
        <v>202</v>
      </c>
      <c r="C5" s="70"/>
      <c r="D5" s="70"/>
      <c r="E5" s="71"/>
      <c r="F5" s="72"/>
      <c r="G5" s="73"/>
      <c r="H5" s="74"/>
    </row>
    <row r="6" spans="2:9" ht="15.6" customHeight="1" x14ac:dyDescent="0.25">
      <c r="B6" s="141" t="s">
        <v>203</v>
      </c>
      <c r="C6" s="111"/>
      <c r="D6" s="111"/>
      <c r="E6" s="142"/>
      <c r="F6" s="143"/>
      <c r="G6" s="144"/>
      <c r="H6" s="145"/>
    </row>
    <row r="7" spans="2:9" ht="15.6" customHeight="1" x14ac:dyDescent="0.25">
      <c r="B7" s="111" t="s">
        <v>204</v>
      </c>
      <c r="C7" s="111" t="s">
        <v>205</v>
      </c>
      <c r="D7" s="111" t="s">
        <v>206</v>
      </c>
      <c r="E7" s="142">
        <v>362219</v>
      </c>
      <c r="F7" s="143">
        <v>3447.96</v>
      </c>
      <c r="G7" s="144">
        <v>7.5700000000000003E-2</v>
      </c>
      <c r="H7" s="145"/>
    </row>
    <row r="8" spans="2:9" ht="15.6" customHeight="1" x14ac:dyDescent="0.25">
      <c r="B8" s="111" t="s">
        <v>210</v>
      </c>
      <c r="C8" s="111" t="s">
        <v>211</v>
      </c>
      <c r="D8" s="111" t="s">
        <v>206</v>
      </c>
      <c r="E8" s="142">
        <v>162755</v>
      </c>
      <c r="F8" s="143">
        <v>2484.13</v>
      </c>
      <c r="G8" s="144">
        <v>5.45E-2</v>
      </c>
      <c r="H8" s="145"/>
    </row>
    <row r="9" spans="2:9" ht="15.6" customHeight="1" x14ac:dyDescent="0.25">
      <c r="B9" s="111" t="s">
        <v>207</v>
      </c>
      <c r="C9" s="111" t="s">
        <v>208</v>
      </c>
      <c r="D9" s="111" t="s">
        <v>209</v>
      </c>
      <c r="E9" s="142">
        <v>168038</v>
      </c>
      <c r="F9" s="143">
        <v>2412.1</v>
      </c>
      <c r="G9" s="144">
        <v>5.2900000000000003E-2</v>
      </c>
      <c r="H9" s="145"/>
    </row>
    <row r="10" spans="2:9" ht="15.6" customHeight="1" x14ac:dyDescent="0.25">
      <c r="B10" s="111" t="s">
        <v>426</v>
      </c>
      <c r="C10" s="111" t="s">
        <v>427</v>
      </c>
      <c r="D10" s="111" t="s">
        <v>209</v>
      </c>
      <c r="E10" s="142">
        <v>43711</v>
      </c>
      <c r="F10" s="143">
        <v>1542.39</v>
      </c>
      <c r="G10" s="144">
        <v>3.39E-2</v>
      </c>
      <c r="H10" s="145"/>
    </row>
    <row r="11" spans="2:9" ht="15.6" customHeight="1" x14ac:dyDescent="0.25">
      <c r="B11" s="111" t="s">
        <v>433</v>
      </c>
      <c r="C11" s="111" t="s">
        <v>434</v>
      </c>
      <c r="D11" s="111" t="s">
        <v>346</v>
      </c>
      <c r="E11" s="142">
        <v>16831</v>
      </c>
      <c r="F11" s="143">
        <v>1314.63</v>
      </c>
      <c r="G11" s="144">
        <v>2.8899999999999999E-2</v>
      </c>
      <c r="H11" s="145"/>
    </row>
    <row r="12" spans="2:9" ht="15.6" customHeight="1" x14ac:dyDescent="0.25">
      <c r="B12" s="111" t="s">
        <v>504</v>
      </c>
      <c r="C12" s="111" t="s">
        <v>505</v>
      </c>
      <c r="D12" s="111" t="s">
        <v>465</v>
      </c>
      <c r="E12" s="142">
        <v>38830</v>
      </c>
      <c r="F12" s="143">
        <v>1222.68</v>
      </c>
      <c r="G12" s="144">
        <v>2.6800000000000001E-2</v>
      </c>
      <c r="H12" s="145"/>
    </row>
    <row r="13" spans="2:9" ht="15.6" customHeight="1" x14ac:dyDescent="0.25">
      <c r="B13" s="111" t="s">
        <v>424</v>
      </c>
      <c r="C13" s="111" t="s">
        <v>425</v>
      </c>
      <c r="D13" s="111" t="s">
        <v>206</v>
      </c>
      <c r="E13" s="142">
        <v>113486</v>
      </c>
      <c r="F13" s="143">
        <v>1176.51</v>
      </c>
      <c r="G13" s="144">
        <v>2.58E-2</v>
      </c>
      <c r="H13" s="145"/>
    </row>
    <row r="14" spans="2:9" ht="15.6" customHeight="1" x14ac:dyDescent="0.25">
      <c r="B14" s="111" t="s">
        <v>540</v>
      </c>
      <c r="C14" s="111" t="s">
        <v>541</v>
      </c>
      <c r="D14" s="111" t="s">
        <v>499</v>
      </c>
      <c r="E14" s="142">
        <v>30470</v>
      </c>
      <c r="F14" s="143">
        <v>1119.96</v>
      </c>
      <c r="G14" s="144">
        <v>2.46E-2</v>
      </c>
      <c r="H14" s="145"/>
    </row>
    <row r="15" spans="2:9" ht="15.6" customHeight="1" x14ac:dyDescent="0.25">
      <c r="B15" s="111" t="s">
        <v>751</v>
      </c>
      <c r="C15" s="111" t="s">
        <v>752</v>
      </c>
      <c r="D15" s="111" t="s">
        <v>485</v>
      </c>
      <c r="E15" s="142">
        <v>37152</v>
      </c>
      <c r="F15" s="143">
        <v>1110.71</v>
      </c>
      <c r="G15" s="144">
        <v>2.4400000000000002E-2</v>
      </c>
      <c r="H15" s="145"/>
    </row>
    <row r="16" spans="2:9" ht="15.6" customHeight="1" x14ac:dyDescent="0.25">
      <c r="B16" s="111" t="s">
        <v>497</v>
      </c>
      <c r="C16" s="111" t="s">
        <v>498</v>
      </c>
      <c r="D16" s="111" t="s">
        <v>499</v>
      </c>
      <c r="E16" s="142">
        <v>51092</v>
      </c>
      <c r="F16" s="143">
        <v>1062.79</v>
      </c>
      <c r="G16" s="144">
        <v>2.3300000000000001E-2</v>
      </c>
      <c r="H16" s="145"/>
    </row>
    <row r="17" spans="2:8" ht="15.6" customHeight="1" x14ac:dyDescent="0.25">
      <c r="B17" s="111" t="s">
        <v>451</v>
      </c>
      <c r="C17" s="111" t="s">
        <v>452</v>
      </c>
      <c r="D17" s="111" t="s">
        <v>453</v>
      </c>
      <c r="E17" s="142">
        <v>46562</v>
      </c>
      <c r="F17" s="143">
        <v>1047.3699999999999</v>
      </c>
      <c r="G17" s="144">
        <v>2.3E-2</v>
      </c>
      <c r="H17" s="145"/>
    </row>
    <row r="18" spans="2:8" ht="15.6" customHeight="1" x14ac:dyDescent="0.25">
      <c r="B18" s="111" t="s">
        <v>578</v>
      </c>
      <c r="C18" s="111" t="s">
        <v>579</v>
      </c>
      <c r="D18" s="111" t="s">
        <v>512</v>
      </c>
      <c r="E18" s="142">
        <v>169537</v>
      </c>
      <c r="F18" s="143">
        <v>1022.39</v>
      </c>
      <c r="G18" s="144">
        <v>2.24E-2</v>
      </c>
      <c r="H18" s="145"/>
    </row>
    <row r="19" spans="2:8" ht="15.6" customHeight="1" x14ac:dyDescent="0.25">
      <c r="B19" s="111" t="s">
        <v>575</v>
      </c>
      <c r="C19" s="111" t="s">
        <v>576</v>
      </c>
      <c r="D19" s="111" t="s">
        <v>577</v>
      </c>
      <c r="E19" s="142">
        <v>123755</v>
      </c>
      <c r="F19" s="143">
        <v>939.98</v>
      </c>
      <c r="G19" s="144">
        <v>2.06E-2</v>
      </c>
      <c r="H19" s="145"/>
    </row>
    <row r="20" spans="2:8" ht="15.6" customHeight="1" x14ac:dyDescent="0.25">
      <c r="B20" s="111" t="s">
        <v>614</v>
      </c>
      <c r="C20" s="111" t="s">
        <v>615</v>
      </c>
      <c r="D20" s="111" t="s">
        <v>352</v>
      </c>
      <c r="E20" s="142">
        <v>24499</v>
      </c>
      <c r="F20" s="143">
        <v>922.42</v>
      </c>
      <c r="G20" s="144">
        <v>2.0199999999999999E-2</v>
      </c>
      <c r="H20" s="145"/>
    </row>
    <row r="21" spans="2:8" ht="15.6" customHeight="1" x14ac:dyDescent="0.25">
      <c r="B21" s="111" t="s">
        <v>612</v>
      </c>
      <c r="C21" s="111" t="s">
        <v>613</v>
      </c>
      <c r="D21" s="111" t="s">
        <v>485</v>
      </c>
      <c r="E21" s="142">
        <v>73443</v>
      </c>
      <c r="F21" s="143">
        <v>864.42</v>
      </c>
      <c r="G21" s="144">
        <v>1.9E-2</v>
      </c>
      <c r="H21" s="145"/>
    </row>
    <row r="22" spans="2:8" ht="15.6" customHeight="1" x14ac:dyDescent="0.25">
      <c r="B22" s="111" t="s">
        <v>784</v>
      </c>
      <c r="C22" s="111" t="s">
        <v>785</v>
      </c>
      <c r="D22" s="111" t="s">
        <v>465</v>
      </c>
      <c r="E22" s="142">
        <v>9097</v>
      </c>
      <c r="F22" s="143">
        <v>775.16</v>
      </c>
      <c r="G22" s="144">
        <v>1.7000000000000001E-2</v>
      </c>
      <c r="H22" s="145"/>
    </row>
    <row r="23" spans="2:8" ht="15.6" customHeight="1" x14ac:dyDescent="0.25">
      <c r="B23" s="111" t="s">
        <v>215</v>
      </c>
      <c r="C23" s="111" t="s">
        <v>216</v>
      </c>
      <c r="D23" s="111" t="s">
        <v>217</v>
      </c>
      <c r="E23" s="142">
        <v>32059</v>
      </c>
      <c r="F23" s="143">
        <v>751.78</v>
      </c>
      <c r="G23" s="144">
        <v>1.6500000000000001E-2</v>
      </c>
      <c r="H23" s="145"/>
    </row>
    <row r="24" spans="2:8" ht="15.6" customHeight="1" x14ac:dyDescent="0.25">
      <c r="B24" s="111" t="s">
        <v>856</v>
      </c>
      <c r="C24" s="111" t="s">
        <v>857</v>
      </c>
      <c r="D24" s="111" t="s">
        <v>453</v>
      </c>
      <c r="E24" s="142">
        <v>37560</v>
      </c>
      <c r="F24" s="143">
        <v>693.53</v>
      </c>
      <c r="G24" s="144">
        <v>1.52E-2</v>
      </c>
      <c r="H24" s="145"/>
    </row>
    <row r="25" spans="2:8" ht="15.6" customHeight="1" x14ac:dyDescent="0.25">
      <c r="B25" s="111" t="s">
        <v>212</v>
      </c>
      <c r="C25" s="111" t="s">
        <v>213</v>
      </c>
      <c r="D25" s="111" t="s">
        <v>214</v>
      </c>
      <c r="E25" s="142">
        <v>27813</v>
      </c>
      <c r="F25" s="143">
        <v>685.76</v>
      </c>
      <c r="G25" s="144">
        <v>1.5100000000000001E-2</v>
      </c>
      <c r="H25" s="145"/>
    </row>
    <row r="26" spans="2:8" ht="15.6" customHeight="1" x14ac:dyDescent="0.25">
      <c r="B26" s="111" t="s">
        <v>435</v>
      </c>
      <c r="C26" s="111" t="s">
        <v>436</v>
      </c>
      <c r="D26" s="111" t="s">
        <v>223</v>
      </c>
      <c r="E26" s="142">
        <v>6453</v>
      </c>
      <c r="F26" s="143">
        <v>684.7</v>
      </c>
      <c r="G26" s="144">
        <v>1.4999999999999999E-2</v>
      </c>
      <c r="H26" s="145"/>
    </row>
    <row r="27" spans="2:8" ht="15.6" customHeight="1" x14ac:dyDescent="0.25">
      <c r="B27" s="111" t="s">
        <v>479</v>
      </c>
      <c r="C27" s="111" t="s">
        <v>480</v>
      </c>
      <c r="D27" s="111" t="s">
        <v>346</v>
      </c>
      <c r="E27" s="142">
        <v>44385</v>
      </c>
      <c r="F27" s="143">
        <v>683.64</v>
      </c>
      <c r="G27" s="144">
        <v>1.4999999999999999E-2</v>
      </c>
      <c r="H27" s="145"/>
    </row>
    <row r="28" spans="2:8" ht="15.6" customHeight="1" x14ac:dyDescent="0.25">
      <c r="B28" s="111" t="s">
        <v>774</v>
      </c>
      <c r="C28" s="111" t="s">
        <v>775</v>
      </c>
      <c r="D28" s="111" t="s">
        <v>465</v>
      </c>
      <c r="E28" s="142">
        <v>61854</v>
      </c>
      <c r="F28" s="143">
        <v>681.88</v>
      </c>
      <c r="G28" s="144">
        <v>1.4999999999999999E-2</v>
      </c>
      <c r="H28" s="145"/>
    </row>
    <row r="29" spans="2:8" ht="15.6" customHeight="1" x14ac:dyDescent="0.25">
      <c r="B29" s="111" t="s">
        <v>808</v>
      </c>
      <c r="C29" s="111" t="s">
        <v>809</v>
      </c>
      <c r="D29" s="111" t="s">
        <v>723</v>
      </c>
      <c r="E29" s="142">
        <v>71786</v>
      </c>
      <c r="F29" s="143">
        <v>629.49</v>
      </c>
      <c r="G29" s="144">
        <v>1.38E-2</v>
      </c>
      <c r="H29" s="145"/>
    </row>
    <row r="30" spans="2:8" ht="15.6" customHeight="1" x14ac:dyDescent="0.25">
      <c r="B30" s="111" t="s">
        <v>226</v>
      </c>
      <c r="C30" s="111" t="s">
        <v>227</v>
      </c>
      <c r="D30" s="111" t="s">
        <v>228</v>
      </c>
      <c r="E30" s="142">
        <v>66562</v>
      </c>
      <c r="F30" s="143">
        <v>616.63</v>
      </c>
      <c r="G30" s="144">
        <v>1.35E-2</v>
      </c>
      <c r="H30" s="145"/>
    </row>
    <row r="31" spans="2:8" ht="15.6" customHeight="1" x14ac:dyDescent="0.25">
      <c r="B31" s="111" t="s">
        <v>430</v>
      </c>
      <c r="C31" s="111" t="s">
        <v>431</v>
      </c>
      <c r="D31" s="111" t="s">
        <v>432</v>
      </c>
      <c r="E31" s="142">
        <v>410405</v>
      </c>
      <c r="F31" s="143">
        <v>567.59</v>
      </c>
      <c r="G31" s="144">
        <v>1.2500000000000001E-2</v>
      </c>
      <c r="H31" s="145"/>
    </row>
    <row r="32" spans="2:8" ht="15.6" customHeight="1" x14ac:dyDescent="0.25">
      <c r="B32" s="111" t="s">
        <v>524</v>
      </c>
      <c r="C32" s="111" t="s">
        <v>525</v>
      </c>
      <c r="D32" s="111" t="s">
        <v>346</v>
      </c>
      <c r="E32" s="142">
        <v>41727</v>
      </c>
      <c r="F32" s="143">
        <v>548.91999999999996</v>
      </c>
      <c r="G32" s="144">
        <v>1.2E-2</v>
      </c>
      <c r="H32" s="145"/>
    </row>
    <row r="33" spans="2:8" ht="15.6" customHeight="1" x14ac:dyDescent="0.25">
      <c r="B33" s="111" t="s">
        <v>547</v>
      </c>
      <c r="C33" s="111" t="s">
        <v>548</v>
      </c>
      <c r="D33" s="111" t="s">
        <v>453</v>
      </c>
      <c r="E33" s="142">
        <v>14038</v>
      </c>
      <c r="F33" s="143">
        <v>528.77</v>
      </c>
      <c r="G33" s="144">
        <v>1.1599999999999999E-2</v>
      </c>
      <c r="H33" s="145"/>
    </row>
    <row r="34" spans="2:8" ht="15.6" customHeight="1" x14ac:dyDescent="0.25">
      <c r="B34" s="111" t="s">
        <v>593</v>
      </c>
      <c r="C34" s="111" t="s">
        <v>594</v>
      </c>
      <c r="D34" s="111" t="s">
        <v>352</v>
      </c>
      <c r="E34" s="142">
        <v>13385</v>
      </c>
      <c r="F34" s="143">
        <v>482.65</v>
      </c>
      <c r="G34" s="144">
        <v>1.06E-2</v>
      </c>
      <c r="H34" s="145"/>
    </row>
    <row r="35" spans="2:8" ht="15.6" customHeight="1" x14ac:dyDescent="0.25">
      <c r="B35" s="111" t="s">
        <v>420</v>
      </c>
      <c r="C35" s="111" t="s">
        <v>421</v>
      </c>
      <c r="D35" s="111" t="s">
        <v>206</v>
      </c>
      <c r="E35" s="142">
        <v>80369</v>
      </c>
      <c r="F35" s="143">
        <v>481.05</v>
      </c>
      <c r="G35" s="144">
        <v>1.06E-2</v>
      </c>
      <c r="H35" s="145"/>
    </row>
    <row r="36" spans="2:8" ht="15.6" customHeight="1" x14ac:dyDescent="0.25">
      <c r="B36" s="111" t="s">
        <v>927</v>
      </c>
      <c r="C36" s="111" t="s">
        <v>928</v>
      </c>
      <c r="D36" s="111" t="s">
        <v>485</v>
      </c>
      <c r="E36" s="142">
        <v>9344</v>
      </c>
      <c r="F36" s="143">
        <v>477.63</v>
      </c>
      <c r="G36" s="144">
        <v>1.0500000000000001E-2</v>
      </c>
      <c r="H36" s="145"/>
    </row>
    <row r="37" spans="2:8" ht="15.6" customHeight="1" x14ac:dyDescent="0.25">
      <c r="B37" s="111" t="s">
        <v>601</v>
      </c>
      <c r="C37" s="111" t="s">
        <v>602</v>
      </c>
      <c r="D37" s="111" t="s">
        <v>499</v>
      </c>
      <c r="E37" s="142">
        <v>210206</v>
      </c>
      <c r="F37" s="143">
        <v>450.37</v>
      </c>
      <c r="G37" s="144">
        <v>9.9000000000000008E-3</v>
      </c>
      <c r="H37" s="145"/>
    </row>
    <row r="38" spans="2:8" ht="15.6" customHeight="1" x14ac:dyDescent="0.25">
      <c r="B38" s="111" t="s">
        <v>557</v>
      </c>
      <c r="C38" s="111" t="s">
        <v>558</v>
      </c>
      <c r="D38" s="111" t="s">
        <v>346</v>
      </c>
      <c r="E38" s="142">
        <v>330580</v>
      </c>
      <c r="F38" s="143">
        <v>440</v>
      </c>
      <c r="G38" s="144">
        <v>9.7000000000000003E-3</v>
      </c>
      <c r="H38" s="145"/>
    </row>
    <row r="39" spans="2:8" ht="15.6" customHeight="1" x14ac:dyDescent="0.25">
      <c r="B39" s="111" t="s">
        <v>428</v>
      </c>
      <c r="C39" s="111" t="s">
        <v>429</v>
      </c>
      <c r="D39" s="111" t="s">
        <v>206</v>
      </c>
      <c r="E39" s="142">
        <v>25313</v>
      </c>
      <c r="F39" s="143">
        <v>439.36</v>
      </c>
      <c r="G39" s="144">
        <v>9.5999999999999992E-3</v>
      </c>
      <c r="H39" s="145"/>
    </row>
    <row r="40" spans="2:8" ht="15.6" customHeight="1" x14ac:dyDescent="0.25">
      <c r="B40" s="111" t="s">
        <v>929</v>
      </c>
      <c r="C40" s="111" t="s">
        <v>930</v>
      </c>
      <c r="D40" s="111" t="s">
        <v>410</v>
      </c>
      <c r="E40" s="142">
        <v>71687</v>
      </c>
      <c r="F40" s="143">
        <v>430.8</v>
      </c>
      <c r="G40" s="144">
        <v>9.4999999999999998E-3</v>
      </c>
      <c r="H40" s="145"/>
    </row>
    <row r="41" spans="2:8" ht="15.6" customHeight="1" x14ac:dyDescent="0.25">
      <c r="B41" s="111" t="s">
        <v>481</v>
      </c>
      <c r="C41" s="111" t="s">
        <v>482</v>
      </c>
      <c r="D41" s="111" t="s">
        <v>453</v>
      </c>
      <c r="E41" s="142">
        <v>16998</v>
      </c>
      <c r="F41" s="143">
        <v>414.67</v>
      </c>
      <c r="G41" s="144">
        <v>9.1000000000000004E-3</v>
      </c>
      <c r="H41" s="145"/>
    </row>
    <row r="42" spans="2:8" ht="15.6" customHeight="1" x14ac:dyDescent="0.25">
      <c r="B42" s="111" t="s">
        <v>534</v>
      </c>
      <c r="C42" s="111" t="s">
        <v>535</v>
      </c>
      <c r="D42" s="111" t="s">
        <v>209</v>
      </c>
      <c r="E42" s="142">
        <v>7649</v>
      </c>
      <c r="F42" s="143">
        <v>390.44</v>
      </c>
      <c r="G42" s="144">
        <v>8.6E-3</v>
      </c>
      <c r="H42" s="145"/>
    </row>
    <row r="43" spans="2:8" ht="15.6" customHeight="1" x14ac:dyDescent="0.25">
      <c r="B43" s="111" t="s">
        <v>931</v>
      </c>
      <c r="C43" s="111" t="s">
        <v>932</v>
      </c>
      <c r="D43" s="111" t="s">
        <v>485</v>
      </c>
      <c r="E43" s="142">
        <v>47668</v>
      </c>
      <c r="F43" s="143">
        <v>355.7</v>
      </c>
      <c r="G43" s="144">
        <v>7.7999999999999996E-3</v>
      </c>
      <c r="H43" s="145"/>
    </row>
    <row r="44" spans="2:8" ht="15.6" customHeight="1" x14ac:dyDescent="0.25">
      <c r="B44" s="111" t="s">
        <v>569</v>
      </c>
      <c r="C44" s="111" t="s">
        <v>570</v>
      </c>
      <c r="D44" s="111" t="s">
        <v>346</v>
      </c>
      <c r="E44" s="142">
        <v>43499</v>
      </c>
      <c r="F44" s="143">
        <v>344.12</v>
      </c>
      <c r="G44" s="144">
        <v>7.6E-3</v>
      </c>
      <c r="H44" s="145"/>
    </row>
    <row r="45" spans="2:8" ht="15.6" customHeight="1" x14ac:dyDescent="0.25">
      <c r="B45" s="111" t="s">
        <v>502</v>
      </c>
      <c r="C45" s="111" t="s">
        <v>503</v>
      </c>
      <c r="D45" s="111" t="s">
        <v>206</v>
      </c>
      <c r="E45" s="142">
        <v>223086</v>
      </c>
      <c r="F45" s="143">
        <v>328.38</v>
      </c>
      <c r="G45" s="144">
        <v>7.1999999999999998E-3</v>
      </c>
      <c r="H45" s="145"/>
    </row>
    <row r="46" spans="2:8" ht="15.6" customHeight="1" x14ac:dyDescent="0.25">
      <c r="B46" s="111" t="s">
        <v>802</v>
      </c>
      <c r="C46" s="111" t="s">
        <v>803</v>
      </c>
      <c r="D46" s="111" t="s">
        <v>485</v>
      </c>
      <c r="E46" s="142">
        <v>33267</v>
      </c>
      <c r="F46" s="143">
        <v>291.82</v>
      </c>
      <c r="G46" s="144">
        <v>6.4000000000000003E-3</v>
      </c>
      <c r="H46" s="145"/>
    </row>
    <row r="47" spans="2:8" ht="15.6" customHeight="1" x14ac:dyDescent="0.25">
      <c r="B47" s="111" t="s">
        <v>517</v>
      </c>
      <c r="C47" s="111" t="s">
        <v>518</v>
      </c>
      <c r="D47" s="111" t="s">
        <v>519</v>
      </c>
      <c r="E47" s="142">
        <v>34074</v>
      </c>
      <c r="F47" s="143">
        <v>267.05</v>
      </c>
      <c r="G47" s="144">
        <v>5.8999999999999999E-3</v>
      </c>
      <c r="H47" s="145"/>
    </row>
    <row r="48" spans="2:8" ht="15.6" customHeight="1" x14ac:dyDescent="0.25">
      <c r="B48" s="111" t="s">
        <v>508</v>
      </c>
      <c r="C48" s="111" t="s">
        <v>509</v>
      </c>
      <c r="D48" s="111" t="s">
        <v>346</v>
      </c>
      <c r="E48" s="142">
        <v>35975</v>
      </c>
      <c r="F48" s="143">
        <v>250.64</v>
      </c>
      <c r="G48" s="144">
        <v>5.4999999999999997E-3</v>
      </c>
      <c r="H48" s="145"/>
    </row>
    <row r="49" spans="2:8" ht="15.6" customHeight="1" x14ac:dyDescent="0.25">
      <c r="B49" s="111" t="s">
        <v>806</v>
      </c>
      <c r="C49" s="111" t="s">
        <v>1210</v>
      </c>
      <c r="D49" s="111" t="s">
        <v>807</v>
      </c>
      <c r="E49" s="142">
        <v>62643</v>
      </c>
      <c r="F49" s="143">
        <v>82.03</v>
      </c>
      <c r="G49" s="144">
        <v>1.8E-3</v>
      </c>
      <c r="H49" s="145"/>
    </row>
    <row r="50" spans="2:8" ht="15.6" customHeight="1" x14ac:dyDescent="0.25">
      <c r="B50" s="111" t="s">
        <v>633</v>
      </c>
      <c r="C50" s="111" t="s">
        <v>634</v>
      </c>
      <c r="D50" s="111" t="s">
        <v>346</v>
      </c>
      <c r="E50" s="142">
        <v>32387</v>
      </c>
      <c r="F50" s="143">
        <v>74.88</v>
      </c>
      <c r="G50" s="144">
        <v>1.6000000000000001E-3</v>
      </c>
      <c r="H50" s="145"/>
    </row>
    <row r="51" spans="2:8" ht="15.6" customHeight="1" x14ac:dyDescent="0.25">
      <c r="B51" s="111" t="s">
        <v>933</v>
      </c>
      <c r="C51" s="111" t="s">
        <v>934</v>
      </c>
      <c r="D51" s="111" t="s">
        <v>228</v>
      </c>
      <c r="E51" s="142">
        <v>4759</v>
      </c>
      <c r="F51" s="143">
        <v>25.4</v>
      </c>
      <c r="G51" s="144">
        <v>5.9999999999999995E-4</v>
      </c>
      <c r="H51" s="145"/>
    </row>
    <row r="52" spans="2:8" ht="15.6" customHeight="1" x14ac:dyDescent="0.25">
      <c r="B52" s="141" t="s">
        <v>131</v>
      </c>
      <c r="C52" s="141"/>
      <c r="D52" s="141"/>
      <c r="E52" s="146"/>
      <c r="F52" s="82">
        <v>35565.279999999999</v>
      </c>
      <c r="G52" s="83">
        <v>0.78059999999999996</v>
      </c>
      <c r="H52" s="147"/>
    </row>
    <row r="53" spans="2:8" ht="15.6" customHeight="1" x14ac:dyDescent="0.25">
      <c r="B53" s="141" t="s">
        <v>229</v>
      </c>
      <c r="C53" s="111"/>
      <c r="D53" s="111"/>
      <c r="E53" s="142"/>
      <c r="F53" s="143"/>
      <c r="G53" s="144"/>
      <c r="H53" s="145"/>
    </row>
    <row r="54" spans="2:8" ht="15.6" customHeight="1" x14ac:dyDescent="0.25">
      <c r="B54" s="141" t="s">
        <v>131</v>
      </c>
      <c r="C54" s="111"/>
      <c r="D54" s="111"/>
      <c r="E54" s="142"/>
      <c r="F54" s="96" t="s">
        <v>133</v>
      </c>
      <c r="G54" s="97" t="s">
        <v>133</v>
      </c>
      <c r="H54" s="145"/>
    </row>
    <row r="55" spans="2:8" ht="15.6" customHeight="1" x14ac:dyDescent="0.25">
      <c r="B55" s="111"/>
      <c r="C55" s="111"/>
      <c r="D55" s="111"/>
      <c r="E55" s="142"/>
      <c r="F55" s="143"/>
      <c r="G55" s="144"/>
      <c r="H55" s="145"/>
    </row>
    <row r="56" spans="2:8" ht="15.6" customHeight="1" x14ac:dyDescent="0.25">
      <c r="B56" s="85" t="s">
        <v>135</v>
      </c>
      <c r="C56" s="85"/>
      <c r="D56" s="85"/>
      <c r="E56" s="86"/>
      <c r="F56" s="82">
        <v>35565.279999999999</v>
      </c>
      <c r="G56" s="83">
        <v>0.78059999999999996</v>
      </c>
      <c r="H56" s="147"/>
    </row>
    <row r="57" spans="2:8" ht="15.6" customHeight="1" x14ac:dyDescent="0.25">
      <c r="B57" s="111"/>
      <c r="C57" s="111"/>
      <c r="D57" s="111"/>
      <c r="E57" s="142"/>
      <c r="F57" s="143"/>
      <c r="G57" s="144"/>
      <c r="H57" s="145"/>
    </row>
    <row r="58" spans="2:8" ht="15.6" customHeight="1" x14ac:dyDescent="0.25">
      <c r="B58" s="141" t="s">
        <v>110</v>
      </c>
      <c r="C58" s="111"/>
      <c r="D58" s="111"/>
      <c r="E58" s="142"/>
      <c r="F58" s="143"/>
      <c r="G58" s="144"/>
      <c r="H58" s="145"/>
    </row>
    <row r="59" spans="2:8" ht="15.6" customHeight="1" x14ac:dyDescent="0.25">
      <c r="B59" s="141" t="s">
        <v>111</v>
      </c>
      <c r="C59" s="111"/>
      <c r="D59" s="111"/>
      <c r="E59" s="142"/>
      <c r="F59" s="143"/>
      <c r="G59" s="144"/>
      <c r="H59" s="145"/>
    </row>
    <row r="60" spans="2:8" ht="15.6" customHeight="1" x14ac:dyDescent="0.25">
      <c r="B60" s="111" t="s">
        <v>145</v>
      </c>
      <c r="C60" s="111" t="s">
        <v>146</v>
      </c>
      <c r="D60" s="111" t="s">
        <v>114</v>
      </c>
      <c r="E60" s="142">
        <v>8000000</v>
      </c>
      <c r="F60" s="143">
        <v>8199.82</v>
      </c>
      <c r="G60" s="144">
        <v>0.18</v>
      </c>
      <c r="H60" s="145">
        <v>7.3730000000000004E-2</v>
      </c>
    </row>
    <row r="61" spans="2:8" ht="15.6" customHeight="1" x14ac:dyDescent="0.25">
      <c r="B61" s="111" t="s">
        <v>935</v>
      </c>
      <c r="C61" s="111" t="s">
        <v>936</v>
      </c>
      <c r="D61" s="111" t="s">
        <v>114</v>
      </c>
      <c r="E61" s="142">
        <v>500000</v>
      </c>
      <c r="F61" s="143">
        <v>489.87</v>
      </c>
      <c r="G61" s="144">
        <v>1.0800000000000001E-2</v>
      </c>
      <c r="H61" s="145">
        <v>7.3937000000000003E-2</v>
      </c>
    </row>
    <row r="62" spans="2:8" ht="15.6" customHeight="1" x14ac:dyDescent="0.25">
      <c r="B62" s="111" t="s">
        <v>200</v>
      </c>
      <c r="C62" s="111" t="s">
        <v>201</v>
      </c>
      <c r="D62" s="111" t="s">
        <v>114</v>
      </c>
      <c r="E62" s="142">
        <v>200000</v>
      </c>
      <c r="F62" s="143">
        <v>197.88</v>
      </c>
      <c r="G62" s="144">
        <v>4.3E-3</v>
      </c>
      <c r="H62" s="145">
        <v>7.3874999999999996E-2</v>
      </c>
    </row>
    <row r="63" spans="2:8" ht="15.6" customHeight="1" x14ac:dyDescent="0.25">
      <c r="B63" s="111" t="s">
        <v>147</v>
      </c>
      <c r="C63" s="111" t="s">
        <v>148</v>
      </c>
      <c r="D63" s="111" t="s">
        <v>114</v>
      </c>
      <c r="E63" s="142">
        <v>100000</v>
      </c>
      <c r="F63" s="143">
        <v>102.69</v>
      </c>
      <c r="G63" s="144">
        <v>2.3E-3</v>
      </c>
      <c r="H63" s="145">
        <v>7.3640999999999998E-2</v>
      </c>
    </row>
    <row r="64" spans="2:8" ht="15.6" customHeight="1" x14ac:dyDescent="0.25">
      <c r="B64" s="111" t="s">
        <v>112</v>
      </c>
      <c r="C64" s="111" t="s">
        <v>113</v>
      </c>
      <c r="D64" s="111" t="s">
        <v>114</v>
      </c>
      <c r="E64" s="142">
        <v>100000</v>
      </c>
      <c r="F64" s="143">
        <v>101.19</v>
      </c>
      <c r="G64" s="144">
        <v>2.2000000000000001E-3</v>
      </c>
      <c r="H64" s="145">
        <v>7.3776999999999995E-2</v>
      </c>
    </row>
    <row r="65" spans="2:8" ht="15.6" customHeight="1" x14ac:dyDescent="0.25">
      <c r="B65" s="111" t="s">
        <v>112</v>
      </c>
      <c r="C65" s="111" t="s">
        <v>119</v>
      </c>
      <c r="D65" s="111" t="s">
        <v>114</v>
      </c>
      <c r="E65" s="142">
        <v>100000</v>
      </c>
      <c r="F65" s="143">
        <v>100.76</v>
      </c>
      <c r="G65" s="144">
        <v>2.2000000000000001E-3</v>
      </c>
      <c r="H65" s="145">
        <v>7.3948E-2</v>
      </c>
    </row>
    <row r="66" spans="2:8" ht="15.6" customHeight="1" x14ac:dyDescent="0.25">
      <c r="B66" s="111" t="s">
        <v>149</v>
      </c>
      <c r="C66" s="111" t="s">
        <v>150</v>
      </c>
      <c r="D66" s="111" t="s">
        <v>114</v>
      </c>
      <c r="E66" s="142">
        <v>50000</v>
      </c>
      <c r="F66" s="143">
        <v>51.27</v>
      </c>
      <c r="G66" s="144">
        <v>1.1000000000000001E-3</v>
      </c>
      <c r="H66" s="145">
        <v>7.3802999999999994E-2</v>
      </c>
    </row>
    <row r="67" spans="2:8" ht="15.6" customHeight="1" x14ac:dyDescent="0.25">
      <c r="B67" s="141" t="s">
        <v>131</v>
      </c>
      <c r="C67" s="141"/>
      <c r="D67" s="141"/>
      <c r="E67" s="146"/>
      <c r="F67" s="82">
        <v>9243.48</v>
      </c>
      <c r="G67" s="83">
        <v>0.2029</v>
      </c>
      <c r="H67" s="147"/>
    </row>
    <row r="68" spans="2:8" ht="15.6" customHeight="1" x14ac:dyDescent="0.25">
      <c r="B68" s="111"/>
      <c r="C68" s="111"/>
      <c r="D68" s="111"/>
      <c r="E68" s="142"/>
      <c r="F68" s="143"/>
      <c r="G68" s="144"/>
      <c r="H68" s="145"/>
    </row>
    <row r="69" spans="2:8" ht="15.6" customHeight="1" x14ac:dyDescent="0.25">
      <c r="B69" s="141" t="s">
        <v>132</v>
      </c>
      <c r="C69" s="111"/>
      <c r="D69" s="111"/>
      <c r="E69" s="142"/>
      <c r="F69" s="143"/>
      <c r="G69" s="144"/>
      <c r="H69" s="145"/>
    </row>
    <row r="70" spans="2:8" ht="15.6" customHeight="1" x14ac:dyDescent="0.25">
      <c r="B70" s="141" t="s">
        <v>131</v>
      </c>
      <c r="C70" s="111"/>
      <c r="D70" s="111"/>
      <c r="E70" s="142"/>
      <c r="F70" s="96" t="s">
        <v>133</v>
      </c>
      <c r="G70" s="97" t="s">
        <v>133</v>
      </c>
      <c r="H70" s="145"/>
    </row>
    <row r="71" spans="2:8" ht="15.6" customHeight="1" x14ac:dyDescent="0.25">
      <c r="B71" s="111"/>
      <c r="C71" s="111"/>
      <c r="D71" s="111"/>
      <c r="E71" s="142"/>
      <c r="F71" s="143"/>
      <c r="G71" s="144"/>
      <c r="H71" s="145"/>
    </row>
    <row r="72" spans="2:8" ht="15.6" customHeight="1" x14ac:dyDescent="0.25">
      <c r="B72" s="141" t="s">
        <v>134</v>
      </c>
      <c r="C72" s="111"/>
      <c r="D72" s="111"/>
      <c r="E72" s="142"/>
      <c r="F72" s="143"/>
      <c r="G72" s="144"/>
      <c r="H72" s="145"/>
    </row>
    <row r="73" spans="2:8" ht="15.6" customHeight="1" x14ac:dyDescent="0.25">
      <c r="B73" s="141" t="s">
        <v>131</v>
      </c>
      <c r="C73" s="111"/>
      <c r="D73" s="111"/>
      <c r="E73" s="142"/>
      <c r="F73" s="96" t="s">
        <v>133</v>
      </c>
      <c r="G73" s="97" t="s">
        <v>133</v>
      </c>
      <c r="H73" s="145"/>
    </row>
    <row r="74" spans="2:8" ht="15.6" customHeight="1" x14ac:dyDescent="0.25">
      <c r="B74" s="111"/>
      <c r="C74" s="111"/>
      <c r="D74" s="111"/>
      <c r="E74" s="142"/>
      <c r="F74" s="143"/>
      <c r="G74" s="144"/>
      <c r="H74" s="145"/>
    </row>
    <row r="75" spans="2:8" ht="15.6" customHeight="1" x14ac:dyDescent="0.25">
      <c r="B75" s="85" t="s">
        <v>135</v>
      </c>
      <c r="C75" s="85"/>
      <c r="D75" s="85"/>
      <c r="E75" s="86"/>
      <c r="F75" s="82">
        <v>9243.48</v>
      </c>
      <c r="G75" s="83">
        <v>0.2029</v>
      </c>
      <c r="H75" s="147"/>
    </row>
    <row r="76" spans="2:8" ht="15.6" customHeight="1" x14ac:dyDescent="0.25">
      <c r="B76" s="111"/>
      <c r="C76" s="111"/>
      <c r="D76" s="111"/>
      <c r="E76" s="142"/>
      <c r="F76" s="143"/>
      <c r="G76" s="144"/>
      <c r="H76" s="145"/>
    </row>
    <row r="77" spans="2:8" ht="15.6" customHeight="1" x14ac:dyDescent="0.25">
      <c r="B77" s="111"/>
      <c r="C77" s="111"/>
      <c r="D77" s="111"/>
      <c r="E77" s="142"/>
      <c r="F77" s="143"/>
      <c r="G77" s="144"/>
      <c r="H77" s="145"/>
    </row>
    <row r="78" spans="2:8" ht="15.6" customHeight="1" x14ac:dyDescent="0.25">
      <c r="B78" s="141" t="s">
        <v>136</v>
      </c>
      <c r="C78" s="111"/>
      <c r="D78" s="111"/>
      <c r="E78" s="142"/>
      <c r="F78" s="143"/>
      <c r="G78" s="144"/>
      <c r="H78" s="145"/>
    </row>
    <row r="79" spans="2:8" ht="15.6" customHeight="1" x14ac:dyDescent="0.25">
      <c r="B79" s="111" t="s">
        <v>137</v>
      </c>
      <c r="C79" s="111"/>
      <c r="D79" s="111"/>
      <c r="E79" s="142"/>
      <c r="F79" s="143">
        <v>1103.04</v>
      </c>
      <c r="G79" s="144">
        <v>2.4199999999999999E-2</v>
      </c>
      <c r="H79" s="145"/>
    </row>
    <row r="80" spans="2:8" ht="15.6" customHeight="1" x14ac:dyDescent="0.25">
      <c r="B80" s="141" t="s">
        <v>131</v>
      </c>
      <c r="C80" s="141"/>
      <c r="D80" s="141"/>
      <c r="E80" s="146"/>
      <c r="F80" s="82">
        <v>1103.04</v>
      </c>
      <c r="G80" s="83">
        <v>2.4199999999999999E-2</v>
      </c>
      <c r="H80" s="147"/>
    </row>
    <row r="81" spans="2:8" ht="15.6" customHeight="1" x14ac:dyDescent="0.25">
      <c r="B81" s="111"/>
      <c r="C81" s="111"/>
      <c r="D81" s="111"/>
      <c r="E81" s="142"/>
      <c r="F81" s="143"/>
      <c r="G81" s="144"/>
      <c r="H81" s="145"/>
    </row>
    <row r="82" spans="2:8" ht="15.6" customHeight="1" x14ac:dyDescent="0.25">
      <c r="B82" s="85" t="s">
        <v>135</v>
      </c>
      <c r="C82" s="85"/>
      <c r="D82" s="85"/>
      <c r="E82" s="86"/>
      <c r="F82" s="82">
        <v>1103.04</v>
      </c>
      <c r="G82" s="83">
        <v>2.4199999999999999E-2</v>
      </c>
      <c r="H82" s="147"/>
    </row>
    <row r="83" spans="2:8" ht="15.6" customHeight="1" x14ac:dyDescent="0.25">
      <c r="B83" s="111" t="s">
        <v>138</v>
      </c>
      <c r="C83" s="111"/>
      <c r="D83" s="111"/>
      <c r="E83" s="142"/>
      <c r="F83" s="154">
        <v>-352.03</v>
      </c>
      <c r="G83" s="155">
        <v>-7.6999999999998181E-3</v>
      </c>
      <c r="H83" s="145"/>
    </row>
    <row r="84" spans="2:8" ht="15.6" customHeight="1" x14ac:dyDescent="0.25">
      <c r="B84" s="89" t="s">
        <v>139</v>
      </c>
      <c r="C84" s="89"/>
      <c r="D84" s="89"/>
      <c r="E84" s="90"/>
      <c r="F84" s="91">
        <v>45559.77</v>
      </c>
      <c r="G84" s="92">
        <v>1</v>
      </c>
      <c r="H84" s="93"/>
    </row>
    <row r="85" spans="2:8" ht="15.6" customHeight="1" x14ac:dyDescent="0.25">
      <c r="B85" s="130"/>
      <c r="H85" s="148"/>
    </row>
    <row r="86" spans="2:8" ht="15.6" customHeight="1" x14ac:dyDescent="0.25">
      <c r="B86" s="149" t="s">
        <v>251</v>
      </c>
      <c r="H86" s="148"/>
    </row>
    <row r="87" spans="2:8" s="3" customFormat="1" ht="15.6" customHeight="1" x14ac:dyDescent="0.25">
      <c r="B87" s="49"/>
      <c r="C87" s="50"/>
      <c r="D87" s="50"/>
      <c r="E87" s="50"/>
      <c r="F87" s="50"/>
      <c r="G87" s="50"/>
      <c r="H87" s="51"/>
    </row>
    <row r="88" spans="2:8" s="3" customFormat="1" ht="15.6" customHeight="1" x14ac:dyDescent="0.25">
      <c r="B88" s="52" t="s">
        <v>1216</v>
      </c>
      <c r="C88" s="67"/>
      <c r="D88" s="67"/>
      <c r="E88" s="67"/>
      <c r="F88" s="67"/>
      <c r="G88" s="67"/>
      <c r="H88" s="51"/>
    </row>
    <row r="89" spans="2:8" s="3" customFormat="1" ht="15.6" customHeight="1" x14ac:dyDescent="0.25">
      <c r="B89" s="52" t="s">
        <v>1217</v>
      </c>
      <c r="C89" s="67"/>
      <c r="D89" s="67"/>
      <c r="E89" s="67"/>
      <c r="F89" s="67"/>
      <c r="G89" s="67"/>
      <c r="H89" s="51"/>
    </row>
    <row r="90" spans="2:8" s="3" customFormat="1" ht="15.6" customHeight="1" x14ac:dyDescent="0.25">
      <c r="B90" s="52" t="s">
        <v>1218</v>
      </c>
      <c r="C90" s="67"/>
      <c r="D90" s="67"/>
      <c r="E90" s="67"/>
      <c r="F90" s="67"/>
      <c r="G90" s="67"/>
      <c r="H90" s="51"/>
    </row>
    <row r="91" spans="2:8" s="3" customFormat="1" ht="15.6" customHeight="1" x14ac:dyDescent="0.25">
      <c r="B91" s="58"/>
      <c r="C91" s="55" t="s">
        <v>1219</v>
      </c>
      <c r="D91" s="55">
        <v>45016</v>
      </c>
      <c r="E91" s="67"/>
      <c r="F91" s="67"/>
      <c r="G91" s="67"/>
      <c r="H91" s="51"/>
    </row>
    <row r="92" spans="2:8" s="3" customFormat="1" ht="15.6" customHeight="1" x14ac:dyDescent="0.25">
      <c r="B92" s="58" t="s">
        <v>1220</v>
      </c>
      <c r="C92" s="56"/>
      <c r="D92" s="56"/>
      <c r="E92" s="67"/>
      <c r="F92" s="67"/>
      <c r="G92" s="67"/>
      <c r="H92" s="51"/>
    </row>
    <row r="93" spans="2:8" s="3" customFormat="1" ht="15.6" customHeight="1" x14ac:dyDescent="0.25">
      <c r="B93" s="58" t="s">
        <v>1333</v>
      </c>
      <c r="C93" s="57">
        <v>29.661000000000005</v>
      </c>
      <c r="D93" s="57">
        <v>26.170999999999999</v>
      </c>
      <c r="E93" s="67"/>
      <c r="F93" s="67"/>
      <c r="G93" s="67"/>
      <c r="H93" s="51"/>
    </row>
    <row r="94" spans="2:8" s="3" customFormat="1" ht="15.6" customHeight="1" x14ac:dyDescent="0.25">
      <c r="B94" s="58" t="s">
        <v>1334</v>
      </c>
      <c r="C94" s="57">
        <v>32.369800000000005</v>
      </c>
      <c r="D94" s="57">
        <v>28.427700000000002</v>
      </c>
      <c r="E94" s="67"/>
      <c r="F94" s="67"/>
      <c r="G94" s="67"/>
      <c r="H94" s="51"/>
    </row>
    <row r="95" spans="2:8" s="3" customFormat="1" ht="15.6" customHeight="1" x14ac:dyDescent="0.25">
      <c r="B95" s="53" t="s">
        <v>1230</v>
      </c>
      <c r="C95" s="156"/>
      <c r="D95" s="156"/>
      <c r="E95" s="67"/>
      <c r="F95" s="67"/>
      <c r="G95" s="67"/>
      <c r="H95" s="51"/>
    </row>
    <row r="96" spans="2:8" s="3" customFormat="1" ht="15.6" customHeight="1" x14ac:dyDescent="0.25">
      <c r="B96" s="52" t="s">
        <v>1335</v>
      </c>
      <c r="C96" s="67"/>
      <c r="D96" s="67"/>
      <c r="E96" s="67"/>
      <c r="F96" s="67"/>
      <c r="G96" s="67"/>
      <c r="H96" s="51"/>
    </row>
    <row r="97" spans="2:8" s="3" customFormat="1" ht="15.6" customHeight="1" x14ac:dyDescent="0.25">
      <c r="B97" s="58" t="s">
        <v>1233</v>
      </c>
      <c r="C97" s="56" t="s">
        <v>1234</v>
      </c>
      <c r="D97" s="208" t="s">
        <v>1235</v>
      </c>
      <c r="E97" s="208"/>
      <c r="F97" s="67"/>
      <c r="G97" s="67"/>
      <c r="H97" s="51"/>
    </row>
    <row r="98" spans="2:8" s="3" customFormat="1" ht="15.6" customHeight="1" x14ac:dyDescent="0.25">
      <c r="B98" s="58"/>
      <c r="C98" s="56"/>
      <c r="D98" s="56" t="s">
        <v>1236</v>
      </c>
      <c r="E98" s="56" t="s">
        <v>414</v>
      </c>
      <c r="F98" s="67"/>
      <c r="G98" s="67"/>
      <c r="H98" s="51"/>
    </row>
    <row r="99" spans="2:8" s="3" customFormat="1" ht="15.6" customHeight="1" x14ac:dyDescent="0.25">
      <c r="B99" s="58" t="s">
        <v>1333</v>
      </c>
      <c r="C99" s="59">
        <v>45017</v>
      </c>
      <c r="D99" s="60" t="s">
        <v>1224</v>
      </c>
      <c r="E99" s="60" t="s">
        <v>1224</v>
      </c>
      <c r="F99" s="67"/>
      <c r="G99" s="67"/>
      <c r="H99" s="51"/>
    </row>
    <row r="100" spans="2:8" s="3" customFormat="1" ht="15.6" customHeight="1" x14ac:dyDescent="0.25">
      <c r="B100" s="58" t="s">
        <v>1333</v>
      </c>
      <c r="C100" s="59">
        <v>45047</v>
      </c>
      <c r="D100" s="60" t="s">
        <v>1224</v>
      </c>
      <c r="E100" s="60" t="s">
        <v>1224</v>
      </c>
      <c r="F100" s="67"/>
      <c r="G100" s="67"/>
      <c r="H100" s="51"/>
    </row>
    <row r="101" spans="2:8" s="3" customFormat="1" ht="15.6" customHeight="1" x14ac:dyDescent="0.25">
      <c r="B101" s="58" t="s">
        <v>1333</v>
      </c>
      <c r="C101" s="59">
        <v>45078</v>
      </c>
      <c r="D101" s="60" t="s">
        <v>1224</v>
      </c>
      <c r="E101" s="60" t="s">
        <v>1224</v>
      </c>
      <c r="F101" s="67"/>
      <c r="G101" s="67"/>
      <c r="H101" s="51"/>
    </row>
    <row r="102" spans="2:8" s="3" customFormat="1" ht="15.6" customHeight="1" x14ac:dyDescent="0.25">
      <c r="B102" s="58" t="s">
        <v>1333</v>
      </c>
      <c r="C102" s="59">
        <v>45108</v>
      </c>
      <c r="D102" s="60" t="s">
        <v>1224</v>
      </c>
      <c r="E102" s="60" t="s">
        <v>1224</v>
      </c>
      <c r="F102" s="67"/>
      <c r="G102" s="67"/>
      <c r="H102" s="51"/>
    </row>
    <row r="103" spans="2:8" s="3" customFormat="1" ht="15.6" customHeight="1" x14ac:dyDescent="0.25">
      <c r="B103" s="58" t="s">
        <v>1333</v>
      </c>
      <c r="C103" s="59">
        <v>45139</v>
      </c>
      <c r="D103" s="60" t="s">
        <v>1224</v>
      </c>
      <c r="E103" s="60" t="s">
        <v>1224</v>
      </c>
      <c r="F103" s="67"/>
      <c r="G103" s="67"/>
      <c r="H103" s="51"/>
    </row>
    <row r="104" spans="2:8" s="3" customFormat="1" ht="15.6" customHeight="1" x14ac:dyDescent="0.25">
      <c r="B104" s="58" t="s">
        <v>1333</v>
      </c>
      <c r="C104" s="59">
        <v>45170</v>
      </c>
      <c r="D104" s="60" t="s">
        <v>1224</v>
      </c>
      <c r="E104" s="60" t="s">
        <v>1224</v>
      </c>
      <c r="F104" s="67"/>
      <c r="G104" s="67"/>
      <c r="H104" s="51"/>
    </row>
    <row r="105" spans="2:8" s="3" customFormat="1" ht="15.6" customHeight="1" x14ac:dyDescent="0.25">
      <c r="B105" s="58" t="s">
        <v>1334</v>
      </c>
      <c r="C105" s="59">
        <v>45017</v>
      </c>
      <c r="D105" s="60" t="s">
        <v>1224</v>
      </c>
      <c r="E105" s="60" t="s">
        <v>1224</v>
      </c>
      <c r="F105" s="67"/>
      <c r="G105" s="67"/>
      <c r="H105" s="51"/>
    </row>
    <row r="106" spans="2:8" s="3" customFormat="1" ht="15.6" customHeight="1" x14ac:dyDescent="0.25">
      <c r="B106" s="58" t="s">
        <v>1334</v>
      </c>
      <c r="C106" s="59">
        <v>45047</v>
      </c>
      <c r="D106" s="60" t="s">
        <v>1224</v>
      </c>
      <c r="E106" s="60" t="s">
        <v>1224</v>
      </c>
      <c r="F106" s="67"/>
      <c r="G106" s="67"/>
      <c r="H106" s="51"/>
    </row>
    <row r="107" spans="2:8" s="3" customFormat="1" ht="15.6" customHeight="1" x14ac:dyDescent="0.25">
      <c r="B107" s="58" t="s">
        <v>1334</v>
      </c>
      <c r="C107" s="59">
        <v>45078</v>
      </c>
      <c r="D107" s="60" t="s">
        <v>1224</v>
      </c>
      <c r="E107" s="60" t="s">
        <v>1224</v>
      </c>
      <c r="F107" s="157"/>
      <c r="G107" s="67"/>
      <c r="H107" s="51"/>
    </row>
    <row r="108" spans="2:8" s="3" customFormat="1" ht="15.6" customHeight="1" x14ac:dyDescent="0.25">
      <c r="B108" s="58" t="s">
        <v>1334</v>
      </c>
      <c r="C108" s="59">
        <v>45108</v>
      </c>
      <c r="D108" s="60" t="s">
        <v>1224</v>
      </c>
      <c r="E108" s="60" t="s">
        <v>1224</v>
      </c>
      <c r="F108" s="157"/>
      <c r="G108" s="67"/>
      <c r="H108" s="51"/>
    </row>
    <row r="109" spans="2:8" s="3" customFormat="1" ht="15.6" customHeight="1" x14ac:dyDescent="0.25">
      <c r="B109" s="58" t="s">
        <v>1334</v>
      </c>
      <c r="C109" s="59">
        <v>45139</v>
      </c>
      <c r="D109" s="60" t="s">
        <v>1224</v>
      </c>
      <c r="E109" s="60" t="s">
        <v>1224</v>
      </c>
      <c r="F109" s="157"/>
      <c r="G109" s="67"/>
      <c r="H109" s="51"/>
    </row>
    <row r="110" spans="2:8" s="3" customFormat="1" ht="15.6" customHeight="1" x14ac:dyDescent="0.25">
      <c r="B110" s="58" t="s">
        <v>1334</v>
      </c>
      <c r="C110" s="59">
        <v>45170</v>
      </c>
      <c r="D110" s="60" t="s">
        <v>1224</v>
      </c>
      <c r="E110" s="60" t="s">
        <v>1224</v>
      </c>
      <c r="F110" s="157"/>
      <c r="G110" s="67"/>
      <c r="H110" s="51"/>
    </row>
    <row r="111" spans="2:8" s="3" customFormat="1" ht="15.6" customHeight="1" x14ac:dyDescent="0.25">
      <c r="B111" s="52" t="s">
        <v>1241</v>
      </c>
      <c r="C111" s="67"/>
      <c r="D111" s="67"/>
      <c r="E111" s="67"/>
      <c r="F111" s="67"/>
      <c r="G111" s="67"/>
      <c r="H111" s="51"/>
    </row>
    <row r="112" spans="2:8" s="3" customFormat="1" ht="15.6" customHeight="1" x14ac:dyDescent="0.25">
      <c r="B112" s="52" t="s">
        <v>1242</v>
      </c>
      <c r="C112" s="67"/>
      <c r="D112" s="67"/>
      <c r="E112" s="67"/>
      <c r="F112" s="67"/>
      <c r="G112" s="67"/>
      <c r="H112" s="51"/>
    </row>
    <row r="113" spans="2:10" s="3" customFormat="1" ht="15.6" customHeight="1" x14ac:dyDescent="0.25">
      <c r="B113" s="52" t="s">
        <v>1243</v>
      </c>
      <c r="C113" s="67"/>
      <c r="D113" s="67"/>
      <c r="E113" s="67"/>
      <c r="F113" s="67"/>
      <c r="G113" s="67"/>
      <c r="H113" s="51"/>
    </row>
    <row r="114" spans="2:10" s="3" customFormat="1" ht="15.6" customHeight="1" x14ac:dyDescent="0.25">
      <c r="B114" s="52" t="s">
        <v>1244</v>
      </c>
      <c r="C114" s="67"/>
      <c r="D114" s="67"/>
      <c r="E114" s="67"/>
      <c r="F114" s="67"/>
      <c r="G114" s="67"/>
      <c r="H114" s="51"/>
    </row>
    <row r="115" spans="2:10" s="3" customFormat="1" ht="15.6" customHeight="1" x14ac:dyDescent="0.25">
      <c r="B115" s="52" t="s">
        <v>1336</v>
      </c>
      <c r="C115" s="67"/>
      <c r="D115" s="67"/>
      <c r="E115" s="67"/>
      <c r="F115" s="67"/>
      <c r="G115" s="67"/>
      <c r="H115" s="51"/>
      <c r="J115" s="61"/>
    </row>
    <row r="116" spans="2:10" s="3" customFormat="1" ht="15.6" customHeight="1" x14ac:dyDescent="0.25">
      <c r="B116" s="52" t="s">
        <v>1246</v>
      </c>
      <c r="C116" s="67"/>
      <c r="D116" s="67"/>
      <c r="E116" s="67"/>
      <c r="F116" s="67"/>
      <c r="G116" s="67"/>
      <c r="H116" s="51"/>
    </row>
    <row r="117" spans="2:10" s="3" customFormat="1" ht="15.6" customHeight="1" x14ac:dyDescent="0.25">
      <c r="B117" s="62" t="s">
        <v>1247</v>
      </c>
      <c r="C117" s="68"/>
      <c r="D117" s="68"/>
      <c r="E117" s="68"/>
      <c r="F117" s="68"/>
      <c r="G117" s="68"/>
      <c r="H117" s="64"/>
    </row>
    <row r="118" spans="2:10" ht="15.6" customHeight="1" thickBot="1" x14ac:dyDescent="0.3"/>
    <row r="119" spans="2:10" ht="36.6" customHeight="1" thickBot="1" x14ac:dyDescent="0.3">
      <c r="B119" s="7" t="s">
        <v>1043</v>
      </c>
      <c r="C119" s="8" t="s">
        <v>1044</v>
      </c>
      <c r="D119" s="8" t="s">
        <v>1045</v>
      </c>
      <c r="E119" s="13" t="s">
        <v>1046</v>
      </c>
      <c r="G119" s="1"/>
      <c r="H119" s="1"/>
    </row>
    <row r="120" spans="2:10" ht="30" customHeight="1" x14ac:dyDescent="0.25">
      <c r="B120" s="107" t="s">
        <v>104</v>
      </c>
      <c r="C120" s="209"/>
      <c r="D120" s="191" t="s">
        <v>1143</v>
      </c>
      <c r="E120" s="229"/>
      <c r="G120" s="1"/>
      <c r="H120" s="1"/>
    </row>
    <row r="121" spans="2:10" ht="30" customHeight="1" x14ac:dyDescent="0.25">
      <c r="B121" s="108" t="s">
        <v>1206</v>
      </c>
      <c r="C121" s="210"/>
      <c r="D121" s="192"/>
      <c r="E121" s="210"/>
      <c r="G121" s="1"/>
      <c r="H121" s="1"/>
    </row>
    <row r="122" spans="2:10" ht="30" customHeight="1" x14ac:dyDescent="0.25">
      <c r="B122" s="108" t="s">
        <v>1207</v>
      </c>
      <c r="C122" s="210"/>
      <c r="D122" s="192"/>
      <c r="E122" s="210"/>
      <c r="G122" s="1"/>
      <c r="H122" s="1"/>
    </row>
    <row r="123" spans="2:10" ht="30" customHeight="1" thickBot="1" x14ac:dyDescent="0.3">
      <c r="B123" s="109" t="s">
        <v>1146</v>
      </c>
      <c r="C123" s="211"/>
      <c r="D123" s="26" t="s">
        <v>1146</v>
      </c>
      <c r="E123" s="212"/>
      <c r="G123" s="1"/>
      <c r="H123" s="1"/>
    </row>
    <row r="125" spans="2:10" ht="15.6" customHeight="1" x14ac:dyDescent="0.25">
      <c r="B125" s="1" t="s">
        <v>1053</v>
      </c>
      <c r="C125" s="1"/>
      <c r="D125" s="1"/>
      <c r="G125" s="1"/>
      <c r="H125" s="1"/>
    </row>
    <row r="126" spans="2:10" ht="15.6" customHeight="1" x14ac:dyDescent="0.25">
      <c r="B126" s="2" t="s">
        <v>1054</v>
      </c>
      <c r="C126" s="1"/>
      <c r="D126" s="1"/>
      <c r="G126" s="1"/>
      <c r="H126" s="1"/>
    </row>
  </sheetData>
  <mergeCells count="4">
    <mergeCell ref="C120:C123"/>
    <mergeCell ref="D120:D122"/>
    <mergeCell ref="E120:E123"/>
    <mergeCell ref="D97:E97"/>
  </mergeCells>
  <hyperlinks>
    <hyperlink ref="I1" location="'Sheet1'!A1" display="Index" xr:uid="{A903C587-EC60-48B5-BD16-E737E9572C86}"/>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ADC0D-0FFC-4721-9E8E-C7C8452E9B1E}">
  <dimension ref="B1:J189"/>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ustomWidth="1"/>
    <col min="9" max="9" width="9.140625" style="1" customWidth="1"/>
    <col min="10" max="16384" width="9.140625" style="1"/>
  </cols>
  <sheetData>
    <row r="1" spans="2:9" ht="15.6" customHeight="1" x14ac:dyDescent="0.25">
      <c r="B1" s="2" t="s">
        <v>33</v>
      </c>
      <c r="C1" s="1"/>
      <c r="D1" s="1"/>
      <c r="G1" s="1"/>
      <c r="H1" s="1"/>
      <c r="I1" s="69"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70"/>
      <c r="C5" s="70"/>
      <c r="D5" s="70"/>
      <c r="E5" s="71"/>
      <c r="F5" s="72"/>
      <c r="G5" s="73"/>
      <c r="H5" s="74"/>
    </row>
    <row r="6" spans="2:9" ht="15.6" customHeight="1" x14ac:dyDescent="0.25">
      <c r="B6" s="141" t="s">
        <v>110</v>
      </c>
      <c r="C6" s="111"/>
      <c r="D6" s="111"/>
      <c r="E6" s="142"/>
      <c r="F6" s="143"/>
      <c r="G6" s="144"/>
      <c r="H6" s="145"/>
    </row>
    <row r="7" spans="2:9" ht="15.6" customHeight="1" x14ac:dyDescent="0.25">
      <c r="B7" s="141" t="s">
        <v>111</v>
      </c>
      <c r="C7" s="111"/>
      <c r="D7" s="111"/>
      <c r="E7" s="142"/>
      <c r="F7" s="143"/>
      <c r="G7" s="144"/>
      <c r="H7" s="145"/>
    </row>
    <row r="8" spans="2:9" ht="15.6" customHeight="1" x14ac:dyDescent="0.25">
      <c r="B8" s="111" t="s">
        <v>937</v>
      </c>
      <c r="C8" s="111" t="s">
        <v>938</v>
      </c>
      <c r="D8" s="111" t="s">
        <v>114</v>
      </c>
      <c r="E8" s="142">
        <v>20000000</v>
      </c>
      <c r="F8" s="143">
        <v>20687.97</v>
      </c>
      <c r="G8" s="144">
        <v>2.53E-2</v>
      </c>
      <c r="H8" s="145">
        <v>6.9829000000000002E-2</v>
      </c>
    </row>
    <row r="9" spans="2:9" ht="15.6" customHeight="1" x14ac:dyDescent="0.25">
      <c r="B9" s="111" t="s">
        <v>939</v>
      </c>
      <c r="C9" s="111" t="s">
        <v>940</v>
      </c>
      <c r="D9" s="111" t="s">
        <v>114</v>
      </c>
      <c r="E9" s="142">
        <v>3000000</v>
      </c>
      <c r="F9" s="143">
        <v>3103.55</v>
      </c>
      <c r="G9" s="144">
        <v>3.8E-3</v>
      </c>
      <c r="H9" s="145">
        <v>6.9723999999999994E-2</v>
      </c>
    </row>
    <row r="10" spans="2:9" ht="15.6" customHeight="1" x14ac:dyDescent="0.25">
      <c r="B10" s="141" t="s">
        <v>131</v>
      </c>
      <c r="C10" s="141"/>
      <c r="D10" s="141"/>
      <c r="E10" s="146"/>
      <c r="F10" s="82">
        <v>23791.52</v>
      </c>
      <c r="G10" s="83">
        <v>2.9100000000000001E-2</v>
      </c>
      <c r="H10" s="147"/>
    </row>
    <row r="11" spans="2:9" ht="15.6" customHeight="1" x14ac:dyDescent="0.25">
      <c r="B11" s="111"/>
      <c r="C11" s="111"/>
      <c r="D11" s="111"/>
      <c r="E11" s="142"/>
      <c r="F11" s="143"/>
      <c r="G11" s="144"/>
      <c r="H11" s="145"/>
    </row>
    <row r="12" spans="2:9" ht="15.6" customHeight="1" x14ac:dyDescent="0.25">
      <c r="B12" s="141" t="s">
        <v>132</v>
      </c>
      <c r="C12" s="111"/>
      <c r="D12" s="111"/>
      <c r="E12" s="142"/>
      <c r="F12" s="143"/>
      <c r="G12" s="144"/>
      <c r="H12" s="145"/>
    </row>
    <row r="13" spans="2:9" ht="15.6" customHeight="1" x14ac:dyDescent="0.25">
      <c r="B13" s="141" t="s">
        <v>131</v>
      </c>
      <c r="C13" s="111"/>
      <c r="D13" s="111"/>
      <c r="E13" s="142"/>
      <c r="F13" s="96" t="s">
        <v>133</v>
      </c>
      <c r="G13" s="97" t="s">
        <v>133</v>
      </c>
      <c r="H13" s="145"/>
    </row>
    <row r="14" spans="2:9" ht="15.6" customHeight="1" x14ac:dyDescent="0.25">
      <c r="B14" s="111"/>
      <c r="C14" s="111"/>
      <c r="D14" s="111"/>
      <c r="E14" s="142"/>
      <c r="F14" s="143"/>
      <c r="G14" s="144"/>
      <c r="H14" s="145"/>
    </row>
    <row r="15" spans="2:9" ht="15.6" customHeight="1" x14ac:dyDescent="0.25">
      <c r="B15" s="141" t="s">
        <v>134</v>
      </c>
      <c r="C15" s="111"/>
      <c r="D15" s="111"/>
      <c r="E15" s="142"/>
      <c r="F15" s="143"/>
      <c r="G15" s="144"/>
      <c r="H15" s="145"/>
    </row>
    <row r="16" spans="2:9" ht="15.6" customHeight="1" x14ac:dyDescent="0.25">
      <c r="B16" s="141" t="s">
        <v>131</v>
      </c>
      <c r="C16" s="111"/>
      <c r="D16" s="111"/>
      <c r="E16" s="142"/>
      <c r="F16" s="96" t="s">
        <v>133</v>
      </c>
      <c r="G16" s="97" t="s">
        <v>133</v>
      </c>
      <c r="H16" s="145"/>
    </row>
    <row r="17" spans="2:8" ht="15.6" customHeight="1" x14ac:dyDescent="0.25">
      <c r="B17" s="111"/>
      <c r="C17" s="111"/>
      <c r="D17" s="111"/>
      <c r="E17" s="142"/>
      <c r="F17" s="143"/>
      <c r="G17" s="144"/>
      <c r="H17" s="145"/>
    </row>
    <row r="18" spans="2:8" ht="15.6" customHeight="1" x14ac:dyDescent="0.25">
      <c r="B18" s="85" t="s">
        <v>135</v>
      </c>
      <c r="C18" s="85"/>
      <c r="D18" s="85"/>
      <c r="E18" s="86"/>
      <c r="F18" s="82">
        <v>23791.52</v>
      </c>
      <c r="G18" s="83">
        <v>2.9100000000000001E-2</v>
      </c>
      <c r="H18" s="147"/>
    </row>
    <row r="19" spans="2:8" ht="15.6" customHeight="1" x14ac:dyDescent="0.25">
      <c r="B19" s="111"/>
      <c r="C19" s="111"/>
      <c r="D19" s="111"/>
      <c r="E19" s="142"/>
      <c r="F19" s="143"/>
      <c r="G19" s="144"/>
      <c r="H19" s="145"/>
    </row>
    <row r="20" spans="2:8" ht="15.6" customHeight="1" x14ac:dyDescent="0.25">
      <c r="B20" s="141" t="s">
        <v>236</v>
      </c>
      <c r="C20" s="111"/>
      <c r="D20" s="111"/>
      <c r="E20" s="142"/>
      <c r="F20" s="143"/>
      <c r="G20" s="144"/>
      <c r="H20" s="145"/>
    </row>
    <row r="21" spans="2:8" ht="15.6" customHeight="1" x14ac:dyDescent="0.25">
      <c r="B21" s="111"/>
      <c r="C21" s="111"/>
      <c r="D21" s="111"/>
      <c r="E21" s="142"/>
      <c r="F21" s="143"/>
      <c r="G21" s="144"/>
      <c r="H21" s="145"/>
    </row>
    <row r="22" spans="2:8" ht="15.6" customHeight="1" x14ac:dyDescent="0.25">
      <c r="B22" s="141" t="s">
        <v>242</v>
      </c>
      <c r="C22" s="111"/>
      <c r="D22" s="111"/>
      <c r="E22" s="142"/>
      <c r="F22" s="143"/>
      <c r="G22" s="144"/>
      <c r="H22" s="145"/>
    </row>
    <row r="23" spans="2:8" ht="15.6" customHeight="1" x14ac:dyDescent="0.25">
      <c r="B23" s="111" t="s">
        <v>279</v>
      </c>
      <c r="C23" s="111" t="s">
        <v>941</v>
      </c>
      <c r="D23" s="111" t="s">
        <v>281</v>
      </c>
      <c r="E23" s="142">
        <v>4000</v>
      </c>
      <c r="F23" s="143">
        <v>19799.18</v>
      </c>
      <c r="G23" s="144">
        <v>2.4299999999999999E-2</v>
      </c>
      <c r="H23" s="145">
        <v>6.9851999999999997E-2</v>
      </c>
    </row>
    <row r="24" spans="2:8" ht="15.6" customHeight="1" x14ac:dyDescent="0.25">
      <c r="B24" s="111" t="s">
        <v>279</v>
      </c>
      <c r="C24" s="111" t="s">
        <v>942</v>
      </c>
      <c r="D24" s="111" t="s">
        <v>281</v>
      </c>
      <c r="E24" s="142">
        <v>3000</v>
      </c>
      <c r="F24" s="143">
        <v>14968.43</v>
      </c>
      <c r="G24" s="144">
        <v>1.83E-2</v>
      </c>
      <c r="H24" s="145">
        <v>6.9995000000000002E-2</v>
      </c>
    </row>
    <row r="25" spans="2:8" ht="15.6" customHeight="1" x14ac:dyDescent="0.25">
      <c r="B25" s="111" t="s">
        <v>243</v>
      </c>
      <c r="C25" s="111" t="s">
        <v>943</v>
      </c>
      <c r="D25" s="111" t="s">
        <v>245</v>
      </c>
      <c r="E25" s="142">
        <v>2500</v>
      </c>
      <c r="F25" s="143">
        <v>12323.13</v>
      </c>
      <c r="G25" s="144">
        <v>1.5100000000000001E-2</v>
      </c>
      <c r="H25" s="145">
        <v>6.9851999999999997E-2</v>
      </c>
    </row>
    <row r="26" spans="2:8" ht="15.6" customHeight="1" x14ac:dyDescent="0.25">
      <c r="B26" s="111" t="s">
        <v>243</v>
      </c>
      <c r="C26" s="111" t="s">
        <v>944</v>
      </c>
      <c r="D26" s="111" t="s">
        <v>245</v>
      </c>
      <c r="E26" s="142">
        <v>2000</v>
      </c>
      <c r="F26" s="143">
        <v>9957.69</v>
      </c>
      <c r="G26" s="144">
        <v>1.2200000000000001E-2</v>
      </c>
      <c r="H26" s="145">
        <v>7.0494000000000001E-2</v>
      </c>
    </row>
    <row r="27" spans="2:8" ht="15.6" customHeight="1" x14ac:dyDescent="0.25">
      <c r="B27" s="111" t="s">
        <v>246</v>
      </c>
      <c r="C27" s="111" t="s">
        <v>945</v>
      </c>
      <c r="D27" s="111" t="s">
        <v>248</v>
      </c>
      <c r="E27" s="142">
        <v>2000</v>
      </c>
      <c r="F27" s="143">
        <v>9950.0300000000007</v>
      </c>
      <c r="G27" s="144">
        <v>1.2200000000000001E-2</v>
      </c>
      <c r="H27" s="145">
        <v>7.0501999999999995E-2</v>
      </c>
    </row>
    <row r="28" spans="2:8" ht="15.6" customHeight="1" x14ac:dyDescent="0.25">
      <c r="B28" s="111" t="s">
        <v>246</v>
      </c>
      <c r="C28" s="111" t="s">
        <v>946</v>
      </c>
      <c r="D28" s="111" t="s">
        <v>248</v>
      </c>
      <c r="E28" s="142">
        <v>2000</v>
      </c>
      <c r="F28" s="143">
        <v>9931</v>
      </c>
      <c r="G28" s="144">
        <v>1.2200000000000001E-2</v>
      </c>
      <c r="H28" s="145">
        <v>7.0449999999999999E-2</v>
      </c>
    </row>
    <row r="29" spans="2:8" ht="15.6" customHeight="1" x14ac:dyDescent="0.25">
      <c r="B29" s="111" t="s">
        <v>243</v>
      </c>
      <c r="C29" s="111" t="s">
        <v>947</v>
      </c>
      <c r="D29" s="111" t="s">
        <v>245</v>
      </c>
      <c r="E29" s="142">
        <v>2000</v>
      </c>
      <c r="F29" s="143">
        <v>9910.73</v>
      </c>
      <c r="G29" s="144">
        <v>1.21E-2</v>
      </c>
      <c r="H29" s="145">
        <v>6.9950999999999999E-2</v>
      </c>
    </row>
    <row r="30" spans="2:8" ht="15.6" customHeight="1" x14ac:dyDescent="0.25">
      <c r="B30" s="111" t="s">
        <v>243</v>
      </c>
      <c r="C30" s="111" t="s">
        <v>948</v>
      </c>
      <c r="D30" s="111" t="s">
        <v>245</v>
      </c>
      <c r="E30" s="142">
        <v>2000</v>
      </c>
      <c r="F30" s="143">
        <v>9903.2099999999991</v>
      </c>
      <c r="G30" s="144">
        <v>1.21E-2</v>
      </c>
      <c r="H30" s="145">
        <v>6.9952E-2</v>
      </c>
    </row>
    <row r="31" spans="2:8" ht="15.6" customHeight="1" x14ac:dyDescent="0.25">
      <c r="B31" s="111" t="s">
        <v>949</v>
      </c>
      <c r="C31" s="111" t="s">
        <v>950</v>
      </c>
      <c r="D31" s="111" t="s">
        <v>245</v>
      </c>
      <c r="E31" s="142">
        <v>2000</v>
      </c>
      <c r="F31" s="143">
        <v>9898.74</v>
      </c>
      <c r="G31" s="144">
        <v>1.21E-2</v>
      </c>
      <c r="H31" s="145">
        <v>7.0448999999999998E-2</v>
      </c>
    </row>
    <row r="32" spans="2:8" ht="15.6" customHeight="1" x14ac:dyDescent="0.25">
      <c r="B32" s="111" t="s">
        <v>243</v>
      </c>
      <c r="C32" s="111" t="s">
        <v>951</v>
      </c>
      <c r="D32" s="111" t="s">
        <v>245</v>
      </c>
      <c r="E32" s="142">
        <v>2000</v>
      </c>
      <c r="F32" s="143">
        <v>9897.57</v>
      </c>
      <c r="G32" s="144">
        <v>1.21E-2</v>
      </c>
      <c r="H32" s="145">
        <v>6.9952E-2</v>
      </c>
    </row>
    <row r="33" spans="2:8" ht="15.6" customHeight="1" x14ac:dyDescent="0.25">
      <c r="B33" s="111" t="s">
        <v>243</v>
      </c>
      <c r="C33" s="111" t="s">
        <v>952</v>
      </c>
      <c r="D33" s="111" t="s">
        <v>245</v>
      </c>
      <c r="E33" s="142">
        <v>2000</v>
      </c>
      <c r="F33" s="143">
        <v>9877.14</v>
      </c>
      <c r="G33" s="144">
        <v>1.21E-2</v>
      </c>
      <c r="H33" s="145">
        <v>6.9848999999999994E-2</v>
      </c>
    </row>
    <row r="34" spans="2:8" ht="15.6" customHeight="1" x14ac:dyDescent="0.25">
      <c r="B34" s="111" t="s">
        <v>279</v>
      </c>
      <c r="C34" s="111" t="s">
        <v>953</v>
      </c>
      <c r="D34" s="111" t="s">
        <v>281</v>
      </c>
      <c r="E34" s="142">
        <v>2000</v>
      </c>
      <c r="F34" s="143">
        <v>9873.59</v>
      </c>
      <c r="G34" s="144">
        <v>1.21E-2</v>
      </c>
      <c r="H34" s="145">
        <v>6.9750000000000006E-2</v>
      </c>
    </row>
    <row r="35" spans="2:8" ht="15.6" customHeight="1" x14ac:dyDescent="0.25">
      <c r="B35" s="111" t="s">
        <v>277</v>
      </c>
      <c r="C35" s="111" t="s">
        <v>954</v>
      </c>
      <c r="D35" s="111" t="s">
        <v>245</v>
      </c>
      <c r="E35" s="142">
        <v>1500</v>
      </c>
      <c r="F35" s="143">
        <v>7405.4</v>
      </c>
      <c r="G35" s="144">
        <v>9.1000000000000004E-3</v>
      </c>
      <c r="H35" s="145">
        <v>7.0650000000000004E-2</v>
      </c>
    </row>
    <row r="36" spans="2:8" ht="15.6" customHeight="1" x14ac:dyDescent="0.25">
      <c r="B36" s="111" t="s">
        <v>243</v>
      </c>
      <c r="C36" s="111" t="s">
        <v>244</v>
      </c>
      <c r="D36" s="111" t="s">
        <v>245</v>
      </c>
      <c r="E36" s="142">
        <v>1000</v>
      </c>
      <c r="F36" s="143">
        <v>4998.09</v>
      </c>
      <c r="G36" s="144">
        <v>6.1000000000000004E-3</v>
      </c>
      <c r="H36" s="145">
        <v>6.9924E-2</v>
      </c>
    </row>
    <row r="37" spans="2:8" ht="15.6" customHeight="1" x14ac:dyDescent="0.25">
      <c r="B37" s="111" t="s">
        <v>279</v>
      </c>
      <c r="C37" s="111" t="s">
        <v>280</v>
      </c>
      <c r="D37" s="111" t="s">
        <v>281</v>
      </c>
      <c r="E37" s="142">
        <v>1000</v>
      </c>
      <c r="F37" s="143">
        <v>4957.3100000000004</v>
      </c>
      <c r="G37" s="144">
        <v>6.1000000000000004E-3</v>
      </c>
      <c r="H37" s="145">
        <v>6.9852999999999998E-2</v>
      </c>
    </row>
    <row r="38" spans="2:8" ht="15.6" customHeight="1" x14ac:dyDescent="0.25">
      <c r="B38" s="141" t="s">
        <v>131</v>
      </c>
      <c r="C38" s="141"/>
      <c r="D38" s="141"/>
      <c r="E38" s="146"/>
      <c r="F38" s="82">
        <v>153651.24</v>
      </c>
      <c r="G38" s="83">
        <v>0.18820000000000001</v>
      </c>
      <c r="H38" s="147"/>
    </row>
    <row r="39" spans="2:8" ht="15.6" customHeight="1" x14ac:dyDescent="0.25">
      <c r="B39" s="111"/>
      <c r="C39" s="111"/>
      <c r="D39" s="111"/>
      <c r="E39" s="142"/>
      <c r="F39" s="143"/>
      <c r="G39" s="144"/>
      <c r="H39" s="145"/>
    </row>
    <row r="40" spans="2:8" ht="15.6" customHeight="1" x14ac:dyDescent="0.25">
      <c r="B40" s="141" t="s">
        <v>300</v>
      </c>
      <c r="C40" s="111"/>
      <c r="D40" s="111"/>
      <c r="E40" s="142"/>
      <c r="F40" s="143"/>
      <c r="G40" s="144"/>
      <c r="H40" s="145"/>
    </row>
    <row r="41" spans="2:8" ht="15.6" customHeight="1" x14ac:dyDescent="0.25">
      <c r="B41" s="111" t="s">
        <v>955</v>
      </c>
      <c r="C41" s="111" t="s">
        <v>956</v>
      </c>
      <c r="D41" s="111" t="s">
        <v>245</v>
      </c>
      <c r="E41" s="142">
        <v>6000</v>
      </c>
      <c r="F41" s="143">
        <v>29656.32</v>
      </c>
      <c r="G41" s="144">
        <v>3.6299999999999999E-2</v>
      </c>
      <c r="H41" s="145">
        <v>7.0498000000000005E-2</v>
      </c>
    </row>
    <row r="42" spans="2:8" ht="15.6" customHeight="1" x14ac:dyDescent="0.25">
      <c r="B42" s="111" t="s">
        <v>957</v>
      </c>
      <c r="C42" s="111" t="s">
        <v>958</v>
      </c>
      <c r="D42" s="111" t="s">
        <v>245</v>
      </c>
      <c r="E42" s="142">
        <v>6000</v>
      </c>
      <c r="F42" s="143">
        <v>29650.89</v>
      </c>
      <c r="G42" s="144">
        <v>3.6299999999999999E-2</v>
      </c>
      <c r="H42" s="145">
        <v>7.0451E-2</v>
      </c>
    </row>
    <row r="43" spans="2:8" ht="15.6" customHeight="1" x14ac:dyDescent="0.25">
      <c r="B43" s="111" t="s">
        <v>305</v>
      </c>
      <c r="C43" s="111" t="s">
        <v>959</v>
      </c>
      <c r="D43" s="111" t="s">
        <v>245</v>
      </c>
      <c r="E43" s="142">
        <v>6000</v>
      </c>
      <c r="F43" s="143">
        <v>29485.56</v>
      </c>
      <c r="G43" s="144">
        <v>3.61E-2</v>
      </c>
      <c r="H43" s="145">
        <v>7.4049000000000004E-2</v>
      </c>
    </row>
    <row r="44" spans="2:8" ht="15.6" customHeight="1" x14ac:dyDescent="0.25">
      <c r="B44" s="111" t="s">
        <v>960</v>
      </c>
      <c r="C44" s="111" t="s">
        <v>961</v>
      </c>
      <c r="D44" s="111" t="s">
        <v>245</v>
      </c>
      <c r="E44" s="142">
        <v>5000</v>
      </c>
      <c r="F44" s="143">
        <v>24691.33</v>
      </c>
      <c r="G44" s="144">
        <v>3.0200000000000001E-2</v>
      </c>
      <c r="H44" s="145">
        <v>7.0199999999999999E-2</v>
      </c>
    </row>
    <row r="45" spans="2:8" ht="15.6" customHeight="1" x14ac:dyDescent="0.25">
      <c r="B45" s="111" t="s">
        <v>962</v>
      </c>
      <c r="C45" s="111" t="s">
        <v>963</v>
      </c>
      <c r="D45" s="111" t="s">
        <v>248</v>
      </c>
      <c r="E45" s="142">
        <v>4000</v>
      </c>
      <c r="F45" s="143">
        <v>19811.740000000002</v>
      </c>
      <c r="G45" s="144">
        <v>2.4299999999999999E-2</v>
      </c>
      <c r="H45" s="145">
        <v>7.3800000000000004E-2</v>
      </c>
    </row>
    <row r="46" spans="2:8" ht="15.6" customHeight="1" x14ac:dyDescent="0.25">
      <c r="B46" s="111" t="s">
        <v>964</v>
      </c>
      <c r="C46" s="111" t="s">
        <v>965</v>
      </c>
      <c r="D46" s="111" t="s">
        <v>245</v>
      </c>
      <c r="E46" s="142">
        <v>4000</v>
      </c>
      <c r="F46" s="143">
        <v>19779.22</v>
      </c>
      <c r="G46" s="144">
        <v>2.4199999999999999E-2</v>
      </c>
      <c r="H46" s="145">
        <v>7.0248000000000005E-2</v>
      </c>
    </row>
    <row r="47" spans="2:8" ht="15.6" customHeight="1" x14ac:dyDescent="0.25">
      <c r="B47" s="111" t="s">
        <v>331</v>
      </c>
      <c r="C47" s="111" t="s">
        <v>966</v>
      </c>
      <c r="D47" s="111" t="s">
        <v>245</v>
      </c>
      <c r="E47" s="142">
        <v>4000</v>
      </c>
      <c r="F47" s="143">
        <v>19778.419999999998</v>
      </c>
      <c r="G47" s="144">
        <v>2.4199999999999999E-2</v>
      </c>
      <c r="H47" s="145">
        <v>7.0501999999999995E-2</v>
      </c>
    </row>
    <row r="48" spans="2:8" ht="15.6" customHeight="1" x14ac:dyDescent="0.25">
      <c r="B48" s="111" t="s">
        <v>331</v>
      </c>
      <c r="C48" s="111" t="s">
        <v>967</v>
      </c>
      <c r="D48" s="111" t="s">
        <v>245</v>
      </c>
      <c r="E48" s="142">
        <v>4000</v>
      </c>
      <c r="F48" s="143">
        <v>19743.419999999998</v>
      </c>
      <c r="G48" s="144">
        <v>2.4199999999999999E-2</v>
      </c>
      <c r="H48" s="145">
        <v>7.0798E-2</v>
      </c>
    </row>
    <row r="49" spans="2:8" ht="15.6" customHeight="1" x14ac:dyDescent="0.25">
      <c r="B49" s="111" t="s">
        <v>968</v>
      </c>
      <c r="C49" s="111" t="s">
        <v>969</v>
      </c>
      <c r="D49" s="111" t="s">
        <v>245</v>
      </c>
      <c r="E49" s="142">
        <v>3000</v>
      </c>
      <c r="F49" s="143">
        <v>14808.02</v>
      </c>
      <c r="G49" s="144">
        <v>1.8100000000000002E-2</v>
      </c>
      <c r="H49" s="145">
        <v>7.17E-2</v>
      </c>
    </row>
    <row r="50" spans="2:8" ht="15.6" customHeight="1" x14ac:dyDescent="0.25">
      <c r="B50" s="111" t="s">
        <v>331</v>
      </c>
      <c r="C50" s="111" t="s">
        <v>332</v>
      </c>
      <c r="D50" s="111" t="s">
        <v>245</v>
      </c>
      <c r="E50" s="142">
        <v>2700</v>
      </c>
      <c r="F50" s="143">
        <v>13365.76</v>
      </c>
      <c r="G50" s="144">
        <v>1.6400000000000001E-2</v>
      </c>
      <c r="H50" s="145">
        <v>7.0499999999999993E-2</v>
      </c>
    </row>
    <row r="51" spans="2:8" ht="15.6" customHeight="1" x14ac:dyDescent="0.25">
      <c r="B51" s="111" t="s">
        <v>331</v>
      </c>
      <c r="C51" s="111" t="s">
        <v>970</v>
      </c>
      <c r="D51" s="111" t="s">
        <v>245</v>
      </c>
      <c r="E51" s="142">
        <v>2000</v>
      </c>
      <c r="F51" s="143">
        <v>9951.27</v>
      </c>
      <c r="G51" s="144">
        <v>1.2200000000000001E-2</v>
      </c>
      <c r="H51" s="145">
        <v>7.1494000000000002E-2</v>
      </c>
    </row>
    <row r="52" spans="2:8" ht="15.6" customHeight="1" x14ac:dyDescent="0.25">
      <c r="B52" s="111" t="s">
        <v>957</v>
      </c>
      <c r="C52" s="111" t="s">
        <v>971</v>
      </c>
      <c r="D52" s="111" t="s">
        <v>245</v>
      </c>
      <c r="E52" s="142">
        <v>2000</v>
      </c>
      <c r="F52" s="143">
        <v>9944.34</v>
      </c>
      <c r="G52" s="144">
        <v>1.2200000000000001E-2</v>
      </c>
      <c r="H52" s="145">
        <v>7.0446999999999996E-2</v>
      </c>
    </row>
    <row r="53" spans="2:8" ht="15.6" customHeight="1" x14ac:dyDescent="0.25">
      <c r="B53" s="111" t="s">
        <v>972</v>
      </c>
      <c r="C53" s="111" t="s">
        <v>973</v>
      </c>
      <c r="D53" s="111" t="s">
        <v>248</v>
      </c>
      <c r="E53" s="142">
        <v>2000</v>
      </c>
      <c r="F53" s="143">
        <v>9937.49</v>
      </c>
      <c r="G53" s="144">
        <v>1.2200000000000001E-2</v>
      </c>
      <c r="H53" s="145">
        <v>7.1748999999999993E-2</v>
      </c>
    </row>
    <row r="54" spans="2:8" ht="15.6" customHeight="1" x14ac:dyDescent="0.25">
      <c r="B54" s="111" t="s">
        <v>974</v>
      </c>
      <c r="C54" s="111" t="s">
        <v>975</v>
      </c>
      <c r="D54" s="111" t="s">
        <v>245</v>
      </c>
      <c r="E54" s="142">
        <v>2000</v>
      </c>
      <c r="F54" s="143">
        <v>9916.3799999999992</v>
      </c>
      <c r="G54" s="144">
        <v>1.21E-2</v>
      </c>
      <c r="H54" s="145">
        <v>7.6951000000000006E-2</v>
      </c>
    </row>
    <row r="55" spans="2:8" ht="15.6" customHeight="1" x14ac:dyDescent="0.25">
      <c r="B55" s="111" t="s">
        <v>976</v>
      </c>
      <c r="C55" s="111" t="s">
        <v>977</v>
      </c>
      <c r="D55" s="111" t="s">
        <v>248</v>
      </c>
      <c r="E55" s="142">
        <v>2000</v>
      </c>
      <c r="F55" s="143">
        <v>9905.5499999999993</v>
      </c>
      <c r="G55" s="144">
        <v>1.21E-2</v>
      </c>
      <c r="H55" s="145">
        <v>7.4049000000000004E-2</v>
      </c>
    </row>
    <row r="56" spans="2:8" ht="15.6" customHeight="1" x14ac:dyDescent="0.25">
      <c r="B56" s="111" t="s">
        <v>978</v>
      </c>
      <c r="C56" s="111" t="s">
        <v>979</v>
      </c>
      <c r="D56" s="111" t="s">
        <v>245</v>
      </c>
      <c r="E56" s="142">
        <v>2000</v>
      </c>
      <c r="F56" s="143">
        <v>9905.49</v>
      </c>
      <c r="G56" s="144">
        <v>1.21E-2</v>
      </c>
      <c r="H56" s="145">
        <v>7.4099999999999999E-2</v>
      </c>
    </row>
    <row r="57" spans="2:8" ht="15.6" customHeight="1" x14ac:dyDescent="0.25">
      <c r="B57" s="111" t="s">
        <v>980</v>
      </c>
      <c r="C57" s="111" t="s">
        <v>981</v>
      </c>
      <c r="D57" s="111" t="s">
        <v>245</v>
      </c>
      <c r="E57" s="142">
        <v>2000</v>
      </c>
      <c r="F57" s="143">
        <v>9895.1200000000008</v>
      </c>
      <c r="G57" s="144">
        <v>1.21E-2</v>
      </c>
      <c r="H57" s="145">
        <v>7.4398000000000006E-2</v>
      </c>
    </row>
    <row r="58" spans="2:8" ht="15.6" customHeight="1" x14ac:dyDescent="0.25">
      <c r="B58" s="111" t="s">
        <v>309</v>
      </c>
      <c r="C58" s="111" t="s">
        <v>982</v>
      </c>
      <c r="D58" s="111" t="s">
        <v>248</v>
      </c>
      <c r="E58" s="142">
        <v>2000</v>
      </c>
      <c r="F58" s="143">
        <v>9890.2800000000007</v>
      </c>
      <c r="G58" s="144">
        <v>1.21E-2</v>
      </c>
      <c r="H58" s="145">
        <v>7.6399999999999996E-2</v>
      </c>
    </row>
    <row r="59" spans="2:8" ht="15.6" customHeight="1" x14ac:dyDescent="0.25">
      <c r="B59" s="111" t="s">
        <v>978</v>
      </c>
      <c r="C59" s="111" t="s">
        <v>983</v>
      </c>
      <c r="D59" s="111" t="s">
        <v>245</v>
      </c>
      <c r="E59" s="142">
        <v>2000</v>
      </c>
      <c r="F59" s="143">
        <v>9879.66</v>
      </c>
      <c r="G59" s="144">
        <v>1.21E-2</v>
      </c>
      <c r="H59" s="145">
        <v>7.4098999999999998E-2</v>
      </c>
    </row>
    <row r="60" spans="2:8" ht="15.6" customHeight="1" x14ac:dyDescent="0.25">
      <c r="B60" s="111" t="s">
        <v>984</v>
      </c>
      <c r="C60" s="111" t="s">
        <v>985</v>
      </c>
      <c r="D60" s="111" t="s">
        <v>245</v>
      </c>
      <c r="E60" s="142">
        <v>2000</v>
      </c>
      <c r="F60" s="143">
        <v>9870.01</v>
      </c>
      <c r="G60" s="144">
        <v>1.21E-2</v>
      </c>
      <c r="H60" s="145">
        <v>7.1748000000000006E-2</v>
      </c>
    </row>
    <row r="61" spans="2:8" ht="15.6" customHeight="1" x14ac:dyDescent="0.25">
      <c r="B61" s="111" t="s">
        <v>986</v>
      </c>
      <c r="C61" s="111" t="s">
        <v>987</v>
      </c>
      <c r="D61" s="111" t="s">
        <v>245</v>
      </c>
      <c r="E61" s="142">
        <v>2000</v>
      </c>
      <c r="F61" s="143">
        <v>9863.2199999999993</v>
      </c>
      <c r="G61" s="144">
        <v>1.21E-2</v>
      </c>
      <c r="H61" s="145">
        <v>7.5550999999999993E-2</v>
      </c>
    </row>
    <row r="62" spans="2:8" ht="15.6" customHeight="1" x14ac:dyDescent="0.25">
      <c r="B62" s="111" t="s">
        <v>988</v>
      </c>
      <c r="C62" s="111" t="s">
        <v>989</v>
      </c>
      <c r="D62" s="111" t="s">
        <v>245</v>
      </c>
      <c r="E62" s="142">
        <v>2000</v>
      </c>
      <c r="F62" s="143">
        <v>9838.43</v>
      </c>
      <c r="G62" s="144">
        <v>1.21E-2</v>
      </c>
      <c r="H62" s="145">
        <v>6.9698999999999997E-2</v>
      </c>
    </row>
    <row r="63" spans="2:8" ht="15.6" customHeight="1" x14ac:dyDescent="0.25">
      <c r="B63" s="111" t="s">
        <v>957</v>
      </c>
      <c r="C63" s="111" t="s">
        <v>990</v>
      </c>
      <c r="D63" s="111" t="s">
        <v>245</v>
      </c>
      <c r="E63" s="142">
        <v>2000</v>
      </c>
      <c r="F63" s="143">
        <v>9836.7199999999993</v>
      </c>
      <c r="G63" s="144">
        <v>1.2E-2</v>
      </c>
      <c r="H63" s="145">
        <v>7.0452000000000001E-2</v>
      </c>
    </row>
    <row r="64" spans="2:8" ht="15.6" customHeight="1" x14ac:dyDescent="0.25">
      <c r="B64" s="111" t="s">
        <v>991</v>
      </c>
      <c r="C64" s="111" t="s">
        <v>992</v>
      </c>
      <c r="D64" s="111" t="s">
        <v>248</v>
      </c>
      <c r="E64" s="142">
        <v>1500</v>
      </c>
      <c r="F64" s="143">
        <v>7488.23</v>
      </c>
      <c r="G64" s="144">
        <v>9.1999999999999998E-3</v>
      </c>
      <c r="H64" s="145">
        <v>7.1744000000000002E-2</v>
      </c>
    </row>
    <row r="65" spans="2:8" ht="15.6" customHeight="1" x14ac:dyDescent="0.25">
      <c r="B65" s="111" t="s">
        <v>993</v>
      </c>
      <c r="C65" s="111" t="s">
        <v>994</v>
      </c>
      <c r="D65" s="111" t="s">
        <v>248</v>
      </c>
      <c r="E65" s="142">
        <v>1500</v>
      </c>
      <c r="F65" s="143">
        <v>7422.42</v>
      </c>
      <c r="G65" s="144">
        <v>9.1000000000000004E-3</v>
      </c>
      <c r="H65" s="145">
        <v>7.0649000000000003E-2</v>
      </c>
    </row>
    <row r="66" spans="2:8" ht="15.6" customHeight="1" x14ac:dyDescent="0.25">
      <c r="B66" s="111" t="s">
        <v>993</v>
      </c>
      <c r="C66" s="111" t="s">
        <v>995</v>
      </c>
      <c r="D66" s="111" t="s">
        <v>248</v>
      </c>
      <c r="E66" s="142">
        <v>1500</v>
      </c>
      <c r="F66" s="143">
        <v>7416.74</v>
      </c>
      <c r="G66" s="144">
        <v>9.1000000000000004E-3</v>
      </c>
      <c r="H66" s="145">
        <v>7.0650000000000004E-2</v>
      </c>
    </row>
    <row r="67" spans="2:8" ht="15.6" customHeight="1" x14ac:dyDescent="0.25">
      <c r="B67" s="111" t="s">
        <v>991</v>
      </c>
      <c r="C67" s="111" t="s">
        <v>996</v>
      </c>
      <c r="D67" s="111" t="s">
        <v>248</v>
      </c>
      <c r="E67" s="142">
        <v>1500</v>
      </c>
      <c r="F67" s="143">
        <v>7406.5</v>
      </c>
      <c r="G67" s="144">
        <v>9.1000000000000004E-3</v>
      </c>
      <c r="H67" s="145">
        <v>7.2000999999999996E-2</v>
      </c>
    </row>
    <row r="68" spans="2:8" ht="15.6" customHeight="1" x14ac:dyDescent="0.25">
      <c r="B68" s="111" t="s">
        <v>991</v>
      </c>
      <c r="C68" s="111" t="s">
        <v>997</v>
      </c>
      <c r="D68" s="111" t="s">
        <v>248</v>
      </c>
      <c r="E68" s="142">
        <v>1500</v>
      </c>
      <c r="F68" s="143">
        <v>7405.05</v>
      </c>
      <c r="G68" s="144">
        <v>9.1000000000000004E-3</v>
      </c>
      <c r="H68" s="145">
        <v>7.2001999999999997E-2</v>
      </c>
    </row>
    <row r="69" spans="2:8" ht="15.6" customHeight="1" x14ac:dyDescent="0.25">
      <c r="B69" s="111" t="s">
        <v>998</v>
      </c>
      <c r="C69" s="111" t="s">
        <v>999</v>
      </c>
      <c r="D69" s="111" t="s">
        <v>248</v>
      </c>
      <c r="E69" s="142">
        <v>1500</v>
      </c>
      <c r="F69" s="143">
        <v>7398.33</v>
      </c>
      <c r="G69" s="144">
        <v>9.1000000000000004E-3</v>
      </c>
      <c r="H69" s="145">
        <v>7.0650000000000004E-2</v>
      </c>
    </row>
    <row r="70" spans="2:8" ht="15.6" customHeight="1" x14ac:dyDescent="0.25">
      <c r="B70" s="111" t="s">
        <v>991</v>
      </c>
      <c r="C70" s="111" t="s">
        <v>1000</v>
      </c>
      <c r="D70" s="111" t="s">
        <v>248</v>
      </c>
      <c r="E70" s="142">
        <v>1500</v>
      </c>
      <c r="F70" s="143">
        <v>7382.06</v>
      </c>
      <c r="G70" s="144">
        <v>8.9999999999999993E-3</v>
      </c>
      <c r="H70" s="145">
        <v>7.1998999999999994E-2</v>
      </c>
    </row>
    <row r="71" spans="2:8" ht="15.6" customHeight="1" x14ac:dyDescent="0.25">
      <c r="B71" s="111" t="s">
        <v>991</v>
      </c>
      <c r="C71" s="111" t="s">
        <v>1001</v>
      </c>
      <c r="D71" s="111" t="s">
        <v>248</v>
      </c>
      <c r="E71" s="142">
        <v>1000</v>
      </c>
      <c r="F71" s="143">
        <v>4998.04</v>
      </c>
      <c r="G71" s="144">
        <v>6.1000000000000004E-3</v>
      </c>
      <c r="H71" s="145">
        <v>7.1750999999999995E-2</v>
      </c>
    </row>
    <row r="72" spans="2:8" ht="15.6" customHeight="1" x14ac:dyDescent="0.25">
      <c r="B72" s="111" t="s">
        <v>1002</v>
      </c>
      <c r="C72" s="111" t="s">
        <v>1003</v>
      </c>
      <c r="D72" s="111" t="s">
        <v>248</v>
      </c>
      <c r="E72" s="142">
        <v>1000</v>
      </c>
      <c r="F72" s="143">
        <v>4978.8500000000004</v>
      </c>
      <c r="G72" s="144">
        <v>6.1000000000000004E-3</v>
      </c>
      <c r="H72" s="145">
        <v>7.0494000000000001E-2</v>
      </c>
    </row>
    <row r="73" spans="2:8" ht="15.6" customHeight="1" x14ac:dyDescent="0.25">
      <c r="B73" s="111" t="s">
        <v>993</v>
      </c>
      <c r="C73" s="111" t="s">
        <v>1004</v>
      </c>
      <c r="D73" s="111" t="s">
        <v>248</v>
      </c>
      <c r="E73" s="142">
        <v>1000</v>
      </c>
      <c r="F73" s="143">
        <v>4936.93</v>
      </c>
      <c r="G73" s="144">
        <v>6.0000000000000001E-3</v>
      </c>
      <c r="H73" s="145">
        <v>7.0650000000000004E-2</v>
      </c>
    </row>
    <row r="74" spans="2:8" ht="15.6" customHeight="1" x14ac:dyDescent="0.25">
      <c r="B74" s="111" t="s">
        <v>1005</v>
      </c>
      <c r="C74" s="111" t="s">
        <v>1006</v>
      </c>
      <c r="D74" s="111" t="s">
        <v>245</v>
      </c>
      <c r="E74" s="142">
        <v>1000</v>
      </c>
      <c r="F74" s="143">
        <v>4925.0200000000004</v>
      </c>
      <c r="G74" s="144">
        <v>6.0000000000000001E-3</v>
      </c>
      <c r="H74" s="145">
        <v>7.51E-2</v>
      </c>
    </row>
    <row r="75" spans="2:8" ht="15.6" customHeight="1" x14ac:dyDescent="0.25">
      <c r="B75" s="111" t="s">
        <v>991</v>
      </c>
      <c r="C75" s="111" t="s">
        <v>1007</v>
      </c>
      <c r="D75" s="111" t="s">
        <v>248</v>
      </c>
      <c r="E75" s="142">
        <v>1000</v>
      </c>
      <c r="F75" s="143">
        <v>4911.47</v>
      </c>
      <c r="G75" s="144">
        <v>6.0000000000000001E-3</v>
      </c>
      <c r="H75" s="145">
        <v>7.2299000000000002E-2</v>
      </c>
    </row>
    <row r="76" spans="2:8" ht="15.6" customHeight="1" x14ac:dyDescent="0.25">
      <c r="B76" s="111" t="s">
        <v>991</v>
      </c>
      <c r="C76" s="111" t="s">
        <v>1008</v>
      </c>
      <c r="D76" s="111" t="s">
        <v>248</v>
      </c>
      <c r="E76" s="142">
        <v>1000</v>
      </c>
      <c r="F76" s="143">
        <v>4911.47</v>
      </c>
      <c r="G76" s="144">
        <v>6.0000000000000001E-3</v>
      </c>
      <c r="H76" s="145">
        <v>7.2299000000000002E-2</v>
      </c>
    </row>
    <row r="77" spans="2:8" ht="15.6" customHeight="1" x14ac:dyDescent="0.25">
      <c r="B77" s="111" t="s">
        <v>331</v>
      </c>
      <c r="C77" s="111" t="s">
        <v>1009</v>
      </c>
      <c r="D77" s="111" t="s">
        <v>245</v>
      </c>
      <c r="E77" s="142">
        <v>500</v>
      </c>
      <c r="F77" s="143">
        <v>2476.09</v>
      </c>
      <c r="G77" s="144">
        <v>3.0000000000000001E-3</v>
      </c>
      <c r="H77" s="145">
        <v>7.0499000000000006E-2</v>
      </c>
    </row>
    <row r="78" spans="2:8" ht="15.6" customHeight="1" x14ac:dyDescent="0.25">
      <c r="B78" s="141" t="s">
        <v>131</v>
      </c>
      <c r="C78" s="141"/>
      <c r="D78" s="141"/>
      <c r="E78" s="146"/>
      <c r="F78" s="82">
        <v>433461.84</v>
      </c>
      <c r="G78" s="83">
        <v>0.53090000000000004</v>
      </c>
      <c r="H78" s="147"/>
    </row>
    <row r="79" spans="2:8" ht="15.6" customHeight="1" x14ac:dyDescent="0.25">
      <c r="B79" s="111"/>
      <c r="C79" s="111"/>
      <c r="D79" s="111"/>
      <c r="E79" s="142"/>
      <c r="F79" s="143"/>
      <c r="G79" s="144"/>
      <c r="H79" s="145"/>
    </row>
    <row r="80" spans="2:8" ht="15.6" customHeight="1" x14ac:dyDescent="0.25">
      <c r="B80" s="141" t="s">
        <v>237</v>
      </c>
      <c r="C80" s="111"/>
      <c r="D80" s="111"/>
      <c r="E80" s="142"/>
      <c r="F80" s="143"/>
      <c r="G80" s="144"/>
      <c r="H80" s="145"/>
    </row>
    <row r="81" spans="2:8" ht="15.6" customHeight="1" x14ac:dyDescent="0.25">
      <c r="B81" s="111" t="s">
        <v>1010</v>
      </c>
      <c r="C81" s="111" t="s">
        <v>1011</v>
      </c>
      <c r="D81" s="111" t="s">
        <v>114</v>
      </c>
      <c r="E81" s="142">
        <v>50000000</v>
      </c>
      <c r="F81" s="143">
        <v>49391.199999999997</v>
      </c>
      <c r="G81" s="144">
        <v>6.0499999999999998E-2</v>
      </c>
      <c r="H81" s="145">
        <v>6.7150000000000001E-2</v>
      </c>
    </row>
    <row r="82" spans="2:8" ht="15.6" customHeight="1" x14ac:dyDescent="0.25">
      <c r="B82" s="111" t="s">
        <v>1012</v>
      </c>
      <c r="C82" s="111" t="s">
        <v>1013</v>
      </c>
      <c r="D82" s="111" t="s">
        <v>114</v>
      </c>
      <c r="E82" s="142">
        <v>30000000</v>
      </c>
      <c r="F82" s="143">
        <v>29824.799999999999</v>
      </c>
      <c r="G82" s="144">
        <v>3.6499999999999998E-2</v>
      </c>
      <c r="H82" s="145">
        <v>6.7003999999999994E-2</v>
      </c>
    </row>
    <row r="83" spans="2:8" ht="15.6" customHeight="1" x14ac:dyDescent="0.25">
      <c r="B83" s="111" t="s">
        <v>1014</v>
      </c>
      <c r="C83" s="111" t="s">
        <v>1015</v>
      </c>
      <c r="D83" s="111" t="s">
        <v>114</v>
      </c>
      <c r="E83" s="142">
        <v>24500000</v>
      </c>
      <c r="F83" s="143">
        <v>24263.18</v>
      </c>
      <c r="G83" s="144">
        <v>2.9700000000000001E-2</v>
      </c>
      <c r="H83" s="145">
        <v>6.7216999999999999E-2</v>
      </c>
    </row>
    <row r="84" spans="2:8" ht="15.6" customHeight="1" x14ac:dyDescent="0.25">
      <c r="B84" s="111" t="s">
        <v>1016</v>
      </c>
      <c r="C84" s="111" t="s">
        <v>1017</v>
      </c>
      <c r="D84" s="111" t="s">
        <v>114</v>
      </c>
      <c r="E84" s="142">
        <v>20000000</v>
      </c>
      <c r="F84" s="143">
        <v>19959.419999999998</v>
      </c>
      <c r="G84" s="144">
        <v>2.4400000000000002E-2</v>
      </c>
      <c r="H84" s="145">
        <v>6.7462999999999995E-2</v>
      </c>
    </row>
    <row r="85" spans="2:8" ht="15.6" customHeight="1" x14ac:dyDescent="0.25">
      <c r="B85" s="111" t="s">
        <v>1018</v>
      </c>
      <c r="C85" s="111" t="s">
        <v>1019</v>
      </c>
      <c r="D85" s="111" t="s">
        <v>114</v>
      </c>
      <c r="E85" s="142">
        <v>20000000</v>
      </c>
      <c r="F85" s="143">
        <v>19908.64</v>
      </c>
      <c r="G85" s="144">
        <v>2.4400000000000002E-2</v>
      </c>
      <c r="H85" s="145">
        <v>6.6999000000000003E-2</v>
      </c>
    </row>
    <row r="86" spans="2:8" ht="15.6" customHeight="1" x14ac:dyDescent="0.25">
      <c r="B86" s="111" t="s">
        <v>1020</v>
      </c>
      <c r="C86" s="111" t="s">
        <v>1021</v>
      </c>
      <c r="D86" s="111" t="s">
        <v>114</v>
      </c>
      <c r="E86" s="142">
        <v>10000000</v>
      </c>
      <c r="F86" s="143">
        <v>9851.99</v>
      </c>
      <c r="G86" s="144">
        <v>1.21E-2</v>
      </c>
      <c r="H86" s="145">
        <v>6.7697999999999994E-2</v>
      </c>
    </row>
    <row r="87" spans="2:8" ht="15.6" customHeight="1" x14ac:dyDescent="0.25">
      <c r="B87" s="111" t="s">
        <v>249</v>
      </c>
      <c r="C87" s="111" t="s">
        <v>250</v>
      </c>
      <c r="D87" s="111" t="s">
        <v>114</v>
      </c>
      <c r="E87" s="142">
        <v>2000000</v>
      </c>
      <c r="F87" s="143">
        <v>1998.56</v>
      </c>
      <c r="G87" s="144">
        <v>2.3999999999999998E-3</v>
      </c>
      <c r="H87" s="145">
        <v>6.5930000000000002E-2</v>
      </c>
    </row>
    <row r="88" spans="2:8" ht="15.6" customHeight="1" x14ac:dyDescent="0.25">
      <c r="B88" s="141" t="s">
        <v>131</v>
      </c>
      <c r="C88" s="141"/>
      <c r="D88" s="141"/>
      <c r="E88" s="146"/>
      <c r="F88" s="82">
        <v>155197.79</v>
      </c>
      <c r="G88" s="83">
        <v>0.19009999999999999</v>
      </c>
      <c r="H88" s="147"/>
    </row>
    <row r="89" spans="2:8" ht="15.6" customHeight="1" x14ac:dyDescent="0.25">
      <c r="B89" s="111"/>
      <c r="C89" s="111"/>
      <c r="D89" s="111"/>
      <c r="E89" s="142"/>
      <c r="F89" s="143"/>
      <c r="G89" s="144"/>
      <c r="H89" s="145"/>
    </row>
    <row r="90" spans="2:8" ht="15.6" customHeight="1" x14ac:dyDescent="0.25">
      <c r="B90" s="85" t="s">
        <v>135</v>
      </c>
      <c r="C90" s="85"/>
      <c r="D90" s="85"/>
      <c r="E90" s="86"/>
      <c r="F90" s="82">
        <v>742310.87</v>
      </c>
      <c r="G90" s="83">
        <v>0.90920000000000001</v>
      </c>
      <c r="H90" s="147"/>
    </row>
    <row r="91" spans="2:8" ht="15.6" customHeight="1" x14ac:dyDescent="0.25">
      <c r="B91" s="111"/>
      <c r="C91" s="111"/>
      <c r="D91" s="111"/>
      <c r="E91" s="142"/>
      <c r="F91" s="143"/>
      <c r="G91" s="144"/>
      <c r="H91" s="145"/>
    </row>
    <row r="92" spans="2:8" ht="15.6" customHeight="1" x14ac:dyDescent="0.25">
      <c r="B92" s="111"/>
      <c r="C92" s="111"/>
      <c r="D92" s="111"/>
      <c r="E92" s="142"/>
      <c r="F92" s="143"/>
      <c r="G92" s="144"/>
      <c r="H92" s="145"/>
    </row>
    <row r="93" spans="2:8" ht="15.6" customHeight="1" x14ac:dyDescent="0.25">
      <c r="B93" s="141" t="s">
        <v>136</v>
      </c>
      <c r="C93" s="111"/>
      <c r="D93" s="111"/>
      <c r="E93" s="142"/>
      <c r="F93" s="143"/>
      <c r="G93" s="144"/>
      <c r="H93" s="145"/>
    </row>
    <row r="94" spans="2:8" ht="15.6" customHeight="1" x14ac:dyDescent="0.25">
      <c r="B94" s="111" t="s">
        <v>137</v>
      </c>
      <c r="C94" s="111"/>
      <c r="D94" s="111"/>
      <c r="E94" s="142"/>
      <c r="F94" s="143">
        <v>60009.91</v>
      </c>
      <c r="G94" s="144">
        <v>7.3499999999999996E-2</v>
      </c>
      <c r="H94" s="145"/>
    </row>
    <row r="95" spans="2:8" ht="15.6" customHeight="1" x14ac:dyDescent="0.25">
      <c r="B95" s="141" t="s">
        <v>131</v>
      </c>
      <c r="C95" s="141"/>
      <c r="D95" s="141"/>
      <c r="E95" s="146"/>
      <c r="F95" s="82">
        <v>60009.91</v>
      </c>
      <c r="G95" s="83">
        <v>7.3499999999999996E-2</v>
      </c>
      <c r="H95" s="147"/>
    </row>
    <row r="96" spans="2:8" ht="15.6" customHeight="1" x14ac:dyDescent="0.25">
      <c r="B96" s="111"/>
      <c r="C96" s="111"/>
      <c r="D96" s="111"/>
      <c r="E96" s="142"/>
      <c r="F96" s="143"/>
      <c r="G96" s="144"/>
      <c r="H96" s="145"/>
    </row>
    <row r="97" spans="2:8" ht="15.6" customHeight="1" x14ac:dyDescent="0.25">
      <c r="B97" s="85" t="s">
        <v>135</v>
      </c>
      <c r="C97" s="85"/>
      <c r="D97" s="85"/>
      <c r="E97" s="86"/>
      <c r="F97" s="82">
        <v>60009.91</v>
      </c>
      <c r="G97" s="83">
        <v>7.3499999999999996E-2</v>
      </c>
      <c r="H97" s="147"/>
    </row>
    <row r="98" spans="2:8" ht="15.6" customHeight="1" x14ac:dyDescent="0.25">
      <c r="B98" s="111" t="s">
        <v>138</v>
      </c>
      <c r="C98" s="111"/>
      <c r="D98" s="111"/>
      <c r="E98" s="142"/>
      <c r="F98" s="154">
        <v>-9737.0499999999993</v>
      </c>
      <c r="G98" s="155">
        <v>-1.1800000000000033E-2</v>
      </c>
      <c r="H98" s="145"/>
    </row>
    <row r="99" spans="2:8" ht="15.6" customHeight="1" x14ac:dyDescent="0.25">
      <c r="B99" s="89" t="s">
        <v>139</v>
      </c>
      <c r="C99" s="89"/>
      <c r="D99" s="89"/>
      <c r="E99" s="90"/>
      <c r="F99" s="91">
        <v>816375.25</v>
      </c>
      <c r="G99" s="92">
        <v>1</v>
      </c>
      <c r="H99" s="93"/>
    </row>
    <row r="100" spans="2:8" ht="15.6" customHeight="1" x14ac:dyDescent="0.25">
      <c r="B100" s="130"/>
      <c r="H100" s="148"/>
    </row>
    <row r="101" spans="2:8" ht="15.6" customHeight="1" x14ac:dyDescent="0.25">
      <c r="B101" s="149" t="s">
        <v>251</v>
      </c>
      <c r="H101" s="148"/>
    </row>
    <row r="102" spans="2:8" ht="15.6" customHeight="1" x14ac:dyDescent="0.25">
      <c r="B102" s="149" t="s">
        <v>140</v>
      </c>
      <c r="H102" s="148"/>
    </row>
    <row r="103" spans="2:8" s="3" customFormat="1" ht="15.6" customHeight="1" x14ac:dyDescent="0.25">
      <c r="B103" s="49"/>
      <c r="C103" s="50"/>
      <c r="D103" s="50"/>
      <c r="E103" s="50"/>
      <c r="F103" s="50"/>
      <c r="G103" s="50"/>
      <c r="H103" s="51"/>
    </row>
    <row r="104" spans="2:8" s="3" customFormat="1" ht="15.6" customHeight="1" x14ac:dyDescent="0.25">
      <c r="B104" s="52" t="s">
        <v>1216</v>
      </c>
      <c r="C104" s="67"/>
      <c r="D104" s="67"/>
      <c r="E104" s="67"/>
      <c r="F104" s="67"/>
      <c r="G104" s="67"/>
      <c r="H104" s="51"/>
    </row>
    <row r="105" spans="2:8" s="3" customFormat="1" ht="15.6" customHeight="1" x14ac:dyDescent="0.25">
      <c r="B105" s="52" t="s">
        <v>1217</v>
      </c>
      <c r="C105" s="67"/>
      <c r="D105" s="67"/>
      <c r="E105" s="67"/>
      <c r="F105" s="67"/>
      <c r="G105" s="67"/>
      <c r="H105" s="51"/>
    </row>
    <row r="106" spans="2:8" s="3" customFormat="1" ht="15.6" customHeight="1" x14ac:dyDescent="0.25">
      <c r="B106" s="52" t="s">
        <v>1218</v>
      </c>
      <c r="C106" s="67"/>
      <c r="D106" s="67"/>
      <c r="E106" s="67"/>
      <c r="F106" s="67"/>
      <c r="G106" s="67"/>
      <c r="H106" s="51"/>
    </row>
    <row r="107" spans="2:8" s="3" customFormat="1" ht="15.6" customHeight="1" x14ac:dyDescent="0.25">
      <c r="B107" s="58"/>
      <c r="C107" s="55">
        <v>45199</v>
      </c>
      <c r="D107" s="55">
        <v>45016</v>
      </c>
      <c r="E107" s="67"/>
      <c r="F107" s="67"/>
      <c r="G107" s="67"/>
      <c r="H107" s="51"/>
    </row>
    <row r="108" spans="2:8" s="3" customFormat="1" ht="15.6" customHeight="1" x14ac:dyDescent="0.25">
      <c r="B108" s="58" t="s">
        <v>1220</v>
      </c>
      <c r="C108" s="56"/>
      <c r="D108" s="56"/>
      <c r="E108" s="67"/>
      <c r="F108" s="67"/>
      <c r="G108" s="67"/>
      <c r="H108" s="51"/>
    </row>
    <row r="109" spans="2:8" s="3" customFormat="1" ht="15.6" customHeight="1" x14ac:dyDescent="0.25">
      <c r="B109" s="58" t="s">
        <v>1221</v>
      </c>
      <c r="C109" s="57">
        <v>4176.6152000000002</v>
      </c>
      <c r="D109" s="57">
        <v>4039.1895</v>
      </c>
      <c r="E109" s="67"/>
      <c r="F109" s="67"/>
      <c r="G109" s="67"/>
      <c r="H109" s="51"/>
    </row>
    <row r="110" spans="2:8" s="3" customFormat="1" ht="15.6" customHeight="1" x14ac:dyDescent="0.25">
      <c r="B110" s="58" t="s">
        <v>1222</v>
      </c>
      <c r="C110" s="57">
        <v>1000.1751</v>
      </c>
      <c r="D110" s="57">
        <v>1000.1</v>
      </c>
      <c r="E110" s="67"/>
      <c r="F110" s="67"/>
      <c r="G110" s="67"/>
      <c r="H110" s="51"/>
    </row>
    <row r="111" spans="2:8" s="3" customFormat="1" ht="15.6" customHeight="1" x14ac:dyDescent="0.25">
      <c r="B111" s="58" t="s">
        <v>1269</v>
      </c>
      <c r="C111" s="57">
        <v>1000.7982000000001</v>
      </c>
      <c r="D111" s="57" t="s">
        <v>1224</v>
      </c>
      <c r="E111" s="67"/>
      <c r="F111" s="67"/>
      <c r="G111" s="67"/>
      <c r="H111" s="51"/>
    </row>
    <row r="112" spans="2:8" s="3" customFormat="1" ht="15.6" customHeight="1" x14ac:dyDescent="0.25">
      <c r="B112" s="58" t="s">
        <v>1270</v>
      </c>
      <c r="C112" s="57">
        <v>1011.8364</v>
      </c>
      <c r="D112" s="57" t="s">
        <v>1224</v>
      </c>
      <c r="E112" s="67"/>
      <c r="F112" s="67"/>
      <c r="G112" s="67"/>
      <c r="H112" s="51"/>
    </row>
    <row r="113" spans="2:8" s="3" customFormat="1" ht="15.6" customHeight="1" x14ac:dyDescent="0.25">
      <c r="B113" s="58" t="s">
        <v>1226</v>
      </c>
      <c r="C113" s="57">
        <v>4229.68</v>
      </c>
      <c r="D113" s="57">
        <v>4087.6439</v>
      </c>
      <c r="E113" s="67"/>
      <c r="F113" s="67"/>
      <c r="G113" s="67"/>
      <c r="H113" s="51"/>
    </row>
    <row r="114" spans="2:8" s="3" customFormat="1" ht="15.6" customHeight="1" x14ac:dyDescent="0.25">
      <c r="B114" s="58" t="s">
        <v>1227</v>
      </c>
      <c r="C114" s="57">
        <v>1015.0987</v>
      </c>
      <c r="D114" s="57">
        <v>1013.6286</v>
      </c>
      <c r="E114" s="67"/>
      <c r="F114" s="67"/>
      <c r="G114" s="67"/>
      <c r="H114" s="51"/>
    </row>
    <row r="115" spans="2:8" s="3" customFormat="1" ht="15.6" customHeight="1" x14ac:dyDescent="0.25">
      <c r="B115" s="58" t="s">
        <v>1271</v>
      </c>
      <c r="C115" s="57">
        <v>1015.3144</v>
      </c>
      <c r="D115" s="57" t="s">
        <v>1224</v>
      </c>
      <c r="E115" s="67"/>
      <c r="F115" s="67"/>
      <c r="G115" s="67"/>
      <c r="H115" s="51"/>
    </row>
    <row r="116" spans="2:8" s="3" customFormat="1" ht="15.6" customHeight="1" x14ac:dyDescent="0.25">
      <c r="B116" s="58" t="s">
        <v>1272</v>
      </c>
      <c r="C116" s="57">
        <v>1026.7501999999999</v>
      </c>
      <c r="D116" s="57" t="s">
        <v>1224</v>
      </c>
      <c r="E116" s="67"/>
      <c r="F116" s="67"/>
      <c r="G116" s="67"/>
      <c r="H116" s="51"/>
    </row>
    <row r="117" spans="2:8" s="3" customFormat="1" ht="15.6" customHeight="1" x14ac:dyDescent="0.25">
      <c r="B117" s="53" t="s">
        <v>1231</v>
      </c>
      <c r="C117" s="66"/>
      <c r="D117" s="66"/>
      <c r="F117" s="65"/>
      <c r="H117" s="51"/>
    </row>
    <row r="118" spans="2:8" s="3" customFormat="1" ht="15.6" customHeight="1" x14ac:dyDescent="0.25">
      <c r="B118" s="52" t="s">
        <v>1252</v>
      </c>
      <c r="C118" s="67"/>
      <c r="D118" s="67"/>
      <c r="E118" s="67"/>
      <c r="F118" s="67"/>
      <c r="G118" s="67"/>
      <c r="H118" s="51"/>
    </row>
    <row r="119" spans="2:8" s="3" customFormat="1" ht="15.6" customHeight="1" x14ac:dyDescent="0.25">
      <c r="B119" s="58" t="s">
        <v>1233</v>
      </c>
      <c r="C119" s="56" t="s">
        <v>1234</v>
      </c>
      <c r="D119" s="208" t="s">
        <v>1235</v>
      </c>
      <c r="E119" s="208"/>
      <c r="F119" s="67"/>
      <c r="G119" s="67"/>
      <c r="H119" s="51"/>
    </row>
    <row r="120" spans="2:8" s="3" customFormat="1" ht="15.6" customHeight="1" x14ac:dyDescent="0.25">
      <c r="B120" s="58"/>
      <c r="C120" s="56"/>
      <c r="D120" s="56" t="s">
        <v>1236</v>
      </c>
      <c r="E120" s="56" t="s">
        <v>414</v>
      </c>
      <c r="F120" s="67"/>
      <c r="G120" s="67"/>
      <c r="H120" s="51"/>
    </row>
    <row r="121" spans="2:8" s="3" customFormat="1" ht="15.6" customHeight="1" x14ac:dyDescent="0.25">
      <c r="B121" s="58" t="s">
        <v>1222</v>
      </c>
      <c r="C121" s="59">
        <v>45017</v>
      </c>
      <c r="D121" s="60">
        <v>5.4870233900000001</v>
      </c>
      <c r="E121" s="60">
        <v>5.4870233900000001</v>
      </c>
      <c r="F121" s="67"/>
      <c r="G121" s="67"/>
      <c r="H121" s="51"/>
    </row>
    <row r="122" spans="2:8" s="3" customFormat="1" ht="15.6" customHeight="1" x14ac:dyDescent="0.25">
      <c r="B122" s="58" t="s">
        <v>1222</v>
      </c>
      <c r="C122" s="59">
        <v>45047</v>
      </c>
      <c r="D122" s="60">
        <v>5.8323878900000015</v>
      </c>
      <c r="E122" s="60">
        <v>5.8323878900000015</v>
      </c>
      <c r="F122" s="67"/>
      <c r="G122" s="67"/>
      <c r="H122" s="51"/>
    </row>
    <row r="123" spans="2:8" s="3" customFormat="1" ht="15.6" customHeight="1" x14ac:dyDescent="0.25">
      <c r="B123" s="58" t="s">
        <v>1222</v>
      </c>
      <c r="C123" s="59">
        <v>45078</v>
      </c>
      <c r="D123" s="60">
        <v>5.3460707900000006</v>
      </c>
      <c r="E123" s="60">
        <v>5.3460707900000006</v>
      </c>
      <c r="F123" s="67"/>
      <c r="G123" s="67"/>
      <c r="H123" s="51"/>
    </row>
    <row r="124" spans="2:8" s="3" customFormat="1" ht="15.6" customHeight="1" x14ac:dyDescent="0.25">
      <c r="B124" s="58" t="s">
        <v>1222</v>
      </c>
      <c r="C124" s="59">
        <v>45108</v>
      </c>
      <c r="D124" s="60">
        <v>5.6632500000000006</v>
      </c>
      <c r="E124" s="60">
        <v>5.6632500000000006</v>
      </c>
      <c r="F124" s="67"/>
      <c r="G124" s="67"/>
      <c r="H124" s="51"/>
    </row>
    <row r="125" spans="2:8" s="3" customFormat="1" ht="15.6" customHeight="1" x14ac:dyDescent="0.25">
      <c r="B125" s="58" t="s">
        <v>1222</v>
      </c>
      <c r="C125" s="59">
        <v>45139</v>
      </c>
      <c r="D125" s="60">
        <v>5.5574808400000011</v>
      </c>
      <c r="E125" s="60">
        <v>5.5574808400000011</v>
      </c>
      <c r="F125" s="67"/>
      <c r="G125" s="67"/>
      <c r="H125" s="51"/>
    </row>
    <row r="126" spans="2:8" s="3" customFormat="1" ht="15.6" customHeight="1" x14ac:dyDescent="0.25">
      <c r="B126" s="58" t="s">
        <v>1222</v>
      </c>
      <c r="C126" s="59">
        <v>45170</v>
      </c>
      <c r="D126" s="60">
        <v>5.4973777199999994</v>
      </c>
      <c r="E126" s="60">
        <v>5.4973777199999994</v>
      </c>
      <c r="F126" s="67"/>
      <c r="G126" s="67"/>
      <c r="H126" s="51"/>
    </row>
    <row r="127" spans="2:8" s="3" customFormat="1" ht="15.6" customHeight="1" x14ac:dyDescent="0.25">
      <c r="B127" s="58" t="s">
        <v>1255</v>
      </c>
      <c r="C127" s="59">
        <v>45017</v>
      </c>
      <c r="D127" s="60" t="s">
        <v>1224</v>
      </c>
      <c r="E127" s="60" t="s">
        <v>1224</v>
      </c>
      <c r="F127" s="67"/>
      <c r="G127" s="67"/>
      <c r="H127" s="51"/>
    </row>
    <row r="128" spans="2:8" s="3" customFormat="1" ht="15.6" customHeight="1" x14ac:dyDescent="0.25">
      <c r="B128" s="58" t="s">
        <v>1255</v>
      </c>
      <c r="C128" s="59">
        <v>45047</v>
      </c>
      <c r="D128" s="60" t="s">
        <v>1224</v>
      </c>
      <c r="E128" s="60" t="s">
        <v>1224</v>
      </c>
      <c r="F128" s="67"/>
      <c r="G128" s="67"/>
      <c r="H128" s="51"/>
    </row>
    <row r="129" spans="2:8" s="3" customFormat="1" ht="15.6" customHeight="1" x14ac:dyDescent="0.25">
      <c r="B129" s="58" t="s">
        <v>1255</v>
      </c>
      <c r="C129" s="59">
        <v>45078</v>
      </c>
      <c r="D129" s="60" t="s">
        <v>1224</v>
      </c>
      <c r="E129" s="60" t="s">
        <v>1224</v>
      </c>
      <c r="F129" s="67"/>
      <c r="G129" s="67"/>
      <c r="H129" s="51"/>
    </row>
    <row r="130" spans="2:8" s="3" customFormat="1" ht="15.6" customHeight="1" x14ac:dyDescent="0.25">
      <c r="B130" s="58" t="s">
        <v>1255</v>
      </c>
      <c r="C130" s="59">
        <v>45108</v>
      </c>
      <c r="D130" s="60" t="s">
        <v>1224</v>
      </c>
      <c r="E130" s="60" t="s">
        <v>1224</v>
      </c>
      <c r="F130" s="67"/>
      <c r="G130" s="67"/>
      <c r="H130" s="51"/>
    </row>
    <row r="131" spans="2:8" s="3" customFormat="1" ht="15.6" customHeight="1" x14ac:dyDescent="0.25">
      <c r="B131" s="58" t="s">
        <v>1255</v>
      </c>
      <c r="C131" s="59">
        <v>45139</v>
      </c>
      <c r="D131" s="60">
        <v>5.9085448300000003</v>
      </c>
      <c r="E131" s="60">
        <v>5.9085448300000003</v>
      </c>
      <c r="F131" s="67"/>
      <c r="G131" s="67"/>
      <c r="H131" s="51"/>
    </row>
    <row r="132" spans="2:8" s="3" customFormat="1" ht="15.6" customHeight="1" x14ac:dyDescent="0.25">
      <c r="B132" s="58" t="s">
        <v>1255</v>
      </c>
      <c r="C132" s="59">
        <v>45170</v>
      </c>
      <c r="D132" s="60">
        <v>5.0696360299999998</v>
      </c>
      <c r="E132" s="60">
        <v>5.0696360299999998</v>
      </c>
      <c r="F132" s="67"/>
      <c r="G132" s="67"/>
      <c r="H132" s="51"/>
    </row>
    <row r="133" spans="2:8" s="3" customFormat="1" ht="15.6" customHeight="1" x14ac:dyDescent="0.25">
      <c r="B133" s="58" t="s">
        <v>1256</v>
      </c>
      <c r="C133" s="59">
        <v>45017</v>
      </c>
      <c r="D133" s="60" t="s">
        <v>1224</v>
      </c>
      <c r="E133" s="60" t="s">
        <v>1224</v>
      </c>
      <c r="F133" s="67"/>
      <c r="G133" s="67"/>
      <c r="H133" s="51"/>
    </row>
    <row r="134" spans="2:8" s="3" customFormat="1" ht="15.6" customHeight="1" x14ac:dyDescent="0.25">
      <c r="B134" s="58" t="s">
        <v>1256</v>
      </c>
      <c r="C134" s="59">
        <v>45047</v>
      </c>
      <c r="D134" s="60" t="s">
        <v>1224</v>
      </c>
      <c r="E134" s="60" t="s">
        <v>1224</v>
      </c>
      <c r="F134" s="67"/>
      <c r="G134" s="67"/>
      <c r="H134" s="51"/>
    </row>
    <row r="135" spans="2:8" s="3" customFormat="1" ht="15.6" customHeight="1" x14ac:dyDescent="0.25">
      <c r="B135" s="58" t="s">
        <v>1256</v>
      </c>
      <c r="C135" s="59">
        <v>45078</v>
      </c>
      <c r="D135" s="60" t="s">
        <v>1224</v>
      </c>
      <c r="E135" s="60" t="s">
        <v>1224</v>
      </c>
      <c r="F135" s="67"/>
      <c r="G135" s="67"/>
      <c r="H135" s="51"/>
    </row>
    <row r="136" spans="2:8" s="3" customFormat="1" ht="15.6" customHeight="1" x14ac:dyDescent="0.25">
      <c r="B136" s="58" t="s">
        <v>1256</v>
      </c>
      <c r="C136" s="59">
        <v>45108</v>
      </c>
      <c r="D136" s="60" t="s">
        <v>1224</v>
      </c>
      <c r="E136" s="60" t="s">
        <v>1224</v>
      </c>
      <c r="F136" s="67"/>
      <c r="G136" s="67"/>
      <c r="H136" s="51"/>
    </row>
    <row r="137" spans="2:8" s="3" customFormat="1" ht="15.6" customHeight="1" x14ac:dyDescent="0.25">
      <c r="B137" s="58" t="s">
        <v>1256</v>
      </c>
      <c r="C137" s="59">
        <v>45139</v>
      </c>
      <c r="D137" s="60" t="s">
        <v>1224</v>
      </c>
      <c r="E137" s="60" t="s">
        <v>1224</v>
      </c>
      <c r="F137" s="67"/>
      <c r="G137" s="67"/>
      <c r="H137" s="51"/>
    </row>
    <row r="138" spans="2:8" s="3" customFormat="1" ht="15.6" customHeight="1" x14ac:dyDescent="0.25">
      <c r="B138" s="58" t="s">
        <v>1256</v>
      </c>
      <c r="C138" s="59">
        <v>45170</v>
      </c>
      <c r="D138" s="60" t="s">
        <v>1224</v>
      </c>
      <c r="E138" s="60" t="s">
        <v>1224</v>
      </c>
      <c r="F138" s="67"/>
      <c r="G138" s="67"/>
      <c r="H138" s="51"/>
    </row>
    <row r="139" spans="2:8" s="3" customFormat="1" ht="15.6" customHeight="1" x14ac:dyDescent="0.25">
      <c r="B139" s="58" t="s">
        <v>1227</v>
      </c>
      <c r="C139" s="59">
        <v>45017</v>
      </c>
      <c r="D139" s="60">
        <v>4.7172040200000005</v>
      </c>
      <c r="E139" s="60">
        <v>4.7172040200000005</v>
      </c>
      <c r="F139" s="67"/>
      <c r="G139" s="67"/>
      <c r="H139" s="51"/>
    </row>
    <row r="140" spans="2:8" s="3" customFormat="1" ht="15.6" customHeight="1" x14ac:dyDescent="0.25">
      <c r="B140" s="58" t="s">
        <v>1227</v>
      </c>
      <c r="C140" s="59">
        <v>45047</v>
      </c>
      <c r="D140" s="60">
        <v>6.0046980999999997</v>
      </c>
      <c r="E140" s="60">
        <v>6.0046980999999997</v>
      </c>
      <c r="F140" s="67"/>
      <c r="G140" s="67"/>
      <c r="H140" s="51"/>
    </row>
    <row r="141" spans="2:8" s="3" customFormat="1" ht="15.6" customHeight="1" x14ac:dyDescent="0.25">
      <c r="B141" s="58" t="s">
        <v>1227</v>
      </c>
      <c r="C141" s="59">
        <v>45078</v>
      </c>
      <c r="D141" s="60">
        <v>5.54088504</v>
      </c>
      <c r="E141" s="60">
        <v>5.54088504</v>
      </c>
      <c r="F141" s="157"/>
      <c r="G141" s="67"/>
      <c r="H141" s="51"/>
    </row>
    <row r="142" spans="2:8" s="3" customFormat="1" ht="15.6" customHeight="1" x14ac:dyDescent="0.25">
      <c r="B142" s="58" t="s">
        <v>1227</v>
      </c>
      <c r="C142" s="59">
        <v>45108</v>
      </c>
      <c r="D142" s="60">
        <v>5.866580739999999</v>
      </c>
      <c r="E142" s="60">
        <v>5.866580739999999</v>
      </c>
      <c r="F142" s="157"/>
      <c r="G142" s="67"/>
      <c r="H142" s="51"/>
    </row>
    <row r="143" spans="2:8" s="3" customFormat="1" ht="15.6" customHeight="1" x14ac:dyDescent="0.25">
      <c r="B143" s="58" t="s">
        <v>1227</v>
      </c>
      <c r="C143" s="59">
        <v>45139</v>
      </c>
      <c r="D143" s="60">
        <v>5.7624685799999993</v>
      </c>
      <c r="E143" s="60">
        <v>5.7624685799999993</v>
      </c>
      <c r="F143" s="157"/>
      <c r="G143" s="67"/>
      <c r="H143" s="51"/>
    </row>
    <row r="144" spans="2:8" s="3" customFormat="1" ht="15.6" customHeight="1" x14ac:dyDescent="0.25">
      <c r="B144" s="58" t="s">
        <v>1227</v>
      </c>
      <c r="C144" s="59">
        <v>45170</v>
      </c>
      <c r="D144" s="60">
        <v>5.2664268699999992</v>
      </c>
      <c r="E144" s="60">
        <v>5.2664268699999992</v>
      </c>
      <c r="F144" s="157"/>
      <c r="G144" s="67"/>
      <c r="H144" s="51"/>
    </row>
    <row r="145" spans="2:8" s="3" customFormat="1" ht="15.6" customHeight="1" x14ac:dyDescent="0.25">
      <c r="B145" s="58" t="s">
        <v>1259</v>
      </c>
      <c r="C145" s="59">
        <v>45017</v>
      </c>
      <c r="D145" s="60" t="s">
        <v>1224</v>
      </c>
      <c r="E145" s="60" t="s">
        <v>1224</v>
      </c>
      <c r="F145" s="67"/>
      <c r="G145" s="67"/>
      <c r="H145" s="51"/>
    </row>
    <row r="146" spans="2:8" s="3" customFormat="1" ht="15.6" customHeight="1" x14ac:dyDescent="0.25">
      <c r="B146" s="58" t="s">
        <v>1259</v>
      </c>
      <c r="C146" s="59">
        <v>45047</v>
      </c>
      <c r="D146" s="60" t="s">
        <v>1224</v>
      </c>
      <c r="E146" s="60" t="s">
        <v>1224</v>
      </c>
      <c r="F146" s="67"/>
      <c r="G146" s="67"/>
      <c r="H146" s="51"/>
    </row>
    <row r="147" spans="2:8" s="3" customFormat="1" ht="15.6" customHeight="1" x14ac:dyDescent="0.25">
      <c r="B147" s="58" t="s">
        <v>1259</v>
      </c>
      <c r="C147" s="59">
        <v>45078</v>
      </c>
      <c r="D147" s="60" t="s">
        <v>1224</v>
      </c>
      <c r="E147" s="60" t="s">
        <v>1224</v>
      </c>
      <c r="F147" s="157"/>
      <c r="G147" s="67"/>
      <c r="H147" s="51"/>
    </row>
    <row r="148" spans="2:8" s="3" customFormat="1" ht="15.6" customHeight="1" x14ac:dyDescent="0.25">
      <c r="B148" s="58" t="s">
        <v>1259</v>
      </c>
      <c r="C148" s="59">
        <v>45108</v>
      </c>
      <c r="D148" s="60" t="s">
        <v>1224</v>
      </c>
      <c r="E148" s="60" t="s">
        <v>1224</v>
      </c>
      <c r="F148" s="157"/>
      <c r="G148" s="67"/>
      <c r="H148" s="51"/>
    </row>
    <row r="149" spans="2:8" s="3" customFormat="1" ht="15.6" customHeight="1" x14ac:dyDescent="0.25">
      <c r="B149" s="58" t="s">
        <v>1259</v>
      </c>
      <c r="C149" s="59">
        <v>45139</v>
      </c>
      <c r="D149" s="60">
        <v>6.1174996000000004</v>
      </c>
      <c r="E149" s="60">
        <v>6.1174996000000004</v>
      </c>
      <c r="F149" s="157"/>
      <c r="G149" s="67"/>
      <c r="H149" s="51"/>
    </row>
    <row r="150" spans="2:8" s="3" customFormat="1" ht="15.6" customHeight="1" x14ac:dyDescent="0.25">
      <c r="B150" s="58" t="s">
        <v>1259</v>
      </c>
      <c r="C150" s="59">
        <v>45170</v>
      </c>
      <c r="D150" s="60">
        <v>5.26182865</v>
      </c>
      <c r="E150" s="60">
        <v>5.26182865</v>
      </c>
      <c r="F150" s="157"/>
      <c r="G150" s="67"/>
      <c r="H150" s="51"/>
    </row>
    <row r="151" spans="2:8" s="3" customFormat="1" ht="15.6" customHeight="1" x14ac:dyDescent="0.25">
      <c r="B151" s="58" t="s">
        <v>1260</v>
      </c>
      <c r="C151" s="59">
        <v>45017</v>
      </c>
      <c r="D151" s="60" t="s">
        <v>1224</v>
      </c>
      <c r="E151" s="60" t="s">
        <v>1224</v>
      </c>
      <c r="F151" s="67"/>
      <c r="G151" s="67"/>
      <c r="H151" s="51"/>
    </row>
    <row r="152" spans="2:8" s="3" customFormat="1" ht="15.6" customHeight="1" x14ac:dyDescent="0.25">
      <c r="B152" s="58" t="s">
        <v>1260</v>
      </c>
      <c r="C152" s="59">
        <v>45047</v>
      </c>
      <c r="D152" s="60" t="s">
        <v>1224</v>
      </c>
      <c r="E152" s="60" t="s">
        <v>1224</v>
      </c>
      <c r="F152" s="67"/>
      <c r="G152" s="67"/>
      <c r="H152" s="51"/>
    </row>
    <row r="153" spans="2:8" s="3" customFormat="1" ht="15.6" customHeight="1" x14ac:dyDescent="0.25">
      <c r="B153" s="58" t="s">
        <v>1260</v>
      </c>
      <c r="C153" s="59">
        <v>45078</v>
      </c>
      <c r="D153" s="60" t="s">
        <v>1224</v>
      </c>
      <c r="E153" s="60" t="s">
        <v>1224</v>
      </c>
      <c r="F153" s="157"/>
      <c r="G153" s="67"/>
      <c r="H153" s="51"/>
    </row>
    <row r="154" spans="2:8" s="3" customFormat="1" ht="15.6" customHeight="1" x14ac:dyDescent="0.25">
      <c r="B154" s="58" t="s">
        <v>1260</v>
      </c>
      <c r="C154" s="59">
        <v>45108</v>
      </c>
      <c r="D154" s="60" t="s">
        <v>1224</v>
      </c>
      <c r="E154" s="60" t="s">
        <v>1224</v>
      </c>
      <c r="F154" s="157"/>
      <c r="G154" s="67"/>
      <c r="H154" s="51"/>
    </row>
    <row r="155" spans="2:8" s="3" customFormat="1" ht="15.6" customHeight="1" x14ac:dyDescent="0.25">
      <c r="B155" s="58" t="s">
        <v>1260</v>
      </c>
      <c r="C155" s="59">
        <v>45139</v>
      </c>
      <c r="D155" s="60" t="s">
        <v>1224</v>
      </c>
      <c r="E155" s="60" t="s">
        <v>1224</v>
      </c>
      <c r="F155" s="157"/>
      <c r="G155" s="67"/>
      <c r="H155" s="51"/>
    </row>
    <row r="156" spans="2:8" s="3" customFormat="1" ht="15.6" customHeight="1" x14ac:dyDescent="0.25">
      <c r="B156" s="58" t="s">
        <v>1260</v>
      </c>
      <c r="C156" s="59">
        <v>45170</v>
      </c>
      <c r="D156" s="60" t="s">
        <v>1224</v>
      </c>
      <c r="E156" s="60" t="s">
        <v>1224</v>
      </c>
      <c r="F156" s="157"/>
      <c r="G156" s="67"/>
      <c r="H156" s="51"/>
    </row>
    <row r="157" spans="2:8" s="3" customFormat="1" ht="15.6" customHeight="1" x14ac:dyDescent="0.25">
      <c r="B157" s="52" t="s">
        <v>1241</v>
      </c>
      <c r="C157" s="67"/>
      <c r="D157" s="67"/>
      <c r="E157" s="67"/>
      <c r="F157" s="67"/>
      <c r="G157" s="67"/>
      <c r="H157" s="51"/>
    </row>
    <row r="158" spans="2:8" s="3" customFormat="1" ht="15.6" customHeight="1" x14ac:dyDescent="0.25">
      <c r="B158" s="52" t="s">
        <v>1242</v>
      </c>
      <c r="C158" s="67"/>
      <c r="D158" s="67"/>
      <c r="E158" s="67"/>
      <c r="F158" s="67"/>
      <c r="G158" s="67"/>
      <c r="H158" s="51"/>
    </row>
    <row r="159" spans="2:8" s="3" customFormat="1" ht="15.6" customHeight="1" x14ac:dyDescent="0.25">
      <c r="B159" s="52" t="s">
        <v>1243</v>
      </c>
      <c r="C159" s="67"/>
      <c r="D159" s="67"/>
      <c r="E159" s="67"/>
      <c r="F159" s="67"/>
      <c r="G159" s="67"/>
      <c r="H159" s="51"/>
    </row>
    <row r="160" spans="2:8" s="3" customFormat="1" ht="15.6" customHeight="1" x14ac:dyDescent="0.25">
      <c r="B160" s="52" t="s">
        <v>1244</v>
      </c>
      <c r="C160" s="67"/>
      <c r="D160" s="67"/>
      <c r="E160" s="67"/>
      <c r="F160" s="67"/>
      <c r="G160" s="67"/>
      <c r="H160" s="51"/>
    </row>
    <row r="161" spans="2:10" s="3" customFormat="1" ht="15.6" customHeight="1" x14ac:dyDescent="0.25">
      <c r="B161" s="52" t="s">
        <v>1337</v>
      </c>
      <c r="H161" s="51"/>
      <c r="J161" s="61"/>
    </row>
    <row r="162" spans="2:10" s="3" customFormat="1" ht="15.6" customHeight="1" x14ac:dyDescent="0.25">
      <c r="B162" s="52" t="s">
        <v>1246</v>
      </c>
      <c r="C162" s="67"/>
      <c r="D162" s="67"/>
      <c r="E162" s="67"/>
      <c r="F162" s="67"/>
      <c r="G162" s="67"/>
      <c r="H162" s="51"/>
    </row>
    <row r="163" spans="2:10" s="3" customFormat="1" ht="15.6" customHeight="1" x14ac:dyDescent="0.25">
      <c r="B163" s="52" t="s">
        <v>1247</v>
      </c>
      <c r="C163" s="67"/>
      <c r="D163" s="67"/>
      <c r="E163" s="67"/>
      <c r="F163" s="67"/>
      <c r="G163" s="67"/>
      <c r="H163" s="51"/>
    </row>
    <row r="164" spans="2:10" s="3" customFormat="1" ht="15.6" customHeight="1" x14ac:dyDescent="0.25">
      <c r="B164" s="52" t="s">
        <v>1338</v>
      </c>
      <c r="C164" s="67"/>
      <c r="D164" s="67"/>
      <c r="E164" s="67"/>
      <c r="F164" s="67"/>
      <c r="G164" s="67"/>
      <c r="H164" s="51"/>
    </row>
    <row r="165" spans="2:10" s="3" customFormat="1" ht="15.6" customHeight="1" x14ac:dyDescent="0.25">
      <c r="B165" s="62" t="s">
        <v>1339</v>
      </c>
      <c r="C165" s="63"/>
      <c r="D165" s="63"/>
      <c r="E165" s="63"/>
      <c r="F165" s="63"/>
      <c r="G165" s="63"/>
      <c r="H165" s="64"/>
    </row>
    <row r="166" spans="2:10" ht="15.6" customHeight="1" thickBot="1" x14ac:dyDescent="0.3"/>
    <row r="167" spans="2:10" ht="36.6" customHeight="1" thickBot="1" x14ac:dyDescent="0.3">
      <c r="B167" s="7" t="s">
        <v>1043</v>
      </c>
      <c r="C167" s="8" t="s">
        <v>1044</v>
      </c>
      <c r="D167" s="8" t="s">
        <v>1045</v>
      </c>
      <c r="E167" s="13" t="s">
        <v>1046</v>
      </c>
      <c r="G167" s="1"/>
      <c r="H167" s="1"/>
    </row>
    <row r="168" spans="2:10" ht="30" customHeight="1" x14ac:dyDescent="0.25">
      <c r="B168" s="98" t="s">
        <v>106</v>
      </c>
      <c r="C168" s="204"/>
      <c r="D168" s="9"/>
      <c r="E168" s="191"/>
      <c r="G168" s="1"/>
      <c r="H168" s="1"/>
    </row>
    <row r="169" spans="2:10" ht="30" customHeight="1" x14ac:dyDescent="0.25">
      <c r="B169" s="99" t="s">
        <v>1109</v>
      </c>
      <c r="C169" s="189"/>
      <c r="D169" s="194" t="s">
        <v>1126</v>
      </c>
      <c r="E169" s="192"/>
      <c r="G169" s="1"/>
      <c r="H169" s="1"/>
    </row>
    <row r="170" spans="2:10" ht="30" customHeight="1" x14ac:dyDescent="0.25">
      <c r="B170" s="99" t="s">
        <v>1127</v>
      </c>
      <c r="C170" s="189"/>
      <c r="D170" s="194"/>
      <c r="E170" s="192"/>
      <c r="G170" s="1"/>
      <c r="H170" s="1"/>
    </row>
    <row r="171" spans="2:10" ht="30" customHeight="1" thickBot="1" x14ac:dyDescent="0.3">
      <c r="B171" s="100" t="s">
        <v>1124</v>
      </c>
      <c r="C171" s="190"/>
      <c r="D171" s="16" t="s">
        <v>1105</v>
      </c>
      <c r="E171" s="193"/>
      <c r="G171" s="1"/>
      <c r="H171" s="1"/>
    </row>
    <row r="173" spans="2:10" ht="15.6" customHeight="1" x14ac:dyDescent="0.25">
      <c r="B173" s="1" t="s">
        <v>1053</v>
      </c>
      <c r="C173" s="1"/>
      <c r="D173" s="1"/>
      <c r="G173" s="1"/>
      <c r="H173" s="1"/>
    </row>
    <row r="174" spans="2:10" ht="15.6" customHeight="1" x14ac:dyDescent="0.25">
      <c r="B174" s="2" t="s">
        <v>1054</v>
      </c>
      <c r="C174" s="1"/>
      <c r="D174" s="1"/>
      <c r="G174" s="1"/>
      <c r="H174" s="1"/>
    </row>
    <row r="175" spans="2:10" ht="15.6" customHeight="1" thickBot="1" x14ac:dyDescent="0.3"/>
    <row r="176" spans="2:10" ht="15.6" customHeight="1" thickBot="1" x14ac:dyDescent="0.3">
      <c r="C176" s="195" t="s">
        <v>1055</v>
      </c>
      <c r="D176" s="196"/>
      <c r="E176" s="196"/>
      <c r="F176" s="197"/>
    </row>
    <row r="177" spans="2:6" ht="15.6" customHeight="1" thickBot="1" x14ac:dyDescent="0.3">
      <c r="B177" s="182" t="s">
        <v>106</v>
      </c>
      <c r="C177" s="34" t="s">
        <v>1056</v>
      </c>
      <c r="D177" s="185" t="s">
        <v>1057</v>
      </c>
      <c r="E177" s="185" t="s">
        <v>1058</v>
      </c>
      <c r="F177" s="185" t="s">
        <v>1059</v>
      </c>
    </row>
    <row r="178" spans="2:6" ht="15.6" customHeight="1" thickBot="1" x14ac:dyDescent="0.3">
      <c r="B178" s="183"/>
      <c r="C178" s="35" t="s">
        <v>1060</v>
      </c>
      <c r="D178" s="186"/>
      <c r="E178" s="186"/>
      <c r="F178" s="186"/>
    </row>
    <row r="179" spans="2:6" ht="15.6" customHeight="1" thickBot="1" x14ac:dyDescent="0.3">
      <c r="B179" s="183"/>
      <c r="C179" s="36" t="s">
        <v>1061</v>
      </c>
      <c r="D179" s="37"/>
      <c r="E179" s="101" t="s">
        <v>1100</v>
      </c>
      <c r="F179" s="102"/>
    </row>
    <row r="180" spans="2:6" ht="15.6" customHeight="1" thickBot="1" x14ac:dyDescent="0.3">
      <c r="B180" s="183"/>
      <c r="C180" s="36" t="s">
        <v>1062</v>
      </c>
      <c r="D180" s="102"/>
      <c r="E180" s="103"/>
      <c r="F180" s="102"/>
    </row>
    <row r="181" spans="2:6" ht="15.6" customHeight="1" thickBot="1" x14ac:dyDescent="0.3">
      <c r="B181" s="184"/>
      <c r="C181" s="36" t="s">
        <v>1063</v>
      </c>
      <c r="D181" s="103"/>
      <c r="E181" s="102"/>
      <c r="F181" s="102"/>
    </row>
    <row r="182" spans="2:6" ht="15.6" customHeight="1" thickBot="1" x14ac:dyDescent="0.3"/>
    <row r="183" spans="2:6" ht="15.6" customHeight="1" thickBot="1" x14ac:dyDescent="0.3">
      <c r="B183" s="38"/>
      <c r="C183" s="39" t="s">
        <v>1065</v>
      </c>
    </row>
    <row r="184" spans="2:6" ht="15.6" customHeight="1" thickBot="1" x14ac:dyDescent="0.3">
      <c r="B184" s="40" t="s">
        <v>1066</v>
      </c>
      <c r="C184" s="41" t="s">
        <v>106</v>
      </c>
    </row>
    <row r="185" spans="2:6" ht="15.6" customHeight="1" thickBot="1" x14ac:dyDescent="0.3">
      <c r="B185" s="40" t="s">
        <v>1067</v>
      </c>
      <c r="C185" s="104" t="s">
        <v>1128</v>
      </c>
    </row>
    <row r="186" spans="2:6" ht="15.6" customHeight="1" thickBot="1" x14ac:dyDescent="0.3">
      <c r="B186" s="40" t="s">
        <v>1069</v>
      </c>
      <c r="C186" s="42">
        <v>7.03</v>
      </c>
    </row>
    <row r="187" spans="2:6" ht="15.6" customHeight="1" thickBot="1" x14ac:dyDescent="0.3">
      <c r="B187" s="40" t="s">
        <v>1070</v>
      </c>
      <c r="C187" s="42">
        <v>0.14145205479452055</v>
      </c>
      <c r="D187" s="105"/>
    </row>
    <row r="188" spans="2:6" ht="15.6" customHeight="1" thickBot="1" x14ac:dyDescent="0.3">
      <c r="B188" s="40" t="s">
        <v>1071</v>
      </c>
      <c r="C188" s="42">
        <v>0.14128767123287672</v>
      </c>
      <c r="D188" s="105"/>
    </row>
    <row r="189" spans="2:6" ht="15.6" customHeight="1" thickBot="1" x14ac:dyDescent="0.3">
      <c r="B189" s="40" t="s">
        <v>1072</v>
      </c>
      <c r="C189" s="41" t="s">
        <v>1208</v>
      </c>
    </row>
  </sheetData>
  <mergeCells count="9">
    <mergeCell ref="B177:B181"/>
    <mergeCell ref="D177:D178"/>
    <mergeCell ref="E177:E178"/>
    <mergeCell ref="F177:F178"/>
    <mergeCell ref="D119:E119"/>
    <mergeCell ref="C168:C171"/>
    <mergeCell ref="E168:E171"/>
    <mergeCell ref="D169:D170"/>
    <mergeCell ref="C176:F176"/>
  </mergeCells>
  <hyperlinks>
    <hyperlink ref="I1" location="'Sheet1'!A1" display="Index" xr:uid="{E55DA510-8B52-45E2-9A45-7FAE16B6C1F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03238-4EC2-4F99-8075-7468E6602960}">
  <dimension ref="B1:I44"/>
  <sheetViews>
    <sheetView workbookViewId="0"/>
  </sheetViews>
  <sheetFormatPr defaultColWidth="9.140625" defaultRowHeight="15.6" customHeight="1" x14ac:dyDescent="0.25"/>
  <cols>
    <col min="1" max="1" width="3.5703125" style="1" customWidth="1"/>
    <col min="2" max="2" width="45.5703125" style="33" customWidth="1"/>
    <col min="3" max="4" width="25.5703125" style="33" customWidth="1"/>
    <col min="5" max="5" width="25.5703125" style="1" customWidth="1"/>
    <col min="6" max="6" width="15.5703125" style="1" customWidth="1"/>
    <col min="7" max="7" width="15.5703125" style="94" customWidth="1"/>
    <col min="8" max="8" width="9.140625" style="95"/>
    <col min="9" max="16384" width="9.140625" style="1"/>
  </cols>
  <sheetData>
    <row r="1" spans="2:9" ht="15.6" customHeight="1" x14ac:dyDescent="0.25">
      <c r="B1" s="2" t="s">
        <v>1341</v>
      </c>
      <c r="C1" s="1" t="s">
        <v>1342</v>
      </c>
      <c r="D1" s="1" t="s">
        <v>1343</v>
      </c>
      <c r="G1" s="1"/>
      <c r="H1" s="1"/>
      <c r="I1" s="177" t="s">
        <v>3</v>
      </c>
    </row>
    <row r="2" spans="2:9" ht="15.6" customHeight="1" x14ac:dyDescent="0.25">
      <c r="B2" s="2"/>
      <c r="C2" s="2"/>
      <c r="D2" s="2"/>
      <c r="E2" s="2"/>
      <c r="F2" s="2"/>
      <c r="G2" s="2"/>
      <c r="H2" s="1"/>
    </row>
    <row r="3" spans="2:9" ht="15.6" customHeight="1" x14ac:dyDescent="0.25">
      <c r="B3" s="2" t="s">
        <v>1211</v>
      </c>
      <c r="C3" s="1"/>
      <c r="D3" s="1"/>
      <c r="G3" s="1"/>
      <c r="H3" s="1"/>
    </row>
    <row r="4" spans="2:9" ht="36.6" customHeight="1" x14ac:dyDescent="0.25">
      <c r="B4" s="30" t="s">
        <v>1212</v>
      </c>
      <c r="C4" s="30" t="s">
        <v>0</v>
      </c>
      <c r="D4" s="30" t="s">
        <v>1213</v>
      </c>
      <c r="E4" s="31" t="s">
        <v>1</v>
      </c>
      <c r="F4" s="32" t="s">
        <v>1214</v>
      </c>
      <c r="G4" s="32" t="s">
        <v>1215</v>
      </c>
      <c r="H4" s="32" t="s">
        <v>2</v>
      </c>
    </row>
    <row r="5" spans="2:9" ht="15.6" customHeight="1" x14ac:dyDescent="0.25">
      <c r="B5" s="70"/>
      <c r="C5" s="70"/>
      <c r="D5" s="70"/>
      <c r="E5" s="71"/>
      <c r="F5" s="72"/>
      <c r="G5" s="73"/>
      <c r="H5" s="74"/>
    </row>
    <row r="6" spans="2:9" ht="15.6" customHeight="1" x14ac:dyDescent="0.25">
      <c r="B6" s="111"/>
      <c r="C6" s="111"/>
      <c r="D6" s="111"/>
      <c r="E6" s="142"/>
      <c r="F6" s="143"/>
      <c r="G6" s="144"/>
      <c r="H6" s="145"/>
    </row>
    <row r="7" spans="2:9" ht="15.6" customHeight="1" x14ac:dyDescent="0.25">
      <c r="B7" s="141" t="s">
        <v>414</v>
      </c>
      <c r="C7" s="111"/>
      <c r="D7" s="111"/>
      <c r="E7" s="142"/>
      <c r="F7" s="143"/>
      <c r="G7" s="144"/>
      <c r="H7" s="145"/>
    </row>
    <row r="8" spans="2:9" ht="15.6" customHeight="1" x14ac:dyDescent="0.25">
      <c r="B8" s="141" t="s">
        <v>1344</v>
      </c>
      <c r="C8" s="111"/>
      <c r="D8" s="111"/>
      <c r="E8" s="142"/>
      <c r="F8" s="143"/>
      <c r="G8" s="144"/>
      <c r="H8" s="145"/>
    </row>
    <row r="9" spans="2:9" ht="15.6" customHeight="1" x14ac:dyDescent="0.25">
      <c r="B9" s="111" t="s">
        <v>1344</v>
      </c>
      <c r="C9" s="111"/>
      <c r="D9" s="111" t="s">
        <v>1344</v>
      </c>
      <c r="E9" s="142">
        <v>175</v>
      </c>
      <c r="F9" s="143">
        <v>10060.959999999999</v>
      </c>
      <c r="G9" s="144">
        <v>0.99229999999999996</v>
      </c>
      <c r="H9" s="145"/>
    </row>
    <row r="10" spans="2:9" ht="15.6" customHeight="1" x14ac:dyDescent="0.25">
      <c r="B10" s="141" t="s">
        <v>131</v>
      </c>
      <c r="C10" s="141"/>
      <c r="D10" s="141"/>
      <c r="E10" s="146"/>
      <c r="F10" s="82">
        <f>SUM(F9)</f>
        <v>10060.959999999999</v>
      </c>
      <c r="G10" s="178">
        <f>SUM(G9)</f>
        <v>0.99229999999999996</v>
      </c>
      <c r="H10" s="147"/>
    </row>
    <row r="11" spans="2:9" ht="15.6" customHeight="1" x14ac:dyDescent="0.25">
      <c r="B11" s="111"/>
      <c r="C11" s="111"/>
      <c r="D11" s="111"/>
      <c r="E11" s="142"/>
      <c r="F11" s="143"/>
      <c r="G11" s="144"/>
      <c r="H11" s="145"/>
    </row>
    <row r="12" spans="2:9" ht="15.6" customHeight="1" x14ac:dyDescent="0.25">
      <c r="B12" s="85" t="s">
        <v>135</v>
      </c>
      <c r="C12" s="85"/>
      <c r="D12" s="85"/>
      <c r="E12" s="86"/>
      <c r="F12" s="82">
        <f>+F10</f>
        <v>10060.959999999999</v>
      </c>
      <c r="G12" s="178">
        <f>+G10</f>
        <v>0.99229999999999996</v>
      </c>
      <c r="H12" s="147"/>
    </row>
    <row r="13" spans="2:9" ht="15.6" customHeight="1" x14ac:dyDescent="0.25">
      <c r="B13" s="111"/>
      <c r="C13" s="111"/>
      <c r="D13" s="111"/>
      <c r="E13" s="142"/>
      <c r="F13" s="143"/>
      <c r="G13" s="144"/>
      <c r="H13" s="145"/>
    </row>
    <row r="14" spans="2:9" ht="15.6" customHeight="1" x14ac:dyDescent="0.25">
      <c r="B14" s="141" t="s">
        <v>136</v>
      </c>
      <c r="C14" s="111"/>
      <c r="D14" s="111"/>
      <c r="E14" s="142"/>
      <c r="F14" s="143"/>
      <c r="G14" s="144"/>
      <c r="H14" s="145"/>
    </row>
    <row r="15" spans="2:9" ht="15.6" customHeight="1" x14ac:dyDescent="0.25">
      <c r="B15" s="111" t="s">
        <v>137</v>
      </c>
      <c r="C15" s="111"/>
      <c r="D15" s="111"/>
      <c r="E15" s="142"/>
      <c r="F15" s="143">
        <v>58.93</v>
      </c>
      <c r="G15" s="144">
        <v>5.7999999999999996E-3</v>
      </c>
      <c r="H15" s="145"/>
    </row>
    <row r="16" spans="2:9" ht="15.6" customHeight="1" x14ac:dyDescent="0.25">
      <c r="B16" s="141" t="s">
        <v>131</v>
      </c>
      <c r="C16" s="141"/>
      <c r="D16" s="141"/>
      <c r="E16" s="146"/>
      <c r="F16" s="82">
        <f>SUM(F15)</f>
        <v>58.93</v>
      </c>
      <c r="G16" s="83">
        <f>SUM(G15)</f>
        <v>5.7999999999999996E-3</v>
      </c>
      <c r="H16" s="147"/>
    </row>
    <row r="17" spans="2:8" ht="15.6" customHeight="1" x14ac:dyDescent="0.25">
      <c r="B17" s="111"/>
      <c r="C17" s="111"/>
      <c r="D17" s="111"/>
      <c r="E17" s="142"/>
      <c r="F17" s="143"/>
      <c r="G17" s="144"/>
      <c r="H17" s="145"/>
    </row>
    <row r="18" spans="2:8" ht="15.6" customHeight="1" x14ac:dyDescent="0.25">
      <c r="B18" s="85" t="s">
        <v>135</v>
      </c>
      <c r="C18" s="85"/>
      <c r="D18" s="85"/>
      <c r="E18" s="86"/>
      <c r="F18" s="82">
        <f>+F16</f>
        <v>58.93</v>
      </c>
      <c r="G18" s="83">
        <f>+G16</f>
        <v>5.7999999999999996E-3</v>
      </c>
      <c r="H18" s="147"/>
    </row>
    <row r="19" spans="2:8" ht="15.6" customHeight="1" x14ac:dyDescent="0.25">
      <c r="B19" s="111" t="s">
        <v>138</v>
      </c>
      <c r="C19" s="111"/>
      <c r="D19" s="111"/>
      <c r="E19" s="142"/>
      <c r="F19" s="154">
        <v>19.05</v>
      </c>
      <c r="G19" s="155">
        <v>1.9E-3</v>
      </c>
      <c r="H19" s="145"/>
    </row>
    <row r="20" spans="2:8" ht="15.6" customHeight="1" x14ac:dyDescent="0.25">
      <c r="B20" s="89" t="s">
        <v>139</v>
      </c>
      <c r="C20" s="89"/>
      <c r="D20" s="89"/>
      <c r="E20" s="90"/>
      <c r="F20" s="91">
        <f>+F19+F18+F12</f>
        <v>10138.939999999999</v>
      </c>
      <c r="G20" s="92">
        <f>+G19+G18+G12</f>
        <v>1</v>
      </c>
      <c r="H20" s="93"/>
    </row>
    <row r="21" spans="2:8" s="3" customFormat="1" ht="15.6" customHeight="1" x14ac:dyDescent="0.25">
      <c r="B21" s="49"/>
      <c r="C21" s="50"/>
      <c r="D21" s="50"/>
      <c r="E21" s="50"/>
      <c r="F21" s="50"/>
      <c r="G21" s="50"/>
      <c r="H21" s="51"/>
    </row>
    <row r="22" spans="2:8" s="3" customFormat="1" ht="15.6" customHeight="1" x14ac:dyDescent="0.25">
      <c r="B22" s="52" t="s">
        <v>1216</v>
      </c>
      <c r="C22" s="67"/>
      <c r="D22" s="67"/>
      <c r="E22" s="67"/>
      <c r="F22" s="67"/>
      <c r="G22" s="67"/>
      <c r="H22" s="51"/>
    </row>
    <row r="23" spans="2:8" s="3" customFormat="1" ht="15.6" customHeight="1" x14ac:dyDescent="0.25">
      <c r="B23" s="52" t="s">
        <v>1217</v>
      </c>
      <c r="C23" s="67"/>
      <c r="D23" s="67"/>
      <c r="E23" s="67"/>
      <c r="F23" s="67"/>
      <c r="G23" s="67"/>
      <c r="H23" s="51"/>
    </row>
    <row r="24" spans="2:8" s="3" customFormat="1" ht="15.6" customHeight="1" x14ac:dyDescent="0.25">
      <c r="B24" s="52" t="s">
        <v>1218</v>
      </c>
      <c r="C24" s="67"/>
      <c r="D24" s="67"/>
      <c r="E24" s="67"/>
      <c r="F24" s="67"/>
      <c r="G24" s="67"/>
      <c r="H24" s="51"/>
    </row>
    <row r="25" spans="2:8" s="3" customFormat="1" ht="15.6" customHeight="1" x14ac:dyDescent="0.25">
      <c r="B25" s="58"/>
      <c r="C25" s="55" t="s">
        <v>1219</v>
      </c>
      <c r="D25" s="55" t="s">
        <v>1340</v>
      </c>
      <c r="E25" s="67"/>
      <c r="F25" s="67"/>
      <c r="G25" s="67"/>
      <c r="H25" s="51"/>
    </row>
    <row r="26" spans="2:8" s="3" customFormat="1" ht="15.6" customHeight="1" x14ac:dyDescent="0.25">
      <c r="B26" s="58" t="s">
        <v>1220</v>
      </c>
      <c r="C26" s="56"/>
      <c r="D26" s="56"/>
      <c r="E26" s="67"/>
      <c r="F26" s="67"/>
      <c r="G26" s="67"/>
      <c r="H26" s="51"/>
    </row>
    <row r="27" spans="2:8" s="3" customFormat="1" ht="15.6" customHeight="1" x14ac:dyDescent="0.25">
      <c r="B27" s="58" t="s">
        <v>1221</v>
      </c>
      <c r="C27" s="57">
        <v>5281.4107999999997</v>
      </c>
      <c r="D27" s="57">
        <v>5500.0959999999995</v>
      </c>
      <c r="E27" s="67"/>
      <c r="F27" s="67"/>
      <c r="G27" s="67"/>
      <c r="H27" s="51"/>
    </row>
    <row r="28" spans="2:8" s="3" customFormat="1" ht="15.6" customHeight="1" x14ac:dyDescent="0.25">
      <c r="B28" s="53" t="s">
        <v>1230</v>
      </c>
      <c r="C28" s="156"/>
      <c r="D28" s="156"/>
      <c r="E28" s="67"/>
      <c r="F28" s="67"/>
      <c r="G28" s="67"/>
      <c r="H28" s="51"/>
    </row>
    <row r="29" spans="2:8" s="3" customFormat="1" ht="15.6" customHeight="1" x14ac:dyDescent="0.25">
      <c r="B29" s="52" t="s">
        <v>1307</v>
      </c>
      <c r="C29" s="67"/>
      <c r="D29" s="67"/>
      <c r="E29" s="67"/>
      <c r="F29" s="67"/>
      <c r="G29" s="67"/>
      <c r="H29" s="51"/>
    </row>
    <row r="30" spans="2:8" s="3" customFormat="1" ht="15.6" customHeight="1" x14ac:dyDescent="0.25">
      <c r="B30" s="52" t="s">
        <v>1241</v>
      </c>
      <c r="C30" s="67"/>
      <c r="D30" s="67"/>
      <c r="E30" s="67"/>
      <c r="F30" s="67"/>
      <c r="G30" s="67"/>
      <c r="H30" s="51"/>
    </row>
    <row r="31" spans="2:8" s="3" customFormat="1" ht="15.6" customHeight="1" x14ac:dyDescent="0.25">
      <c r="B31" s="52" t="s">
        <v>1242</v>
      </c>
      <c r="C31" s="67"/>
      <c r="D31" s="67"/>
      <c r="E31" s="67"/>
      <c r="F31" s="67"/>
      <c r="G31" s="67"/>
      <c r="H31" s="51"/>
    </row>
    <row r="32" spans="2:8" s="3" customFormat="1" ht="15.6" customHeight="1" x14ac:dyDescent="0.25">
      <c r="B32" s="52" t="s">
        <v>1243</v>
      </c>
      <c r="C32" s="67"/>
      <c r="D32" s="67"/>
      <c r="E32" s="67"/>
      <c r="F32" s="67"/>
      <c r="G32" s="67"/>
      <c r="H32" s="51"/>
    </row>
    <row r="33" spans="2:8" s="3" customFormat="1" ht="15.6" customHeight="1" x14ac:dyDescent="0.25">
      <c r="B33" s="52" t="s">
        <v>1244</v>
      </c>
      <c r="C33" s="67"/>
      <c r="D33" s="67"/>
      <c r="E33" s="67"/>
      <c r="F33" s="67"/>
      <c r="G33" s="67"/>
      <c r="H33" s="51"/>
    </row>
    <row r="34" spans="2:8" s="3" customFormat="1" ht="15.6" customHeight="1" x14ac:dyDescent="0.25">
      <c r="B34" s="52" t="s">
        <v>1318</v>
      </c>
      <c r="C34" s="67"/>
      <c r="D34" s="67"/>
      <c r="E34" s="67"/>
      <c r="F34" s="67"/>
      <c r="G34" s="67"/>
      <c r="H34" s="51"/>
    </row>
    <row r="35" spans="2:8" s="3" customFormat="1" ht="15.6" customHeight="1" x14ac:dyDescent="0.25">
      <c r="B35" s="62" t="s">
        <v>1319</v>
      </c>
      <c r="C35" s="68"/>
      <c r="D35" s="68"/>
      <c r="E35" s="68"/>
      <c r="F35" s="68"/>
      <c r="G35" s="68"/>
      <c r="H35" s="64"/>
    </row>
    <row r="36" spans="2:8" ht="15.6" customHeight="1" thickBot="1" x14ac:dyDescent="0.3">
      <c r="B36" s="1"/>
    </row>
    <row r="37" spans="2:8" ht="36.6" customHeight="1" thickBot="1" x14ac:dyDescent="0.3">
      <c r="B37" s="7" t="s">
        <v>1043</v>
      </c>
      <c r="C37" s="8" t="s">
        <v>1044</v>
      </c>
      <c r="D37" s="8" t="s">
        <v>1045</v>
      </c>
      <c r="E37" s="13" t="s">
        <v>1046</v>
      </c>
      <c r="G37" s="1"/>
      <c r="H37" s="1"/>
    </row>
    <row r="38" spans="2:8" ht="30" customHeight="1" x14ac:dyDescent="0.25">
      <c r="B38" s="110" t="s">
        <v>1341</v>
      </c>
      <c r="C38" s="209"/>
      <c r="D38" s="191" t="s">
        <v>1175</v>
      </c>
      <c r="E38" s="229"/>
      <c r="G38" s="1"/>
      <c r="H38" s="1"/>
    </row>
    <row r="39" spans="2:8" ht="30" customHeight="1" x14ac:dyDescent="0.25">
      <c r="B39" s="108" t="s">
        <v>1345</v>
      </c>
      <c r="C39" s="210"/>
      <c r="D39" s="192"/>
      <c r="E39" s="210"/>
      <c r="G39" s="1"/>
      <c r="H39" s="1"/>
    </row>
    <row r="40" spans="2:8" ht="30" customHeight="1" x14ac:dyDescent="0.25">
      <c r="B40" s="108" t="s">
        <v>1346</v>
      </c>
      <c r="C40" s="210"/>
      <c r="D40" s="192"/>
      <c r="E40" s="210"/>
      <c r="G40" s="1"/>
      <c r="H40" s="1"/>
    </row>
    <row r="41" spans="2:8" ht="30" customHeight="1" thickBot="1" x14ac:dyDescent="0.3">
      <c r="B41" s="109" t="s">
        <v>1140</v>
      </c>
      <c r="C41" s="211"/>
      <c r="D41" s="26" t="s">
        <v>1140</v>
      </c>
      <c r="E41" s="212"/>
      <c r="G41" s="1"/>
      <c r="H41" s="1"/>
    </row>
    <row r="43" spans="2:8" ht="15.6" customHeight="1" x14ac:dyDescent="0.25">
      <c r="B43" s="1" t="s">
        <v>1053</v>
      </c>
      <c r="C43" s="1"/>
      <c r="D43" s="1"/>
      <c r="G43" s="1"/>
      <c r="H43" s="1"/>
    </row>
    <row r="44" spans="2:8" ht="15.6" customHeight="1" x14ac:dyDescent="0.25">
      <c r="B44" s="2" t="s">
        <v>1054</v>
      </c>
      <c r="C44" s="1"/>
      <c r="D44" s="1"/>
      <c r="G44" s="1"/>
      <c r="H44" s="1"/>
    </row>
  </sheetData>
  <mergeCells count="3">
    <mergeCell ref="C38:C41"/>
    <mergeCell ref="D38:D40"/>
    <mergeCell ref="E38:E41"/>
  </mergeCells>
  <hyperlinks>
    <hyperlink ref="I1" location="'Sheet1'!A1" display="Index" xr:uid="{37000AEE-2C8D-49C7-91C4-09B64D4C79C6}"/>
  </hyperlinks>
  <pageMargins left="0.7" right="0.7" top="0.75" bottom="0.75" header="0.3" footer="0.3"/>
  <pageSetup orientation="portrait" r:id="rId1"/>
  <headerFooter>
    <oddHeader>&amp;L&amp;"Arial"&amp;9&amp;K317100PUBLIC&amp;1#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39</vt:i4>
      </vt:variant>
    </vt:vector>
  </HeadingPairs>
  <TitlesOfParts>
    <vt:vector size="39" baseType="lpstr">
      <vt:lpstr>Sheet1</vt:lpstr>
      <vt:lpstr>LDBOND</vt:lpstr>
      <vt:lpstr>LDGETF</vt:lpstr>
      <vt:lpstr>LDGSEC</vt:lpstr>
      <vt:lpstr>LDINPF</vt:lpstr>
      <vt:lpstr>LDMIPF</vt:lpstr>
      <vt:lpstr>LDMNMF</vt:lpstr>
      <vt:lpstr>LDONTF</vt:lpstr>
      <vt:lpstr>LDSAPF</vt:lpstr>
      <vt:lpstr>LDSTDF</vt:lpstr>
      <vt:lpstr>LDUSTF</vt:lpstr>
      <vt:lpstr>LEARBF</vt:lpstr>
      <vt:lpstr>LEBADF</vt:lpstr>
      <vt:lpstr>LEBALF</vt:lpstr>
      <vt:lpstr>LEBFSF</vt:lpstr>
      <vt:lpstr>LECHID</vt:lpstr>
      <vt:lpstr>LEDDYF</vt:lpstr>
      <vt:lpstr>LEDHCF</vt:lpstr>
      <vt:lpstr>LEEMCF</vt:lpstr>
      <vt:lpstr>LEEQSF</vt:lpstr>
      <vt:lpstr>LEEQTF</vt:lpstr>
      <vt:lpstr>LEESCF</vt:lpstr>
      <vt:lpstr>LEFE30</vt:lpstr>
      <vt:lpstr>LEGFOF</vt:lpstr>
      <vt:lpstr>LEGROW</vt:lpstr>
      <vt:lpstr>LEINFA</vt:lpstr>
      <vt:lpstr>LEINNF</vt:lpstr>
      <vt:lpstr>LEINSX</vt:lpstr>
      <vt:lpstr>LELTVF</vt:lpstr>
      <vt:lpstr>LEMIDF</vt:lpstr>
      <vt:lpstr>LEMUCF</vt:lpstr>
      <vt:lpstr>LENI50</vt:lpstr>
      <vt:lpstr>LET100</vt:lpstr>
      <vt:lpstr>LETAXP</vt:lpstr>
      <vt:lpstr>LETF50</vt:lpstr>
      <vt:lpstr>LETFSX</vt:lpstr>
      <vt:lpstr>LEULIS</vt:lpstr>
      <vt:lpstr>LLIQDF</vt:lpstr>
      <vt:lpstr>LICMFGOLDETF</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2023-10-13T15:25:13Z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2023-10-13T08:33:24Z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601d4ee8-58cd-4ff0-bfd5-23f9dd2c4aad</vt:lpwstr>
  </property>
  <property fmtid="{D5CDD505-2E9C-101B-9397-08002B2CF9AE}" pid="8" name="MSIP_Label_ebbfc019-7f88-4fb6-96d6-94ffadd4b772_ContentBits">
    <vt:lpwstr>1</vt:lpwstr>
  </property>
</Properties>
</file>