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T:\INVESTMENTS_VALUATION\3 Regulatory Half yearly Reports\March 2022\SCB Data\"/>
    </mc:Choice>
  </mc:AlternateContent>
  <xr:revisionPtr revIDLastSave="0" documentId="13_ncr:1_{CC0C93D5-85E6-4CB7-A238-03B43E6CD562}"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EARBF" sheetId="10" r:id="rId11"/>
    <sheet name="LEBADF" sheetId="11" r:id="rId12"/>
    <sheet name="LEBALF" sheetId="12" r:id="rId13"/>
    <sheet name="LEBFSF" sheetId="13" r:id="rId14"/>
    <sheet name="LECHID" sheetId="14" r:id="rId15"/>
    <sheet name="LEEQTF" sheetId="15" r:id="rId16"/>
    <sheet name="LEGROW" sheetId="16" r:id="rId17"/>
    <sheet name="LEINFA" sheetId="17" r:id="rId18"/>
    <sheet name="LEINNF" sheetId="18" r:id="rId19"/>
    <sheet name="LEINSX" sheetId="19" r:id="rId20"/>
    <sheet name="LEMIDF" sheetId="20" r:id="rId21"/>
    <sheet name="LET100" sheetId="21" r:id="rId22"/>
    <sheet name="LETAXP" sheetId="22" r:id="rId23"/>
    <sheet name="LETF50" sheetId="23" r:id="rId24"/>
    <sheet name="LETFSX" sheetId="24" r:id="rId25"/>
    <sheet name="LEULIS" sheetId="25" r:id="rId26"/>
    <sheet name="LLIQDF" sheetId="26" r:id="rId27"/>
    <sheet name="LUNCLF" sheetId="27" state="hidden" r:id="rId28"/>
  </sheets>
  <definedNames>
    <definedName name="_xlnm._FilterDatabase" localSheetId="1" hidden="1">LDBOND!$B$5:$P$41</definedName>
    <definedName name="_xlnm._FilterDatabase" localSheetId="2" hidden="1">LDGETF!$B$5:$P$30</definedName>
    <definedName name="_xlnm._FilterDatabase" localSheetId="3" hidden="1">LDGSEC!$B$5:$P$37</definedName>
    <definedName name="_xlnm._FilterDatabase" localSheetId="4" hidden="1">LDINPF!$B$5:$P$72</definedName>
    <definedName name="_xlnm._FilterDatabase" localSheetId="5" hidden="1">LDMIPF!$B$5:$P$56</definedName>
    <definedName name="_xlnm._FilterDatabase" localSheetId="6" hidden="1">LDONTF!$B$5:$P$21</definedName>
    <definedName name="_xlnm._FilterDatabase" localSheetId="7" hidden="1">LDSAPF!$B$5:$P$73</definedName>
    <definedName name="_xlnm._FilterDatabase" localSheetId="8" hidden="1">LDSTDF!$B$5:$P$48</definedName>
    <definedName name="_xlnm._FilterDatabase" localSheetId="9" hidden="1">LDUSTF!$B$5:$P$21</definedName>
    <definedName name="_xlnm._FilterDatabase" localSheetId="10" hidden="1">LEARBF!$B$5:$P$49</definedName>
    <definedName name="_xlnm._FilterDatabase" localSheetId="11" hidden="1">LEBADF!$B$5:$P$95</definedName>
    <definedName name="_xlnm._FilterDatabase" localSheetId="12" hidden="1">LEBALF!$B$5:$P$93</definedName>
    <definedName name="_xlnm._FilterDatabase" localSheetId="13" hidden="1">LEBFSF!$B$5:$P$39</definedName>
    <definedName name="_xlnm._FilterDatabase" localSheetId="14" hidden="1">LECHID!$B$5:$P$87</definedName>
    <definedName name="_xlnm._FilterDatabase" localSheetId="15" hidden="1">LEEQTF!$B$5:$P$74</definedName>
    <definedName name="_xlnm._FilterDatabase" localSheetId="16" hidden="1">LEGROW!$B$5:$P$65</definedName>
    <definedName name="_xlnm._FilterDatabase" localSheetId="17" hidden="1">LEINFA!$B$5:$P$51</definedName>
    <definedName name="_xlnm._FilterDatabase" localSheetId="18" hidden="1">LEINNF!$B$5:$P$71</definedName>
    <definedName name="_xlnm._FilterDatabase" localSheetId="19" hidden="1">LEINSX!$B$5:$P$50</definedName>
    <definedName name="_xlnm._FilterDatabase" localSheetId="20" hidden="1">LEMIDF!$B$5:$P$85</definedName>
    <definedName name="_xlnm._FilterDatabase" localSheetId="21" hidden="1">'LET100'!$B$5:$P$121</definedName>
    <definedName name="_xlnm._FilterDatabase" localSheetId="22" hidden="1">LETAXP!$B$5:$P$72</definedName>
    <definedName name="_xlnm._FilterDatabase" localSheetId="23" hidden="1">LETF50!$B$5:$P$71</definedName>
    <definedName name="_xlnm._FilterDatabase" localSheetId="24" hidden="1">LETFSX!$B$5:$P$50</definedName>
    <definedName name="_xlnm._FilterDatabase" localSheetId="25" hidden="1">LEULIS!$B$5:$P$84</definedName>
    <definedName name="_xlnm._FilterDatabase" localSheetId="26" hidden="1">LLIQDF!$B$5:$P$68</definedName>
    <definedName name="_xlnm._FilterDatabase" localSheetId="27" hidden="1">LUNCLF!$B$5:$P$13</definedName>
    <definedName name="Hedging_Positions_through_Futures_AS_ON_MMMM_DD__YYYY___NIL" localSheetId="2">LDGETF!$L$84:$P$100</definedName>
    <definedName name="Hedging_Positions_through_Futures_AS_ON_MMMM_DD__YYYY___NIL" localSheetId="3">LDGSEC!$L$109:$P$125</definedName>
    <definedName name="Hedging_Positions_through_Futures_AS_ON_MMMM_DD__YYYY___NIL" localSheetId="4">LDINPF!$L$68:$P$145</definedName>
    <definedName name="Hedging_Positions_through_Futures_AS_ON_MMMM_DD__YYYY___NIL" localSheetId="5">LDMIPF!$L$129:$P$145</definedName>
    <definedName name="Hedging_Positions_through_Futures_AS_ON_MMMM_DD__YYYY___NIL" localSheetId="6">LDONTF!$L$129:$P$145</definedName>
    <definedName name="Hedging_Positions_through_Futures_AS_ON_MMMM_DD__YYYY___NIL" localSheetId="7">LDSAPF!$L$68:$P$151</definedName>
    <definedName name="Hedging_Positions_through_Futures_AS_ON_MMMM_DD__YYYY___NIL" localSheetId="8">LDSTDF!$L$101:$P$117</definedName>
    <definedName name="Hedging_Positions_through_Futures_AS_ON_MMMM_DD__YYYY___NIL" localSheetId="9">LDUSTF!$L$129:$P$145</definedName>
    <definedName name="Hedging_Positions_through_Futures_AS_ON_MMMM_DD__YYYY___NIL" localSheetId="10">LEARBF!$L$68:$P$170</definedName>
    <definedName name="Hedging_Positions_through_Futures_AS_ON_MMMM_DD__YYYY___NIL" localSheetId="11">LEBADF!$L$68:$P$84</definedName>
    <definedName name="Hedging_Positions_through_Futures_AS_ON_MMMM_DD__YYYY___NIL" localSheetId="12">LEBALF!$L$68:$P$84</definedName>
    <definedName name="Hedging_Positions_through_Futures_AS_ON_MMMM_DD__YYYY___NIL" localSheetId="13">LEBFSF!$L$101:$P$117</definedName>
    <definedName name="Hedging_Positions_through_Futures_AS_ON_MMMM_DD__YYYY___NIL" localSheetId="14">LECHID!$L$68:$P$84</definedName>
    <definedName name="Hedging_Positions_through_Futures_AS_ON_MMMM_DD__YYYY___NIL" localSheetId="15">LEEQTF!$L$68:$P$117</definedName>
    <definedName name="Hedging_Positions_through_Futures_AS_ON_MMMM_DD__YYYY___NIL" localSheetId="16">LEGROW!$L$101:$P$117</definedName>
    <definedName name="Hedging_Positions_through_Futures_AS_ON_MMMM_DD__YYYY___NIL" localSheetId="17">LEINFA!$L$101:$P$117</definedName>
    <definedName name="Hedging_Positions_through_Futures_AS_ON_MMMM_DD__YYYY___NIL" localSheetId="18">LEINNF!$L$68:$P$118</definedName>
    <definedName name="Hedging_Positions_through_Futures_AS_ON_MMMM_DD__YYYY___NIL" localSheetId="19">LEINSX!$L$101:$P$117</definedName>
    <definedName name="Hedging_Positions_through_Futures_AS_ON_MMMM_DD__YYYY___NIL" localSheetId="20">LEMIDF!$L$68:$P$84</definedName>
    <definedName name="Hedging_Positions_through_Futures_AS_ON_MMMM_DD__YYYY___NIL" localSheetId="21">'LET100'!$L$68:$P$84</definedName>
    <definedName name="Hedging_Positions_through_Futures_AS_ON_MMMM_DD__YYYY___NIL" localSheetId="22">LETAXP!$L$68:$P$117</definedName>
    <definedName name="Hedging_Positions_through_Futures_AS_ON_MMMM_DD__YYYY___NIL" localSheetId="23">LETF50!$L$68:$P$103</definedName>
    <definedName name="Hedging_Positions_through_Futures_AS_ON_MMMM_DD__YYYY___NIL" localSheetId="24">LETFSX!$L$84:$P$100</definedName>
    <definedName name="Hedging_Positions_through_Futures_AS_ON_MMMM_DD__YYYY___NIL" localSheetId="25">LEULIS!$L$68:$P$84</definedName>
    <definedName name="Hedging_Positions_through_Futures_AS_ON_MMMM_DD__YYYY___NIL" localSheetId="26">LLIQDF!$L$61:$P$109</definedName>
    <definedName name="Hedging_Positions_through_Futures_AS_ON_MMMM_DD__YYYY___NIL" localSheetId="27">LUNCLF!$L$68:$P$84</definedName>
    <definedName name="Hedging_Positions_through_Futures_AS_ON_MMMM_DD__YYYY___NIL">LDBOND!$L$101:$P$117</definedName>
    <definedName name="JPM_Footer_disp" localSheetId="2">LDGETF!$L$90:$P$100</definedName>
    <definedName name="JPM_Footer_disp" localSheetId="3">LDGSEC!$L$115:$P$125</definedName>
    <definedName name="JPM_Footer_disp" localSheetId="4">LDINPF!$L$74:$P$145</definedName>
    <definedName name="JPM_Footer_disp" localSheetId="5">LDMIPF!$L$135:$P$145</definedName>
    <definedName name="JPM_Footer_disp" localSheetId="6">LDONTF!$L$135:$P$145</definedName>
    <definedName name="JPM_Footer_disp" localSheetId="7">LDSAPF!$L$74:$P$151</definedName>
    <definedName name="JPM_Footer_disp" localSheetId="8">LDSTDF!$L$107:$P$117</definedName>
    <definedName name="JPM_Footer_disp" localSheetId="9">LDUSTF!$L$135:$P$145</definedName>
    <definedName name="JPM_Footer_disp" localSheetId="10">LEARBF!$L$74:$P$170</definedName>
    <definedName name="JPM_Footer_disp" localSheetId="11">LEBADF!$L$74:$P$84</definedName>
    <definedName name="JPM_Footer_disp" localSheetId="12">LEBALF!$L$74:$P$84</definedName>
    <definedName name="JPM_Footer_disp" localSheetId="13">LEBFSF!$L$107:$P$117</definedName>
    <definedName name="JPM_Footer_disp" localSheetId="14">LECHID!$L$74:$P$84</definedName>
    <definedName name="JPM_Footer_disp" localSheetId="15">LEEQTF!$L$74:$P$117</definedName>
    <definedName name="JPM_Footer_disp" localSheetId="16">LEGROW!$L$107:$P$117</definedName>
    <definedName name="JPM_Footer_disp" localSheetId="17">LEINFA!$L$107:$P$117</definedName>
    <definedName name="JPM_Footer_disp" localSheetId="18">LEINNF!$L$74:$P$118</definedName>
    <definedName name="JPM_Footer_disp" localSheetId="19">LEINSX!$L$107:$P$117</definedName>
    <definedName name="JPM_Footer_disp" localSheetId="20">LEMIDF!$L$74:$P$84</definedName>
    <definedName name="JPM_Footer_disp" localSheetId="21">'LET100'!$L$74:$P$84</definedName>
    <definedName name="JPM_Footer_disp" localSheetId="22">LETAXP!$L$107:$P$117</definedName>
    <definedName name="JPM_Footer_disp" localSheetId="23">LETF50!$L$77:$P$103</definedName>
    <definedName name="JPM_Footer_disp" localSheetId="24">LETFSX!$L$90:$P$100</definedName>
    <definedName name="JPM_Footer_disp" localSheetId="25">LEULIS!$L$74:$P$84</definedName>
    <definedName name="JPM_Footer_disp" localSheetId="26">LLIQDF!$L$67:$P$109</definedName>
    <definedName name="JPM_Footer_disp" localSheetId="27">LUNCLF!$L$74:$P$84</definedName>
    <definedName name="JPM_Footer_disp">LDBOND!$L$107:$P$117</definedName>
    <definedName name="JPM_Footer_disp12" localSheetId="2">LDGETF!$L$84:$P$102</definedName>
    <definedName name="JPM_Footer_disp12" localSheetId="3">LDGSEC!$L$109:$P$127</definedName>
    <definedName name="JPM_Footer_disp12" localSheetId="4">LDINPF!$L$68:$P$147</definedName>
    <definedName name="JPM_Footer_disp12" localSheetId="5">LDMIPF!$L$129:$P$147</definedName>
    <definedName name="JPM_Footer_disp12" localSheetId="6">LDONTF!$L$129:$P$147</definedName>
    <definedName name="JPM_Footer_disp12" localSheetId="7">LDSAPF!$L$68:$P$153</definedName>
    <definedName name="JPM_Footer_disp12" localSheetId="8">LDSTDF!$L$101:$P$119</definedName>
    <definedName name="JPM_Footer_disp12" localSheetId="9">LDUSTF!$L$129:$P$147</definedName>
    <definedName name="JPM_Footer_disp12" localSheetId="10">LEARBF!$L$68:$P$172</definedName>
    <definedName name="JPM_Footer_disp12" localSheetId="11">LEBADF!$L$68:$P$86</definedName>
    <definedName name="JPM_Footer_disp12" localSheetId="12">LEBALF!$L$68:$P$86</definedName>
    <definedName name="JPM_Footer_disp12" localSheetId="13">LEBFSF!$L$101:$P$119</definedName>
    <definedName name="JPM_Footer_disp12" localSheetId="14">LECHID!$L$68:$P$86</definedName>
    <definedName name="JPM_Footer_disp12" localSheetId="15">LEEQTF!$L$68:$P$119</definedName>
    <definedName name="JPM_Footer_disp12" localSheetId="16">LEGROW!$L$101:$P$119</definedName>
    <definedName name="JPM_Footer_disp12" localSheetId="17">LEINFA!$L$101:$P$119</definedName>
    <definedName name="JPM_Footer_disp12" localSheetId="18">LEINNF!$L$68:$P$120</definedName>
    <definedName name="JPM_Footer_disp12" localSheetId="19">LEINSX!$L$101:$P$119</definedName>
    <definedName name="JPM_Footer_disp12" localSheetId="20">LEMIDF!$L$68:$P$119</definedName>
    <definedName name="JPM_Footer_disp12" localSheetId="21">'LET100'!$L$68:$P$86</definedName>
    <definedName name="JPM_Footer_disp12" localSheetId="22">LETAXP!$L$68:$P$119</definedName>
    <definedName name="JPM_Footer_disp12" localSheetId="23">LETF50!$L$68:$P$105</definedName>
    <definedName name="JPM_Footer_disp12" localSheetId="24">LETFSX!$L$84:$P$102</definedName>
    <definedName name="JPM_Footer_disp12" localSheetId="25">LEULIS!$L$68:$P$117</definedName>
    <definedName name="JPM_Footer_disp12" localSheetId="26">LLIQDF!$L$61:$P$111</definedName>
    <definedName name="JPM_Footer_disp12" localSheetId="27">LUNCLF!$L$68:$P$86</definedName>
    <definedName name="JPM_Footer_disp12">LDBOND!$L$101:$P$119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4" i="7" l="1"/>
  <c r="F83" i="7"/>
  <c r="F82" i="7"/>
  <c r="B3" i="27" l="1"/>
  <c r="B3" i="26"/>
  <c r="B3" i="25"/>
  <c r="B3" i="24"/>
  <c r="B3" i="23"/>
  <c r="B3" i="22"/>
  <c r="B3" i="21"/>
  <c r="B3" i="20"/>
  <c r="B3" i="19"/>
  <c r="B3" i="18"/>
  <c r="B3" i="17"/>
  <c r="B3" i="16"/>
  <c r="B3" i="15"/>
  <c r="B3" i="14"/>
  <c r="B3" i="13"/>
  <c r="B3" i="12"/>
  <c r="B3" i="11"/>
  <c r="B3" i="10"/>
  <c r="B3" i="9"/>
  <c r="B3" i="8"/>
  <c r="B3" i="7"/>
  <c r="B3" i="6"/>
  <c r="B3" i="5"/>
  <c r="B3" i="4"/>
  <c r="B3" i="3"/>
  <c r="B3" i="2"/>
  <c r="B3" i="1"/>
</calcChain>
</file>

<file path=xl/sharedStrings.xml><?xml version="1.0" encoding="utf-8"?>
<sst xmlns="http://schemas.openxmlformats.org/spreadsheetml/2006/main" count="5840" uniqueCount="955">
  <si>
    <t>Name of the Instrument</t>
  </si>
  <si>
    <t>ISIN</t>
  </si>
  <si>
    <t>Quantity</t>
  </si>
  <si>
    <t>Market/Fair Value (Rounded, Rs. In Lacs)</t>
  </si>
  <si>
    <t>Rounded, % to Net Assets</t>
  </si>
  <si>
    <t>Industry / Rating</t>
  </si>
  <si>
    <t>Yield</t>
  </si>
  <si>
    <t>LIC MF BOND FUND</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</si>
  <si>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</si>
  <si>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</si>
  <si>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</si>
  <si>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</si>
  <si>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</si>
  <si>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</si>
  <si>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</si>
  <si>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</si>
  <si>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</si>
  <si>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</si>
  <si>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</si>
  <si>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</si>
  <si>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</si>
  <si>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</si>
  <si>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</si>
  <si>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</si>
  <si>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</si>
  <si>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INDEX FUND-NIFTY PLAN</t>
  </si>
  <si>
    <t>LIC MF INDEX FUND-SENSEX PLAN</t>
  </si>
  <si>
    <t>LIC MF LARGE &amp; MID CAP FUND</t>
  </si>
  <si>
    <t>LIC MF ETF-NIFTY 100</t>
  </si>
  <si>
    <t>LIC MF TAX PLAN</t>
  </si>
  <si>
    <t>LIC MF ETF-NIFTY 50</t>
  </si>
  <si>
    <t>LIC MF ETF-SENSEX</t>
  </si>
  <si>
    <t>LIC MF UNIT LINKED INSURANCE SCHEME</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</si>
  <si>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</si>
  <si>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</si>
  <si>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</si>
  <si>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</si>
  <si>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</si>
  <si>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</si>
  <si>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</si>
  <si>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</si>
  <si>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</si>
  <si>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</si>
  <si>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</si>
  <si>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</si>
  <si>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</si>
  <si>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</si>
  <si>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</si>
  <si>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</si>
  <si>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</si>
  <si>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</si>
  <si>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</si>
  <si>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</si>
  <si>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</si>
  <si>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</si>
  <si>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</si>
  <si>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</si>
  <si>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</si>
  <si>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</si>
  <si>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</si>
  <si>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</si>
  <si>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</si>
  <si>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</si>
  <si>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</si>
  <si>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</si>
  <si>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</si>
  <si>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</si>
  <si>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</si>
  <si>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</si>
  <si>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</si>
  <si>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Index Fund-Nifty Plan</t>
  </si>
  <si>
    <t>LEINSX</t>
  </si>
  <si>
    <t>LIC MF Index Fund-Sensex Plan</t>
  </si>
  <si>
    <t>LEMIDF</t>
  </si>
  <si>
    <t>LIC MF Large &amp; Mid Cap Fund</t>
  </si>
  <si>
    <t>LET100</t>
  </si>
  <si>
    <t>LIC MF ETF-Nifty 100</t>
  </si>
  <si>
    <t>LETAXP</t>
  </si>
  <si>
    <t>LIC MF Tax Plan</t>
  </si>
  <si>
    <t>LETF50</t>
  </si>
  <si>
    <t>LIC MF ETF-Nifty 50</t>
  </si>
  <si>
    <t>LETFSX</t>
  </si>
  <si>
    <t>LIC MF ETF-Sensex</t>
  </si>
  <si>
    <t>LEULIS</t>
  </si>
  <si>
    <t>LIC MF Unit Linked Insurance Scheme</t>
  </si>
  <si>
    <t>LLIQDF</t>
  </si>
  <si>
    <t>LIC MF Liquid Fund</t>
  </si>
  <si>
    <t>LUNCLF</t>
  </si>
  <si>
    <t>LIC MF Unclaimed Redemption &amp; Dividend Fund</t>
  </si>
  <si>
    <t>INDEX</t>
  </si>
  <si>
    <t>Scheme</t>
  </si>
  <si>
    <t>Scheme Name</t>
  </si>
  <si>
    <t>Debt Instruments</t>
  </si>
  <si>
    <t>(a)Listed / Awaiting listing on stock Exchanges</t>
  </si>
  <si>
    <t>5.63% Government of India</t>
  </si>
  <si>
    <t>IN0020210012</t>
  </si>
  <si>
    <t>SOVEREIGN</t>
  </si>
  <si>
    <t>7.37% State Government of Maharashtra</t>
  </si>
  <si>
    <t>IN2220160062</t>
  </si>
  <si>
    <t>7.68% Government of India</t>
  </si>
  <si>
    <t>IN0020150010</t>
  </si>
  <si>
    <t>7.16% Government of India</t>
  </si>
  <si>
    <t>IN0020130012</t>
  </si>
  <si>
    <t>6.59% Indian Railway Finance Corporation Ltd. **</t>
  </si>
  <si>
    <t>INE053F07BZ2</t>
  </si>
  <si>
    <t>CRISIL AAA</t>
  </si>
  <si>
    <t>5.22% Government of India</t>
  </si>
  <si>
    <t>IN0020200112</t>
  </si>
  <si>
    <t>7.32% Government of India</t>
  </si>
  <si>
    <t>IN0020180488</t>
  </si>
  <si>
    <t>7.98% State Government of Gujarat</t>
  </si>
  <si>
    <t>IN1520160038</t>
  </si>
  <si>
    <t>Sub Total</t>
  </si>
  <si>
    <t>(b)Privately Placed/Unlisted</t>
  </si>
  <si>
    <t>NIL</t>
  </si>
  <si>
    <t>(c)Securitised Debt Instruments</t>
  </si>
  <si>
    <t>TOTAL</t>
  </si>
  <si>
    <t>Money Market Instruments</t>
  </si>
  <si>
    <t>Treasury Bill</t>
  </si>
  <si>
    <t>91 DAYS TBILL RED 02-06-2022</t>
  </si>
  <si>
    <t>IN002021X553</t>
  </si>
  <si>
    <t>Treps / Reverse Repo</t>
  </si>
  <si>
    <t>Treps</t>
  </si>
  <si>
    <t>Net Receivables / (Payables)</t>
  </si>
  <si>
    <t>GRAND TOTAL</t>
  </si>
  <si>
    <t>**  Non Traded Security</t>
  </si>
  <si>
    <t>6.1% Government of India</t>
  </si>
  <si>
    <t>IN0020210095</t>
  </si>
  <si>
    <t>6.54% Government of India</t>
  </si>
  <si>
    <t>IN0020210244</t>
  </si>
  <si>
    <t>7.95% Government of India</t>
  </si>
  <si>
    <t>IN0020020106</t>
  </si>
  <si>
    <t>7.5% Government of India</t>
  </si>
  <si>
    <t>IN0020040039</t>
  </si>
  <si>
    <t>6.68% Government of India</t>
  </si>
  <si>
    <t>IN0020170042</t>
  </si>
  <si>
    <t>91 DAYS TBILL RED 21-04-2022</t>
  </si>
  <si>
    <t>IN002021X496</t>
  </si>
  <si>
    <t>6.19% Indian Railway Finance Corporation Ltd.</t>
  </si>
  <si>
    <t>INE053F07CC9</t>
  </si>
  <si>
    <t>5.8% National Housing Bank **</t>
  </si>
  <si>
    <t>INE557F08FJ5</t>
  </si>
  <si>
    <t>6.99% Housing &amp; Urban Development Corp Ltd. **</t>
  </si>
  <si>
    <t>INE031A08756</t>
  </si>
  <si>
    <t>FITCH AAA</t>
  </si>
  <si>
    <t>6.8% Hindustan Petroleum Corporation Ltd. **</t>
  </si>
  <si>
    <t>INE094A08044</t>
  </si>
  <si>
    <t>5.32% National Housing Bank **</t>
  </si>
  <si>
    <t>INE557F08FK3</t>
  </si>
  <si>
    <t>6.55% NTPC Ltd. **</t>
  </si>
  <si>
    <t>INE733E08148</t>
  </si>
  <si>
    <t>7.93% NTPC Ltd. **</t>
  </si>
  <si>
    <t>INE733E07KK5</t>
  </si>
  <si>
    <t>6.4% National Bk for Agriculture &amp; Rural Dev. **</t>
  </si>
  <si>
    <t>INE261F08CA0</t>
  </si>
  <si>
    <t>ICRA AAA</t>
  </si>
  <si>
    <t>7.34% Power Grid Corporation of India Ltd. **</t>
  </si>
  <si>
    <t>INE752E08569</t>
  </si>
  <si>
    <t>6.75% Power Finance Corporation Ltd. **</t>
  </si>
  <si>
    <t>INE134E08KS7</t>
  </si>
  <si>
    <t>6.09% Housing &amp; Urban Development Corp Ltd. **</t>
  </si>
  <si>
    <t>INE031A08780</t>
  </si>
  <si>
    <t>9.25% Power Grid Corporation of India Ltd. **</t>
  </si>
  <si>
    <t>INE752E07JI1</t>
  </si>
  <si>
    <t>7.34% Housing &amp; Urban Development Corp Ltd. **</t>
  </si>
  <si>
    <t>INE031A08731</t>
  </si>
  <si>
    <t>CARE AAA</t>
  </si>
  <si>
    <t>8.5% National Bk for Agriculture &amp; Rural Dev. **</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</si>
  <si>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</si>
  <si>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</si>
  <si>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</si>
  <si>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</si>
  <si>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</si>
  <si>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</si>
  <si>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</si>
  <si>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</si>
  <si>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</si>
  <si>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</si>
  <si>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</si>
  <si>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</si>
  <si>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</si>
  <si>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</si>
  <si>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t>
  </si>
  <si>
    <t>INE238A161Y6</t>
  </si>
  <si>
    <t>CRISIL A1+</t>
  </si>
  <si>
    <t>Axis Bank Ltd. ** #</t>
  </si>
  <si>
    <t>INE238A167W7</t>
  </si>
  <si>
    <t>HDFC Bank Ltd. ** #</t>
  </si>
  <si>
    <t>INE040A16CM7</t>
  </si>
  <si>
    <t>CARE A1+</t>
  </si>
  <si>
    <t>INE040A16CQ8</t>
  </si>
  <si>
    <t>Kotak Mahindra Bank Ltd. ** #</t>
  </si>
  <si>
    <t>INE237A167M9</t>
  </si>
  <si>
    <t>Commercial Paper</t>
  </si>
  <si>
    <t>Export Import Bank of India **</t>
  </si>
  <si>
    <t>INE514E14QF2</t>
  </si>
  <si>
    <t>Indian Oil Corporation Ltd. **</t>
  </si>
  <si>
    <t>INE242A14WA7</t>
  </si>
  <si>
    <t>#  Unlisted Security</t>
  </si>
  <si>
    <t>Equity &amp; Equity related</t>
  </si>
  <si>
    <t>(a)Listed / Awaiting listing on Stock Exchanges</t>
  </si>
  <si>
    <t>Infosys Ltd.</t>
  </si>
  <si>
    <t>INE009A01021</t>
  </si>
  <si>
    <t>SOFTWARE</t>
  </si>
  <si>
    <t>ICICI Bank Ltd.</t>
  </si>
  <si>
    <t>INE090A01021</t>
  </si>
  <si>
    <t>BANKS</t>
  </si>
  <si>
    <t>HDFC Bank Ltd.</t>
  </si>
  <si>
    <t>INE040A01034</t>
  </si>
  <si>
    <t>Reliance Industries Ltd.</t>
  </si>
  <si>
    <t>INE002A01018</t>
  </si>
  <si>
    <t>PETROLEUM PRODUCTS</t>
  </si>
  <si>
    <t>Nestle India Ltd.</t>
  </si>
  <si>
    <t>INE239A01016</t>
  </si>
  <si>
    <t>CONSUMER NON DURABLES</t>
  </si>
  <si>
    <t>Larsen &amp; Toubro Infotech Ltd.</t>
  </si>
  <si>
    <t>INE214T01019</t>
  </si>
  <si>
    <t>Hindustan Unilever Ltd.</t>
  </si>
  <si>
    <t>INE030A01027</t>
  </si>
  <si>
    <t>Tech Mahindra Ltd.</t>
  </si>
  <si>
    <t>INE669C01036</t>
  </si>
  <si>
    <t>Mahindra &amp; Mahindra Ltd.</t>
  </si>
  <si>
    <t>INE101A01026</t>
  </si>
  <si>
    <t>AUTO</t>
  </si>
  <si>
    <t>Bharti Airtel Ltd.</t>
  </si>
  <si>
    <t>INE397D01024</t>
  </si>
  <si>
    <t>TELECOM - SERVICES</t>
  </si>
  <si>
    <t>Abbott India Ltd.</t>
  </si>
  <si>
    <t>INE358A01014</t>
  </si>
  <si>
    <t>PHARMACEUTICALS</t>
  </si>
  <si>
    <t>Bharti Airtel Ltd. PARTLY PAID UP FV 1.25</t>
  </si>
  <si>
    <t>IN9397D01014</t>
  </si>
  <si>
    <t>(b) Unlisted</t>
  </si>
  <si>
    <t>8.3% Government of India</t>
  </si>
  <si>
    <t>IN0020100031</t>
  </si>
  <si>
    <t>8.49% NTPC Ltd. **</t>
  </si>
  <si>
    <t>INE733E07JP6</t>
  </si>
  <si>
    <t>91 DAYS TBILL RED 23-06-2022</t>
  </si>
  <si>
    <t>IN002021X587</t>
  </si>
  <si>
    <t>364 DAYS TBILL RED 07-04-2022</t>
  </si>
  <si>
    <t>IN002021Z012</t>
  </si>
  <si>
    <t>8.15% Government of India</t>
  </si>
  <si>
    <t>IN0020120013</t>
  </si>
  <si>
    <t>5.05% Indian Oil Corporation Ltd.</t>
  </si>
  <si>
    <t>INE242A08460</t>
  </si>
  <si>
    <t>7.7% National Bk for Agriculture &amp; Rural Dev. **</t>
  </si>
  <si>
    <t>INE261F08BL9</t>
  </si>
  <si>
    <t>7.0% Housing Development Finance Corp Ltd. **</t>
  </si>
  <si>
    <t>INE001A07SM4</t>
  </si>
  <si>
    <t>7.59% State Government of Karnataka</t>
  </si>
  <si>
    <t>IN1920160125</t>
  </si>
  <si>
    <t>7.03% REC Ltd. **</t>
  </si>
  <si>
    <t>INE020B08AK2</t>
  </si>
  <si>
    <t>5.7% Bajaj Finance Ltd. **</t>
  </si>
  <si>
    <t>INE296A07RG4</t>
  </si>
  <si>
    <t>5.69% REC Ltd. **</t>
  </si>
  <si>
    <t>INE020B08DC3</t>
  </si>
  <si>
    <t>4.266119% REC Ltd. **</t>
  </si>
  <si>
    <t>INE020B08DU5</t>
  </si>
  <si>
    <t>5.84% Bajaj Housing Finance Ltd. **</t>
  </si>
  <si>
    <t>INE377Y07292</t>
  </si>
  <si>
    <t>7.2834% HDB Financial Services Ltd. **</t>
  </si>
  <si>
    <t>INE756I07DD7</t>
  </si>
  <si>
    <t>7.09% REC Ltd. **</t>
  </si>
  <si>
    <t>INE020B08CD3</t>
  </si>
  <si>
    <t>9.0% Mahindra &amp; Mahindra Financial Serv Ltd. **</t>
  </si>
  <si>
    <t>INE774D07SR9</t>
  </si>
  <si>
    <t>CRISIL AA+</t>
  </si>
  <si>
    <t>INE040A16CO3</t>
  </si>
  <si>
    <t>IDFC First Bank Ltd. ** #</t>
  </si>
  <si>
    <t>INE092T16QV9</t>
  </si>
  <si>
    <t>ICRA A1+</t>
  </si>
  <si>
    <t>IDFC First Bank Ltd. #</t>
  </si>
  <si>
    <t>INE092T16QU1</t>
  </si>
  <si>
    <t>INE040A16CI5</t>
  </si>
  <si>
    <t>INE238A166X7</t>
  </si>
  <si>
    <t>HDFC Bank Ltd. #</t>
  </si>
  <si>
    <t>INE040A16CV8</t>
  </si>
  <si>
    <t>National Bk for Agriculture &amp; Rural Dev. ** #</t>
  </si>
  <si>
    <t>INE261F16652</t>
  </si>
  <si>
    <t>Kotak Mahindra Investments Ltd. **</t>
  </si>
  <si>
    <t>INE975F14VX5</t>
  </si>
  <si>
    <t>TVS Credit Services Ltd. **</t>
  </si>
  <si>
    <t>INE729N14GD3</t>
  </si>
  <si>
    <t>TV18 Broadcast Ltd. **</t>
  </si>
  <si>
    <t>INE886H14GM4</t>
  </si>
  <si>
    <t>INE002A14IN7</t>
  </si>
  <si>
    <t>Reliance Jio Infocomm Ltd. **</t>
  </si>
  <si>
    <t>INE110L14QP3</t>
  </si>
  <si>
    <t>INE514E14QI6</t>
  </si>
  <si>
    <t>ICICI Securities Ltd. **</t>
  </si>
  <si>
    <t>INE763G14LW6</t>
  </si>
  <si>
    <t>Bajaj Housing Finance Ltd. **</t>
  </si>
  <si>
    <t>INE377Y14876</t>
  </si>
  <si>
    <t>INE377Y14868</t>
  </si>
  <si>
    <t>364 DAYS TBILL RED 02-06-2022</t>
  </si>
  <si>
    <t>IN002021Z095</t>
  </si>
  <si>
    <t>7.35% Government of India</t>
  </si>
  <si>
    <t>IN0020090034</t>
  </si>
  <si>
    <t>5.15% Government of India</t>
  </si>
  <si>
    <t>IN0020200278</t>
  </si>
  <si>
    <t>INE238A163X4</t>
  </si>
  <si>
    <t>364 DAYS TBILL RED 21-04-2022</t>
  </si>
  <si>
    <t>IN002021Z038</t>
  </si>
  <si>
    <t>182 DAYS TBILL RED 29-09-2022</t>
  </si>
  <si>
    <t>IN002021Y551</t>
  </si>
  <si>
    <t>Tata Consultancy Services Ltd.</t>
  </si>
  <si>
    <t>INE467B01029</t>
  </si>
  <si>
    <t>Strides Pharma Science Ltd.</t>
  </si>
  <si>
    <t>INE939A01011</t>
  </si>
  <si>
    <t>Godrej Consumer Products Ltd.</t>
  </si>
  <si>
    <t>INE102D01028</t>
  </si>
  <si>
    <t>Housing Development Finance Corp Ltd.</t>
  </si>
  <si>
    <t>INE001A01036</t>
  </si>
  <si>
    <t>FINANCE</t>
  </si>
  <si>
    <t>Biocon Ltd.</t>
  </si>
  <si>
    <t>INE376G01013</t>
  </si>
  <si>
    <t>Kotak Mahindra Bank Ltd.</t>
  </si>
  <si>
    <t>INE237A01028</t>
  </si>
  <si>
    <t>HDFC Life Insurance Company Ltd.</t>
  </si>
  <si>
    <t>INE795G01014</t>
  </si>
  <si>
    <t>INSURANCE</t>
  </si>
  <si>
    <t>SBI Life Insurance Company Ltd.</t>
  </si>
  <si>
    <t>INE123W01016</t>
  </si>
  <si>
    <t>Balkrishna Industries Ltd.</t>
  </si>
  <si>
    <t>INE787D01026</t>
  </si>
  <si>
    <t>AUTO ANCILLARIES</t>
  </si>
  <si>
    <t>Granules India Ltd.</t>
  </si>
  <si>
    <t>INE101D01020</t>
  </si>
  <si>
    <t>Larsen &amp; Toubro Ltd.</t>
  </si>
  <si>
    <t>INE018A01030</t>
  </si>
  <si>
    <t>CONSTRUCTION PROJECT</t>
  </si>
  <si>
    <t>Axis Bank Ltd.</t>
  </si>
  <si>
    <t>INE238A01034</t>
  </si>
  <si>
    <t>Shree Cement Ltd.</t>
  </si>
  <si>
    <t>INE070A01015</t>
  </si>
  <si>
    <t>CEMENT &amp; CEMENT PRODUCTS</t>
  </si>
  <si>
    <t>Eicher Motors Ltd.</t>
  </si>
  <si>
    <t>INE066A01021</t>
  </si>
  <si>
    <t>Tata Power Company Ltd.</t>
  </si>
  <si>
    <t>INE245A01021</t>
  </si>
  <si>
    <t>POWER</t>
  </si>
  <si>
    <t>IndusInd Bank Ltd.</t>
  </si>
  <si>
    <t>INE095A01012</t>
  </si>
  <si>
    <t>Apollo Tyres Ltd.</t>
  </si>
  <si>
    <t>INE438A01022</t>
  </si>
  <si>
    <t>ACC Ltd.</t>
  </si>
  <si>
    <t>INE012A01025</t>
  </si>
  <si>
    <t>Trent Ltd.</t>
  </si>
  <si>
    <t>INE849A01020</t>
  </si>
  <si>
    <t>RETAILING</t>
  </si>
  <si>
    <t>Others</t>
  </si>
  <si>
    <t>Investment in Mutual fund</t>
  </si>
  <si>
    <t>LIC MF LIQUID FUND-DR PLN-GR</t>
  </si>
  <si>
    <t>INF767K01DN1</t>
  </si>
  <si>
    <t>Rounded,% TO Net Assets)</t>
  </si>
  <si>
    <t>Total</t>
  </si>
  <si>
    <t>Total outstanding position(as at 31 March 2022 ) in Derivative Instruments(Gross National) 1858.28 lacs.</t>
  </si>
  <si>
    <t>Total percentage of existing assets hedge through futures is 67.09%.</t>
  </si>
  <si>
    <t>State Bank of India</t>
  </si>
  <si>
    <t>INE062A01020</t>
  </si>
  <si>
    <t>Bajaj Finance Ltd.</t>
  </si>
  <si>
    <t>INE296A01024</t>
  </si>
  <si>
    <t>ITC Ltd.</t>
  </si>
  <si>
    <t>INE154A01025</t>
  </si>
  <si>
    <t>HCL Technologies Ltd.</t>
  </si>
  <si>
    <t>INE860A01027</t>
  </si>
  <si>
    <t>Asian Paints Ltd.</t>
  </si>
  <si>
    <t>INE021A01026</t>
  </si>
  <si>
    <t>Ultratech Cement Ltd.</t>
  </si>
  <si>
    <t>INE481G01011</t>
  </si>
  <si>
    <t>Bajaj Finserv Ltd.</t>
  </si>
  <si>
    <t>INE918I01018</t>
  </si>
  <si>
    <t>GAIL (India) Ltd.</t>
  </si>
  <si>
    <t>INE129A01019</t>
  </si>
  <si>
    <t>GAS</t>
  </si>
  <si>
    <t>Hindalco Industries Ltd.</t>
  </si>
  <si>
    <t>INE038A01020</t>
  </si>
  <si>
    <t>NON - FERROUS METALS</t>
  </si>
  <si>
    <t>Pidilite Industries Ltd.</t>
  </si>
  <si>
    <t>INE318A01026</t>
  </si>
  <si>
    <t>CHEMICALS</t>
  </si>
  <si>
    <t>Maruti Suzuki India Ltd.</t>
  </si>
  <si>
    <t>INE585B01010</t>
  </si>
  <si>
    <t>Dr. Reddy's Laboratories Ltd.</t>
  </si>
  <si>
    <t>INE089A01023</t>
  </si>
  <si>
    <t>Apollo Hospitals Enterprise Ltd.</t>
  </si>
  <si>
    <t>INE437A01024</t>
  </si>
  <si>
    <t>HEALTHCARE SERVICES</t>
  </si>
  <si>
    <t>Titan Company Ltd.</t>
  </si>
  <si>
    <t>INE280A01028</t>
  </si>
  <si>
    <t>CONSUMER DURABLES</t>
  </si>
  <si>
    <t>Tata Steel Ltd.</t>
  </si>
  <si>
    <t>INE081A01012</t>
  </si>
  <si>
    <t>FERROUS METALS</t>
  </si>
  <si>
    <t>Tata Motors Ltd.</t>
  </si>
  <si>
    <t>INE155A01022</t>
  </si>
  <si>
    <t>ICICI Lombard General Insurance Co. Ltd.</t>
  </si>
  <si>
    <t>INE765G01017</t>
  </si>
  <si>
    <t>Grasim Industries Ltd.</t>
  </si>
  <si>
    <t>INE047A01021</t>
  </si>
  <si>
    <t>Wipro Ltd.</t>
  </si>
  <si>
    <t>INE075A01022</t>
  </si>
  <si>
    <t>Cipla Ltd.</t>
  </si>
  <si>
    <t>INE059A01026</t>
  </si>
  <si>
    <t>Dabur India Ltd.</t>
  </si>
  <si>
    <t>INE016A01026</t>
  </si>
  <si>
    <t>Divi's Laboratories Ltd.</t>
  </si>
  <si>
    <t>INE361B01024</t>
  </si>
  <si>
    <t>Britannia Industries Ltd.</t>
  </si>
  <si>
    <t>INE216A01030</t>
  </si>
  <si>
    <t>Mphasis Ltd.</t>
  </si>
  <si>
    <t>INE356A01018</t>
  </si>
  <si>
    <t>SBI Cards &amp; Payment Services Ltd.</t>
  </si>
  <si>
    <t>INE018E01016</t>
  </si>
  <si>
    <t>Tata Consumer Products Ltd.</t>
  </si>
  <si>
    <t>INE192A01025</t>
  </si>
  <si>
    <t>Info Edge (India) Ltd.</t>
  </si>
  <si>
    <t>INE663F01024</t>
  </si>
  <si>
    <t>NTPC Ltd.</t>
  </si>
  <si>
    <t>INE733E01010</t>
  </si>
  <si>
    <t>Avenue Supermarts Ltd.</t>
  </si>
  <si>
    <t>INE192R01011</t>
  </si>
  <si>
    <t>Power Grid Corporation of India Ltd.</t>
  </si>
  <si>
    <t>INE752E01010</t>
  </si>
  <si>
    <t>Torrent Pharmaceuticals Ltd.</t>
  </si>
  <si>
    <t>INE685A01028</t>
  </si>
  <si>
    <t>5.7% National Bk for Agriculture &amp; Rural Dev. **</t>
  </si>
  <si>
    <t>INE261F08DK7</t>
  </si>
  <si>
    <t>5.74% Government of India</t>
  </si>
  <si>
    <t>IN0020210186</t>
  </si>
  <si>
    <t>Total outstanding position(as at 31 March 2022 ) in Derivative Instruments(Gross National) 37716.76 lacs.</t>
  </si>
  <si>
    <t>Total percentage of existing assets hedge through futures is 32.02%.</t>
  </si>
  <si>
    <t>Brigade Enterprises Ltd.</t>
  </si>
  <si>
    <t>INE791I01019</t>
  </si>
  <si>
    <t>CONSTRUCTION</t>
  </si>
  <si>
    <t>Coromandel International Ltd.</t>
  </si>
  <si>
    <t>INE169A01031</t>
  </si>
  <si>
    <t>FERTILISERS</t>
  </si>
  <si>
    <t>Transport Corporation Of India Ltd.</t>
  </si>
  <si>
    <t>INE688A01022</t>
  </si>
  <si>
    <t>TRANSPORTATION</t>
  </si>
  <si>
    <t>Kansai Nerolac Paints Ltd.</t>
  </si>
  <si>
    <t>INE531A01024</t>
  </si>
  <si>
    <t>Birlasoft Ltd.</t>
  </si>
  <si>
    <t>INE836A01035</t>
  </si>
  <si>
    <t>Ashoka Buildcon Ltd.</t>
  </si>
  <si>
    <t>INE442H01029</t>
  </si>
  <si>
    <t>Gujarat Gas Ltd.</t>
  </si>
  <si>
    <t>INE844O01030</t>
  </si>
  <si>
    <t>Alkem Laboratories Ltd.</t>
  </si>
  <si>
    <t>INE540L01014</t>
  </si>
  <si>
    <t>Sundaram Finance Ltd.</t>
  </si>
  <si>
    <t>INE660A01013</t>
  </si>
  <si>
    <t>TTK Prestige Ltd.</t>
  </si>
  <si>
    <t>INE690A01028</t>
  </si>
  <si>
    <t>City Union Bank Ltd.</t>
  </si>
  <si>
    <t>INE491A01021</t>
  </si>
  <si>
    <t>Bharat Forge Ltd.</t>
  </si>
  <si>
    <t>INE465A01025</t>
  </si>
  <si>
    <t>INDUSTRIAL PRODUCTS</t>
  </si>
  <si>
    <t>Timken India Ltd.</t>
  </si>
  <si>
    <t>INE325A01013</t>
  </si>
  <si>
    <t>Relaxo Footwears Ltd.</t>
  </si>
  <si>
    <t>INE131B01039</t>
  </si>
  <si>
    <t>Container Corporation Of India Ltd.</t>
  </si>
  <si>
    <t>INE111A01025</t>
  </si>
  <si>
    <t>ICICI Prudential Life Insurance Co Ltd.</t>
  </si>
  <si>
    <t>INE726G01019</t>
  </si>
  <si>
    <t>Gujarat State Petronet Ltd.</t>
  </si>
  <si>
    <t>INE246F01010</t>
  </si>
  <si>
    <t>3M India Ltd.</t>
  </si>
  <si>
    <t>INE470A01017</t>
  </si>
  <si>
    <t>Shriram City Union Finance Ltd.</t>
  </si>
  <si>
    <t>INE722A01011</t>
  </si>
  <si>
    <t>6.84% Government of India</t>
  </si>
  <si>
    <t>IN0020160050</t>
  </si>
  <si>
    <t>The Federal Bank Ltd.</t>
  </si>
  <si>
    <t>INE171A01029</t>
  </si>
  <si>
    <t>Bank of Baroda</t>
  </si>
  <si>
    <t>INE028A01039</t>
  </si>
  <si>
    <t>Karur Vysya Bank Ltd.</t>
  </si>
  <si>
    <t>INE036D01028</t>
  </si>
  <si>
    <t>Piramal Enterprises Ltd.</t>
  </si>
  <si>
    <t>INE140A01024</t>
  </si>
  <si>
    <t>Shriram Transport Finance Company Ltd.</t>
  </si>
  <si>
    <t>INE721A01013</t>
  </si>
  <si>
    <t>MAS Financial Services Ltd.</t>
  </si>
  <si>
    <t>INE348L01012</t>
  </si>
  <si>
    <t>Century Plyboards (India) Ltd.</t>
  </si>
  <si>
    <t>INE348B01021</t>
  </si>
  <si>
    <t>Quess Corp Ltd.</t>
  </si>
  <si>
    <t>INE615P01015</t>
  </si>
  <si>
    <t>OTHER SERVICES</t>
  </si>
  <si>
    <t>P I INDUSTRIES LIMITED</t>
  </si>
  <si>
    <t>INE603J01030</t>
  </si>
  <si>
    <t>PESTICIDES</t>
  </si>
  <si>
    <t>Astec LifeSciences Ltd.</t>
  </si>
  <si>
    <t>INE563J01010</t>
  </si>
  <si>
    <t>Devyani International Ltd.</t>
  </si>
  <si>
    <t>INE872J01023</t>
  </si>
  <si>
    <t>LEISURE SERVICES</t>
  </si>
  <si>
    <t>Motherson Sumi Systems Ltd.</t>
  </si>
  <si>
    <t>INE775A01035</t>
  </si>
  <si>
    <t>Motherson Sumi Wiring India Ltd.</t>
  </si>
  <si>
    <t>INE0FS801015</t>
  </si>
  <si>
    <t>MM Forgings Ltd.</t>
  </si>
  <si>
    <t>INE227C01017</t>
  </si>
  <si>
    <t>Whirlpool of India Ltd.</t>
  </si>
  <si>
    <t>INE716A01013</t>
  </si>
  <si>
    <t>Bajaj Electricals Ltd.</t>
  </si>
  <si>
    <t>INE193E01025</t>
  </si>
  <si>
    <t>Linde India Ltd.</t>
  </si>
  <si>
    <t>INE473A01011</t>
  </si>
  <si>
    <t>KSB Ltd.</t>
  </si>
  <si>
    <t>INE999A01015</t>
  </si>
  <si>
    <t>SRF Ltd.</t>
  </si>
  <si>
    <t>INE647A01010</t>
  </si>
  <si>
    <t>Puravankara Ltd.</t>
  </si>
  <si>
    <t>INE323I01011</t>
  </si>
  <si>
    <t>Orient Electric Ltd.</t>
  </si>
  <si>
    <t>INE142Z01019</t>
  </si>
  <si>
    <t>Gland Pharma Ltd.</t>
  </si>
  <si>
    <t>INE068V01023</t>
  </si>
  <si>
    <t>Himatsingka Seide Ltd.</t>
  </si>
  <si>
    <t>INE049A01027</t>
  </si>
  <si>
    <t>TEXTILE PRODUCTS</t>
  </si>
  <si>
    <t>Multi Commodity Exchange Of India Ltd.</t>
  </si>
  <si>
    <t>INE745G01035</t>
  </si>
  <si>
    <t>CAPITAL MARKETS</t>
  </si>
  <si>
    <t>NOCIL Ltd.</t>
  </si>
  <si>
    <t>INE163A01018</t>
  </si>
  <si>
    <t>United Spirits Ltd.</t>
  </si>
  <si>
    <t>INE854D01024</t>
  </si>
  <si>
    <t>Voltas Ltd.</t>
  </si>
  <si>
    <t>INE226A01021</t>
  </si>
  <si>
    <t>SKF India Ltd.</t>
  </si>
  <si>
    <t>INE640A01023</t>
  </si>
  <si>
    <t>Cummins India Ltd.</t>
  </si>
  <si>
    <t>INE298A01020</t>
  </si>
  <si>
    <t>KNR Constructions Ltd.</t>
  </si>
  <si>
    <t>INE634I01029</t>
  </si>
  <si>
    <t>Blue Dart Express Ltd.</t>
  </si>
  <si>
    <t>INE233B01017</t>
  </si>
  <si>
    <t>Lakshmi Machine Works Ltd.</t>
  </si>
  <si>
    <t>INE269B01029</t>
  </si>
  <si>
    <t>INDUSTRIAL CAPITAL GOODS</t>
  </si>
  <si>
    <t>RHI Magnesita India Ltd.</t>
  </si>
  <si>
    <t>INE743M01012</t>
  </si>
  <si>
    <t>Carborundum Universal Ltd.</t>
  </si>
  <si>
    <t>INE120A01034</t>
  </si>
  <si>
    <t>JK Lakshmi Cement Ltd.</t>
  </si>
  <si>
    <t>INE786A01032</t>
  </si>
  <si>
    <t>Orient Cement Ltd.</t>
  </si>
  <si>
    <t>INE876N01018</t>
  </si>
  <si>
    <t>The Ramco Cements Ltd.</t>
  </si>
  <si>
    <t>INE331A01037</t>
  </si>
  <si>
    <t>Honeywell Automation India Ltd.</t>
  </si>
  <si>
    <t>INE671A01010</t>
  </si>
  <si>
    <t>Sun Pharmaceutical Industries Ltd.</t>
  </si>
  <si>
    <t>INE044A01036</t>
  </si>
  <si>
    <t>JSW Steel Ltd.</t>
  </si>
  <si>
    <t>INE019A01038</t>
  </si>
  <si>
    <t>Oil &amp; Natural Gas Corporation Ltd.</t>
  </si>
  <si>
    <t>INE213A01029</t>
  </si>
  <si>
    <t>OIL</t>
  </si>
  <si>
    <t>Adani Ports &amp; Special Economic Zone Ltd.</t>
  </si>
  <si>
    <t>INE742F01042</t>
  </si>
  <si>
    <t>Bajaj Auto Ltd.</t>
  </si>
  <si>
    <t>INE917I01010</t>
  </si>
  <si>
    <t>UPL Ltd.</t>
  </si>
  <si>
    <t>INE628A01036</t>
  </si>
  <si>
    <t>Coal India Ltd.</t>
  </si>
  <si>
    <t>INE522F01014</t>
  </si>
  <si>
    <t>MINERALS/MINING</t>
  </si>
  <si>
    <t>Bharat Petroleum Corporation Ltd.</t>
  </si>
  <si>
    <t>INE029A01011</t>
  </si>
  <si>
    <t>Hero MotoCorp Ltd.</t>
  </si>
  <si>
    <t>INE158A01026</t>
  </si>
  <si>
    <t>Yes Bank Ltd.</t>
  </si>
  <si>
    <t>INEYESLOCKIN</t>
  </si>
  <si>
    <t>$0.00%</t>
  </si>
  <si>
    <t>$ Less Than 0.01% of Net Asset Value</t>
  </si>
  <si>
    <t>Atul Ltd.</t>
  </si>
  <si>
    <t>INE100A01010</t>
  </si>
  <si>
    <t>IPCA Laboratories Ltd.</t>
  </si>
  <si>
    <t>INE571A01038</t>
  </si>
  <si>
    <t>Tata Chemicals Ltd.</t>
  </si>
  <si>
    <t>INE092A01019</t>
  </si>
  <si>
    <t>Aditya Birla Fashion and Retail Ltd.</t>
  </si>
  <si>
    <t>INE647O01011</t>
  </si>
  <si>
    <t>ICICI Securities Ltd.</t>
  </si>
  <si>
    <t>INE763G01038</t>
  </si>
  <si>
    <t>Vinati Organics Ltd.</t>
  </si>
  <si>
    <t>INE410B01037</t>
  </si>
  <si>
    <t>Page Industries Ltd.</t>
  </si>
  <si>
    <t>INE761H01022</t>
  </si>
  <si>
    <t>Ajanta Pharma Ltd.</t>
  </si>
  <si>
    <t>INE031B01049</t>
  </si>
  <si>
    <t>Crompton Greaves Cons Electrical Ltd.</t>
  </si>
  <si>
    <t>INE299U01018</t>
  </si>
  <si>
    <t>Cholamandalam Financial Holdings Ltd.</t>
  </si>
  <si>
    <t>INE149A01033</t>
  </si>
  <si>
    <t>Nippon Life India Asset Management Ltd.</t>
  </si>
  <si>
    <t>INE298J01013</t>
  </si>
  <si>
    <t>Schaeffler India Ltd.</t>
  </si>
  <si>
    <t>INE513A01022</t>
  </si>
  <si>
    <t>Kajaria Ceramics Ltd.</t>
  </si>
  <si>
    <t>INE217B01036</t>
  </si>
  <si>
    <t>The Indian Hotels Company Ltd.</t>
  </si>
  <si>
    <t>INE053A01029</t>
  </si>
  <si>
    <t>Supreme Industries Ltd.</t>
  </si>
  <si>
    <t>INE195A01028</t>
  </si>
  <si>
    <t>WABCO India Ltd.</t>
  </si>
  <si>
    <t>INE342J01019</t>
  </si>
  <si>
    <t>Navin Fluorine International Ltd.</t>
  </si>
  <si>
    <t>INE048G01026</t>
  </si>
  <si>
    <t>Dr. Lal Path Labs Ltd.</t>
  </si>
  <si>
    <t>INE600L01024</t>
  </si>
  <si>
    <t>Adani Green Energy Ltd.</t>
  </si>
  <si>
    <t>INE364U01010</t>
  </si>
  <si>
    <t>Adani Transmission Ltd.</t>
  </si>
  <si>
    <t>INE931S01010</t>
  </si>
  <si>
    <t>Adani Enterprises Ltd.</t>
  </si>
  <si>
    <t>INE423A01024</t>
  </si>
  <si>
    <t>Vedanta Ltd.</t>
  </si>
  <si>
    <t>INE205A01025</t>
  </si>
  <si>
    <t>Indian Oil Corporation Ltd.</t>
  </si>
  <si>
    <t>INE242A01010</t>
  </si>
  <si>
    <t>Havells India Ltd.</t>
  </si>
  <si>
    <t>INE176B01034</t>
  </si>
  <si>
    <t>Cholamandalam Investment &amp; Fin Co Ltd.</t>
  </si>
  <si>
    <t>INE121A01024</t>
  </si>
  <si>
    <t>MindTree Ltd.</t>
  </si>
  <si>
    <t>INE018I01017</t>
  </si>
  <si>
    <t>Marico Ltd.</t>
  </si>
  <si>
    <t>INE196A01026</t>
  </si>
  <si>
    <t>Bajaj Holdings &amp; Investment Ltd.</t>
  </si>
  <si>
    <t>INE118A01012</t>
  </si>
  <si>
    <t>DLF Ltd.</t>
  </si>
  <si>
    <t>INE271C01023</t>
  </si>
  <si>
    <t>Ambuja Cements Ltd.</t>
  </si>
  <si>
    <t>INE079A01024</t>
  </si>
  <si>
    <t>Siemens Ltd.</t>
  </si>
  <si>
    <t>INE003A01024</t>
  </si>
  <si>
    <t>Bandhan Bank Ltd.</t>
  </si>
  <si>
    <t>INE545U01014</t>
  </si>
  <si>
    <t>Colgate Palmolive (India) Ltd.</t>
  </si>
  <si>
    <t>INE259A01022</t>
  </si>
  <si>
    <t>Jubilant Foodworks Ltd.</t>
  </si>
  <si>
    <t>INE797F01012</t>
  </si>
  <si>
    <t>InterGlobe Aviation Ltd.</t>
  </si>
  <si>
    <t>INE646L01027</t>
  </si>
  <si>
    <t>NMDC Ltd.</t>
  </si>
  <si>
    <t>INE584A01023</t>
  </si>
  <si>
    <t>Lupin Ltd.</t>
  </si>
  <si>
    <t>INE326A01037</t>
  </si>
  <si>
    <t>Indus Towers Ltd.</t>
  </si>
  <si>
    <t>INE121J01017</t>
  </si>
  <si>
    <t>Berger Paints (I) Ltd.</t>
  </si>
  <si>
    <t>INE463A01038</t>
  </si>
  <si>
    <t>Muthoot Finance Ltd.</t>
  </si>
  <si>
    <t>INE414G01012</t>
  </si>
  <si>
    <t>Steel Authority of India Ltd.</t>
  </si>
  <si>
    <t>INE114A01011</t>
  </si>
  <si>
    <t>HDFC Asset Management Company Ltd.</t>
  </si>
  <si>
    <t>INE127D01025</t>
  </si>
  <si>
    <t>Procter &amp; Gamble Hygiene&amp;HealthCare Ltd.</t>
  </si>
  <si>
    <t>INE179A01014</t>
  </si>
  <si>
    <t>Zomato Ltd.</t>
  </si>
  <si>
    <t>INE758T01015</t>
  </si>
  <si>
    <t>Bosch Ltd.</t>
  </si>
  <si>
    <t>INE323A01026</t>
  </si>
  <si>
    <t>Punjab National Bank</t>
  </si>
  <si>
    <t>INE160A01022</t>
  </si>
  <si>
    <t>FSN E Commerce Ventures Ltd</t>
  </si>
  <si>
    <t>INE388Y01029</t>
  </si>
  <si>
    <t>Zydus Lifesciences Ltd.</t>
  </si>
  <si>
    <t>INE010B01027</t>
  </si>
  <si>
    <t>One 97 Communications Ltd.</t>
  </si>
  <si>
    <t>INE982J01020</t>
  </si>
  <si>
    <t>FINANCIAL TECHNOLOGY (FINTECH)</t>
  </si>
  <si>
    <t>Bata India Ltd.</t>
  </si>
  <si>
    <t>INE176A01028</t>
  </si>
  <si>
    <t>Endurance Technologies Ltd.</t>
  </si>
  <si>
    <t>INE913H01037</t>
  </si>
  <si>
    <t>7.85% National Bk for Agriculture &amp; Rural Dev. **</t>
  </si>
  <si>
    <t>INE261F08BJ3</t>
  </si>
  <si>
    <t>Indian Bank ** #</t>
  </si>
  <si>
    <t>INE562A16KG5</t>
  </si>
  <si>
    <t>FITCH A1+</t>
  </si>
  <si>
    <t>Indian Bank #</t>
  </si>
  <si>
    <t>INE562A16KE0</t>
  </si>
  <si>
    <t>Bank of Baroda #</t>
  </si>
  <si>
    <t>INE028A16CJ8</t>
  </si>
  <si>
    <t>Bank of Baroda ** #</t>
  </si>
  <si>
    <t>INE028A16CR1</t>
  </si>
  <si>
    <t>INE028A16CN0</t>
  </si>
  <si>
    <t>INE040A16CR6</t>
  </si>
  <si>
    <t>Canara Bank ** #</t>
  </si>
  <si>
    <t>INE476A16SN7</t>
  </si>
  <si>
    <t>INE238A161W0</t>
  </si>
  <si>
    <t>INE238A162W8</t>
  </si>
  <si>
    <t>INE562A16KC4</t>
  </si>
  <si>
    <t>INE238A168X3</t>
  </si>
  <si>
    <t>Export Import Bank of India</t>
  </si>
  <si>
    <t>INE514E14QE5</t>
  </si>
  <si>
    <t>INE110L14QR9</t>
  </si>
  <si>
    <t>INE242A14WC3</t>
  </si>
  <si>
    <t>Bajaj Finance Ltd. **</t>
  </si>
  <si>
    <t>INE296A14SU9</t>
  </si>
  <si>
    <t>National Bk for Agriculture &amp; Rural Dev. **</t>
  </si>
  <si>
    <t>INE261F14IN8</t>
  </si>
  <si>
    <t>INE242A14WD1</t>
  </si>
  <si>
    <t>Kotak Securities Ltd. **</t>
  </si>
  <si>
    <t>INE028E14JR3</t>
  </si>
  <si>
    <t>INE261F14IQ1</t>
  </si>
  <si>
    <t>INE514E14QD7</t>
  </si>
  <si>
    <t>INE763G14LM7</t>
  </si>
  <si>
    <t>NTPC Ltd. **</t>
  </si>
  <si>
    <t>INE733E14AS5</t>
  </si>
  <si>
    <t>Godrej Industries Ltd. **</t>
  </si>
  <si>
    <t>INE233A14UD4</t>
  </si>
  <si>
    <t>91 DAYS TBILL RED 30-06-2022</t>
  </si>
  <si>
    <t>IN002021X595</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</si>
  <si>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Index Fund – Nifty Plan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</si>
  <si>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</si>
  <si>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</si>
  <si>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</si>
  <si>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</si>
  <si>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</si>
  <si>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</si>
  <si>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</si>
  <si>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</si>
  <si>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ETF – Nifty 100 were valued at “Zero Value” and any realization post three-year lock-in shall be distributed to the set of investors existing as on March 13, 2020 as per Unitholders register/BENPOS.</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</si>
  <si>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ETF-NIFTY 50 were valued at “Zero Value” and any realization post three-year lock-in shall be distributed to the set of investors existing as on March 13, 2020 as per Unitholders register/BENPOS.</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</si>
  <si>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</si>
  <si>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Riskometer</t>
  </si>
  <si>
    <t>Low</t>
  </si>
  <si>
    <t>Very High</t>
  </si>
  <si>
    <t>The product is suitable for investors who are seeking*</t>
  </si>
  <si>
    <t>Riskometer - Scheme</t>
  </si>
  <si>
    <t>Primary Benchmark</t>
  </si>
  <si>
    <t>Riskometer - Primary Benchmark</t>
  </si>
  <si>
    <t xml:space="preserve">          LIC MF Arbitrage Fund</t>
  </si>
  <si>
    <t>NIFTY 50 Arbitrage Index</t>
  </si>
  <si>
    <r>
      <t>•</t>
    </r>
    <r>
      <rPr>
        <sz val="9"/>
        <color rgb="FF000000"/>
        <rFont val="Arial"/>
        <family val="2"/>
      </rPr>
      <t>Income over a short term investment horizon</t>
    </r>
  </si>
  <si>
    <r>
      <t>•</t>
    </r>
    <r>
      <rPr>
        <sz val="9"/>
        <color rgb="FF000000"/>
        <rFont val="Arial"/>
        <family val="2"/>
      </rPr>
      <t>Income through arbitrage opportunities between cash and derivative market and arbitrage opportunities within the derivative segment of the equity market</t>
    </r>
  </si>
  <si>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</si>
  <si>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</si>
  <si>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</si>
  <si>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•Capital appreciation over a long period of time</t>
  </si>
  <si>
    <t>•Investments in a dynamically managed portfolio of equity and equity related instruments, debt and money market instruments</t>
  </si>
  <si>
    <t>CRISIL Hybrid 35+65 - Aggressive Index</t>
  </si>
  <si>
    <r>
      <t>•</t>
    </r>
    <r>
      <rPr>
        <sz val="9"/>
        <color rgb="FF000000"/>
        <rFont val="Arial"/>
        <family val="2"/>
      </rPr>
      <t>Long term capital appreciation with current income</t>
    </r>
  </si>
  <si>
    <r>
      <t>•</t>
    </r>
    <r>
      <rPr>
        <sz val="9"/>
        <color rgb="FF000000"/>
        <rFont val="Arial"/>
        <family val="2"/>
      </rPr>
      <t xml:space="preserve">A fund that invests both in stocks and fixed income instruments. </t>
    </r>
  </si>
  <si>
    <r>
      <t>•</t>
    </r>
    <r>
      <rPr>
        <b/>
        <sz val="9"/>
        <color rgb="FF000000"/>
        <rFont val="Arial"/>
        <family val="2"/>
      </rPr>
      <t>Risk - Very High</t>
    </r>
  </si>
  <si>
    <t>LIC MF Banking &amp; Financial Services Fund</t>
  </si>
  <si>
    <r>
      <t>•</t>
    </r>
    <r>
      <rPr>
        <sz val="9"/>
        <color rgb="FF000000"/>
        <rFont val="Arial"/>
        <family val="2"/>
      </rPr>
      <t>Capital appreciation over long term.</t>
    </r>
  </si>
  <si>
    <t>Nifty Financial Services TRI</t>
  </si>
  <si>
    <r>
      <t>•</t>
    </r>
    <r>
      <rPr>
        <sz val="9"/>
        <color rgb="FF000000"/>
        <rFont val="Arial"/>
        <family val="2"/>
      </rPr>
      <t>Investing predominantly in portfolio of equity and equity related securities of companies engaged in banking and financial services.</t>
    </r>
  </si>
  <si>
    <r>
      <t>•</t>
    </r>
    <r>
      <rPr>
        <b/>
        <sz val="9"/>
        <color rgb="FF000000"/>
        <rFont val="Arial"/>
        <family val="2"/>
      </rPr>
      <t>Risk – Very High</t>
    </r>
  </si>
  <si>
    <t>LIC MF Children's Gift Fund</t>
  </si>
  <si>
    <r>
      <t>•</t>
    </r>
    <r>
      <rPr>
        <sz val="9"/>
        <color rgb="FF000000"/>
        <rFont val="Arial"/>
        <family val="2"/>
      </rPr>
      <t>Long term capital appreciation and current income</t>
    </r>
  </si>
  <si>
    <r>
      <t>•</t>
    </r>
    <r>
      <rPr>
        <sz val="9"/>
        <color rgb="FF000000"/>
        <rFont val="Arial"/>
        <family val="2"/>
      </rPr>
      <t>A fund that invests both in stocks and fixed income instruments.</t>
    </r>
  </si>
  <si>
    <t>Nifty 500 TRI</t>
  </si>
  <si>
    <r>
      <t>•</t>
    </r>
    <r>
      <rPr>
        <sz val="9"/>
        <color rgb="FF000000"/>
        <rFont val="Arial"/>
        <family val="2"/>
      </rPr>
      <t>Long term capital appreciation</t>
    </r>
  </si>
  <si>
    <r>
      <t>•</t>
    </r>
    <r>
      <rPr>
        <sz val="9"/>
        <color rgb="FF000000"/>
        <rFont val="Arial"/>
        <family val="2"/>
      </rPr>
      <t>Investing across Large, Mid &amp; Small Cap stocks.</t>
    </r>
  </si>
  <si>
    <t>NIFTY 100 TRI</t>
  </si>
  <si>
    <r>
      <t>•</t>
    </r>
    <r>
      <rPr>
        <sz val="9"/>
        <color rgb="FF000000"/>
        <rFont val="Arial"/>
        <family val="2"/>
      </rPr>
      <t>Long Term Capital Appreciation</t>
    </r>
  </si>
  <si>
    <r>
      <t>•</t>
    </r>
    <r>
      <rPr>
        <sz val="9"/>
        <color rgb="FF000000"/>
        <rFont val="Arial"/>
        <family val="2"/>
      </rPr>
      <t>A Fund that primarily invest in large-cap stock.</t>
    </r>
  </si>
  <si>
    <t>Nifty Infrastructure TRI</t>
  </si>
  <si>
    <r>
      <t>•</t>
    </r>
    <r>
      <rPr>
        <sz val="9"/>
        <color rgb="FF000000"/>
        <rFont val="Arial"/>
        <family val="2"/>
      </rPr>
      <t>Long Term Capital Growth</t>
    </r>
  </si>
  <si>
    <r>
      <t>•</t>
    </r>
    <r>
      <rPr>
        <sz val="9"/>
        <color rgb="FF000000"/>
        <rFont val="Arial"/>
        <family val="2"/>
      </rPr>
      <t>Investment in equity and equity related instruments of companies engaged either directly or indirectly in infrastructure sector.</t>
    </r>
  </si>
  <si>
    <t>LIC MF Index Fund – Nifty Plan</t>
  </si>
  <si>
    <t>NIFTY 50 TRI</t>
  </si>
  <si>
    <r>
      <t>•</t>
    </r>
    <r>
      <rPr>
        <sz val="9"/>
        <color rgb="FF000000"/>
        <rFont val="Arial"/>
        <family val="2"/>
      </rPr>
      <t>Investment in equity instrument of respective index stocks subject to tracking error.</t>
    </r>
  </si>
  <si>
    <t>LIC MF Index Fund – Sensex Plan</t>
  </si>
  <si>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</si>
  <si>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</si>
  <si>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</si>
  <si>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</si>
  <si>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</si>
  <si>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LIC MF Exchange Traded Fund – Nifty 100</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</si>
  <si>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</si>
  <si>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</si>
  <si>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</si>
  <si>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</si>
  <si>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t>LIC MF Exchange Traded Fund – Nifty 50</t>
  </si>
  <si>
    <r>
      <t>•</t>
    </r>
    <r>
      <rPr>
        <sz val="9"/>
        <color rgb="FF000000"/>
        <rFont val="Arial"/>
        <family val="2"/>
      </rPr>
      <t>Investment in securities covered by NIFTY 50 Index, subject to tracking errors.</t>
    </r>
  </si>
  <si>
    <r>
      <t>•</t>
    </r>
    <r>
      <rPr>
        <b/>
        <sz val="9"/>
        <color rgb="FF000000"/>
        <rFont val="Arial"/>
        <family val="2"/>
      </rPr>
      <t>Risk- Very High</t>
    </r>
  </si>
  <si>
    <t>LIC MF Exchange Traded Fund – Sensex</t>
  </si>
  <si>
    <r>
      <t>•</t>
    </r>
    <r>
      <rPr>
        <sz val="9"/>
        <color rgb="FF000000"/>
        <rFont val="Arial"/>
        <family val="2"/>
      </rPr>
      <t>Investment in securities covered by S&amp;P BSE SENSEX,  subject to tracking errors.</t>
    </r>
  </si>
  <si>
    <r>
      <t>•</t>
    </r>
    <r>
      <rPr>
        <sz val="9"/>
        <color rgb="FF000000"/>
        <rFont val="Arial"/>
        <family val="2"/>
      </rPr>
      <t>Investment in Equity and equity related securities, fixed income securities (debt and money market securities).</t>
    </r>
  </si>
  <si>
    <t>Moderate</t>
  </si>
  <si>
    <t>Low to Moderate</t>
  </si>
  <si>
    <t>Not Applicable</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</si>
  <si>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</si>
  <si>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</si>
  <si>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</si>
  <si>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</si>
  <si>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</si>
  <si>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</si>
  <si>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</si>
  <si>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</si>
  <si>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</si>
  <si>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</si>
  <si>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</si>
  <si>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</si>
  <si>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</si>
  <si>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</si>
  <si>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</si>
  <si>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</si>
  <si>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</si>
  <si>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</si>
  <si>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</si>
  <si>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</si>
  <si>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</si>
  <si>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</si>
  <si>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</si>
  <si>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r>
      <t>•</t>
    </r>
    <r>
      <rPr>
        <sz val="9"/>
        <color rgb="FF000000"/>
        <rFont val="Arial"/>
        <family val="2"/>
      </rPr>
      <t>Regular income for medium term capital appreciation with current income.</t>
    </r>
  </si>
  <si>
    <t>NIFTY Banking &amp; PSU Debt Index</t>
  </si>
  <si>
    <r>
      <t>•</t>
    </r>
    <r>
      <rPr>
        <sz val="9"/>
        <color rgb="FF000000"/>
        <rFont val="Arial"/>
        <family val="2"/>
      </rPr>
      <t>An income fund that invests predominantly in debt and money market instruments issued by Banks, Public Sector Undertakings, Public Financial Institutions and Municipal Bonds</t>
    </r>
  </si>
  <si>
    <t xml:space="preserve">      LIC MF Debt Hybrid Fund</t>
  </si>
  <si>
    <r>
      <t>•</t>
    </r>
    <r>
      <rPr>
        <sz val="9"/>
        <color rgb="FF000000"/>
        <rFont val="Arial"/>
        <family val="2"/>
      </rPr>
      <t>Medium term capital appreciation with current income</t>
    </r>
  </si>
  <si>
    <t>CRISIL Hybrid 85+15 - Conservative Index</t>
  </si>
  <si>
    <r>
      <t>•</t>
    </r>
    <r>
      <rPr>
        <sz val="9"/>
        <color rgb="FF000000"/>
        <rFont val="Arial"/>
        <family val="2"/>
      </rPr>
      <t>A fund that invests predominantly in debt instruments with marginal equity exposure.</t>
    </r>
  </si>
  <si>
    <t>•Risk - Moderately High</t>
  </si>
  <si>
    <r>
      <t>•</t>
    </r>
    <r>
      <rPr>
        <sz val="9"/>
        <color rgb="FF000000"/>
        <rFont val="Arial"/>
        <family val="2"/>
      </rPr>
      <t>Regular income with high levels of safety and liquidity over short term.</t>
    </r>
  </si>
  <si>
    <t>NIFTY 1D Rate Index</t>
  </si>
  <si>
    <r>
      <t>•</t>
    </r>
    <r>
      <rPr>
        <sz val="9"/>
        <color rgb="FF000000"/>
        <rFont val="Arial"/>
        <family val="2"/>
      </rPr>
      <t>Investment in debt and money market instruments with overnight maturity.</t>
    </r>
  </si>
  <si>
    <t>•Risk – Low</t>
  </si>
  <si>
    <t>A-I</t>
  </si>
  <si>
    <r>
      <t>•</t>
    </r>
    <r>
      <rPr>
        <sz val="9"/>
        <color rgb="FF000000"/>
        <rFont val="Arial"/>
        <family val="2"/>
      </rPr>
      <t>Regular Income for short term</t>
    </r>
  </si>
  <si>
    <r>
      <t>•</t>
    </r>
    <r>
      <rPr>
        <sz val="9"/>
        <color rgb="FF000000"/>
        <rFont val="Arial"/>
        <family val="2"/>
      </rPr>
      <t>A fund that focuses on low duration securities.</t>
    </r>
  </si>
  <si>
    <r>
      <t>•</t>
    </r>
    <r>
      <rPr>
        <b/>
        <sz val="9"/>
        <color rgb="FF000000"/>
        <rFont val="Arial"/>
        <family val="2"/>
      </rPr>
      <t xml:space="preserve">Risk – Low to Moderate </t>
    </r>
  </si>
  <si>
    <t>B-I</t>
  </si>
  <si>
    <r>
      <t>•</t>
    </r>
    <r>
      <rPr>
        <sz val="9"/>
        <color rgb="FF000000"/>
        <rFont val="Arial"/>
        <family val="2"/>
      </rPr>
      <t>Generation of reasonable returns over short to medium term.</t>
    </r>
  </si>
  <si>
    <r>
      <t>•</t>
    </r>
    <r>
      <rPr>
        <sz val="9"/>
        <color rgb="FF000000"/>
        <rFont val="Arial"/>
        <family val="2"/>
      </rPr>
      <t>Investment in Debt securities and money market instruments.</t>
    </r>
  </si>
  <si>
    <t xml:space="preserve">•Risk – Low to Moderate </t>
  </si>
  <si>
    <t>B-II</t>
  </si>
  <si>
    <r>
      <t>•</t>
    </r>
    <r>
      <rPr>
        <sz val="9"/>
        <color rgb="FF000000"/>
        <rFont val="Arial"/>
        <family val="2"/>
      </rPr>
      <t>Regular income over short term.</t>
    </r>
  </si>
  <si>
    <r>
      <t>•</t>
    </r>
    <r>
      <rPr>
        <sz val="9"/>
        <color rgb="FF000000"/>
        <rFont val="Arial"/>
        <family val="2"/>
      </rPr>
      <t>Investment in Debt &amp; Money Market Instruments such that the Macaulay Duration of the portfolio is between 3 months- 6 months.</t>
    </r>
  </si>
  <si>
    <r>
      <t>•</t>
    </r>
    <r>
      <rPr>
        <sz val="9"/>
        <color rgb="FF000000"/>
        <rFont val="Arial"/>
        <family val="2"/>
      </rPr>
      <t>Regular income for short term</t>
    </r>
  </si>
  <si>
    <t>CRISIL Liquid Fund Index</t>
  </si>
  <si>
    <r>
      <t>•</t>
    </r>
    <r>
      <rPr>
        <sz val="9"/>
        <color rgb="FF000000"/>
        <rFont val="Arial"/>
        <family val="2"/>
      </rPr>
      <t>Investment in Debt/Money Market Instruments with maturity of upto 91 days.</t>
    </r>
  </si>
  <si>
    <t>i) Securities in default beyond its maturity date: Nil</t>
  </si>
  <si>
    <t>ii) Total value and percentage of illiquid equity shares as on March 31, 2022: Nil</t>
  </si>
  <si>
    <t>iii)</t>
  </si>
  <si>
    <t>NAV</t>
  </si>
  <si>
    <t>Regular Plan - Growth Option</t>
  </si>
  <si>
    <t>Regular Plan - Dividend Option</t>
  </si>
  <si>
    <t>Direct Plan - Growth Option</t>
  </si>
  <si>
    <t>Direct Plan - Dividend Option</t>
  </si>
  <si>
    <t>iv) Dividend declared during the half year ended March 31, 2022 under the dividend option of the Scheme is as follows:</t>
  </si>
  <si>
    <t>Option</t>
  </si>
  <si>
    <t>Month</t>
  </si>
  <si>
    <t>Rate of dividend per unit</t>
  </si>
  <si>
    <t>Individual/ HUF</t>
  </si>
  <si>
    <t>N.A.</t>
  </si>
  <si>
    <t>v) No Bonus declared during the period ended March 31, 2022.</t>
  </si>
  <si>
    <t>vi) Total outstanding exposure in derivative instruments as on March 31, 2022 is Nil.</t>
  </si>
  <si>
    <t>vii) Total Market value of investments in Foreign Securities/ American Depositary Receipts/ Global Depositary</t>
  </si>
  <si>
    <t>Receipts/ Overseas ETFs as at March 31, 2022 is Nil.</t>
  </si>
  <si>
    <t>ix) Funds parked in short term deposit as on March 31, 2022: Nil</t>
  </si>
  <si>
    <t>x) The details of repo transactions of the scheme in corporate debt securities: Nil</t>
  </si>
  <si>
    <t>viii) Average maturity period: 2.77 years</t>
  </si>
  <si>
    <t>Half-yearly Portfolio Statement as on March 31,2022</t>
  </si>
  <si>
    <t>iv) Dividend declared during the half year ended March 31, 2022 under the dividend option of the Scheme is Nil.</t>
  </si>
  <si>
    <t>viii) Average maturity period: 9.47 years</t>
  </si>
  <si>
    <t>PF Plan - Growth Option</t>
  </si>
  <si>
    <t>PF Plan - Dividend Option</t>
  </si>
  <si>
    <t>viii) Average maturity period: 1.85 years</t>
  </si>
  <si>
    <t>Regular Plan - Daily Dividend Option</t>
  </si>
  <si>
    <t>Regular Plan - Weekly Dividend Option</t>
  </si>
  <si>
    <t>Regular Plan - Monthly Dividend Option</t>
  </si>
  <si>
    <t>Direct Plan - Growrh Option</t>
  </si>
  <si>
    <t>Direct Plan - Daily Dividend Option</t>
  </si>
  <si>
    <t>Direct Plan - Weekly Dividend Option</t>
  </si>
  <si>
    <t>Direct Plan - Monthly Dividend Option</t>
  </si>
  <si>
    <t>viii) Average maturity period: 0.88 years</t>
  </si>
  <si>
    <t>Regular Plan - Quarterly Dividend Option</t>
  </si>
  <si>
    <t>Regular Plan - Yearly Dividend Option</t>
  </si>
  <si>
    <t>Direct Plan - Quarterly Dividend Option</t>
  </si>
  <si>
    <t>Direct Plan - Yearly Dividend Option</t>
  </si>
  <si>
    <t>viii) Average maturity period: 1.46 years</t>
  </si>
  <si>
    <t>viii) Average maturity period: 1 day</t>
  </si>
  <si>
    <t>@ Valuation haircut deviation. The details available on AMC Website under the link:</t>
  </si>
  <si>
    <t>https://www.licmf.com/assets/pdf/statuary_disclosure_new/38/1561125176-Update-on-Exposures-in-Dewan-Housing-Finance-Corporation-Limited-(DHFL)-21.06.2019.pdf</t>
  </si>
  <si>
    <t>i) Securities in default beyond its maturity date are as follows:</t>
  </si>
  <si>
    <t>Rs. In Lakhs</t>
  </si>
  <si>
    <t>Security description</t>
  </si>
  <si>
    <t>Face value receivable</t>
  </si>
  <si>
    <t>Interest receivable</t>
  </si>
  <si>
    <t>Total receivable</t>
  </si>
  <si>
    <t>% of NAV as 
on 31.03.2022</t>
  </si>
  <si>
    <t>11.55% DEWAN HSG FIN 12-09-19 P 12-09-17</t>
  </si>
  <si>
    <t>9.1% DEWAN HSG FIN NCD RED 16-08-2019</t>
  </si>
  <si>
    <t>9.1% DEWAN HSG FIN NCD SR I 09-09-2019</t>
  </si>
  <si>
    <t>viii) Average maturity period: 237.85 days</t>
  </si>
  <si>
    <t>viii) Average maturity period: 1.23 years</t>
  </si>
  <si>
    <t>viii) Average maturity period: 137.46 days</t>
  </si>
  <si>
    <t>Regular Plan - Weekly Divdend Option</t>
  </si>
  <si>
    <t>Regular Plan - Monthly Divdend Option</t>
  </si>
  <si>
    <t>vi) Details of derivatives exposure and transaction for the half year ended March 31, 2022 is as follows:</t>
  </si>
  <si>
    <t>(a) Hedging position through futures as on March 31, 2022 is as follows:</t>
  </si>
  <si>
    <t>Underlying</t>
  </si>
  <si>
    <t>Long/ short</t>
  </si>
  <si>
    <t>Futures price when purchased</t>
  </si>
  <si>
    <t>Current price of the contract</t>
  </si>
  <si>
    <t>Margin maintained in Rs. Lakhs</t>
  </si>
  <si>
    <t>Short</t>
  </si>
  <si>
    <t>Total %age of existing assets hedged through futures: 67.09%</t>
  </si>
  <si>
    <t>For the half year period ended March 31, 2022,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</si>
  <si>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</si>
  <si>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</si>
  <si>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</si>
  <si>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</si>
  <si>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</si>
  <si>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March 31, 2022 is Nil.</t>
  </si>
  <si>
    <t>For the period ended March 31, 2022, there were Nil other than hedging transactions through futures which have been squared off/ expired.</t>
  </si>
  <si>
    <t>(c) Hedging position through options as on March 31, 2022 is Nil.</t>
  </si>
  <si>
    <t>For the period ended March 31, 2022, there were Nil hedging transactions through option which have already been exercised/ expired.</t>
  </si>
  <si>
    <t>(d) Other than hedging positions through options as on March 31, 2022 is Nil.</t>
  </si>
  <si>
    <t>For the period ended March 31, 2022, other than hedging transactions through options which have already been exercised/ expired is Nil.</t>
  </si>
  <si>
    <t>(e) Hedging positions through swaps as on March 31, 2022 is Nil.</t>
  </si>
  <si>
    <t>viii) Portfolio turnover ratio: 6.57 times</t>
  </si>
  <si>
    <t>viii) Portfolio turnover ratio: 0.28 times</t>
  </si>
  <si>
    <t>viii) Portfolio turnover ratio: 0.17 times</t>
  </si>
  <si>
    <t>viii) Portfolio turnover ratio: 0.36 times</t>
  </si>
  <si>
    <t>viii) Portfolio turnover ratio: 0.15 times</t>
  </si>
  <si>
    <t>viii) Portfolio turnover ratio: 0.46 times</t>
  </si>
  <si>
    <t>viii) Portfolio turnover ratio: 0.35 times</t>
  </si>
  <si>
    <t>viii) Portfolio turnover ratio: 0.42 times</t>
  </si>
  <si>
    <t>viii) Portfolio turnover ratio: 0.11 times</t>
  </si>
  <si>
    <t>viii) Portfolio turnover ratio: 0.23 times</t>
  </si>
  <si>
    <t>Regular Plan - Dividend Reinvestment Option</t>
  </si>
  <si>
    <t>Direct Plan - Dividend Reinvestment Option</t>
  </si>
  <si>
    <t>viii) Average maturity period: 34.28 days</t>
  </si>
  <si>
    <t>xi) LIC MF Arbitrage Fund has invested (inter scheme investments) in LIC MF Liquid Fund. Market value of such investments as on March 31, 2022 is 769.93 lakhs.</t>
  </si>
  <si>
    <t>viii) Portfolio turnover ratio: .19 times</t>
  </si>
  <si>
    <t>Total %age of existing assets hedged through futures: 32.02%</t>
  </si>
  <si>
    <t>^Since the Scheme was launched during the current half year, there are no comparative NAVs for September 30, 2021.</t>
  </si>
  <si>
    <t>viii) Since scheme has not completed one year from date of launch Portfolio turnover ratio is not available.</t>
  </si>
  <si>
    <t>Update of Valuation of Yes Bank. The details available on AMC Website under the link:</t>
  </si>
  <si>
    <t>https://www.licmf.com/assets/pdf/statuary_disclosure_new/38/1584541473-Update-on-Exposures-in-Yes-Bank-Ltd-13.03.2020.pdf</t>
  </si>
  <si>
    <t>Disclosure in Derivatives</t>
  </si>
  <si>
    <t>•Risk – Low to Moderate</t>
  </si>
  <si>
    <r>
      <t>•</t>
    </r>
    <r>
      <rPr>
        <b/>
        <sz val="9"/>
        <color rgb="FF000000"/>
        <rFont val="Arial"/>
        <family val="2"/>
      </rPr>
      <t>Risk - Moderate</t>
    </r>
  </si>
  <si>
    <t>CRISIL Composite Bond Fund Index</t>
  </si>
  <si>
    <t>CRISIL Low Duration Debt Index</t>
  </si>
  <si>
    <t>CRISIL Short Term Bond Fund Index</t>
  </si>
  <si>
    <t>CRISIL Ultra Short Term Debt Index</t>
  </si>
  <si>
    <t>NIFTY 50 Hybrid Composite Debt 50:50 Index</t>
  </si>
  <si>
    <r>
      <t>•</t>
    </r>
    <r>
      <rPr>
        <b/>
        <sz val="9"/>
        <color rgb="FF000000"/>
        <rFont val="Arial"/>
        <family val="2"/>
      </rPr>
      <t>Risk - High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</si>
</sst>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quot;-&quot;??_);_(@_)"/>
    <numFmt numFmtId="165" formatCode="#,##0.000"/>
    <numFmt numFmtId="166" formatCode="#,##0.00_);\(##,##0\)"/>
    <numFmt numFmtId="167" formatCode="#,##0.00_);\(##,##0.00\)"/>
    <numFmt numFmtId="168" formatCode="0.00%_);\(0.00%\)"/>
    <numFmt numFmtId="169" formatCode="#,###_);\(#,###\)"/>
    <numFmt numFmtId="170" formatCode="#,##0.0000"/>
    <numFmt numFmtId="171" formatCode="[$-1009]mmmm\ d\,\ yyyy;@"/>
    <numFmt numFmtId="172" formatCode="[$-409]mmm/yy;@"/>
    <numFmt numFmtId="173" formatCode="0.0000"/>
    <numFmt numFmtId="174" formatCode="_(* #,##0.00%_);_(* \(#,##0.00%\);_(* &quot;-&quot;??_);_(@_)"/>
    <numFmt numFmtId="175" formatCode="_(* #,##0_);_(* \(#,##0\);_(* &quot;-&quot;??_);_(@_)"/>
    <numFmt numFmtId="176" formatCode="_([$₹-4009]\ #,##0_);_([$₹-4009]\ \(#,##0\);_(* &quot;-&quot;??_);_(@_)"/>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
      <sz val="11"/>
      <name val="Calibri"/>
      <family val="2"/>
      <scheme val="minor"/>
    </font>
    <font>
      <b/>
      <sz val="11"/>
      <name val="Calibri"/>
      <family val="2"/>
      <scheme val="minor"/>
    </font>
    <font>
      <u/>
      <sz val="9"/>
      <color theme="10"/>
      <name val="Arial"/>
      <family val="2"/>
    </font>
    <font>
      <sz val="10"/>
      <name val="Times New Roman"/>
      <family val="1"/>
    </font>
    <font>
      <sz val="10"/>
      <name val="MS Sans Serif"/>
      <family val="2"/>
    </font>
  </fonts>
  <fills count="6">
    <fill>
      <patternFill patternType="none"/>
    </fill>
    <fill>
      <patternFill patternType="gray125"/>
    </fill>
    <fill>
      <patternFill patternType="solid">
        <fgColor rgb="FF0066FF"/>
        <bgColor indexed="64"/>
      </patternFill>
    </fill>
    <fill>
      <patternFill patternType="solid">
        <fgColor theme="6" tint="0.39997558519241921"/>
        <bgColor indexed="64"/>
      </patternFill>
    </fill>
    <fill>
      <patternFill patternType="solid">
        <fgColor rgb="FF2E75B6"/>
        <bgColor indexed="64"/>
      </patternFill>
    </fill>
    <fill>
      <patternFill patternType="solid">
        <fgColor theme="0" tint="-0.14999847407452621"/>
        <bgColor indexed="64"/>
      </patternFill>
    </fill>
  </fills>
  <borders count="6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rgb="FF000000"/>
      </right>
      <top style="medium">
        <color indexed="64"/>
      </top>
      <bottom style="medium">
        <color indexed="64"/>
      </bottom>
      <diagonal/>
    </border>
    <border>
      <left style="thin">
        <color indexed="64"/>
      </left>
      <right style="medium">
        <color rgb="FF000000"/>
      </right>
      <top style="medium">
        <color rgb="FF000000"/>
      </top>
      <bottom/>
      <diagonal/>
    </border>
    <border>
      <left style="thin">
        <color indexed="64"/>
      </left>
      <right/>
      <top/>
      <bottom style="medium">
        <color rgb="FF000000"/>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rgb="FF000000"/>
      </right>
      <top style="medium">
        <color indexed="64"/>
      </top>
      <bottom/>
      <diagonal/>
    </border>
    <border>
      <left style="thin">
        <color indexed="64"/>
      </left>
      <right style="medium">
        <color rgb="FF000000"/>
      </right>
      <top/>
      <bottom/>
      <diagonal/>
    </border>
    <border>
      <left style="thin">
        <color indexed="64"/>
      </left>
      <right style="medium">
        <color rgb="FF000000"/>
      </right>
      <top/>
      <bottom style="medium">
        <color rgb="FF000000"/>
      </bottom>
      <diagonal/>
    </border>
    <border>
      <left style="thin">
        <color auto="1"/>
      </left>
      <right/>
      <top style="medium">
        <color rgb="FF000000"/>
      </top>
      <bottom/>
      <diagonal/>
    </border>
    <border>
      <left style="thin">
        <color auto="1"/>
      </left>
      <right style="medium">
        <color indexed="64"/>
      </right>
      <top/>
      <bottom style="thin">
        <color auto="1"/>
      </bottom>
      <diagonal/>
    </border>
    <border>
      <left style="medium">
        <color indexed="64"/>
      </left>
      <right style="medium">
        <color indexed="64"/>
      </right>
      <top style="medium">
        <color indexed="64"/>
      </top>
      <bottom style="thin">
        <color auto="1"/>
      </bottom>
      <diagonal/>
    </border>
    <border>
      <left style="thin">
        <color indexed="64"/>
      </left>
      <right/>
      <top style="medium">
        <color rgb="FF000000"/>
      </top>
      <bottom style="medium">
        <color rgb="FF000000"/>
      </bottom>
      <diagonal/>
    </border>
    <border>
      <left style="thin">
        <color indexed="64"/>
      </left>
      <right/>
      <top style="medium">
        <color indexed="64"/>
      </top>
      <bottom/>
      <diagonal/>
    </border>
    <border>
      <left style="medium">
        <color indexed="64"/>
      </left>
      <right/>
      <top/>
      <bottom style="thin">
        <color indexed="64"/>
      </bottom>
      <diagonal/>
    </border>
    <border>
      <left style="medium">
        <color rgb="FF000000"/>
      </left>
      <right style="medium">
        <color rgb="FF000000"/>
      </right>
      <top/>
      <bottom style="thin">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6" fillId="0" borderId="0"/>
    <xf numFmtId="39" fontId="17" fillId="0" borderId="0"/>
  </cellStyleXfs>
  <cellXfs count="27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1" fillId="0" borderId="1" xfId="0" applyFont="1" applyBorder="1" applyAlignment="1">
      <alignment horizontal="center" vertical="center"/>
    </xf>
    <xf numFmtId="0" fontId="1" fillId="0" borderId="2" xfId="0" applyFont="1" applyBorder="1" applyAlignment="1">
      <alignment horizontal="center" vertical="center"/>
    </xf>
    <xf numFmtId="165"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xf>
    <xf numFmtId="166" fontId="2" fillId="0" borderId="4" xfId="0" applyNumberFormat="1" applyFont="1" applyBorder="1"/>
    <xf numFmtId="167" fontId="2" fillId="0" borderId="4" xfId="0" applyNumberFormat="1" applyFont="1" applyBorder="1"/>
    <xf numFmtId="168" fontId="2" fillId="0" borderId="4" xfId="0" applyNumberFormat="1" applyFont="1" applyBorder="1" applyAlignment="1">
      <alignment horizontal="right"/>
    </xf>
    <xf numFmtId="168" fontId="2" fillId="0" borderId="4" xfId="1" applyNumberFormat="1" applyFont="1" applyBorder="1"/>
    <xf numFmtId="0" fontId="3" fillId="0" borderId="5" xfId="0" applyFont="1" applyBorder="1" applyAlignment="1">
      <alignment horizontal="left"/>
    </xf>
    <xf numFmtId="0" fontId="2" fillId="0" borderId="5" xfId="0" applyFont="1" applyBorder="1" applyAlignment="1">
      <alignment horizontal="left"/>
    </xf>
    <xf numFmtId="165" fontId="2" fillId="0" borderId="5" xfId="0" applyNumberFormat="1" applyFont="1" applyBorder="1"/>
    <xf numFmtId="4" fontId="2" fillId="0" borderId="5" xfId="0" applyNumberFormat="1" applyFont="1" applyBorder="1"/>
    <xf numFmtId="10" fontId="2" fillId="0" borderId="5" xfId="0" applyNumberFormat="1" applyFont="1" applyBorder="1" applyAlignment="1">
      <alignment horizontal="right"/>
    </xf>
    <xf numFmtId="10" fontId="2" fillId="0" borderId="5" xfId="1" applyNumberFormat="1" applyFont="1" applyBorder="1"/>
    <xf numFmtId="165" fontId="3" fillId="0" borderId="5" xfId="0" applyNumberFormat="1" applyFont="1" applyBorder="1"/>
    <xf numFmtId="4" fontId="3" fillId="0" borderId="6" xfId="0" applyNumberFormat="1" applyFont="1" applyBorder="1"/>
    <xf numFmtId="10" fontId="3" fillId="0" borderId="6" xfId="0" applyNumberFormat="1" applyFont="1" applyBorder="1" applyAlignment="1">
      <alignment horizontal="right"/>
    </xf>
    <xf numFmtId="10" fontId="3" fillId="0" borderId="5" xfId="1" applyNumberFormat="1" applyFont="1" applyBorder="1"/>
    <xf numFmtId="4" fontId="2" fillId="0" borderId="6" xfId="0" applyNumberFormat="1" applyFont="1" applyBorder="1" applyAlignment="1">
      <alignment horizontal="right"/>
    </xf>
    <xf numFmtId="10" fontId="2" fillId="0" borderId="6" xfId="0" applyNumberFormat="1" applyFont="1" applyBorder="1" applyAlignment="1">
      <alignment horizontal="right"/>
    </xf>
    <xf numFmtId="0" fontId="3" fillId="0" borderId="6" xfId="0" applyFont="1" applyBorder="1" applyAlignment="1">
      <alignment horizontal="left"/>
    </xf>
    <xf numFmtId="165" fontId="3" fillId="0" borderId="6" xfId="0" applyNumberFormat="1" applyFont="1" applyBorder="1"/>
    <xf numFmtId="0" fontId="3" fillId="0" borderId="7" xfId="0" applyFont="1" applyBorder="1" applyAlignment="1">
      <alignment horizontal="left"/>
    </xf>
    <xf numFmtId="165" fontId="3" fillId="0" borderId="7"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7" xfId="1" applyNumberFormat="1" applyFont="1" applyBorder="1"/>
    <xf numFmtId="167" fontId="2" fillId="0" borderId="5" xfId="0" applyNumberFormat="1" applyFont="1" applyBorder="1"/>
    <xf numFmtId="168" fontId="2" fillId="0" borderId="5" xfId="0" applyNumberFormat="1" applyFont="1" applyBorder="1" applyAlignment="1">
      <alignment horizontal="right"/>
    </xf>
    <xf numFmtId="0" fontId="3" fillId="0" borderId="4" xfId="0" applyFont="1" applyBorder="1" applyAlignment="1">
      <alignment horizontal="left"/>
    </xf>
    <xf numFmtId="0" fontId="2" fillId="0" borderId="8" xfId="0" applyFont="1" applyBorder="1" applyAlignment="1">
      <alignment horizontal="left"/>
    </xf>
    <xf numFmtId="169" fontId="2" fillId="0" borderId="8" xfId="0" applyNumberFormat="1" applyFont="1" applyBorder="1" applyAlignment="1">
      <alignment horizontal="left"/>
    </xf>
    <xf numFmtId="167" fontId="2" fillId="0" borderId="8" xfId="0" applyNumberFormat="1" applyFont="1" applyBorder="1" applyAlignment="1">
      <alignment horizontal="left"/>
    </xf>
    <xf numFmtId="10" fontId="2" fillId="0" borderId="8" xfId="0" applyNumberFormat="1" applyFont="1" applyBorder="1"/>
    <xf numFmtId="0" fontId="2" fillId="0" borderId="0" xfId="0" applyFont="1" applyAlignment="1">
      <alignment vertical="top"/>
    </xf>
    <xf numFmtId="0" fontId="8" fillId="3" borderId="6" xfId="0" applyFont="1" applyFill="1" applyBorder="1" applyAlignment="1">
      <alignment horizontal="left" vertical="center" wrapText="1"/>
    </xf>
    <xf numFmtId="0" fontId="8" fillId="3" borderId="6" xfId="0" applyFont="1" applyFill="1" applyBorder="1" applyAlignment="1">
      <alignment horizontal="center" vertical="center" wrapText="1"/>
    </xf>
    <xf numFmtId="0" fontId="8" fillId="3" borderId="6" xfId="0" applyFont="1" applyFill="1" applyBorder="1"/>
    <xf numFmtId="4" fontId="8" fillId="3" borderId="6" xfId="0" applyNumberFormat="1" applyFont="1" applyFill="1" applyBorder="1"/>
    <xf numFmtId="170" fontId="8" fillId="3" borderId="6" xfId="0" applyNumberFormat="1" applyFont="1" applyFill="1" applyBorder="1"/>
    <xf numFmtId="0" fontId="6" fillId="0" borderId="6" xfId="0" applyFont="1" applyBorder="1"/>
    <xf numFmtId="0" fontId="0" fillId="0" borderId="6" xfId="0" applyBorder="1"/>
    <xf numFmtId="0" fontId="5" fillId="0" borderId="6" xfId="2" applyBorder="1"/>
    <xf numFmtId="0" fontId="9" fillId="4" borderId="12" xfId="0" applyFont="1" applyFill="1" applyBorder="1" applyAlignment="1">
      <alignment horizontal="center" vertical="center" wrapText="1" readingOrder="1"/>
    </xf>
    <xf numFmtId="0" fontId="9" fillId="4" borderId="13" xfId="0" applyFont="1" applyFill="1" applyBorder="1" applyAlignment="1">
      <alignment horizontal="center" vertical="center" wrapText="1" readingOrder="1"/>
    </xf>
    <xf numFmtId="0" fontId="9" fillId="4" borderId="14" xfId="0" applyFont="1" applyFill="1" applyBorder="1" applyAlignment="1">
      <alignment horizontal="center" vertical="center" wrapText="1"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9" fillId="4" borderId="27" xfId="0" applyFont="1" applyFill="1" applyBorder="1" applyAlignment="1">
      <alignment horizontal="center" vertical="center" wrapText="1" readingOrder="1"/>
    </xf>
    <xf numFmtId="0" fontId="9" fillId="4" borderId="28" xfId="0" applyFont="1" applyFill="1" applyBorder="1" applyAlignment="1">
      <alignment horizontal="center" vertical="center" wrapText="1" readingOrder="1"/>
    </xf>
    <xf numFmtId="0" fontId="12" fillId="0" borderId="14" xfId="0" applyFont="1" applyBorder="1" applyAlignment="1">
      <alignment horizontal="center" vertical="center" wrapText="1" readingOrder="1"/>
    </xf>
    <xf numFmtId="0" fontId="0" fillId="0" borderId="12" xfId="0" applyBorder="1" applyAlignment="1">
      <alignment vertical="center" wrapText="1"/>
    </xf>
    <xf numFmtId="0" fontId="0" fillId="0" borderId="12" xfId="0" applyBorder="1" applyAlignment="1">
      <alignment vertical="center"/>
    </xf>
    <xf numFmtId="0" fontId="0" fillId="0" borderId="12" xfId="0" applyBorder="1" applyAlignment="1">
      <alignment horizontal="left" vertical="center" wrapText="1"/>
    </xf>
    <xf numFmtId="0" fontId="13" fillId="0" borderId="12" xfId="0" applyFont="1" applyBorder="1" applyAlignment="1">
      <alignment horizontal="center" wrapText="1"/>
    </xf>
    <xf numFmtId="0" fontId="13" fillId="0" borderId="12" xfId="0" applyFont="1" applyBorder="1" applyAlignment="1">
      <alignment horizontal="center" vertical="top" wrapText="1" readingOrder="1"/>
    </xf>
    <xf numFmtId="0" fontId="13" fillId="0" borderId="12" xfId="0" applyFont="1" applyBorder="1" applyAlignment="1">
      <alignment horizontal="center" wrapText="1" readingOrder="1"/>
    </xf>
    <xf numFmtId="0" fontId="14" fillId="5" borderId="12" xfId="0" applyFont="1" applyFill="1" applyBorder="1" applyAlignment="1">
      <alignment horizontal="center" wrapText="1" readingOrder="1"/>
    </xf>
    <xf numFmtId="0" fontId="12" fillId="0" borderId="18" xfId="0" applyFont="1" applyBorder="1" applyAlignment="1">
      <alignment horizontal="center" vertical="center" wrapText="1" readingOrder="1"/>
    </xf>
    <xf numFmtId="0" fontId="12" fillId="0" borderId="22" xfId="0" applyFont="1" applyBorder="1" applyAlignment="1">
      <alignment horizontal="center" vertical="center" wrapText="1" readingOrder="1"/>
    </xf>
    <xf numFmtId="0" fontId="13" fillId="0" borderId="12" xfId="0" applyFont="1" applyBorder="1" applyAlignment="1">
      <alignment horizontal="center" vertical="top" wrapText="1"/>
    </xf>
    <xf numFmtId="0" fontId="12" fillId="0" borderId="37" xfId="0" applyFont="1" applyBorder="1" applyAlignment="1">
      <alignment horizontal="center" vertical="center" wrapText="1" readingOrder="1"/>
    </xf>
    <xf numFmtId="0" fontId="12" fillId="0" borderId="14" xfId="0" applyFont="1" applyBorder="1" applyAlignment="1">
      <alignment horizontal="center" vertical="center" readingOrder="1"/>
    </xf>
    <xf numFmtId="0" fontId="12" fillId="0" borderId="19" xfId="0" applyFont="1" applyBorder="1" applyAlignment="1">
      <alignment horizontal="center" vertical="center" wrapText="1" readingOrder="1"/>
    </xf>
    <xf numFmtId="0" fontId="6" fillId="5" borderId="12" xfId="0" applyFont="1" applyFill="1" applyBorder="1" applyAlignment="1">
      <alignment horizontal="center" vertical="center" wrapText="1"/>
    </xf>
    <xf numFmtId="0" fontId="14" fillId="5" borderId="12" xfId="0" applyFont="1" applyFill="1" applyBorder="1" applyAlignment="1">
      <alignment horizontal="center" wrapText="1"/>
    </xf>
    <xf numFmtId="0" fontId="14" fillId="5" borderId="12" xfId="0" applyFont="1" applyFill="1" applyBorder="1" applyAlignment="1">
      <alignment horizontal="center" vertical="top" wrapText="1"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12" xfId="0" applyBorder="1" applyAlignment="1">
      <alignment horizontal="center" vertical="center" wrapText="1"/>
    </xf>
    <xf numFmtId="0" fontId="11" fillId="0" borderId="16" xfId="0" applyFont="1" applyBorder="1" applyAlignment="1">
      <alignment horizontal="left" vertical="center" wrapText="1" readingOrder="1"/>
    </xf>
    <xf numFmtId="0" fontId="9" fillId="0" borderId="23" xfId="0" applyFont="1" applyBorder="1" applyAlignment="1">
      <alignment horizontal="center" vertical="center" wrapText="1" readingOrder="1"/>
    </xf>
    <xf numFmtId="0" fontId="3" fillId="0" borderId="38" xfId="0" applyFont="1" applyFill="1" applyBorder="1" applyAlignment="1">
      <alignment vertical="top"/>
    </xf>
    <xf numFmtId="0" fontId="3" fillId="0" borderId="0" xfId="0" applyFont="1" applyFill="1" applyAlignment="1">
      <alignment vertical="top"/>
    </xf>
    <xf numFmtId="0" fontId="2" fillId="0" borderId="39" xfId="0" applyFont="1" applyFill="1" applyBorder="1" applyAlignment="1">
      <alignment vertical="top"/>
    </xf>
    <xf numFmtId="0" fontId="8" fillId="0" borderId="38" xfId="0" applyFont="1" applyFill="1" applyBorder="1" applyAlignment="1">
      <alignment vertical="top"/>
    </xf>
    <xf numFmtId="0" fontId="2" fillId="0" borderId="0" xfId="0" applyFont="1" applyFill="1" applyAlignment="1">
      <alignment vertical="top"/>
    </xf>
    <xf numFmtId="0" fontId="2" fillId="0" borderId="38" xfId="0" applyFont="1" applyFill="1" applyBorder="1" applyAlignment="1">
      <alignment vertical="top"/>
    </xf>
    <xf numFmtId="0" fontId="2" fillId="0" borderId="6" xfId="0" applyFont="1" applyFill="1" applyBorder="1" applyAlignment="1">
      <alignment vertical="top"/>
    </xf>
    <xf numFmtId="171" fontId="8" fillId="0" borderId="6" xfId="0" quotePrefix="1" applyNumberFormat="1" applyFont="1" applyFill="1" applyBorder="1" applyAlignment="1">
      <alignment horizontal="center" vertical="top"/>
    </xf>
    <xf numFmtId="0" fontId="8" fillId="0" borderId="6" xfId="0" applyFont="1" applyFill="1" applyBorder="1" applyAlignment="1">
      <alignment horizontal="center" vertical="top"/>
    </xf>
    <xf numFmtId="170" fontId="8" fillId="0" borderId="6" xfId="0" applyNumberFormat="1" applyFont="1" applyFill="1" applyBorder="1" applyAlignment="1">
      <alignment horizontal="center" vertical="top"/>
    </xf>
    <xf numFmtId="10" fontId="2" fillId="0" borderId="0" xfId="0" applyNumberFormat="1" applyFont="1" applyFill="1" applyAlignment="1">
      <alignment vertical="top"/>
    </xf>
    <xf numFmtId="0" fontId="8" fillId="0" borderId="6" xfId="0" applyFont="1" applyFill="1" applyBorder="1" applyAlignment="1">
      <alignment vertical="top"/>
    </xf>
    <xf numFmtId="0" fontId="8" fillId="0" borderId="6" xfId="0" applyFont="1" applyFill="1" applyBorder="1" applyAlignment="1">
      <alignment horizontal="center" vertical="top"/>
    </xf>
    <xf numFmtId="172" fontId="8" fillId="0" borderId="6" xfId="0" applyNumberFormat="1" applyFont="1" applyFill="1" applyBorder="1" applyAlignment="1">
      <alignment horizontal="center" vertical="top"/>
    </xf>
    <xf numFmtId="173" fontId="8" fillId="0" borderId="6" xfId="0" applyNumberFormat="1" applyFont="1" applyFill="1" applyBorder="1" applyAlignment="1">
      <alignment horizontal="center" vertical="top"/>
    </xf>
    <xf numFmtId="0" fontId="8" fillId="0" borderId="40" xfId="0" applyFont="1" applyFill="1" applyBorder="1" applyAlignment="1">
      <alignment vertical="top"/>
    </xf>
    <xf numFmtId="0" fontId="2" fillId="0" borderId="42" xfId="0" applyFont="1" applyBorder="1"/>
    <xf numFmtId="0" fontId="2" fillId="0" borderId="43" xfId="0" applyFont="1" applyBorder="1" applyAlignment="1">
      <alignment horizontal="left"/>
    </xf>
    <xf numFmtId="0" fontId="2" fillId="0" borderId="43" xfId="0" applyFont="1" applyBorder="1"/>
    <xf numFmtId="0" fontId="2" fillId="0" borderId="43" xfId="0" applyFont="1" applyBorder="1" applyAlignment="1">
      <alignment horizontal="right"/>
    </xf>
    <xf numFmtId="10" fontId="2" fillId="0" borderId="44" xfId="1" applyNumberFormat="1" applyFont="1" applyBorder="1"/>
    <xf numFmtId="0" fontId="3" fillId="0" borderId="38"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10" fontId="2" fillId="0" borderId="39" xfId="1" applyNumberFormat="1" applyFont="1" applyBorder="1"/>
    <xf numFmtId="0" fontId="3" fillId="0" borderId="0" xfId="0" applyFont="1" applyBorder="1" applyAlignment="1">
      <alignment horizontal="left"/>
    </xf>
    <xf numFmtId="165" fontId="3" fillId="0" borderId="0" xfId="0" applyNumberFormat="1" applyFont="1" applyBorder="1"/>
    <xf numFmtId="4" fontId="3" fillId="0" borderId="0" xfId="0" applyNumberFormat="1" applyFont="1" applyBorder="1"/>
    <xf numFmtId="10" fontId="3" fillId="0" borderId="0" xfId="0" applyNumberFormat="1" applyFont="1" applyBorder="1" applyAlignment="1">
      <alignment horizontal="right"/>
    </xf>
    <xf numFmtId="0" fontId="3" fillId="0" borderId="38" xfId="0" applyFont="1" applyBorder="1" applyAlignment="1">
      <alignment vertical="top"/>
    </xf>
    <xf numFmtId="0" fontId="3" fillId="0" borderId="0" xfId="0" applyFont="1" applyAlignment="1">
      <alignment vertical="top"/>
    </xf>
    <xf numFmtId="0" fontId="2" fillId="0" borderId="39" xfId="0" applyFont="1" applyBorder="1" applyAlignment="1">
      <alignment vertical="top"/>
    </xf>
    <xf numFmtId="0" fontId="8" fillId="0" borderId="0" xfId="0" applyFont="1" applyFill="1" applyAlignment="1">
      <alignment vertical="top"/>
    </xf>
    <xf numFmtId="0" fontId="3" fillId="0" borderId="0" xfId="0" applyFont="1" applyFill="1" applyBorder="1" applyAlignment="1">
      <alignment vertical="top"/>
    </xf>
    <xf numFmtId="0" fontId="15" fillId="0" borderId="38" xfId="2" applyFont="1" applyFill="1" applyBorder="1" applyAlignment="1">
      <alignment vertical="top"/>
    </xf>
    <xf numFmtId="0" fontId="2" fillId="0" borderId="38" xfId="0" quotePrefix="1" applyFont="1" applyFill="1" applyBorder="1" applyAlignment="1">
      <alignment vertical="top"/>
    </xf>
    <xf numFmtId="0" fontId="8" fillId="0" borderId="0" xfId="0" applyFont="1" applyFill="1" applyAlignment="1">
      <alignment horizontal="right" vertical="top"/>
    </xf>
    <xf numFmtId="0" fontId="8" fillId="0" borderId="6" xfId="0" applyFont="1" applyFill="1" applyBorder="1" applyAlignment="1">
      <alignment horizontal="right" vertical="top"/>
    </xf>
    <xf numFmtId="0" fontId="8" fillId="0" borderId="6" xfId="0" applyFont="1" applyFill="1" applyBorder="1" applyAlignment="1">
      <alignment horizontal="right" vertical="top" wrapText="1"/>
    </xf>
    <xf numFmtId="164" fontId="8" fillId="0" borderId="6" xfId="0" applyNumberFormat="1" applyFont="1" applyFill="1" applyBorder="1" applyAlignment="1">
      <alignment vertical="top"/>
    </xf>
    <xf numFmtId="174" fontId="8" fillId="0" borderId="6" xfId="0" applyNumberFormat="1" applyFont="1" applyFill="1" applyBorder="1" applyAlignment="1">
      <alignment vertical="top"/>
    </xf>
    <xf numFmtId="0" fontId="8" fillId="0" borderId="0" xfId="0" applyFont="1" applyFill="1" applyBorder="1" applyAlignment="1">
      <alignment vertical="top"/>
    </xf>
    <xf numFmtId="0" fontId="2" fillId="0" borderId="0" xfId="0" applyFont="1" applyFill="1" applyBorder="1" applyAlignment="1">
      <alignment vertical="top"/>
    </xf>
    <xf numFmtId="0" fontId="2" fillId="0" borderId="38" xfId="0" applyFont="1" applyBorder="1" applyAlignment="1">
      <alignment horizontal="left"/>
    </xf>
    <xf numFmtId="0" fontId="9" fillId="4" borderId="46" xfId="0" applyFont="1" applyFill="1" applyBorder="1" applyAlignment="1">
      <alignment horizontal="left" vertical="center" wrapText="1" readingOrder="1"/>
    </xf>
    <xf numFmtId="0" fontId="2" fillId="0" borderId="39" xfId="0" applyFont="1" applyBorder="1"/>
    <xf numFmtId="0" fontId="10" fillId="0" borderId="47" xfId="0" applyFont="1" applyBorder="1" applyAlignment="1">
      <alignment horizontal="left" vertical="center" wrapText="1" indent="3" readingOrder="1"/>
    </xf>
    <xf numFmtId="0" fontId="8" fillId="0" borderId="38" xfId="0" applyFont="1" applyBorder="1" applyAlignment="1">
      <alignment horizontal="left" vertical="center" wrapText="1" indent="3" readingOrder="1"/>
    </xf>
    <xf numFmtId="0" fontId="10" fillId="0" borderId="48" xfId="0" applyFont="1" applyBorder="1" applyAlignment="1">
      <alignment horizontal="left" vertical="center" wrapText="1" indent="3" readingOrder="1"/>
    </xf>
    <xf numFmtId="0" fontId="2" fillId="0" borderId="38" xfId="0" applyFont="1" applyBorder="1"/>
    <xf numFmtId="0" fontId="3" fillId="0" borderId="38" xfId="0" applyFont="1" applyBorder="1"/>
    <xf numFmtId="0" fontId="0" fillId="0" borderId="38" xfId="0" applyBorder="1" applyAlignment="1">
      <alignment horizontal="left" vertical="center"/>
    </xf>
    <xf numFmtId="0" fontId="2" fillId="0" borderId="40" xfId="0" applyFont="1" applyBorder="1" applyAlignment="1">
      <alignment horizontal="left"/>
    </xf>
    <xf numFmtId="0" fontId="2" fillId="0" borderId="41" xfId="0" applyFont="1" applyBorder="1" applyAlignment="1">
      <alignment horizontal="left"/>
    </xf>
    <xf numFmtId="0" fontId="2" fillId="0" borderId="41" xfId="0" applyFont="1" applyBorder="1"/>
    <xf numFmtId="0" fontId="2" fillId="0" borderId="41" xfId="0" applyFont="1" applyBorder="1" applyAlignment="1">
      <alignment horizontal="right"/>
    </xf>
    <xf numFmtId="10" fontId="2" fillId="0" borderId="45" xfId="1" applyNumberFormat="1" applyFont="1" applyBorder="1"/>
    <xf numFmtId="0" fontId="8" fillId="0" borderId="48" xfId="0" applyFont="1" applyBorder="1" applyAlignment="1">
      <alignment horizontal="left" vertical="center" wrapText="1" indent="3" readingOrder="1"/>
    </xf>
    <xf numFmtId="10" fontId="3" fillId="0" borderId="39" xfId="1" applyNumberFormat="1" applyFont="1" applyBorder="1"/>
    <xf numFmtId="0" fontId="10" fillId="0" borderId="51" xfId="0" applyFont="1" applyBorder="1" applyAlignment="1">
      <alignment horizontal="left" vertical="center" readingOrder="1"/>
    </xf>
    <xf numFmtId="0" fontId="8" fillId="0" borderId="52" xfId="0" applyFont="1" applyBorder="1" applyAlignment="1">
      <alignment horizontal="left" vertical="center" wrapText="1" indent="3" readingOrder="1"/>
    </xf>
    <xf numFmtId="0" fontId="8" fillId="0" borderId="53" xfId="0" applyFont="1" applyBorder="1" applyAlignment="1">
      <alignment horizontal="left" vertical="center" wrapText="1" indent="3" readingOrder="1"/>
    </xf>
    <xf numFmtId="0" fontId="10" fillId="0" borderId="54" xfId="0" applyFont="1" applyBorder="1" applyAlignment="1">
      <alignment horizontal="left" vertical="center" indent="3" readingOrder="1"/>
    </xf>
    <xf numFmtId="0" fontId="0" fillId="0" borderId="56" xfId="0" applyBorder="1" applyAlignment="1">
      <alignment horizontal="left" vertical="center" wrapText="1"/>
    </xf>
    <xf numFmtId="0" fontId="14" fillId="5" borderId="56" xfId="0" applyFont="1" applyFill="1" applyBorder="1" applyAlignment="1">
      <alignment horizontal="center" wrapText="1" readingOrder="1"/>
    </xf>
    <xf numFmtId="0" fontId="13" fillId="0" borderId="56" xfId="0" applyFont="1" applyBorder="1" applyAlignment="1">
      <alignment horizontal="center" vertical="top" wrapText="1"/>
    </xf>
    <xf numFmtId="0" fontId="13" fillId="0" borderId="56" xfId="0" applyFont="1" applyBorder="1" applyAlignment="1">
      <alignment horizontal="center" wrapText="1"/>
    </xf>
    <xf numFmtId="0" fontId="2" fillId="0" borderId="45" xfId="0" applyFont="1" applyBorder="1"/>
    <xf numFmtId="0" fontId="10" fillId="0" borderId="38" xfId="0" applyFont="1" applyBorder="1" applyAlignment="1">
      <alignment horizontal="left" vertical="center" wrapText="1" indent="3" readingOrder="1"/>
    </xf>
    <xf numFmtId="0" fontId="8" fillId="0" borderId="38" xfId="0" applyFont="1" applyBorder="1" applyAlignment="1">
      <alignment horizontal="left" vertical="center" indent="3" readingOrder="1"/>
    </xf>
    <xf numFmtId="171" fontId="8" fillId="0" borderId="6" xfId="0" applyNumberFormat="1" applyFont="1" applyFill="1" applyBorder="1" applyAlignment="1">
      <alignment horizontal="center" vertical="top"/>
    </xf>
    <xf numFmtId="169" fontId="3" fillId="0" borderId="0" xfId="0" applyNumberFormat="1" applyFont="1" applyBorder="1" applyAlignment="1">
      <alignment horizontal="left"/>
    </xf>
    <xf numFmtId="167" fontId="3" fillId="0" borderId="0" xfId="0" applyNumberFormat="1" applyFont="1" applyBorder="1" applyAlignment="1">
      <alignment horizontal="left"/>
    </xf>
    <xf numFmtId="10" fontId="3" fillId="0" borderId="0" xfId="0" applyNumberFormat="1" applyFont="1" applyBorder="1"/>
    <xf numFmtId="0" fontId="8" fillId="0" borderId="38" xfId="3" applyFont="1" applyFill="1" applyBorder="1" applyAlignment="1">
      <alignment vertical="top"/>
    </xf>
    <xf numFmtId="0" fontId="8" fillId="0" borderId="6" xfId="3" quotePrefix="1" applyFont="1" applyFill="1" applyBorder="1" applyAlignment="1">
      <alignment vertical="top"/>
    </xf>
    <xf numFmtId="0" fontId="8" fillId="0" borderId="6" xfId="3" applyFont="1" applyFill="1" applyBorder="1" applyAlignment="1">
      <alignment vertical="top"/>
    </xf>
    <xf numFmtId="0" fontId="8" fillId="0" borderId="6" xfId="3" applyFont="1" applyFill="1" applyBorder="1" applyAlignment="1">
      <alignment horizontal="right" vertical="top" wrapText="1"/>
    </xf>
    <xf numFmtId="4" fontId="8" fillId="0" borderId="6" xfId="0" applyNumberFormat="1" applyFont="1" applyFill="1" applyBorder="1" applyAlignment="1">
      <alignment vertical="top"/>
    </xf>
    <xf numFmtId="175" fontId="8" fillId="0" borderId="6" xfId="0" applyNumberFormat="1" applyFont="1" applyFill="1" applyBorder="1" applyAlignment="1">
      <alignment vertical="top"/>
    </xf>
    <xf numFmtId="176" fontId="8" fillId="0" borderId="6" xfId="0" applyNumberFormat="1" applyFont="1" applyFill="1" applyBorder="1" applyAlignment="1">
      <alignment vertical="top"/>
    </xf>
    <xf numFmtId="10" fontId="2" fillId="0" borderId="38" xfId="0" applyNumberFormat="1" applyFont="1" applyBorder="1" applyAlignment="1">
      <alignment horizontal="left"/>
    </xf>
    <xf numFmtId="169" fontId="3" fillId="0" borderId="6" xfId="0" applyNumberFormat="1" applyFont="1" applyBorder="1" applyAlignment="1">
      <alignment horizontal="left"/>
    </xf>
    <xf numFmtId="167" fontId="3" fillId="0" borderId="6" xfId="0" applyNumberFormat="1" applyFont="1" applyBorder="1" applyAlignment="1">
      <alignment horizontal="left"/>
    </xf>
    <xf numFmtId="10" fontId="3" fillId="0" borderId="6" xfId="0" applyNumberFormat="1" applyFont="1" applyBorder="1"/>
    <xf numFmtId="39" fontId="8" fillId="0" borderId="0" xfId="4" applyFont="1" applyFill="1" applyBorder="1" applyAlignment="1">
      <alignment vertical="top"/>
    </xf>
    <xf numFmtId="0" fontId="8" fillId="0" borderId="0" xfId="3" applyFont="1" applyFill="1" applyBorder="1" applyAlignment="1">
      <alignment vertical="top"/>
    </xf>
    <xf numFmtId="4" fontId="8" fillId="0" borderId="0" xfId="3" applyNumberFormat="1" applyFont="1" applyFill="1" applyBorder="1" applyAlignment="1">
      <alignment vertical="top"/>
    </xf>
    <xf numFmtId="0" fontId="9" fillId="4" borderId="57" xfId="0" applyFont="1" applyFill="1" applyBorder="1" applyAlignment="1">
      <alignment horizontal="left" vertical="center" wrapText="1" readingOrder="1"/>
    </xf>
    <xf numFmtId="2" fontId="10" fillId="0" borderId="47" xfId="0" applyNumberFormat="1" applyFont="1" applyBorder="1" applyAlignment="1">
      <alignment horizontal="left" vertical="center" wrapText="1" readingOrder="1"/>
    </xf>
    <xf numFmtId="0" fontId="10" fillId="0" borderId="52" xfId="0" applyFont="1" applyBorder="1" applyAlignment="1">
      <alignment horizontal="left" vertical="center" wrapText="1" indent="3" readingOrder="1"/>
    </xf>
    <xf numFmtId="0" fontId="13" fillId="0" borderId="0" xfId="0" applyFont="1" applyFill="1" applyAlignment="1">
      <alignment vertical="top"/>
    </xf>
    <xf numFmtId="0" fontId="3" fillId="0" borderId="40" xfId="0" applyFont="1" applyBorder="1"/>
    <xf numFmtId="4" fontId="9" fillId="4" borderId="12" xfId="0" applyNumberFormat="1" applyFont="1" applyFill="1" applyBorder="1" applyAlignment="1">
      <alignment horizontal="center" vertical="center" wrapText="1" readingOrder="1"/>
    </xf>
    <xf numFmtId="4" fontId="9" fillId="4" borderId="13" xfId="0" applyNumberFormat="1" applyFont="1" applyFill="1" applyBorder="1" applyAlignment="1">
      <alignment horizontal="center" vertical="center" wrapText="1" readingOrder="1"/>
    </xf>
    <xf numFmtId="4" fontId="9" fillId="4" borderId="14" xfId="0" applyNumberFormat="1" applyFont="1" applyFill="1" applyBorder="1" applyAlignment="1">
      <alignment horizontal="center" vertical="center" wrapText="1" readingOrder="1"/>
    </xf>
    <xf numFmtId="4" fontId="8" fillId="0" borderId="19" xfId="0" applyNumberFormat="1" applyFont="1" applyBorder="1" applyAlignment="1">
      <alignment horizontal="center" vertical="center" wrapText="1" readingOrder="1"/>
    </xf>
    <xf numFmtId="4" fontId="2" fillId="0" borderId="38" xfId="0" applyNumberFormat="1" applyFont="1" applyBorder="1" applyAlignment="1">
      <alignment horizontal="left"/>
    </xf>
    <xf numFmtId="4" fontId="2" fillId="0" borderId="0" xfId="0" applyNumberFormat="1" applyFont="1" applyBorder="1" applyAlignment="1">
      <alignment horizontal="left"/>
    </xf>
    <xf numFmtId="4" fontId="2" fillId="0" borderId="0" xfId="0" applyNumberFormat="1" applyFont="1" applyBorder="1"/>
    <xf numFmtId="4" fontId="2" fillId="0" borderId="0" xfId="0" applyNumberFormat="1" applyFont="1" applyBorder="1" applyAlignment="1">
      <alignment horizontal="right"/>
    </xf>
    <xf numFmtId="4" fontId="2" fillId="0" borderId="39" xfId="1" applyNumberFormat="1" applyFont="1" applyBorder="1"/>
    <xf numFmtId="4" fontId="9" fillId="4" borderId="57" xfId="0" applyNumberFormat="1" applyFont="1" applyFill="1" applyBorder="1" applyAlignment="1">
      <alignment horizontal="left" vertical="center" wrapText="1" readingOrder="1"/>
    </xf>
    <xf numFmtId="4" fontId="2" fillId="0" borderId="39" xfId="0" applyNumberFormat="1" applyFont="1" applyBorder="1"/>
    <xf numFmtId="4" fontId="10" fillId="0" borderId="52" xfId="0" applyNumberFormat="1" applyFont="1" applyBorder="1" applyAlignment="1">
      <alignment horizontal="left" vertical="center" wrapText="1" indent="3" readingOrder="1"/>
    </xf>
    <xf numFmtId="4" fontId="8" fillId="0" borderId="52" xfId="0" applyNumberFormat="1" applyFont="1" applyBorder="1" applyAlignment="1">
      <alignment horizontal="left" vertical="center" wrapText="1" indent="3" readingOrder="1"/>
    </xf>
    <xf numFmtId="4" fontId="8" fillId="0" borderId="53" xfId="0" applyNumberFormat="1" applyFont="1" applyBorder="1" applyAlignment="1">
      <alignment horizontal="left" vertical="center" wrapText="1" indent="3" readingOrder="1"/>
    </xf>
    <xf numFmtId="4" fontId="2" fillId="0" borderId="38" xfId="0" applyNumberFormat="1" applyFont="1" applyBorder="1"/>
    <xf numFmtId="4" fontId="3" fillId="0" borderId="38" xfId="0" applyNumberFormat="1" applyFont="1" applyBorder="1"/>
    <xf numFmtId="4" fontId="2" fillId="0" borderId="40" xfId="0" applyNumberFormat="1" applyFont="1" applyBorder="1" applyAlignment="1">
      <alignment horizontal="left"/>
    </xf>
    <xf numFmtId="4" fontId="2" fillId="0" borderId="41" xfId="0" applyNumberFormat="1" applyFont="1" applyBorder="1" applyAlignment="1">
      <alignment horizontal="left"/>
    </xf>
    <xf numFmtId="4" fontId="2" fillId="0" borderId="41" xfId="0" applyNumberFormat="1" applyFont="1" applyBorder="1"/>
    <xf numFmtId="4" fontId="2" fillId="0" borderId="41" xfId="0" applyNumberFormat="1" applyFont="1" applyBorder="1" applyAlignment="1">
      <alignment horizontal="right"/>
    </xf>
    <xf numFmtId="4" fontId="2" fillId="0" borderId="45" xfId="1" applyNumberFormat="1" applyFont="1" applyBorder="1"/>
    <xf numFmtId="0" fontId="10" fillId="0" borderId="54" xfId="0" applyFont="1" applyBorder="1" applyAlignment="1">
      <alignment horizontal="left" vertical="center" wrapText="1" indent="3" readingOrder="1"/>
    </xf>
    <xf numFmtId="170" fontId="8" fillId="0" borderId="0" xfId="0" applyNumberFormat="1" applyFont="1" applyFill="1" applyBorder="1" applyAlignment="1">
      <alignment horizontal="center" vertical="top"/>
    </xf>
    <xf numFmtId="164" fontId="2" fillId="0" borderId="0" xfId="0" applyNumberFormat="1" applyFont="1"/>
    <xf numFmtId="0" fontId="5" fillId="0" borderId="38" xfId="2" applyBorder="1" applyAlignment="1">
      <alignment horizontal="left"/>
    </xf>
    <xf numFmtId="0" fontId="0" fillId="0" borderId="12" xfId="0" applyBorder="1" applyAlignment="1">
      <alignment horizontal="center" vertical="center" wrapText="1"/>
    </xf>
    <xf numFmtId="0" fontId="10" fillId="0" borderId="58" xfId="0" applyFont="1" applyBorder="1" applyAlignment="1">
      <alignment horizontal="left" vertical="center" wrapText="1" indent="3" readingOrder="1"/>
    </xf>
    <xf numFmtId="0" fontId="12" fillId="0" borderId="23" xfId="0" applyFont="1" applyBorder="1" applyAlignment="1">
      <alignment horizontal="center" vertical="center" wrapText="1" readingOrder="1"/>
    </xf>
    <xf numFmtId="0" fontId="10" fillId="0" borderId="40" xfId="0" applyFont="1" applyBorder="1" applyAlignment="1">
      <alignment horizontal="left" vertical="center" indent="3" readingOrder="1"/>
    </xf>
    <xf numFmtId="0" fontId="12" fillId="0" borderId="60" xfId="0" applyFont="1" applyBorder="1" applyAlignment="1">
      <alignment horizontal="center" vertical="center" readingOrder="1"/>
    </xf>
    <xf numFmtId="0" fontId="6" fillId="0" borderId="0" xfId="0" applyFont="1" applyAlignment="1">
      <alignment horizontal="center" vertical="center"/>
    </xf>
    <xf numFmtId="0" fontId="7" fillId="2" borderId="0" xfId="0" applyFont="1" applyFill="1" applyBorder="1" applyAlignment="1">
      <alignment horizontal="center" vertical="center"/>
    </xf>
    <xf numFmtId="0" fontId="0" fillId="0" borderId="3" xfId="0" applyBorder="1" applyAlignment="1">
      <alignment horizontal="left" vertical="center"/>
    </xf>
    <xf numFmtId="0" fontId="0" fillId="0" borderId="49" xfId="0" applyBorder="1" applyAlignment="1">
      <alignment horizontal="left" vertical="center"/>
    </xf>
    <xf numFmtId="0" fontId="0" fillId="0" borderId="50" xfId="0" applyBorder="1" applyAlignment="1">
      <alignment horizontal="left"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8" fillId="0" borderId="6" xfId="0" applyFont="1" applyFill="1" applyBorder="1" applyAlignment="1">
      <alignment horizontal="center" vertical="top"/>
    </xf>
    <xf numFmtId="0" fontId="2" fillId="0" borderId="29" xfId="0" applyFont="1" applyBorder="1" applyAlignment="1">
      <alignment horizontal="center"/>
    </xf>
    <xf numFmtId="0" fontId="2" fillId="0" borderId="30" xfId="0" applyFont="1" applyBorder="1" applyAlignment="1">
      <alignment horizontal="center"/>
    </xf>
    <xf numFmtId="0" fontId="2" fillId="0" borderId="59" xfId="0" applyFont="1" applyBorder="1" applyAlignment="1">
      <alignment horizontal="center"/>
    </xf>
    <xf numFmtId="0" fontId="11" fillId="0" borderId="2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60" xfId="0" applyFont="1" applyBorder="1" applyAlignment="1">
      <alignment horizontal="center" vertical="center" wrapText="1" readingOrder="1"/>
    </xf>
    <xf numFmtId="0" fontId="11" fillId="0" borderId="31" xfId="0" applyFont="1" applyBorder="1" applyAlignment="1">
      <alignment horizontal="center" vertical="center" wrapText="1" readingOrder="1"/>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2" fillId="0" borderId="15" xfId="0" applyFont="1" applyBorder="1" applyAlignment="1">
      <alignment horizontal="center"/>
    </xf>
    <xf numFmtId="0" fontId="2" fillId="0" borderId="17" xfId="0" applyFont="1" applyBorder="1" applyAlignment="1">
      <alignment horizontal="center"/>
    </xf>
    <xf numFmtId="0" fontId="2" fillId="0" borderId="21" xfId="0" applyFont="1" applyBorder="1" applyAlignment="1">
      <alignment horizontal="center"/>
    </xf>
    <xf numFmtId="0" fontId="11" fillId="0" borderId="18"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36" xfId="0" applyFont="1" applyBorder="1" applyAlignment="1">
      <alignment horizontal="center"/>
    </xf>
    <xf numFmtId="0" fontId="2" fillId="0" borderId="32" xfId="0" applyFont="1" applyBorder="1" applyAlignment="1">
      <alignment horizontal="center"/>
    </xf>
    <xf numFmtId="0" fontId="11" fillId="0" borderId="13" xfId="0" applyFont="1" applyBorder="1" applyAlignment="1">
      <alignment horizontal="center" vertical="center" wrapText="1" readingOrder="1"/>
    </xf>
    <xf numFmtId="0" fontId="11" fillId="0" borderId="22"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0" fillId="0" borderId="55" xfId="0" applyBorder="1" applyAlignment="1">
      <alignment horizontal="left" vertical="center"/>
    </xf>
    <xf numFmtId="0" fontId="11" fillId="0" borderId="14"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9" fillId="0" borderId="23" xfId="0" applyFont="1" applyBorder="1" applyAlignment="1">
      <alignment horizontal="center" vertical="center" wrapText="1" readingOrder="1"/>
    </xf>
    <xf numFmtId="0" fontId="9" fillId="0" borderId="16" xfId="0" applyFont="1" applyBorder="1" applyAlignment="1">
      <alignment horizontal="center" vertical="center" wrapText="1" readingOrder="1"/>
    </xf>
    <xf numFmtId="0" fontId="9" fillId="0" borderId="24" xfId="0" applyFont="1" applyBorder="1" applyAlignment="1">
      <alignment horizontal="center" vertical="center" wrapText="1" readingOrder="1"/>
    </xf>
    <xf numFmtId="0" fontId="9" fillId="0" borderId="19" xfId="0" applyFont="1" applyBorder="1" applyAlignment="1">
      <alignment horizontal="center" vertical="center" wrapText="1" readingOrder="1"/>
    </xf>
    <xf numFmtId="0" fontId="2" fillId="0" borderId="38" xfId="0" applyFont="1" applyBorder="1" applyAlignment="1">
      <alignment horizontal="left" wrapText="1"/>
    </xf>
    <xf numFmtId="0" fontId="2" fillId="0" borderId="0" xfId="0" applyFont="1" applyBorder="1" applyAlignment="1">
      <alignment horizontal="left" wrapText="1"/>
    </xf>
    <xf numFmtId="0" fontId="9" fillId="0" borderId="0" xfId="0" applyFont="1" applyBorder="1" applyAlignment="1">
      <alignment horizontal="center" vertical="center" wrapText="1" readingOrder="1"/>
    </xf>
    <xf numFmtId="0" fontId="9" fillId="0" borderId="20"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7" xfId="0" applyFont="1" applyBorder="1" applyAlignment="1">
      <alignment horizontal="center" vertical="center" readingOrder="1"/>
    </xf>
    <xf numFmtId="0" fontId="9" fillId="0" borderId="13" xfId="0" applyFont="1" applyBorder="1" applyAlignment="1">
      <alignment horizontal="center" vertical="center" wrapText="1" readingOrder="1"/>
    </xf>
    <xf numFmtId="0" fontId="9" fillId="0" borderId="18" xfId="0" applyFont="1" applyBorder="1" applyAlignment="1">
      <alignment horizontal="center" vertical="center" wrapText="1" readingOrder="1"/>
    </xf>
    <xf numFmtId="0" fontId="9" fillId="0" borderId="22" xfId="0" applyFont="1" applyBorder="1" applyAlignment="1">
      <alignment horizontal="center" vertical="center" wrapText="1" readingOrder="1"/>
    </xf>
    <xf numFmtId="0" fontId="9" fillId="0" borderId="14" xfId="0" applyFont="1" applyBorder="1" applyAlignment="1">
      <alignment horizontal="center" vertical="center" wrapText="1" readingOrder="1"/>
    </xf>
    <xf numFmtId="0" fontId="9" fillId="0" borderId="25" xfId="0" applyFont="1" applyBorder="1" applyAlignment="1">
      <alignment horizontal="center" vertical="center" wrapText="1" readingOrder="1"/>
    </xf>
    <xf numFmtId="0" fontId="9" fillId="0" borderId="26" xfId="0" applyFont="1" applyBorder="1" applyAlignment="1">
      <alignment horizontal="center" vertical="center" wrapText="1" readingOrder="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4" fontId="9" fillId="0" borderId="23" xfId="0" applyNumberFormat="1" applyFont="1" applyBorder="1" applyAlignment="1">
      <alignment horizontal="center" vertical="center" wrapText="1" readingOrder="1"/>
    </xf>
    <xf numFmtId="4" fontId="9" fillId="0" borderId="16" xfId="0" applyNumberFormat="1" applyFont="1" applyBorder="1" applyAlignment="1">
      <alignment horizontal="center" vertical="center" wrapText="1" readingOrder="1"/>
    </xf>
    <xf numFmtId="4" fontId="9" fillId="0" borderId="24" xfId="0" applyNumberFormat="1" applyFont="1" applyBorder="1" applyAlignment="1">
      <alignment horizontal="center" vertical="center" wrapText="1" readingOrder="1"/>
    </xf>
    <xf numFmtId="4" fontId="11" fillId="0" borderId="14" xfId="0" applyNumberFormat="1" applyFont="1" applyBorder="1" applyAlignment="1">
      <alignment horizontal="center" vertical="center" wrapText="1" readingOrder="1"/>
    </xf>
    <xf numFmtId="4" fontId="11" fillId="0" borderId="16" xfId="0" applyNumberFormat="1" applyFont="1" applyBorder="1" applyAlignment="1">
      <alignment horizontal="center" vertical="center" wrapText="1" readingOrder="1"/>
    </xf>
    <xf numFmtId="4" fontId="9" fillId="0" borderId="14" xfId="0" applyNumberFormat="1" applyFont="1" applyBorder="1" applyAlignment="1">
      <alignment horizontal="center" vertical="center" wrapText="1" readingOrder="1"/>
    </xf>
    <xf numFmtId="4" fontId="9" fillId="0" borderId="19" xfId="0" applyNumberFormat="1" applyFont="1" applyBorder="1" applyAlignment="1">
      <alignment horizontal="center" vertical="center" wrapText="1" readingOrder="1"/>
    </xf>
  </cellXfs>
  <cellStyles count="5">
    <cellStyle name="Hyperlink" xfId="2" builtinId="8"/>
    <cellStyle name="Normal" xfId="0" builtinId="0"/>
    <cellStyle name="Normal 3" xfId="3" xr:uid="{D3172908-9E5F-472D-B74E-6760D4AD646C}"/>
    <cellStyle name="Normal_Unaudited Half Yrly - MSIM Copy" xfId="4" xr:uid="{FAC64735-B7F0-49DD-AF38-7F536A0E8BEE}"/>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1205193</xdr:colOff>
      <xdr:row>88</xdr:row>
      <xdr:rowOff>64434</xdr:rowOff>
    </xdr:from>
    <xdr:to>
      <xdr:col>2</xdr:col>
      <xdr:colOff>1214718</xdr:colOff>
      <xdr:row>88</xdr:row>
      <xdr:rowOff>283509</xdr:rowOff>
    </xdr:to>
    <xdr:cxnSp macro="">
      <xdr:nvCxnSpPr>
        <xdr:cNvPr id="2" name="Straight Arrow Connector 1">
          <a:extLst>
            <a:ext uri="{FF2B5EF4-FFF2-40B4-BE49-F238E27FC236}">
              <a16:creationId xmlns:a16="http://schemas.microsoft.com/office/drawing/2014/main" id="{A66D719E-566C-4E9A-A4C9-63B9D5CBBD32}"/>
            </a:ext>
          </a:extLst>
        </xdr:cNvPr>
        <xdr:cNvCxnSpPr/>
      </xdr:nvCxnSpPr>
      <xdr:spPr>
        <a:xfrm flipH="1">
          <a:off x="4977093" y="120468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87</xdr:row>
      <xdr:rowOff>95250</xdr:rowOff>
    </xdr:from>
    <xdr:to>
      <xdr:col>2</xdr:col>
      <xdr:colOff>1460687</xdr:colOff>
      <xdr:row>87</xdr:row>
      <xdr:rowOff>98612</xdr:rowOff>
    </xdr:to>
    <xdr:cxnSp macro="">
      <xdr:nvCxnSpPr>
        <xdr:cNvPr id="3" name="Straight Arrow Connector 2">
          <a:extLst>
            <a:ext uri="{FF2B5EF4-FFF2-40B4-BE49-F238E27FC236}">
              <a16:creationId xmlns:a16="http://schemas.microsoft.com/office/drawing/2014/main" id="{083C9C61-7695-40E0-987A-C4F5B1355249}"/>
            </a:ext>
          </a:extLst>
        </xdr:cNvPr>
        <xdr:cNvCxnSpPr/>
      </xdr:nvCxnSpPr>
      <xdr:spPr>
        <a:xfrm>
          <a:off x="4486275" y="118808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127001</xdr:colOff>
      <xdr:row>78</xdr:row>
      <xdr:rowOff>125582</xdr:rowOff>
    </xdr:from>
    <xdr:to>
      <xdr:col>4</xdr:col>
      <xdr:colOff>1975230</xdr:colOff>
      <xdr:row>81</xdr:row>
      <xdr:rowOff>209550</xdr:rowOff>
    </xdr:to>
    <xdr:pic>
      <xdr:nvPicPr>
        <xdr:cNvPr id="4" name="Picture 3">
          <a:extLst>
            <a:ext uri="{FF2B5EF4-FFF2-40B4-BE49-F238E27FC236}">
              <a16:creationId xmlns:a16="http://schemas.microsoft.com/office/drawing/2014/main" id="{E9CBB9C1-3186-4EEF-81CF-CF071F121E9A}"/>
            </a:ext>
          </a:extLst>
        </xdr:cNvPr>
        <xdr:cNvPicPr>
          <a:picLocks noChangeAspect="1"/>
        </xdr:cNvPicPr>
      </xdr:nvPicPr>
      <xdr:blipFill>
        <a:blip xmlns:r="http://schemas.openxmlformats.org/officeDocument/2006/relationships" r:embed="rId1"/>
        <a:stretch>
          <a:fillRect/>
        </a:stretch>
      </xdr:blipFill>
      <xdr:spPr>
        <a:xfrm>
          <a:off x="7737476" y="16241882"/>
          <a:ext cx="1848229" cy="1093618"/>
        </a:xfrm>
        <a:prstGeom prst="rect">
          <a:avLst/>
        </a:prstGeom>
      </xdr:spPr>
    </xdr:pic>
    <xdr:clientData/>
  </xdr:twoCellAnchor>
  <xdr:twoCellAnchor>
    <xdr:from>
      <xdr:col>2</xdr:col>
      <xdr:colOff>1205193</xdr:colOff>
      <xdr:row>88</xdr:row>
      <xdr:rowOff>64434</xdr:rowOff>
    </xdr:from>
    <xdr:to>
      <xdr:col>2</xdr:col>
      <xdr:colOff>1214718</xdr:colOff>
      <xdr:row>88</xdr:row>
      <xdr:rowOff>283509</xdr:rowOff>
    </xdr:to>
    <xdr:cxnSp macro="">
      <xdr:nvCxnSpPr>
        <xdr:cNvPr id="6" name="Straight Arrow Connector 5">
          <a:extLst>
            <a:ext uri="{FF2B5EF4-FFF2-40B4-BE49-F238E27FC236}">
              <a16:creationId xmlns:a16="http://schemas.microsoft.com/office/drawing/2014/main" id="{F44A72B5-E864-430E-A6D0-5933B3362CD7}"/>
            </a:ext>
          </a:extLst>
        </xdr:cNvPr>
        <xdr:cNvCxnSpPr/>
      </xdr:nvCxnSpPr>
      <xdr:spPr>
        <a:xfrm flipH="1">
          <a:off x="4983443" y="1185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87</xdr:row>
      <xdr:rowOff>95250</xdr:rowOff>
    </xdr:from>
    <xdr:to>
      <xdr:col>2</xdr:col>
      <xdr:colOff>1460687</xdr:colOff>
      <xdr:row>87</xdr:row>
      <xdr:rowOff>98612</xdr:rowOff>
    </xdr:to>
    <xdr:cxnSp macro="">
      <xdr:nvCxnSpPr>
        <xdr:cNvPr id="7" name="Straight Arrow Connector 6">
          <a:extLst>
            <a:ext uri="{FF2B5EF4-FFF2-40B4-BE49-F238E27FC236}">
              <a16:creationId xmlns:a16="http://schemas.microsoft.com/office/drawing/2014/main" id="{3512C5C4-5863-41A7-9F90-FBD21ACF6694}"/>
            </a:ext>
          </a:extLst>
        </xdr:cNvPr>
        <xdr:cNvCxnSpPr/>
      </xdr:nvCxnSpPr>
      <xdr:spPr>
        <a:xfrm>
          <a:off x="4492625" y="1168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79375</xdr:colOff>
      <xdr:row>78</xdr:row>
      <xdr:rowOff>69072</xdr:rowOff>
    </xdr:from>
    <xdr:to>
      <xdr:col>2</xdr:col>
      <xdr:colOff>2095500</xdr:colOff>
      <xdr:row>81</xdr:row>
      <xdr:rowOff>229690</xdr:rowOff>
    </xdr:to>
    <xdr:pic>
      <xdr:nvPicPr>
        <xdr:cNvPr id="12" name="Picture 11" descr="Diagram&#10;&#10;Description automatically generated">
          <a:extLst>
            <a:ext uri="{FF2B5EF4-FFF2-40B4-BE49-F238E27FC236}">
              <a16:creationId xmlns:a16="http://schemas.microsoft.com/office/drawing/2014/main" id="{66850DE8-0EF2-421A-B851-9E70B126571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679825" y="16185372"/>
          <a:ext cx="2016125" cy="11702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22B477D7-144A-4D0E-AA6D-8D8E78CBD93C}"/>
            </a:ext>
          </a:extLst>
        </xdr:cNvPr>
        <xdr:cNvCxnSpPr/>
      </xdr:nvCxnSpPr>
      <xdr:spPr>
        <a:xfrm flipH="1">
          <a:off x="497709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57</xdr:row>
      <xdr:rowOff>104775</xdr:rowOff>
    </xdr:from>
    <xdr:to>
      <xdr:col>2</xdr:col>
      <xdr:colOff>1470212</xdr:colOff>
      <xdr:row>57</xdr:row>
      <xdr:rowOff>108137</xdr:rowOff>
    </xdr:to>
    <xdr:cxnSp macro="">
      <xdr:nvCxnSpPr>
        <xdr:cNvPr id="3" name="Straight Arrow Connector 2">
          <a:extLst>
            <a:ext uri="{FF2B5EF4-FFF2-40B4-BE49-F238E27FC236}">
              <a16:creationId xmlns:a16="http://schemas.microsoft.com/office/drawing/2014/main" id="{86F33744-9D7F-43C1-8CCB-273F8C29FFA8}"/>
            </a:ext>
          </a:extLst>
        </xdr:cNvPr>
        <xdr:cNvCxnSpPr/>
      </xdr:nvCxnSpPr>
      <xdr:spPr>
        <a:xfrm>
          <a:off x="449580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56356</xdr:colOff>
      <xdr:row>48</xdr:row>
      <xdr:rowOff>118265</xdr:rowOff>
    </xdr:from>
    <xdr:to>
      <xdr:col>2</xdr:col>
      <xdr:colOff>2076450</xdr:colOff>
      <xdr:row>51</xdr:row>
      <xdr:rowOff>284677</xdr:rowOff>
    </xdr:to>
    <xdr:pic>
      <xdr:nvPicPr>
        <xdr:cNvPr id="4" name="Picture 3" descr="Diagram&#10;&#10;Description automatically generated">
          <a:extLst>
            <a:ext uri="{FF2B5EF4-FFF2-40B4-BE49-F238E27FC236}">
              <a16:creationId xmlns:a16="http://schemas.microsoft.com/office/drawing/2014/main" id="{F121B345-9313-49A6-864B-92EF982564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656806" y="10233815"/>
          <a:ext cx="2020094" cy="1385612"/>
        </a:xfrm>
        <a:prstGeom prst="rect">
          <a:avLst/>
        </a:prstGeom>
      </xdr:spPr>
    </xdr:pic>
    <xdr:clientData/>
  </xdr:twoCellAnchor>
  <xdr:twoCellAnchor editAs="oneCell">
    <xdr:from>
      <xdr:col>4</xdr:col>
      <xdr:colOff>102133</xdr:colOff>
      <xdr:row>48</xdr:row>
      <xdr:rowOff>60325</xdr:rowOff>
    </xdr:from>
    <xdr:to>
      <xdr:col>4</xdr:col>
      <xdr:colOff>2116192</xdr:colOff>
      <xdr:row>51</xdr:row>
      <xdr:rowOff>171450</xdr:rowOff>
    </xdr:to>
    <xdr:pic>
      <xdr:nvPicPr>
        <xdr:cNvPr id="5" name="Picture 4">
          <a:extLst>
            <a:ext uri="{FF2B5EF4-FFF2-40B4-BE49-F238E27FC236}">
              <a16:creationId xmlns:a16="http://schemas.microsoft.com/office/drawing/2014/main" id="{B316D5CE-7F27-4DD2-8851-5C6AA325F0E4}"/>
            </a:ext>
          </a:extLst>
        </xdr:cNvPr>
        <xdr:cNvPicPr>
          <a:picLocks noChangeAspect="1"/>
        </xdr:cNvPicPr>
      </xdr:nvPicPr>
      <xdr:blipFill>
        <a:blip xmlns:r="http://schemas.openxmlformats.org/officeDocument/2006/relationships" r:embed="rId2"/>
        <a:stretch>
          <a:fillRect/>
        </a:stretch>
      </xdr:blipFill>
      <xdr:spPr>
        <a:xfrm>
          <a:off x="7712608" y="10175875"/>
          <a:ext cx="2014059" cy="1330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90</xdr:row>
      <xdr:rowOff>64434</xdr:rowOff>
    </xdr:from>
    <xdr:to>
      <xdr:col>2</xdr:col>
      <xdr:colOff>1214718</xdr:colOff>
      <xdr:row>90</xdr:row>
      <xdr:rowOff>283509</xdr:rowOff>
    </xdr:to>
    <xdr:cxnSp macro="">
      <xdr:nvCxnSpPr>
        <xdr:cNvPr id="2" name="Straight Arrow Connector 1">
          <a:extLst>
            <a:ext uri="{FF2B5EF4-FFF2-40B4-BE49-F238E27FC236}">
              <a16:creationId xmlns:a16="http://schemas.microsoft.com/office/drawing/2014/main" id="{48967AEA-A817-473F-B69B-9EA8689CADCA}"/>
            </a:ext>
          </a:extLst>
        </xdr:cNvPr>
        <xdr:cNvCxnSpPr/>
      </xdr:nvCxnSpPr>
      <xdr:spPr>
        <a:xfrm flipH="1">
          <a:off x="497709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89</xdr:row>
      <xdr:rowOff>114300</xdr:rowOff>
    </xdr:from>
    <xdr:to>
      <xdr:col>2</xdr:col>
      <xdr:colOff>1441637</xdr:colOff>
      <xdr:row>89</xdr:row>
      <xdr:rowOff>117662</xdr:rowOff>
    </xdr:to>
    <xdr:cxnSp macro="">
      <xdr:nvCxnSpPr>
        <xdr:cNvPr id="3" name="Straight Arrow Connector 2">
          <a:extLst>
            <a:ext uri="{FF2B5EF4-FFF2-40B4-BE49-F238E27FC236}">
              <a16:creationId xmlns:a16="http://schemas.microsoft.com/office/drawing/2014/main" id="{CE892F56-E33E-44D6-B7B9-93E1E775508C}"/>
            </a:ext>
          </a:extLst>
        </xdr:cNvPr>
        <xdr:cNvCxnSpPr/>
      </xdr:nvCxnSpPr>
      <xdr:spPr>
        <a:xfrm>
          <a:off x="446722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80</xdr:row>
      <xdr:rowOff>40935</xdr:rowOff>
    </xdr:from>
    <xdr:to>
      <xdr:col>2</xdr:col>
      <xdr:colOff>2387600</xdr:colOff>
      <xdr:row>83</xdr:row>
      <xdr:rowOff>279400</xdr:rowOff>
    </xdr:to>
    <xdr:pic>
      <xdr:nvPicPr>
        <xdr:cNvPr id="4" name="Picture 3" descr="Diagram&#10;&#10;Description automatically generated">
          <a:extLst>
            <a:ext uri="{FF2B5EF4-FFF2-40B4-BE49-F238E27FC236}">
              <a16:creationId xmlns:a16="http://schemas.microsoft.com/office/drawing/2014/main" id="{D7457BA3-851D-4E31-B3E3-007127F820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1595" y="8232435"/>
          <a:ext cx="2351880" cy="1337015"/>
        </a:xfrm>
        <a:prstGeom prst="rect">
          <a:avLst/>
        </a:prstGeom>
      </xdr:spPr>
    </xdr:pic>
    <xdr:clientData/>
  </xdr:twoCellAnchor>
  <xdr:twoCellAnchor editAs="oneCell">
    <xdr:from>
      <xdr:col>4</xdr:col>
      <xdr:colOff>44450</xdr:colOff>
      <xdr:row>80</xdr:row>
      <xdr:rowOff>25481</xdr:rowOff>
    </xdr:from>
    <xdr:to>
      <xdr:col>4</xdr:col>
      <xdr:colOff>2139950</xdr:colOff>
      <xdr:row>83</xdr:row>
      <xdr:rowOff>285750</xdr:rowOff>
    </xdr:to>
    <xdr:pic>
      <xdr:nvPicPr>
        <xdr:cNvPr id="5" name="Picture 4">
          <a:extLst>
            <a:ext uri="{FF2B5EF4-FFF2-40B4-BE49-F238E27FC236}">
              <a16:creationId xmlns:a16="http://schemas.microsoft.com/office/drawing/2014/main" id="{D606AB86-3D1D-47F3-A14D-D4369B37B832}"/>
            </a:ext>
          </a:extLst>
        </xdr:cNvPr>
        <xdr:cNvPicPr>
          <a:picLocks noChangeAspect="1"/>
        </xdr:cNvPicPr>
      </xdr:nvPicPr>
      <xdr:blipFill>
        <a:blip xmlns:r="http://schemas.openxmlformats.org/officeDocument/2006/relationships" r:embed="rId2"/>
        <a:stretch>
          <a:fillRect/>
        </a:stretch>
      </xdr:blipFill>
      <xdr:spPr>
        <a:xfrm>
          <a:off x="8185150" y="8216981"/>
          <a:ext cx="2171700" cy="1358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147</xdr:row>
      <xdr:rowOff>101413</xdr:rowOff>
    </xdr:from>
    <xdr:to>
      <xdr:col>2</xdr:col>
      <xdr:colOff>1485900</xdr:colOff>
      <xdr:row>147</xdr:row>
      <xdr:rowOff>104775</xdr:rowOff>
    </xdr:to>
    <xdr:cxnSp macro="">
      <xdr:nvCxnSpPr>
        <xdr:cNvPr id="2" name="Straight Arrow Connector 1">
          <a:extLst>
            <a:ext uri="{FF2B5EF4-FFF2-40B4-BE49-F238E27FC236}">
              <a16:creationId xmlns:a16="http://schemas.microsoft.com/office/drawing/2014/main" id="{964105E6-CC4A-470A-B0B8-94D43B949504}"/>
            </a:ext>
          </a:extLst>
        </xdr:cNvPr>
        <xdr:cNvCxnSpPr/>
      </xdr:nvCxnSpPr>
      <xdr:spPr>
        <a:xfrm>
          <a:off x="4511488" y="185862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148</xdr:row>
      <xdr:rowOff>57150</xdr:rowOff>
    </xdr:from>
    <xdr:to>
      <xdr:col>2</xdr:col>
      <xdr:colOff>1181100</xdr:colOff>
      <xdr:row>148</xdr:row>
      <xdr:rowOff>190500</xdr:rowOff>
    </xdr:to>
    <xdr:cxnSp macro="">
      <xdr:nvCxnSpPr>
        <xdr:cNvPr id="3" name="Straight Arrow Connector 2">
          <a:extLst>
            <a:ext uri="{FF2B5EF4-FFF2-40B4-BE49-F238E27FC236}">
              <a16:creationId xmlns:a16="http://schemas.microsoft.com/office/drawing/2014/main" id="{C7B8EBEF-97F4-4D0F-BE70-1A129B2217F0}"/>
            </a:ext>
          </a:extLst>
        </xdr:cNvPr>
        <xdr:cNvCxnSpPr/>
      </xdr:nvCxnSpPr>
      <xdr:spPr>
        <a:xfrm flipH="1">
          <a:off x="4943475" y="187388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93324</xdr:colOff>
      <xdr:row>138</xdr:row>
      <xdr:rowOff>28800</xdr:rowOff>
    </xdr:from>
    <xdr:to>
      <xdr:col>2</xdr:col>
      <xdr:colOff>2245694</xdr:colOff>
      <xdr:row>141</xdr:row>
      <xdr:rowOff>285750</xdr:rowOff>
    </xdr:to>
    <xdr:pic>
      <xdr:nvPicPr>
        <xdr:cNvPr id="4" name="Picture 3" descr="Diagram&#10;&#10;Description automatically generated">
          <a:extLst>
            <a:ext uri="{FF2B5EF4-FFF2-40B4-BE49-F238E27FC236}">
              <a16:creationId xmlns:a16="http://schemas.microsoft.com/office/drawing/2014/main" id="{A9D0F481-6DFB-44EB-8E7D-7D178F1E69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71574" y="15700600"/>
          <a:ext cx="2152370" cy="1476150"/>
        </a:xfrm>
        <a:prstGeom prst="rect">
          <a:avLst/>
        </a:prstGeom>
      </xdr:spPr>
    </xdr:pic>
    <xdr:clientData/>
  </xdr:twoCellAnchor>
  <xdr:twoCellAnchor editAs="oneCell">
    <xdr:from>
      <xdr:col>4</xdr:col>
      <xdr:colOff>53975</xdr:colOff>
      <xdr:row>138</xdr:row>
      <xdr:rowOff>49478</xdr:rowOff>
    </xdr:from>
    <xdr:to>
      <xdr:col>4</xdr:col>
      <xdr:colOff>2159000</xdr:colOff>
      <xdr:row>141</xdr:row>
      <xdr:rowOff>285750</xdr:rowOff>
    </xdr:to>
    <xdr:pic>
      <xdr:nvPicPr>
        <xdr:cNvPr id="5" name="Picture 4">
          <a:extLst>
            <a:ext uri="{FF2B5EF4-FFF2-40B4-BE49-F238E27FC236}">
              <a16:creationId xmlns:a16="http://schemas.microsoft.com/office/drawing/2014/main" id="{E94438C8-082B-4CF4-8847-809AC964A63C}"/>
            </a:ext>
          </a:extLst>
        </xdr:cNvPr>
        <xdr:cNvPicPr>
          <a:picLocks noChangeAspect="1"/>
        </xdr:cNvPicPr>
      </xdr:nvPicPr>
      <xdr:blipFill>
        <a:blip xmlns:r="http://schemas.openxmlformats.org/officeDocument/2006/relationships" r:embed="rId2"/>
        <a:stretch>
          <a:fillRect/>
        </a:stretch>
      </xdr:blipFill>
      <xdr:spPr>
        <a:xfrm>
          <a:off x="8061325" y="15721278"/>
          <a:ext cx="2152650" cy="14554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115092</xdr:colOff>
      <xdr:row>121</xdr:row>
      <xdr:rowOff>38893</xdr:rowOff>
    </xdr:from>
    <xdr:to>
      <xdr:col>2</xdr:col>
      <xdr:colOff>2374900</xdr:colOff>
      <xdr:row>124</xdr:row>
      <xdr:rowOff>285750</xdr:rowOff>
    </xdr:to>
    <xdr:pic>
      <xdr:nvPicPr>
        <xdr:cNvPr id="2" name="Picture 1" descr="Diagram&#10;&#10;Description automatically generated">
          <a:extLst>
            <a:ext uri="{FF2B5EF4-FFF2-40B4-BE49-F238E27FC236}">
              <a16:creationId xmlns:a16="http://schemas.microsoft.com/office/drawing/2014/main" id="{CB497AB8-0190-444C-958F-9E88ECDC27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93342" y="12364243"/>
          <a:ext cx="2259808" cy="1288257"/>
        </a:xfrm>
        <a:prstGeom prst="rect">
          <a:avLst/>
        </a:prstGeom>
      </xdr:spPr>
    </xdr:pic>
    <xdr:clientData/>
  </xdr:twoCellAnchor>
  <xdr:twoCellAnchor editAs="oneCell">
    <xdr:from>
      <xdr:col>4</xdr:col>
      <xdr:colOff>47626</xdr:colOff>
      <xdr:row>121</xdr:row>
      <xdr:rowOff>53977</xdr:rowOff>
    </xdr:from>
    <xdr:to>
      <xdr:col>4</xdr:col>
      <xdr:colOff>1930400</xdr:colOff>
      <xdr:row>124</xdr:row>
      <xdr:rowOff>279400</xdr:rowOff>
    </xdr:to>
    <xdr:pic>
      <xdr:nvPicPr>
        <xdr:cNvPr id="3" name="Picture 2">
          <a:extLst>
            <a:ext uri="{FF2B5EF4-FFF2-40B4-BE49-F238E27FC236}">
              <a16:creationId xmlns:a16="http://schemas.microsoft.com/office/drawing/2014/main" id="{5F7791EE-79B3-4B2F-A71D-6A57059FB718}"/>
            </a:ext>
          </a:extLst>
        </xdr:cNvPr>
        <xdr:cNvPicPr>
          <a:picLocks noChangeAspect="1"/>
        </xdr:cNvPicPr>
      </xdr:nvPicPr>
      <xdr:blipFill>
        <a:blip xmlns:r="http://schemas.openxmlformats.org/officeDocument/2006/relationships" r:embed="rId2"/>
        <a:stretch>
          <a:fillRect/>
        </a:stretch>
      </xdr:blipFill>
      <xdr:spPr>
        <a:xfrm>
          <a:off x="8201026" y="12379327"/>
          <a:ext cx="1939924"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94</xdr:row>
      <xdr:rowOff>64434</xdr:rowOff>
    </xdr:from>
    <xdr:to>
      <xdr:col>2</xdr:col>
      <xdr:colOff>1214718</xdr:colOff>
      <xdr:row>94</xdr:row>
      <xdr:rowOff>283509</xdr:rowOff>
    </xdr:to>
    <xdr:cxnSp macro="">
      <xdr:nvCxnSpPr>
        <xdr:cNvPr id="2" name="Straight Arrow Connector 1">
          <a:extLst>
            <a:ext uri="{FF2B5EF4-FFF2-40B4-BE49-F238E27FC236}">
              <a16:creationId xmlns:a16="http://schemas.microsoft.com/office/drawing/2014/main" id="{054EE0C5-B4BD-450F-9608-1A6B70AB642F}"/>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93</xdr:row>
      <xdr:rowOff>123825</xdr:rowOff>
    </xdr:from>
    <xdr:to>
      <xdr:col>2</xdr:col>
      <xdr:colOff>1470212</xdr:colOff>
      <xdr:row>93</xdr:row>
      <xdr:rowOff>127187</xdr:rowOff>
    </xdr:to>
    <xdr:cxnSp macro="">
      <xdr:nvCxnSpPr>
        <xdr:cNvPr id="3" name="Straight Arrow Connector 2">
          <a:extLst>
            <a:ext uri="{FF2B5EF4-FFF2-40B4-BE49-F238E27FC236}">
              <a16:creationId xmlns:a16="http://schemas.microsoft.com/office/drawing/2014/main" id="{C8AEAC89-41BC-4D9F-9612-F5E908F56B9F}"/>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30454</xdr:colOff>
      <xdr:row>84</xdr:row>
      <xdr:rowOff>12700</xdr:rowOff>
    </xdr:from>
    <xdr:ext cx="2167535" cy="1390650"/>
    <xdr:pic>
      <xdr:nvPicPr>
        <xdr:cNvPr id="4" name="Picture 3" descr="Diagram&#10;&#10;Description automatically generated">
          <a:extLst>
            <a:ext uri="{FF2B5EF4-FFF2-40B4-BE49-F238E27FC236}">
              <a16:creationId xmlns:a16="http://schemas.microsoft.com/office/drawing/2014/main" id="{222B91B7-01A2-4534-B90D-4D9B17D5EB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808704" y="5054600"/>
          <a:ext cx="2167535" cy="1390650"/>
        </a:xfrm>
        <a:prstGeom prst="rect">
          <a:avLst/>
        </a:prstGeom>
      </xdr:spPr>
    </xdr:pic>
    <xdr:clientData/>
  </xdr:oneCellAnchor>
  <xdr:twoCellAnchor editAs="oneCell">
    <xdr:from>
      <xdr:col>4</xdr:col>
      <xdr:colOff>63500</xdr:colOff>
      <xdr:row>84</xdr:row>
      <xdr:rowOff>44451</xdr:rowOff>
    </xdr:from>
    <xdr:to>
      <xdr:col>5</xdr:col>
      <xdr:colOff>3175</xdr:colOff>
      <xdr:row>87</xdr:row>
      <xdr:rowOff>273050</xdr:rowOff>
    </xdr:to>
    <xdr:pic>
      <xdr:nvPicPr>
        <xdr:cNvPr id="5" name="Picture 4">
          <a:extLst>
            <a:ext uri="{FF2B5EF4-FFF2-40B4-BE49-F238E27FC236}">
              <a16:creationId xmlns:a16="http://schemas.microsoft.com/office/drawing/2014/main" id="{52A8F938-8021-4443-9803-2564A43DD81F}"/>
            </a:ext>
          </a:extLst>
        </xdr:cNvPr>
        <xdr:cNvPicPr>
          <a:picLocks noChangeAspect="1"/>
        </xdr:cNvPicPr>
      </xdr:nvPicPr>
      <xdr:blipFill>
        <a:blip xmlns:r="http://schemas.openxmlformats.org/officeDocument/2006/relationships" r:embed="rId2"/>
        <a:stretch>
          <a:fillRect/>
        </a:stretch>
      </xdr:blipFill>
      <xdr:spPr>
        <a:xfrm>
          <a:off x="7943850" y="5086351"/>
          <a:ext cx="2206625" cy="1371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155</xdr:row>
      <xdr:rowOff>64434</xdr:rowOff>
    </xdr:from>
    <xdr:to>
      <xdr:col>2</xdr:col>
      <xdr:colOff>1214718</xdr:colOff>
      <xdr:row>155</xdr:row>
      <xdr:rowOff>283509</xdr:rowOff>
    </xdr:to>
    <xdr:cxnSp macro="">
      <xdr:nvCxnSpPr>
        <xdr:cNvPr id="2" name="Straight Arrow Connector 1">
          <a:extLst>
            <a:ext uri="{FF2B5EF4-FFF2-40B4-BE49-F238E27FC236}">
              <a16:creationId xmlns:a16="http://schemas.microsoft.com/office/drawing/2014/main" id="{5D020397-D89B-4FBC-9054-AC78ABE22996}"/>
            </a:ext>
          </a:extLst>
        </xdr:cNvPr>
        <xdr:cNvCxnSpPr/>
      </xdr:nvCxnSpPr>
      <xdr:spPr>
        <a:xfrm flipH="1">
          <a:off x="497709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154</xdr:row>
      <xdr:rowOff>104775</xdr:rowOff>
    </xdr:from>
    <xdr:to>
      <xdr:col>2</xdr:col>
      <xdr:colOff>1489262</xdr:colOff>
      <xdr:row>154</xdr:row>
      <xdr:rowOff>108137</xdr:rowOff>
    </xdr:to>
    <xdr:cxnSp macro="">
      <xdr:nvCxnSpPr>
        <xdr:cNvPr id="3" name="Straight Arrow Connector 2">
          <a:extLst>
            <a:ext uri="{FF2B5EF4-FFF2-40B4-BE49-F238E27FC236}">
              <a16:creationId xmlns:a16="http://schemas.microsoft.com/office/drawing/2014/main" id="{C03A5427-E963-4E1C-940F-2DE680456261}"/>
            </a:ext>
          </a:extLst>
        </xdr:cNvPr>
        <xdr:cNvCxnSpPr/>
      </xdr:nvCxnSpPr>
      <xdr:spPr>
        <a:xfrm>
          <a:off x="451485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61231</xdr:colOff>
      <xdr:row>145</xdr:row>
      <xdr:rowOff>55789</xdr:rowOff>
    </xdr:from>
    <xdr:to>
      <xdr:col>2</xdr:col>
      <xdr:colOff>2292350</xdr:colOff>
      <xdr:row>148</xdr:row>
      <xdr:rowOff>304800</xdr:rowOff>
    </xdr:to>
    <xdr:pic>
      <xdr:nvPicPr>
        <xdr:cNvPr id="4" name="Picture 3" descr="Diagram&#10;&#10;Description automatically generated">
          <a:extLst>
            <a:ext uri="{FF2B5EF4-FFF2-40B4-BE49-F238E27FC236}">
              <a16:creationId xmlns:a16="http://schemas.microsoft.com/office/drawing/2014/main" id="{9B024C94-897C-4660-88D1-9DB3931AA5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39481" y="15924439"/>
          <a:ext cx="2259694" cy="1303111"/>
        </a:xfrm>
        <a:prstGeom prst="rect">
          <a:avLst/>
        </a:prstGeom>
      </xdr:spPr>
    </xdr:pic>
    <xdr:clientData/>
  </xdr:twoCellAnchor>
  <xdr:twoCellAnchor editAs="oneCell">
    <xdr:from>
      <xdr:col>4</xdr:col>
      <xdr:colOff>53974</xdr:colOff>
      <xdr:row>145</xdr:row>
      <xdr:rowOff>123825</xdr:rowOff>
    </xdr:from>
    <xdr:to>
      <xdr:col>4</xdr:col>
      <xdr:colOff>2227633</xdr:colOff>
      <xdr:row>148</xdr:row>
      <xdr:rowOff>247650</xdr:rowOff>
    </xdr:to>
    <xdr:pic>
      <xdr:nvPicPr>
        <xdr:cNvPr id="5" name="Picture 4">
          <a:extLst>
            <a:ext uri="{FF2B5EF4-FFF2-40B4-BE49-F238E27FC236}">
              <a16:creationId xmlns:a16="http://schemas.microsoft.com/office/drawing/2014/main" id="{BF81F141-CB9B-4A3A-9718-63B04C5A73B5}"/>
            </a:ext>
          </a:extLst>
        </xdr:cNvPr>
        <xdr:cNvPicPr>
          <a:picLocks noChangeAspect="1"/>
        </xdr:cNvPicPr>
      </xdr:nvPicPr>
      <xdr:blipFill>
        <a:blip xmlns:r="http://schemas.openxmlformats.org/officeDocument/2006/relationships" r:embed="rId2"/>
        <a:stretch>
          <a:fillRect/>
        </a:stretch>
      </xdr:blipFill>
      <xdr:spPr>
        <a:xfrm>
          <a:off x="7721599" y="29784675"/>
          <a:ext cx="2173659" cy="11715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96</xdr:row>
      <xdr:rowOff>64434</xdr:rowOff>
    </xdr:from>
    <xdr:to>
      <xdr:col>2</xdr:col>
      <xdr:colOff>1214718</xdr:colOff>
      <xdr:row>96</xdr:row>
      <xdr:rowOff>283509</xdr:rowOff>
    </xdr:to>
    <xdr:cxnSp macro="">
      <xdr:nvCxnSpPr>
        <xdr:cNvPr id="2" name="Straight Arrow Connector 1">
          <a:extLst>
            <a:ext uri="{FF2B5EF4-FFF2-40B4-BE49-F238E27FC236}">
              <a16:creationId xmlns:a16="http://schemas.microsoft.com/office/drawing/2014/main" id="{E32B29FB-2F47-4077-BE8A-06A5E728F6C6}"/>
            </a:ext>
          </a:extLst>
        </xdr:cNvPr>
        <xdr:cNvCxnSpPr/>
      </xdr:nvCxnSpPr>
      <xdr:spPr>
        <a:xfrm flipH="1">
          <a:off x="4977093" y="1354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95</xdr:row>
      <xdr:rowOff>114300</xdr:rowOff>
    </xdr:from>
    <xdr:to>
      <xdr:col>2</xdr:col>
      <xdr:colOff>1489262</xdr:colOff>
      <xdr:row>95</xdr:row>
      <xdr:rowOff>117662</xdr:rowOff>
    </xdr:to>
    <xdr:cxnSp macro="">
      <xdr:nvCxnSpPr>
        <xdr:cNvPr id="3" name="Straight Arrow Connector 2">
          <a:extLst>
            <a:ext uri="{FF2B5EF4-FFF2-40B4-BE49-F238E27FC236}">
              <a16:creationId xmlns:a16="http://schemas.microsoft.com/office/drawing/2014/main" id="{441F9C9E-12C7-474C-B650-E0983F202218}"/>
            </a:ext>
          </a:extLst>
        </xdr:cNvPr>
        <xdr:cNvCxnSpPr/>
      </xdr:nvCxnSpPr>
      <xdr:spPr>
        <a:xfrm>
          <a:off x="4514850" y="13398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82552</xdr:colOff>
      <xdr:row>86</xdr:row>
      <xdr:rowOff>43880</xdr:rowOff>
    </xdr:from>
    <xdr:to>
      <xdr:col>2</xdr:col>
      <xdr:colOff>2098604</xdr:colOff>
      <xdr:row>89</xdr:row>
      <xdr:rowOff>276226</xdr:rowOff>
    </xdr:to>
    <xdr:pic>
      <xdr:nvPicPr>
        <xdr:cNvPr id="4" name="Picture 3" descr="Diagram&#10;&#10;Description automatically generated">
          <a:extLst>
            <a:ext uri="{FF2B5EF4-FFF2-40B4-BE49-F238E27FC236}">
              <a16:creationId xmlns:a16="http://schemas.microsoft.com/office/drawing/2014/main" id="{0671C486-B95F-4A73-9AEF-A484481A062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83002" y="17760380"/>
          <a:ext cx="2016052" cy="1165796"/>
        </a:xfrm>
        <a:prstGeom prst="rect">
          <a:avLst/>
        </a:prstGeom>
      </xdr:spPr>
    </xdr:pic>
    <xdr:clientData/>
  </xdr:twoCellAnchor>
  <xdr:twoCellAnchor editAs="oneCell">
    <xdr:from>
      <xdr:col>4</xdr:col>
      <xdr:colOff>82550</xdr:colOff>
      <xdr:row>86</xdr:row>
      <xdr:rowOff>19050</xdr:rowOff>
    </xdr:from>
    <xdr:to>
      <xdr:col>5</xdr:col>
      <xdr:colOff>0</xdr:colOff>
      <xdr:row>89</xdr:row>
      <xdr:rowOff>266699</xdr:rowOff>
    </xdr:to>
    <xdr:pic>
      <xdr:nvPicPr>
        <xdr:cNvPr id="7" name="Picture 6">
          <a:extLst>
            <a:ext uri="{FF2B5EF4-FFF2-40B4-BE49-F238E27FC236}">
              <a16:creationId xmlns:a16="http://schemas.microsoft.com/office/drawing/2014/main" id="{702AA790-7622-46A6-83CA-D11CC093BFB6}"/>
            </a:ext>
          </a:extLst>
        </xdr:cNvPr>
        <xdr:cNvPicPr>
          <a:picLocks noChangeAspect="1"/>
        </xdr:cNvPicPr>
      </xdr:nvPicPr>
      <xdr:blipFill>
        <a:blip xmlns:r="http://schemas.openxmlformats.org/officeDocument/2006/relationships" r:embed="rId2"/>
        <a:stretch>
          <a:fillRect/>
        </a:stretch>
      </xdr:blipFill>
      <xdr:spPr>
        <a:xfrm>
          <a:off x="7981950" y="17462500"/>
          <a:ext cx="1917700" cy="11874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94</xdr:row>
      <xdr:rowOff>64434</xdr:rowOff>
    </xdr:from>
    <xdr:to>
      <xdr:col>2</xdr:col>
      <xdr:colOff>1214718</xdr:colOff>
      <xdr:row>94</xdr:row>
      <xdr:rowOff>283509</xdr:rowOff>
    </xdr:to>
    <xdr:cxnSp macro="">
      <xdr:nvCxnSpPr>
        <xdr:cNvPr id="2" name="Straight Arrow Connector 1">
          <a:extLst>
            <a:ext uri="{FF2B5EF4-FFF2-40B4-BE49-F238E27FC236}">
              <a16:creationId xmlns:a16="http://schemas.microsoft.com/office/drawing/2014/main" id="{1126DF95-2213-4ABE-9EAE-247D02834841}"/>
            </a:ext>
          </a:extLst>
        </xdr:cNvPr>
        <xdr:cNvCxnSpPr/>
      </xdr:nvCxnSpPr>
      <xdr:spPr>
        <a:xfrm flipH="1">
          <a:off x="4977093" y="11081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93</xdr:row>
      <xdr:rowOff>114300</xdr:rowOff>
    </xdr:from>
    <xdr:to>
      <xdr:col>2</xdr:col>
      <xdr:colOff>1460687</xdr:colOff>
      <xdr:row>93</xdr:row>
      <xdr:rowOff>117662</xdr:rowOff>
    </xdr:to>
    <xdr:cxnSp macro="">
      <xdr:nvCxnSpPr>
        <xdr:cNvPr id="3" name="Straight Arrow Connector 2">
          <a:extLst>
            <a:ext uri="{FF2B5EF4-FFF2-40B4-BE49-F238E27FC236}">
              <a16:creationId xmlns:a16="http://schemas.microsoft.com/office/drawing/2014/main" id="{0AE32381-1EF8-40F4-A924-473181BDDF8B}"/>
            </a:ext>
          </a:extLst>
        </xdr:cNvPr>
        <xdr:cNvCxnSpPr/>
      </xdr:nvCxnSpPr>
      <xdr:spPr>
        <a:xfrm>
          <a:off x="4486275" y="10934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111125</xdr:colOff>
      <xdr:row>84</xdr:row>
      <xdr:rowOff>142874</xdr:rowOff>
    </xdr:from>
    <xdr:ext cx="1898649" cy="1331914"/>
    <xdr:pic>
      <xdr:nvPicPr>
        <xdr:cNvPr id="4" name="Picture 3" descr="Diagram&#10;&#10;Description automatically generated">
          <a:extLst>
            <a:ext uri="{FF2B5EF4-FFF2-40B4-BE49-F238E27FC236}">
              <a16:creationId xmlns:a16="http://schemas.microsoft.com/office/drawing/2014/main" id="{F9EF5F17-60CA-4BCC-A8A4-A7E4ECF4D4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11575" y="17459324"/>
          <a:ext cx="1898649" cy="1331914"/>
        </a:xfrm>
        <a:prstGeom prst="rect">
          <a:avLst/>
        </a:prstGeom>
      </xdr:spPr>
    </xdr:pic>
    <xdr:clientData/>
  </xdr:oneCellAnchor>
  <xdr:twoCellAnchor editAs="oneCell">
    <xdr:from>
      <xdr:col>4</xdr:col>
      <xdr:colOff>133350</xdr:colOff>
      <xdr:row>84</xdr:row>
      <xdr:rowOff>215900</xdr:rowOff>
    </xdr:from>
    <xdr:to>
      <xdr:col>4</xdr:col>
      <xdr:colOff>2030142</xdr:colOff>
      <xdr:row>87</xdr:row>
      <xdr:rowOff>190500</xdr:rowOff>
    </xdr:to>
    <xdr:pic>
      <xdr:nvPicPr>
        <xdr:cNvPr id="7" name="Picture 6">
          <a:extLst>
            <a:ext uri="{FF2B5EF4-FFF2-40B4-BE49-F238E27FC236}">
              <a16:creationId xmlns:a16="http://schemas.microsoft.com/office/drawing/2014/main" id="{88694E60-DE12-420F-91F5-EC758B84BDCB}"/>
            </a:ext>
          </a:extLst>
        </xdr:cNvPr>
        <xdr:cNvPicPr>
          <a:picLocks noChangeAspect="1"/>
        </xdr:cNvPicPr>
      </xdr:nvPicPr>
      <xdr:blipFill>
        <a:blip xmlns:r="http://schemas.openxmlformats.org/officeDocument/2006/relationships" r:embed="rId2"/>
        <a:stretch>
          <a:fillRect/>
        </a:stretch>
      </xdr:blipFill>
      <xdr:spPr>
        <a:xfrm>
          <a:off x="7705725" y="17532350"/>
          <a:ext cx="1896792" cy="12033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2</xdr:col>
      <xdr:colOff>85067</xdr:colOff>
      <xdr:row>166</xdr:row>
      <xdr:rowOff>57150</xdr:rowOff>
    </xdr:from>
    <xdr:ext cx="2043053" cy="1549400"/>
    <xdr:pic>
      <xdr:nvPicPr>
        <xdr:cNvPr id="2" name="Picture 1" descr="Diagram&#10;&#10;Description automatically generated">
          <a:extLst>
            <a:ext uri="{FF2B5EF4-FFF2-40B4-BE49-F238E27FC236}">
              <a16:creationId xmlns:a16="http://schemas.microsoft.com/office/drawing/2014/main" id="{2E67BFEF-496D-4A5E-97F7-0ECFC2167A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133067" y="16217900"/>
          <a:ext cx="2043053" cy="1549400"/>
        </a:xfrm>
        <a:prstGeom prst="rect">
          <a:avLst/>
        </a:prstGeom>
      </xdr:spPr>
    </xdr:pic>
    <xdr:clientData/>
  </xdr:oneCellAnchor>
  <xdr:twoCellAnchor editAs="oneCell">
    <xdr:from>
      <xdr:col>4</xdr:col>
      <xdr:colOff>101600</xdr:colOff>
      <xdr:row>166</xdr:row>
      <xdr:rowOff>50800</xdr:rowOff>
    </xdr:from>
    <xdr:to>
      <xdr:col>4</xdr:col>
      <xdr:colOff>2425700</xdr:colOff>
      <xdr:row>169</xdr:row>
      <xdr:rowOff>323850</xdr:rowOff>
    </xdr:to>
    <xdr:pic>
      <xdr:nvPicPr>
        <xdr:cNvPr id="3" name="Picture 2">
          <a:extLst>
            <a:ext uri="{FF2B5EF4-FFF2-40B4-BE49-F238E27FC236}">
              <a16:creationId xmlns:a16="http://schemas.microsoft.com/office/drawing/2014/main" id="{E4E8DAF1-E9DB-42B7-B6FB-9AB4B4CC1023}"/>
            </a:ext>
          </a:extLst>
        </xdr:cNvPr>
        <xdr:cNvPicPr>
          <a:picLocks noChangeAspect="1"/>
        </xdr:cNvPicPr>
      </xdr:nvPicPr>
      <xdr:blipFill>
        <a:blip xmlns:r="http://schemas.openxmlformats.org/officeDocument/2006/relationships" r:embed="rId2"/>
        <a:stretch>
          <a:fillRect/>
        </a:stretch>
      </xdr:blipFill>
      <xdr:spPr>
        <a:xfrm>
          <a:off x="7696200" y="16211550"/>
          <a:ext cx="2352675" cy="1581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82550</xdr:colOff>
      <xdr:row>248</xdr:row>
      <xdr:rowOff>152400</xdr:rowOff>
    </xdr:from>
    <xdr:to>
      <xdr:col>2</xdr:col>
      <xdr:colOff>2085975</xdr:colOff>
      <xdr:row>251</xdr:row>
      <xdr:rowOff>107274</xdr:rowOff>
    </xdr:to>
    <xdr:pic>
      <xdr:nvPicPr>
        <xdr:cNvPr id="7" name="Picture 6" descr="Diagram&#10;&#10;Description automatically generated">
          <a:extLst>
            <a:ext uri="{FF2B5EF4-FFF2-40B4-BE49-F238E27FC236}">
              <a16:creationId xmlns:a16="http://schemas.microsoft.com/office/drawing/2014/main" id="{CE2111A4-56D5-4529-A2E6-1B09D8A82D9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378200" y="50292000"/>
          <a:ext cx="2003425" cy="1164549"/>
        </a:xfrm>
        <a:prstGeom prst="rect">
          <a:avLst/>
        </a:prstGeom>
      </xdr:spPr>
    </xdr:pic>
    <xdr:clientData/>
  </xdr:twoCellAnchor>
  <xdr:twoCellAnchor editAs="oneCell">
    <xdr:from>
      <xdr:col>4</xdr:col>
      <xdr:colOff>180976</xdr:colOff>
      <xdr:row>248</xdr:row>
      <xdr:rowOff>161925</xdr:rowOff>
    </xdr:from>
    <xdr:to>
      <xdr:col>4</xdr:col>
      <xdr:colOff>2056286</xdr:colOff>
      <xdr:row>251</xdr:row>
      <xdr:rowOff>28575</xdr:rowOff>
    </xdr:to>
    <xdr:pic>
      <xdr:nvPicPr>
        <xdr:cNvPr id="5" name="Picture 4">
          <a:extLst>
            <a:ext uri="{FF2B5EF4-FFF2-40B4-BE49-F238E27FC236}">
              <a16:creationId xmlns:a16="http://schemas.microsoft.com/office/drawing/2014/main" id="{DDF94182-8068-48DF-8693-EF8D5306D29F}"/>
            </a:ext>
          </a:extLst>
        </xdr:cNvPr>
        <xdr:cNvPicPr>
          <a:picLocks noChangeAspect="1"/>
        </xdr:cNvPicPr>
      </xdr:nvPicPr>
      <xdr:blipFill>
        <a:blip xmlns:r="http://schemas.openxmlformats.org/officeDocument/2006/relationships" r:embed="rId2"/>
        <a:stretch>
          <a:fillRect/>
        </a:stretch>
      </xdr:blipFill>
      <xdr:spPr>
        <a:xfrm>
          <a:off x="7934326" y="50301525"/>
          <a:ext cx="1875310" cy="10763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107160</xdr:colOff>
      <xdr:row>130</xdr:row>
      <xdr:rowOff>7143</xdr:rowOff>
    </xdr:from>
    <xdr:to>
      <xdr:col>2</xdr:col>
      <xdr:colOff>2235200</xdr:colOff>
      <xdr:row>133</xdr:row>
      <xdr:rowOff>241300</xdr:rowOff>
    </xdr:to>
    <xdr:pic>
      <xdr:nvPicPr>
        <xdr:cNvPr id="2" name="Picture 1" descr="Diagram&#10;&#10;Description automatically generated">
          <a:extLst>
            <a:ext uri="{FF2B5EF4-FFF2-40B4-BE49-F238E27FC236}">
              <a16:creationId xmlns:a16="http://schemas.microsoft.com/office/drawing/2014/main" id="{FF45B006-2D52-4C00-A2F1-A33032DFE7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5410" y="19514343"/>
          <a:ext cx="2128040" cy="1288257"/>
        </a:xfrm>
        <a:prstGeom prst="rect">
          <a:avLst/>
        </a:prstGeom>
      </xdr:spPr>
    </xdr:pic>
    <xdr:clientData/>
  </xdr:twoCellAnchor>
  <xdr:twoCellAnchor editAs="oneCell">
    <xdr:from>
      <xdr:col>4</xdr:col>
      <xdr:colOff>76200</xdr:colOff>
      <xdr:row>130</xdr:row>
      <xdr:rowOff>6350</xdr:rowOff>
    </xdr:from>
    <xdr:to>
      <xdr:col>5</xdr:col>
      <xdr:colOff>4201</xdr:colOff>
      <xdr:row>133</xdr:row>
      <xdr:rowOff>228600</xdr:rowOff>
    </xdr:to>
    <xdr:pic>
      <xdr:nvPicPr>
        <xdr:cNvPr id="3" name="Picture 2">
          <a:extLst>
            <a:ext uri="{FF2B5EF4-FFF2-40B4-BE49-F238E27FC236}">
              <a16:creationId xmlns:a16="http://schemas.microsoft.com/office/drawing/2014/main" id="{48F85BE0-54C9-4FA6-AC12-8A37807C9E93}"/>
            </a:ext>
          </a:extLst>
        </xdr:cNvPr>
        <xdr:cNvPicPr>
          <a:picLocks noChangeAspect="1"/>
        </xdr:cNvPicPr>
      </xdr:nvPicPr>
      <xdr:blipFill>
        <a:blip xmlns:r="http://schemas.openxmlformats.org/officeDocument/2006/relationships" r:embed="rId2"/>
        <a:stretch>
          <a:fillRect/>
        </a:stretch>
      </xdr:blipFill>
      <xdr:spPr>
        <a:xfrm>
          <a:off x="8070850" y="19513550"/>
          <a:ext cx="2461651" cy="12763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120653</xdr:colOff>
      <xdr:row>74</xdr:row>
      <xdr:rowOff>66675</xdr:rowOff>
    </xdr:from>
    <xdr:to>
      <xdr:col>2</xdr:col>
      <xdr:colOff>2301736</xdr:colOff>
      <xdr:row>77</xdr:row>
      <xdr:rowOff>336550</xdr:rowOff>
    </xdr:to>
    <xdr:pic>
      <xdr:nvPicPr>
        <xdr:cNvPr id="2" name="Picture 1" descr="Diagram&#10;&#10;Description automatically generated">
          <a:extLst>
            <a:ext uri="{FF2B5EF4-FFF2-40B4-BE49-F238E27FC236}">
              <a16:creationId xmlns:a16="http://schemas.microsoft.com/office/drawing/2014/main" id="{E8860059-E1C7-4A7B-9780-84DE13818A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8903" y="8550275"/>
          <a:ext cx="2181083" cy="1590675"/>
        </a:xfrm>
        <a:prstGeom prst="rect">
          <a:avLst/>
        </a:prstGeom>
      </xdr:spPr>
    </xdr:pic>
    <xdr:clientData/>
  </xdr:twoCellAnchor>
  <xdr:twoCellAnchor editAs="oneCell">
    <xdr:from>
      <xdr:col>4</xdr:col>
      <xdr:colOff>95250</xdr:colOff>
      <xdr:row>74</xdr:row>
      <xdr:rowOff>63500</xdr:rowOff>
    </xdr:from>
    <xdr:to>
      <xdr:col>5</xdr:col>
      <xdr:colOff>1026</xdr:colOff>
      <xdr:row>77</xdr:row>
      <xdr:rowOff>330200</xdr:rowOff>
    </xdr:to>
    <xdr:pic>
      <xdr:nvPicPr>
        <xdr:cNvPr id="3" name="Picture 2">
          <a:extLst>
            <a:ext uri="{FF2B5EF4-FFF2-40B4-BE49-F238E27FC236}">
              <a16:creationId xmlns:a16="http://schemas.microsoft.com/office/drawing/2014/main" id="{FCD04270-4116-41AB-82EA-34EB5A15A50C}"/>
            </a:ext>
          </a:extLst>
        </xdr:cNvPr>
        <xdr:cNvPicPr>
          <a:picLocks noChangeAspect="1"/>
        </xdr:cNvPicPr>
      </xdr:nvPicPr>
      <xdr:blipFill>
        <a:blip xmlns:r="http://schemas.openxmlformats.org/officeDocument/2006/relationships" r:embed="rId2"/>
        <a:stretch>
          <a:fillRect/>
        </a:stretch>
      </xdr:blipFill>
      <xdr:spPr>
        <a:xfrm>
          <a:off x="8159750" y="8547100"/>
          <a:ext cx="2334651" cy="1587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114303</xdr:colOff>
      <xdr:row>106</xdr:row>
      <xdr:rowOff>57149</xdr:rowOff>
    </xdr:from>
    <xdr:to>
      <xdr:col>2</xdr:col>
      <xdr:colOff>2276336</xdr:colOff>
      <xdr:row>109</xdr:row>
      <xdr:rowOff>285750</xdr:rowOff>
    </xdr:to>
    <xdr:pic>
      <xdr:nvPicPr>
        <xdr:cNvPr id="2" name="Picture 1" descr="Diagram&#10;&#10;Description automatically generated">
          <a:extLst>
            <a:ext uri="{FF2B5EF4-FFF2-40B4-BE49-F238E27FC236}">
              <a16:creationId xmlns:a16="http://schemas.microsoft.com/office/drawing/2014/main" id="{C3F63500-E11B-48DE-A05B-E47C3976A4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3" y="17989549"/>
          <a:ext cx="2162033" cy="1612901"/>
        </a:xfrm>
        <a:prstGeom prst="rect">
          <a:avLst/>
        </a:prstGeom>
      </xdr:spPr>
    </xdr:pic>
    <xdr:clientData/>
  </xdr:twoCellAnchor>
  <xdr:twoCellAnchor editAs="oneCell">
    <xdr:from>
      <xdr:col>4</xdr:col>
      <xdr:colOff>88900</xdr:colOff>
      <xdr:row>106</xdr:row>
      <xdr:rowOff>31750</xdr:rowOff>
    </xdr:from>
    <xdr:to>
      <xdr:col>4</xdr:col>
      <xdr:colOff>2293376</xdr:colOff>
      <xdr:row>109</xdr:row>
      <xdr:rowOff>222250</xdr:rowOff>
    </xdr:to>
    <xdr:pic>
      <xdr:nvPicPr>
        <xdr:cNvPr id="3" name="Picture 2">
          <a:extLst>
            <a:ext uri="{FF2B5EF4-FFF2-40B4-BE49-F238E27FC236}">
              <a16:creationId xmlns:a16="http://schemas.microsoft.com/office/drawing/2014/main" id="{B9A8125A-DC61-40EF-A84C-C435B4974D29}"/>
            </a:ext>
          </a:extLst>
        </xdr:cNvPr>
        <xdr:cNvPicPr>
          <a:picLocks noChangeAspect="1"/>
        </xdr:cNvPicPr>
      </xdr:nvPicPr>
      <xdr:blipFill>
        <a:blip xmlns:r="http://schemas.openxmlformats.org/officeDocument/2006/relationships" r:embed="rId2"/>
        <a:stretch>
          <a:fillRect/>
        </a:stretch>
      </xdr:blipFill>
      <xdr:spPr>
        <a:xfrm>
          <a:off x="8128000" y="17964150"/>
          <a:ext cx="2223526" cy="15748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114300</xdr:colOff>
      <xdr:row>109</xdr:row>
      <xdr:rowOff>34925</xdr:rowOff>
    </xdr:from>
    <xdr:to>
      <xdr:col>2</xdr:col>
      <xdr:colOff>2276333</xdr:colOff>
      <xdr:row>112</xdr:row>
      <xdr:rowOff>323850</xdr:rowOff>
    </xdr:to>
    <xdr:pic>
      <xdr:nvPicPr>
        <xdr:cNvPr id="2" name="Picture 1" descr="Diagram&#10;&#10;Description automatically generated">
          <a:extLst>
            <a:ext uri="{FF2B5EF4-FFF2-40B4-BE49-F238E27FC236}">
              <a16:creationId xmlns:a16="http://schemas.microsoft.com/office/drawing/2014/main" id="{ACBD5E7B-9B2E-467A-8247-9A0B8F8C94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0" y="15408275"/>
          <a:ext cx="2162033" cy="1597025"/>
        </a:xfrm>
        <a:prstGeom prst="rect">
          <a:avLst/>
        </a:prstGeom>
      </xdr:spPr>
    </xdr:pic>
    <xdr:clientData/>
  </xdr:twoCellAnchor>
  <xdr:twoCellAnchor editAs="oneCell">
    <xdr:from>
      <xdr:col>4</xdr:col>
      <xdr:colOff>95250</xdr:colOff>
      <xdr:row>109</xdr:row>
      <xdr:rowOff>44450</xdr:rowOff>
    </xdr:from>
    <xdr:to>
      <xdr:col>5</xdr:col>
      <xdr:colOff>4201</xdr:colOff>
      <xdr:row>112</xdr:row>
      <xdr:rowOff>298450</xdr:rowOff>
    </xdr:to>
    <xdr:pic>
      <xdr:nvPicPr>
        <xdr:cNvPr id="3" name="Picture 2">
          <a:extLst>
            <a:ext uri="{FF2B5EF4-FFF2-40B4-BE49-F238E27FC236}">
              <a16:creationId xmlns:a16="http://schemas.microsoft.com/office/drawing/2014/main" id="{7A4A3A9B-9708-496A-8505-FD373A6FE54D}"/>
            </a:ext>
          </a:extLst>
        </xdr:cNvPr>
        <xdr:cNvPicPr>
          <a:picLocks noChangeAspect="1"/>
        </xdr:cNvPicPr>
      </xdr:nvPicPr>
      <xdr:blipFill>
        <a:blip xmlns:r="http://schemas.openxmlformats.org/officeDocument/2006/relationships" r:embed="rId2"/>
        <a:stretch>
          <a:fillRect/>
        </a:stretch>
      </xdr:blipFill>
      <xdr:spPr>
        <a:xfrm>
          <a:off x="8128000" y="15417800"/>
          <a:ext cx="2385451" cy="15621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98425</xdr:colOff>
      <xdr:row>100</xdr:row>
      <xdr:rowOff>73027</xdr:rowOff>
    </xdr:from>
    <xdr:to>
      <xdr:col>3</xdr:col>
      <xdr:colOff>0</xdr:colOff>
      <xdr:row>103</xdr:row>
      <xdr:rowOff>323850</xdr:rowOff>
    </xdr:to>
    <xdr:pic>
      <xdr:nvPicPr>
        <xdr:cNvPr id="2" name="Picture 1" descr="Diagram&#10;&#10;Description automatically generated">
          <a:extLst>
            <a:ext uri="{FF2B5EF4-FFF2-40B4-BE49-F238E27FC236}">
              <a16:creationId xmlns:a16="http://schemas.microsoft.com/office/drawing/2014/main" id="{7FD2568C-6115-4B97-9022-3C4C9832D7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6675" y="13674727"/>
          <a:ext cx="2206625" cy="1616073"/>
        </a:xfrm>
        <a:prstGeom prst="rect">
          <a:avLst/>
        </a:prstGeom>
      </xdr:spPr>
    </xdr:pic>
    <xdr:clientData/>
  </xdr:twoCellAnchor>
  <xdr:twoCellAnchor editAs="oneCell">
    <xdr:from>
      <xdr:col>4</xdr:col>
      <xdr:colOff>76200</xdr:colOff>
      <xdr:row>100</xdr:row>
      <xdr:rowOff>95250</xdr:rowOff>
    </xdr:from>
    <xdr:to>
      <xdr:col>5</xdr:col>
      <xdr:colOff>0</xdr:colOff>
      <xdr:row>103</xdr:row>
      <xdr:rowOff>292100</xdr:rowOff>
    </xdr:to>
    <xdr:pic>
      <xdr:nvPicPr>
        <xdr:cNvPr id="3" name="Picture 2">
          <a:extLst>
            <a:ext uri="{FF2B5EF4-FFF2-40B4-BE49-F238E27FC236}">
              <a16:creationId xmlns:a16="http://schemas.microsoft.com/office/drawing/2014/main" id="{48C8D957-4F9D-45C2-A9F0-1F20437AD08F}"/>
            </a:ext>
          </a:extLst>
        </xdr:cNvPr>
        <xdr:cNvPicPr>
          <a:picLocks noChangeAspect="1"/>
        </xdr:cNvPicPr>
      </xdr:nvPicPr>
      <xdr:blipFill>
        <a:blip xmlns:r="http://schemas.openxmlformats.org/officeDocument/2006/relationships" r:embed="rId2"/>
        <a:stretch>
          <a:fillRect/>
        </a:stretch>
      </xdr:blipFill>
      <xdr:spPr>
        <a:xfrm>
          <a:off x="8115300" y="13696950"/>
          <a:ext cx="2276475" cy="15621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123825</xdr:colOff>
      <xdr:row>86</xdr:row>
      <xdr:rowOff>41275</xdr:rowOff>
    </xdr:from>
    <xdr:to>
      <xdr:col>2</xdr:col>
      <xdr:colOff>2314433</xdr:colOff>
      <xdr:row>89</xdr:row>
      <xdr:rowOff>381000</xdr:rowOff>
    </xdr:to>
    <xdr:pic>
      <xdr:nvPicPr>
        <xdr:cNvPr id="2" name="Picture 1" descr="Diagram&#10;&#10;Description automatically generated">
          <a:extLst>
            <a:ext uri="{FF2B5EF4-FFF2-40B4-BE49-F238E27FC236}">
              <a16:creationId xmlns:a16="http://schemas.microsoft.com/office/drawing/2014/main" id="{CBBE233E-784D-43C0-841E-5D8BA6D3CD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902075" y="10887075"/>
          <a:ext cx="2190608" cy="1552575"/>
        </a:xfrm>
        <a:prstGeom prst="rect">
          <a:avLst/>
        </a:prstGeom>
      </xdr:spPr>
    </xdr:pic>
    <xdr:clientData/>
  </xdr:twoCellAnchor>
  <xdr:twoCellAnchor editAs="oneCell">
    <xdr:from>
      <xdr:col>4</xdr:col>
      <xdr:colOff>44450</xdr:colOff>
      <xdr:row>86</xdr:row>
      <xdr:rowOff>57150</xdr:rowOff>
    </xdr:from>
    <xdr:to>
      <xdr:col>5</xdr:col>
      <xdr:colOff>4201</xdr:colOff>
      <xdr:row>89</xdr:row>
      <xdr:rowOff>323850</xdr:rowOff>
    </xdr:to>
    <xdr:pic>
      <xdr:nvPicPr>
        <xdr:cNvPr id="3" name="Picture 2">
          <a:extLst>
            <a:ext uri="{FF2B5EF4-FFF2-40B4-BE49-F238E27FC236}">
              <a16:creationId xmlns:a16="http://schemas.microsoft.com/office/drawing/2014/main" id="{9A561080-BF08-4B71-AF91-EF0FB49F1FE7}"/>
            </a:ext>
          </a:extLst>
        </xdr:cNvPr>
        <xdr:cNvPicPr>
          <a:picLocks noChangeAspect="1"/>
        </xdr:cNvPicPr>
      </xdr:nvPicPr>
      <xdr:blipFill>
        <a:blip xmlns:r="http://schemas.openxmlformats.org/officeDocument/2006/relationships" r:embed="rId2"/>
        <a:stretch>
          <a:fillRect/>
        </a:stretch>
      </xdr:blipFill>
      <xdr:spPr>
        <a:xfrm>
          <a:off x="8115300" y="10902950"/>
          <a:ext cx="2436251" cy="14795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73025</xdr:colOff>
      <xdr:row>115</xdr:row>
      <xdr:rowOff>53975</xdr:rowOff>
    </xdr:from>
    <xdr:to>
      <xdr:col>2</xdr:col>
      <xdr:colOff>2177908</xdr:colOff>
      <xdr:row>118</xdr:row>
      <xdr:rowOff>260350</xdr:rowOff>
    </xdr:to>
    <xdr:pic>
      <xdr:nvPicPr>
        <xdr:cNvPr id="2" name="Picture 1" descr="Diagram&#10;&#10;Description automatically generated">
          <a:extLst>
            <a:ext uri="{FF2B5EF4-FFF2-40B4-BE49-F238E27FC236}">
              <a16:creationId xmlns:a16="http://schemas.microsoft.com/office/drawing/2014/main" id="{6569A6EA-64DF-4D8F-A4FE-29BEC865BF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1275" y="17230725"/>
          <a:ext cx="2114408" cy="1463675"/>
        </a:xfrm>
        <a:prstGeom prst="rect">
          <a:avLst/>
        </a:prstGeom>
      </xdr:spPr>
    </xdr:pic>
    <xdr:clientData/>
  </xdr:twoCellAnchor>
  <xdr:twoCellAnchor editAs="oneCell">
    <xdr:from>
      <xdr:col>4</xdr:col>
      <xdr:colOff>38100</xdr:colOff>
      <xdr:row>115</xdr:row>
      <xdr:rowOff>44450</xdr:rowOff>
    </xdr:from>
    <xdr:to>
      <xdr:col>4</xdr:col>
      <xdr:colOff>2360051</xdr:colOff>
      <xdr:row>118</xdr:row>
      <xdr:rowOff>254000</xdr:rowOff>
    </xdr:to>
    <xdr:pic>
      <xdr:nvPicPr>
        <xdr:cNvPr id="3" name="Picture 2">
          <a:extLst>
            <a:ext uri="{FF2B5EF4-FFF2-40B4-BE49-F238E27FC236}">
              <a16:creationId xmlns:a16="http://schemas.microsoft.com/office/drawing/2014/main" id="{269B432A-8EC6-4ED8-94CE-BCD098814DC4}"/>
            </a:ext>
          </a:extLst>
        </xdr:cNvPr>
        <xdr:cNvPicPr>
          <a:picLocks noChangeAspect="1"/>
        </xdr:cNvPicPr>
      </xdr:nvPicPr>
      <xdr:blipFill>
        <a:blip xmlns:r="http://schemas.openxmlformats.org/officeDocument/2006/relationships" r:embed="rId2"/>
        <a:stretch>
          <a:fillRect/>
        </a:stretch>
      </xdr:blipFill>
      <xdr:spPr>
        <a:xfrm>
          <a:off x="7962900" y="17221200"/>
          <a:ext cx="2407676" cy="14668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76200</xdr:colOff>
      <xdr:row>85</xdr:row>
      <xdr:rowOff>85725</xdr:rowOff>
    </xdr:from>
    <xdr:to>
      <xdr:col>2</xdr:col>
      <xdr:colOff>2162033</xdr:colOff>
      <xdr:row>88</xdr:row>
      <xdr:rowOff>317500</xdr:rowOff>
    </xdr:to>
    <xdr:pic>
      <xdr:nvPicPr>
        <xdr:cNvPr id="2" name="Picture 1" descr="Diagram&#10;&#10;Description automatically generated">
          <a:extLst>
            <a:ext uri="{FF2B5EF4-FFF2-40B4-BE49-F238E27FC236}">
              <a16:creationId xmlns:a16="http://schemas.microsoft.com/office/drawing/2014/main" id="{9615080B-8CB9-4FBB-A432-4D92990712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4450" y="10734675"/>
          <a:ext cx="2123933" cy="1355725"/>
        </a:xfrm>
        <a:prstGeom prst="rect">
          <a:avLst/>
        </a:prstGeom>
      </xdr:spPr>
    </xdr:pic>
    <xdr:clientData/>
  </xdr:twoCellAnchor>
  <xdr:twoCellAnchor editAs="oneCell">
    <xdr:from>
      <xdr:col>4</xdr:col>
      <xdr:colOff>120650</xdr:colOff>
      <xdr:row>85</xdr:row>
      <xdr:rowOff>44450</xdr:rowOff>
    </xdr:from>
    <xdr:to>
      <xdr:col>5</xdr:col>
      <xdr:colOff>1026</xdr:colOff>
      <xdr:row>88</xdr:row>
      <xdr:rowOff>317500</xdr:rowOff>
    </xdr:to>
    <xdr:pic>
      <xdr:nvPicPr>
        <xdr:cNvPr id="3" name="Picture 2">
          <a:extLst>
            <a:ext uri="{FF2B5EF4-FFF2-40B4-BE49-F238E27FC236}">
              <a16:creationId xmlns:a16="http://schemas.microsoft.com/office/drawing/2014/main" id="{4A34014C-3A5D-4795-97B4-38010D0F532E}"/>
            </a:ext>
          </a:extLst>
        </xdr:cNvPr>
        <xdr:cNvPicPr>
          <a:picLocks noChangeAspect="1"/>
        </xdr:cNvPicPr>
      </xdr:nvPicPr>
      <xdr:blipFill>
        <a:blip xmlns:r="http://schemas.openxmlformats.org/officeDocument/2006/relationships" r:embed="rId2"/>
        <a:stretch>
          <a:fillRect/>
        </a:stretch>
      </xdr:blipFill>
      <xdr:spPr>
        <a:xfrm>
          <a:off x="8020050" y="10693400"/>
          <a:ext cx="2356876" cy="1397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101600</xdr:colOff>
      <xdr:row>120</xdr:row>
      <xdr:rowOff>34925</xdr:rowOff>
    </xdr:from>
    <xdr:to>
      <xdr:col>2</xdr:col>
      <xdr:colOff>2254108</xdr:colOff>
      <xdr:row>123</xdr:row>
      <xdr:rowOff>254000</xdr:rowOff>
    </xdr:to>
    <xdr:pic>
      <xdr:nvPicPr>
        <xdr:cNvPr id="2" name="Picture 1" descr="Diagram&#10;&#10;Description automatically generated">
          <a:extLst>
            <a:ext uri="{FF2B5EF4-FFF2-40B4-BE49-F238E27FC236}">
              <a16:creationId xmlns:a16="http://schemas.microsoft.com/office/drawing/2014/main" id="{A7BA84CD-0B11-4E59-ABEA-B1BA12FA9C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9850" y="17573625"/>
          <a:ext cx="2171558" cy="1476375"/>
        </a:xfrm>
        <a:prstGeom prst="rect">
          <a:avLst/>
        </a:prstGeom>
      </xdr:spPr>
    </xdr:pic>
    <xdr:clientData/>
  </xdr:twoCellAnchor>
  <xdr:twoCellAnchor editAs="oneCell">
    <xdr:from>
      <xdr:col>4</xdr:col>
      <xdr:colOff>82550</xdr:colOff>
      <xdr:row>120</xdr:row>
      <xdr:rowOff>57150</xdr:rowOff>
    </xdr:from>
    <xdr:to>
      <xdr:col>5</xdr:col>
      <xdr:colOff>1026</xdr:colOff>
      <xdr:row>123</xdr:row>
      <xdr:rowOff>254000</xdr:rowOff>
    </xdr:to>
    <xdr:pic>
      <xdr:nvPicPr>
        <xdr:cNvPr id="3" name="Picture 2">
          <a:extLst>
            <a:ext uri="{FF2B5EF4-FFF2-40B4-BE49-F238E27FC236}">
              <a16:creationId xmlns:a16="http://schemas.microsoft.com/office/drawing/2014/main" id="{4387516C-2D67-484B-A244-AC704A46B9A5}"/>
            </a:ext>
          </a:extLst>
        </xdr:cNvPr>
        <xdr:cNvPicPr>
          <a:picLocks noChangeAspect="1"/>
        </xdr:cNvPicPr>
      </xdr:nvPicPr>
      <xdr:blipFill>
        <a:blip xmlns:r="http://schemas.openxmlformats.org/officeDocument/2006/relationships" r:embed="rId2"/>
        <a:stretch>
          <a:fillRect/>
        </a:stretch>
      </xdr:blipFill>
      <xdr:spPr>
        <a:xfrm>
          <a:off x="8083550" y="17595850"/>
          <a:ext cx="2423551" cy="14541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104775</xdr:colOff>
      <xdr:row>151</xdr:row>
      <xdr:rowOff>57150</xdr:rowOff>
    </xdr:from>
    <xdr:to>
      <xdr:col>2</xdr:col>
      <xdr:colOff>2257283</xdr:colOff>
      <xdr:row>154</xdr:row>
      <xdr:rowOff>323850</xdr:rowOff>
    </xdr:to>
    <xdr:pic>
      <xdr:nvPicPr>
        <xdr:cNvPr id="2" name="Picture 1" descr="Diagram&#10;&#10;Description automatically generated">
          <a:extLst>
            <a:ext uri="{FF2B5EF4-FFF2-40B4-BE49-F238E27FC236}">
              <a16:creationId xmlns:a16="http://schemas.microsoft.com/office/drawing/2014/main" id="{A0964B0B-F974-4575-9D3F-0D66397632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3025" y="26854150"/>
          <a:ext cx="2162033" cy="1555750"/>
        </a:xfrm>
        <a:prstGeom prst="rect">
          <a:avLst/>
        </a:prstGeom>
      </xdr:spPr>
    </xdr:pic>
    <xdr:clientData/>
  </xdr:twoCellAnchor>
  <xdr:twoCellAnchor editAs="oneCell">
    <xdr:from>
      <xdr:col>4</xdr:col>
      <xdr:colOff>101600</xdr:colOff>
      <xdr:row>151</xdr:row>
      <xdr:rowOff>19050</xdr:rowOff>
    </xdr:from>
    <xdr:to>
      <xdr:col>4</xdr:col>
      <xdr:colOff>2464826</xdr:colOff>
      <xdr:row>154</xdr:row>
      <xdr:rowOff>330200</xdr:rowOff>
    </xdr:to>
    <xdr:pic>
      <xdr:nvPicPr>
        <xdr:cNvPr id="3" name="Picture 2">
          <a:extLst>
            <a:ext uri="{FF2B5EF4-FFF2-40B4-BE49-F238E27FC236}">
              <a16:creationId xmlns:a16="http://schemas.microsoft.com/office/drawing/2014/main" id="{1BA165A6-CAEE-400C-BC44-C8928362ED37}"/>
            </a:ext>
          </a:extLst>
        </xdr:cNvPr>
        <xdr:cNvPicPr>
          <a:picLocks noChangeAspect="1"/>
        </xdr:cNvPicPr>
      </xdr:nvPicPr>
      <xdr:blipFill>
        <a:blip xmlns:r="http://schemas.openxmlformats.org/officeDocument/2006/relationships" r:embed="rId2"/>
        <a:stretch>
          <a:fillRect/>
        </a:stretch>
      </xdr:blipFill>
      <xdr:spPr>
        <a:xfrm>
          <a:off x="8108950" y="26816050"/>
          <a:ext cx="2372751" cy="16002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82550</xdr:colOff>
      <xdr:row>107</xdr:row>
      <xdr:rowOff>22225</xdr:rowOff>
    </xdr:from>
    <xdr:to>
      <xdr:col>2</xdr:col>
      <xdr:colOff>2225533</xdr:colOff>
      <xdr:row>110</xdr:row>
      <xdr:rowOff>368300</xdr:rowOff>
    </xdr:to>
    <xdr:pic>
      <xdr:nvPicPr>
        <xdr:cNvPr id="2" name="Picture 1" descr="Diagram&#10;&#10;Description automatically generated">
          <a:extLst>
            <a:ext uri="{FF2B5EF4-FFF2-40B4-BE49-F238E27FC236}">
              <a16:creationId xmlns:a16="http://schemas.microsoft.com/office/drawing/2014/main" id="{032A9FB2-E6C5-4B70-9C98-F7BEB64E93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0800" y="15001875"/>
          <a:ext cx="2162033" cy="1476375"/>
        </a:xfrm>
        <a:prstGeom prst="rect">
          <a:avLst/>
        </a:prstGeom>
      </xdr:spPr>
    </xdr:pic>
    <xdr:clientData/>
  </xdr:twoCellAnchor>
  <xdr:twoCellAnchor editAs="oneCell">
    <xdr:from>
      <xdr:col>4</xdr:col>
      <xdr:colOff>133350</xdr:colOff>
      <xdr:row>107</xdr:row>
      <xdr:rowOff>44450</xdr:rowOff>
    </xdr:from>
    <xdr:to>
      <xdr:col>5</xdr:col>
      <xdr:colOff>4201</xdr:colOff>
      <xdr:row>110</xdr:row>
      <xdr:rowOff>342900</xdr:rowOff>
    </xdr:to>
    <xdr:pic>
      <xdr:nvPicPr>
        <xdr:cNvPr id="3" name="Picture 2">
          <a:extLst>
            <a:ext uri="{FF2B5EF4-FFF2-40B4-BE49-F238E27FC236}">
              <a16:creationId xmlns:a16="http://schemas.microsoft.com/office/drawing/2014/main" id="{0492FFF8-B827-426D-B4CD-A2BAD49C8D04}"/>
            </a:ext>
          </a:extLst>
        </xdr:cNvPr>
        <xdr:cNvPicPr>
          <a:picLocks noChangeAspect="1"/>
        </xdr:cNvPicPr>
      </xdr:nvPicPr>
      <xdr:blipFill>
        <a:blip xmlns:r="http://schemas.openxmlformats.org/officeDocument/2006/relationships" r:embed="rId2"/>
        <a:stretch>
          <a:fillRect/>
        </a:stretch>
      </xdr:blipFill>
      <xdr:spPr>
        <a:xfrm>
          <a:off x="8102600" y="15024100"/>
          <a:ext cx="2347351" cy="14287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92075</xdr:colOff>
      <xdr:row>100</xdr:row>
      <xdr:rowOff>63501</xdr:rowOff>
    </xdr:from>
    <xdr:to>
      <xdr:col>2</xdr:col>
      <xdr:colOff>2206483</xdr:colOff>
      <xdr:row>103</xdr:row>
      <xdr:rowOff>374650</xdr:rowOff>
    </xdr:to>
    <xdr:pic>
      <xdr:nvPicPr>
        <xdr:cNvPr id="2" name="Picture 1" descr="Diagram&#10;&#10;Description automatically generated">
          <a:extLst>
            <a:ext uri="{FF2B5EF4-FFF2-40B4-BE49-F238E27FC236}">
              <a16:creationId xmlns:a16="http://schemas.microsoft.com/office/drawing/2014/main" id="{BD33466B-5615-407A-98F5-9C512F2978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0325" y="17354551"/>
          <a:ext cx="2133458" cy="1562099"/>
        </a:xfrm>
        <a:prstGeom prst="rect">
          <a:avLst/>
        </a:prstGeom>
      </xdr:spPr>
    </xdr:pic>
    <xdr:clientData/>
  </xdr:twoCellAnchor>
  <xdr:twoCellAnchor editAs="oneCell">
    <xdr:from>
      <xdr:col>4</xdr:col>
      <xdr:colOff>69850</xdr:colOff>
      <xdr:row>100</xdr:row>
      <xdr:rowOff>69850</xdr:rowOff>
    </xdr:from>
    <xdr:to>
      <xdr:col>4</xdr:col>
      <xdr:colOff>2236226</xdr:colOff>
      <xdr:row>103</xdr:row>
      <xdr:rowOff>349250</xdr:rowOff>
    </xdr:to>
    <xdr:pic>
      <xdr:nvPicPr>
        <xdr:cNvPr id="3" name="Picture 2">
          <a:extLst>
            <a:ext uri="{FF2B5EF4-FFF2-40B4-BE49-F238E27FC236}">
              <a16:creationId xmlns:a16="http://schemas.microsoft.com/office/drawing/2014/main" id="{E546BA5D-AF76-404F-BA79-F170C624B5BB}"/>
            </a:ext>
          </a:extLst>
        </xdr:cNvPr>
        <xdr:cNvPicPr>
          <a:picLocks noChangeAspect="1"/>
        </xdr:cNvPicPr>
      </xdr:nvPicPr>
      <xdr:blipFill>
        <a:blip xmlns:r="http://schemas.openxmlformats.org/officeDocument/2006/relationships" r:embed="rId2"/>
        <a:stretch>
          <a:fillRect/>
        </a:stretch>
      </xdr:blipFill>
      <xdr:spPr>
        <a:xfrm>
          <a:off x="8020050" y="17360900"/>
          <a:ext cx="2185426" cy="15303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88900</xdr:colOff>
      <xdr:row>68</xdr:row>
      <xdr:rowOff>41275</xdr:rowOff>
    </xdr:from>
    <xdr:to>
      <xdr:col>2</xdr:col>
      <xdr:colOff>2282683</xdr:colOff>
      <xdr:row>71</xdr:row>
      <xdr:rowOff>330200</xdr:rowOff>
    </xdr:to>
    <xdr:pic>
      <xdr:nvPicPr>
        <xdr:cNvPr id="2" name="Picture 1" descr="Diagram&#10;&#10;Description automatically generated">
          <a:extLst>
            <a:ext uri="{FF2B5EF4-FFF2-40B4-BE49-F238E27FC236}">
              <a16:creationId xmlns:a16="http://schemas.microsoft.com/office/drawing/2014/main" id="{3D5D69EC-7E9B-42E1-97AD-DB6F9EA136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7150" y="10690225"/>
          <a:ext cx="2231883" cy="1616075"/>
        </a:xfrm>
        <a:prstGeom prst="rect">
          <a:avLst/>
        </a:prstGeom>
      </xdr:spPr>
    </xdr:pic>
    <xdr:clientData/>
  </xdr:twoCellAnchor>
  <xdr:twoCellAnchor editAs="oneCell">
    <xdr:from>
      <xdr:col>4</xdr:col>
      <xdr:colOff>88900</xdr:colOff>
      <xdr:row>68</xdr:row>
      <xdr:rowOff>50800</xdr:rowOff>
    </xdr:from>
    <xdr:to>
      <xdr:col>4</xdr:col>
      <xdr:colOff>2321951</xdr:colOff>
      <xdr:row>71</xdr:row>
      <xdr:rowOff>311150</xdr:rowOff>
    </xdr:to>
    <xdr:pic>
      <xdr:nvPicPr>
        <xdr:cNvPr id="3" name="Picture 2">
          <a:extLst>
            <a:ext uri="{FF2B5EF4-FFF2-40B4-BE49-F238E27FC236}">
              <a16:creationId xmlns:a16="http://schemas.microsoft.com/office/drawing/2014/main" id="{F75B2358-E857-46FA-BC3A-EC7D64D55B19}"/>
            </a:ext>
          </a:extLst>
        </xdr:cNvPr>
        <xdr:cNvPicPr>
          <a:picLocks noChangeAspect="1"/>
        </xdr:cNvPicPr>
      </xdr:nvPicPr>
      <xdr:blipFill>
        <a:blip xmlns:r="http://schemas.openxmlformats.org/officeDocument/2006/relationships" r:embed="rId2"/>
        <a:stretch>
          <a:fillRect/>
        </a:stretch>
      </xdr:blipFill>
      <xdr:spPr>
        <a:xfrm>
          <a:off x="8121650" y="10699750"/>
          <a:ext cx="2252101" cy="15875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53975</xdr:colOff>
      <xdr:row>117</xdr:row>
      <xdr:rowOff>50801</xdr:rowOff>
    </xdr:from>
    <xdr:to>
      <xdr:col>2</xdr:col>
      <xdr:colOff>2139808</xdr:colOff>
      <xdr:row>120</xdr:row>
      <xdr:rowOff>254000</xdr:rowOff>
    </xdr:to>
    <xdr:pic>
      <xdr:nvPicPr>
        <xdr:cNvPr id="2" name="Picture 1" descr="Diagram&#10;&#10;Description automatically generated">
          <a:extLst>
            <a:ext uri="{FF2B5EF4-FFF2-40B4-BE49-F238E27FC236}">
              <a16:creationId xmlns:a16="http://schemas.microsoft.com/office/drawing/2014/main" id="{B7D5AC9C-04C5-4EBF-8CB9-2B0A0C262E0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32225" y="17392651"/>
          <a:ext cx="2085833" cy="1587499"/>
        </a:xfrm>
        <a:prstGeom prst="rect">
          <a:avLst/>
        </a:prstGeom>
      </xdr:spPr>
    </xdr:pic>
    <xdr:clientData/>
  </xdr:twoCellAnchor>
  <xdr:twoCellAnchor editAs="oneCell">
    <xdr:from>
      <xdr:col>4</xdr:col>
      <xdr:colOff>114300</xdr:colOff>
      <xdr:row>117</xdr:row>
      <xdr:rowOff>44450</xdr:rowOff>
    </xdr:from>
    <xdr:to>
      <xdr:col>4</xdr:col>
      <xdr:colOff>2541026</xdr:colOff>
      <xdr:row>120</xdr:row>
      <xdr:rowOff>266700</xdr:rowOff>
    </xdr:to>
    <xdr:pic>
      <xdr:nvPicPr>
        <xdr:cNvPr id="3" name="Picture 2">
          <a:extLst>
            <a:ext uri="{FF2B5EF4-FFF2-40B4-BE49-F238E27FC236}">
              <a16:creationId xmlns:a16="http://schemas.microsoft.com/office/drawing/2014/main" id="{C8EAC449-8D30-4238-BCE1-5CDCF73E8528}"/>
            </a:ext>
          </a:extLst>
        </xdr:cNvPr>
        <xdr:cNvPicPr>
          <a:picLocks noChangeAspect="1"/>
        </xdr:cNvPicPr>
      </xdr:nvPicPr>
      <xdr:blipFill>
        <a:blip xmlns:r="http://schemas.openxmlformats.org/officeDocument/2006/relationships" r:embed="rId2"/>
        <a:stretch>
          <a:fillRect/>
        </a:stretch>
      </xdr:blipFill>
      <xdr:spPr>
        <a:xfrm>
          <a:off x="7994650" y="17386300"/>
          <a:ext cx="2455301" cy="16065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1205193</xdr:colOff>
      <xdr:row>117</xdr:row>
      <xdr:rowOff>64434</xdr:rowOff>
    </xdr:from>
    <xdr:to>
      <xdr:col>2</xdr:col>
      <xdr:colOff>1214718</xdr:colOff>
      <xdr:row>117</xdr:row>
      <xdr:rowOff>283509</xdr:rowOff>
    </xdr:to>
    <xdr:cxnSp macro="">
      <xdr:nvCxnSpPr>
        <xdr:cNvPr id="2" name="Straight Arrow Connector 1">
          <a:extLst>
            <a:ext uri="{FF2B5EF4-FFF2-40B4-BE49-F238E27FC236}">
              <a16:creationId xmlns:a16="http://schemas.microsoft.com/office/drawing/2014/main" id="{7CD92900-D851-42A2-8E9C-4FE011AEFF3B}"/>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116</xdr:row>
      <xdr:rowOff>114300</xdr:rowOff>
    </xdr:from>
    <xdr:to>
      <xdr:col>2</xdr:col>
      <xdr:colOff>1441637</xdr:colOff>
      <xdr:row>116</xdr:row>
      <xdr:rowOff>117662</xdr:rowOff>
    </xdr:to>
    <xdr:cxnSp macro="">
      <xdr:nvCxnSpPr>
        <xdr:cNvPr id="3" name="Straight Arrow Connector 2">
          <a:extLst>
            <a:ext uri="{FF2B5EF4-FFF2-40B4-BE49-F238E27FC236}">
              <a16:creationId xmlns:a16="http://schemas.microsoft.com/office/drawing/2014/main" id="{882DA8D8-1B18-4E4B-91DD-5089722D1D2F}"/>
            </a:ext>
          </a:extLst>
        </xdr:cNvPr>
        <xdr:cNvCxnSpPr/>
      </xdr:nvCxnSpPr>
      <xdr:spPr>
        <a:xfrm>
          <a:off x="4467225"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77892</xdr:colOff>
      <xdr:row>107</xdr:row>
      <xdr:rowOff>38101</xdr:rowOff>
    </xdr:from>
    <xdr:to>
      <xdr:col>2</xdr:col>
      <xdr:colOff>2093444</xdr:colOff>
      <xdr:row>110</xdr:row>
      <xdr:rowOff>241300</xdr:rowOff>
    </xdr:to>
    <xdr:pic>
      <xdr:nvPicPr>
        <xdr:cNvPr id="4" name="Picture 3" descr="Diagram&#10;&#10;Description automatically generated">
          <a:extLst>
            <a:ext uri="{FF2B5EF4-FFF2-40B4-BE49-F238E27FC236}">
              <a16:creationId xmlns:a16="http://schemas.microsoft.com/office/drawing/2014/main" id="{1EC34E53-E55E-4D2C-9A38-E90B63BA21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56142" y="15316201"/>
          <a:ext cx="2053652" cy="1339849"/>
        </a:xfrm>
        <a:prstGeom prst="rect">
          <a:avLst/>
        </a:prstGeom>
      </xdr:spPr>
    </xdr:pic>
    <xdr:clientData/>
  </xdr:twoCellAnchor>
  <xdr:twoCellAnchor editAs="oneCell">
    <xdr:from>
      <xdr:col>4</xdr:col>
      <xdr:colOff>54856</xdr:colOff>
      <xdr:row>107</xdr:row>
      <xdr:rowOff>63499</xdr:rowOff>
    </xdr:from>
    <xdr:to>
      <xdr:col>5</xdr:col>
      <xdr:colOff>3175</xdr:colOff>
      <xdr:row>110</xdr:row>
      <xdr:rowOff>257926</xdr:rowOff>
    </xdr:to>
    <xdr:pic>
      <xdr:nvPicPr>
        <xdr:cNvPr id="10" name="Picture 9" descr="Diagram&#10;&#10;Description automatically generated">
          <a:extLst>
            <a:ext uri="{FF2B5EF4-FFF2-40B4-BE49-F238E27FC236}">
              <a16:creationId xmlns:a16="http://schemas.microsoft.com/office/drawing/2014/main" id="{4EFBB066-0E20-4BD8-AD16-C200A2B2B9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23595"/>
        <a:stretch/>
      </xdr:blipFill>
      <xdr:spPr>
        <a:xfrm>
          <a:off x="7884406" y="21640799"/>
          <a:ext cx="2567694" cy="13310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2.bin"/><Relationship Id="rId1" Type="http://schemas.openxmlformats.org/officeDocument/2006/relationships/hyperlink" Target="https://www.licmf.com/assets/pdf/statuary_disclosure_new/38/1584541473-Update-on-Exposures-in-Yes-Bank-Ltd-13.03.2020.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4.bin"/><Relationship Id="rId1" Type="http://schemas.openxmlformats.org/officeDocument/2006/relationships/hyperlink" Target="https://www.licmf.com/assets/pdf/statuary_disclosure_new/38/1584541473-Update-on-Exposures-in-Yes-Bank-Ltd-13.03.2020.pdf"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F07A4-20EC-411E-9470-DCEA272EAA03}">
  <dimension ref="A1:C31"/>
  <sheetViews>
    <sheetView tabSelected="1" workbookViewId="0">
      <selection sqref="A1:B1"/>
    </sheetView>
  </sheetViews>
  <sheetFormatPr defaultRowHeight="15" x14ac:dyDescent="0.25"/>
  <cols>
    <col min="1" max="1" width="10.7109375" customWidth="1"/>
    <col min="2" max="2" width="44.28515625" bestFit="1" customWidth="1"/>
    <col min="3" max="3" width="16.140625" bestFit="1" customWidth="1"/>
  </cols>
  <sheetData>
    <row r="1" spans="1:3" x14ac:dyDescent="0.25">
      <c r="A1" s="213" t="s">
        <v>89</v>
      </c>
      <c r="B1" s="213"/>
    </row>
    <row r="2" spans="1:3" x14ac:dyDescent="0.25">
      <c r="A2" s="214" t="s">
        <v>867</v>
      </c>
      <c r="B2" s="214"/>
    </row>
    <row r="3" spans="1:3" x14ac:dyDescent="0.25">
      <c r="A3" s="57" t="s">
        <v>90</v>
      </c>
      <c r="B3" s="57" t="s">
        <v>91</v>
      </c>
      <c r="C3" s="57" t="s">
        <v>737</v>
      </c>
    </row>
    <row r="4" spans="1:3" x14ac:dyDescent="0.25">
      <c r="A4" s="59" t="s">
        <v>35</v>
      </c>
      <c r="B4" s="58" t="s">
        <v>36</v>
      </c>
      <c r="C4" s="58" t="s">
        <v>794</v>
      </c>
    </row>
    <row r="5" spans="1:3" x14ac:dyDescent="0.25">
      <c r="A5" s="59" t="s">
        <v>37</v>
      </c>
      <c r="B5" s="58" t="s">
        <v>38</v>
      </c>
      <c r="C5" s="58" t="s">
        <v>794</v>
      </c>
    </row>
    <row r="6" spans="1:3" x14ac:dyDescent="0.25">
      <c r="A6" s="59" t="s">
        <v>39</v>
      </c>
      <c r="B6" s="58" t="s">
        <v>40</v>
      </c>
      <c r="C6" s="58" t="s">
        <v>795</v>
      </c>
    </row>
    <row r="7" spans="1:3" x14ac:dyDescent="0.25">
      <c r="A7" s="59" t="s">
        <v>41</v>
      </c>
      <c r="B7" s="58" t="s">
        <v>42</v>
      </c>
      <c r="C7" s="58" t="s">
        <v>795</v>
      </c>
    </row>
    <row r="8" spans="1:3" x14ac:dyDescent="0.25">
      <c r="A8" s="59" t="s">
        <v>43</v>
      </c>
      <c r="B8" s="58" t="s">
        <v>44</v>
      </c>
      <c r="C8" s="58" t="s">
        <v>794</v>
      </c>
    </row>
    <row r="9" spans="1:3" x14ac:dyDescent="0.25">
      <c r="A9" s="59" t="s">
        <v>45</v>
      </c>
      <c r="B9" s="58" t="s">
        <v>46</v>
      </c>
      <c r="C9" s="58" t="s">
        <v>738</v>
      </c>
    </row>
    <row r="10" spans="1:3" x14ac:dyDescent="0.25">
      <c r="A10" s="59" t="s">
        <v>47</v>
      </c>
      <c r="B10" s="58" t="s">
        <v>48</v>
      </c>
      <c r="C10" s="58" t="s">
        <v>795</v>
      </c>
    </row>
    <row r="11" spans="1:3" x14ac:dyDescent="0.25">
      <c r="A11" s="59" t="s">
        <v>49</v>
      </c>
      <c r="B11" s="58" t="s">
        <v>50</v>
      </c>
      <c r="C11" s="58" t="s">
        <v>795</v>
      </c>
    </row>
    <row r="12" spans="1:3" x14ac:dyDescent="0.25">
      <c r="A12" s="59" t="s">
        <v>51</v>
      </c>
      <c r="B12" s="58" t="s">
        <v>52</v>
      </c>
      <c r="C12" s="58" t="s">
        <v>738</v>
      </c>
    </row>
    <row r="13" spans="1:3" x14ac:dyDescent="0.25">
      <c r="A13" s="59" t="s">
        <v>53</v>
      </c>
      <c r="B13" s="58" t="s">
        <v>54</v>
      </c>
      <c r="C13" s="58" t="s">
        <v>738</v>
      </c>
    </row>
    <row r="14" spans="1:3" x14ac:dyDescent="0.25">
      <c r="A14" s="59" t="s">
        <v>55</v>
      </c>
      <c r="B14" s="58" t="s">
        <v>56</v>
      </c>
      <c r="C14" s="58" t="s">
        <v>794</v>
      </c>
    </row>
    <row r="15" spans="1:3" x14ac:dyDescent="0.25">
      <c r="A15" s="59" t="s">
        <v>57</v>
      </c>
      <c r="B15" s="58" t="s">
        <v>58</v>
      </c>
      <c r="C15" s="58" t="s">
        <v>739</v>
      </c>
    </row>
    <row r="16" spans="1:3" x14ac:dyDescent="0.25">
      <c r="A16" s="59" t="s">
        <v>59</v>
      </c>
      <c r="B16" s="58" t="s">
        <v>60</v>
      </c>
      <c r="C16" s="58" t="s">
        <v>739</v>
      </c>
    </row>
    <row r="17" spans="1:3" x14ac:dyDescent="0.25">
      <c r="A17" s="59" t="s">
        <v>61</v>
      </c>
      <c r="B17" s="58" t="s">
        <v>62</v>
      </c>
      <c r="C17" s="58" t="s">
        <v>739</v>
      </c>
    </row>
    <row r="18" spans="1:3" x14ac:dyDescent="0.25">
      <c r="A18" s="59" t="s">
        <v>63</v>
      </c>
      <c r="B18" s="58" t="s">
        <v>64</v>
      </c>
      <c r="C18" s="58" t="s">
        <v>739</v>
      </c>
    </row>
    <row r="19" spans="1:3" x14ac:dyDescent="0.25">
      <c r="A19" s="59" t="s">
        <v>65</v>
      </c>
      <c r="B19" s="58" t="s">
        <v>66</v>
      </c>
      <c r="C19" s="58" t="s">
        <v>739</v>
      </c>
    </row>
    <row r="20" spans="1:3" x14ac:dyDescent="0.25">
      <c r="A20" s="59" t="s">
        <v>67</v>
      </c>
      <c r="B20" s="58" t="s">
        <v>68</v>
      </c>
      <c r="C20" s="58" t="s">
        <v>739</v>
      </c>
    </row>
    <row r="21" spans="1:3" x14ac:dyDescent="0.25">
      <c r="A21" s="59" t="s">
        <v>69</v>
      </c>
      <c r="B21" s="58" t="s">
        <v>70</v>
      </c>
      <c r="C21" s="58" t="s">
        <v>739</v>
      </c>
    </row>
    <row r="22" spans="1:3" x14ac:dyDescent="0.25">
      <c r="A22" s="59" t="s">
        <v>71</v>
      </c>
      <c r="B22" s="58" t="s">
        <v>72</v>
      </c>
      <c r="C22" s="58" t="s">
        <v>739</v>
      </c>
    </row>
    <row r="23" spans="1:3" x14ac:dyDescent="0.25">
      <c r="A23" s="59" t="s">
        <v>73</v>
      </c>
      <c r="B23" s="58" t="s">
        <v>74</v>
      </c>
      <c r="C23" s="58" t="s">
        <v>739</v>
      </c>
    </row>
    <row r="24" spans="1:3" x14ac:dyDescent="0.25">
      <c r="A24" s="59" t="s">
        <v>75</v>
      </c>
      <c r="B24" s="58" t="s">
        <v>76</v>
      </c>
      <c r="C24" s="58" t="s">
        <v>739</v>
      </c>
    </row>
    <row r="25" spans="1:3" x14ac:dyDescent="0.25">
      <c r="A25" s="59" t="s">
        <v>77</v>
      </c>
      <c r="B25" s="58" t="s">
        <v>78</v>
      </c>
      <c r="C25" s="58" t="s">
        <v>739</v>
      </c>
    </row>
    <row r="26" spans="1:3" x14ac:dyDescent="0.25">
      <c r="A26" s="59" t="s">
        <v>79</v>
      </c>
      <c r="B26" s="58" t="s">
        <v>80</v>
      </c>
      <c r="C26" s="58" t="s">
        <v>739</v>
      </c>
    </row>
    <row r="27" spans="1:3" x14ac:dyDescent="0.25">
      <c r="A27" s="59" t="s">
        <v>81</v>
      </c>
      <c r="B27" s="58" t="s">
        <v>82</v>
      </c>
      <c r="C27" s="58" t="s">
        <v>739</v>
      </c>
    </row>
    <row r="28" spans="1:3" x14ac:dyDescent="0.25">
      <c r="A28" s="59" t="s">
        <v>83</v>
      </c>
      <c r="B28" s="58" t="s">
        <v>84</v>
      </c>
      <c r="C28" s="58" t="s">
        <v>739</v>
      </c>
    </row>
    <row r="29" spans="1:3" x14ac:dyDescent="0.25">
      <c r="A29" s="59" t="s">
        <v>85</v>
      </c>
      <c r="B29" s="58" t="s">
        <v>86</v>
      </c>
      <c r="C29" s="58" t="s">
        <v>795</v>
      </c>
    </row>
    <row r="30" spans="1:3" x14ac:dyDescent="0.25">
      <c r="A30" s="59" t="s">
        <v>87</v>
      </c>
      <c r="B30" s="58" t="s">
        <v>88</v>
      </c>
      <c r="C30" s="58" t="s">
        <v>796</v>
      </c>
    </row>
    <row r="31" spans="1:3" x14ac:dyDescent="0.25">
      <c r="A31" s="58"/>
      <c r="B31" s="58"/>
      <c r="C31" s="58"/>
    </row>
  </sheetData>
  <mergeCells count="2">
    <mergeCell ref="A1:B1"/>
    <mergeCell ref="A2:B2"/>
  </mergeCells>
  <hyperlinks>
    <hyperlink ref="A4" location="'LDBOND'!A1" display="LDBOND" xr:uid="{0BC934E2-BE71-4B5F-B2D0-50401E27BF4A}"/>
    <hyperlink ref="A5" location="'LDGETF'!A1" display="LDGETF" xr:uid="{92E95CBF-2139-4F2F-ADBF-494F28A16FF1}"/>
    <hyperlink ref="A6" location="'LDGSEC'!A1" display="LDGSEC" xr:uid="{53ABFB2D-B125-4F95-87DB-6B5BEDCB54F0}"/>
    <hyperlink ref="A7" location="'LDINPF'!A1" display="LDINPF" xr:uid="{33C54855-0B50-4C65-8CEB-0767D0C490B5}"/>
    <hyperlink ref="A8" location="'LDMIPF'!A1" display="LDMIPF" xr:uid="{44861985-9A8B-46B1-B708-AB8C3E1AAF75}"/>
    <hyperlink ref="A9" location="'LDONTF'!A1" display="LDONTF" xr:uid="{85341662-BFAC-4E25-93B7-312F5318DC59}"/>
    <hyperlink ref="A10" location="'LDSAPF'!A1" display="LDSAPF" xr:uid="{2194010A-29DF-4912-A458-5836306B3057}"/>
    <hyperlink ref="A11" location="'LDSTDF'!A1" display="LDSTDF" xr:uid="{0A4A5CA5-B9B1-4CF6-A0AD-D5161E0C257C}"/>
    <hyperlink ref="A12" location="'LDUSTF'!A1" display="LDUSTF" xr:uid="{F76AB502-FE5F-4BC6-8437-CB7D66ED0DD2}"/>
    <hyperlink ref="A13" location="'LEARBF'!A1" display="LEARBF" xr:uid="{FD52C5D0-3651-40D4-A5F8-192F8707C156}"/>
    <hyperlink ref="A14" location="'LEBADF'!A1" display="LEBADF" xr:uid="{D0321C26-7FC1-47AE-B692-C8B9A412AF97}"/>
    <hyperlink ref="A15" location="'LEBALF'!A1" display="LEBALF" xr:uid="{F4BACCC7-B9B6-44BD-88FB-F96BAC9BB568}"/>
    <hyperlink ref="A16" location="'LEBFSF'!A1" display="LEBFSF" xr:uid="{5953CF73-436E-4AA3-9722-E663412CB33B}"/>
    <hyperlink ref="A17" location="'LECHID'!A1" display="LECHID" xr:uid="{647D7FEA-1E62-44FB-841D-74B9665E814E}"/>
    <hyperlink ref="A18" location="'LEEQTF'!A1" display="LEEQTF" xr:uid="{094EE30C-4CC1-4F12-99D1-F00D9816C002}"/>
    <hyperlink ref="A19" location="'LEGROW'!A1" display="LEGROW" xr:uid="{BA1CC2B9-4C6F-4D4A-A4EE-72CA1F9A922C}"/>
    <hyperlink ref="A20" location="'LEINFA'!A1" display="LEINFA" xr:uid="{4B77BC19-DD65-4983-BCF0-4BFBF93A92F1}"/>
    <hyperlink ref="A21" location="'LEINNF'!A1" display="LEINNF" xr:uid="{1B5AE80F-BAEB-4BAE-A1D3-7D03A5DD26F6}"/>
    <hyperlink ref="A22" location="'LEINSX'!A1" display="LEINSX" xr:uid="{1581C343-253D-4030-9AA5-D6F636A93C66}"/>
    <hyperlink ref="A23" location="'LEMIDF'!A1" display="LEMIDF" xr:uid="{F2ECA15D-C57D-4B9D-BB92-3657F362D1F5}"/>
    <hyperlink ref="A24" location="'LET100'!A1" display="LET100" xr:uid="{98552658-A272-4B6E-BC5E-9C8E28653E4E}"/>
    <hyperlink ref="A25" location="'LETAXP'!A1" display="LETAXP" xr:uid="{D81FFFEA-C044-4C1E-A678-4CDE835197C9}"/>
    <hyperlink ref="A26" location="'LETF50'!A1" display="LETF50" xr:uid="{62BB1D15-A7DF-446D-A8C3-6172978BD3F8}"/>
    <hyperlink ref="A27" location="'LETFSX'!A1" display="LETFSX" xr:uid="{34A07BCC-1FC3-47DD-A433-E6C2BE5D32EC}"/>
    <hyperlink ref="A28" location="'LEULIS'!A1" display="LEULIS" xr:uid="{911181D4-C7C3-4512-A8A7-526AFFF80DFD}"/>
    <hyperlink ref="A29" location="'LLIQDF'!A1" display="LLIQDF" xr:uid="{A59559B1-78D7-4E14-A9BD-5398794FAC1D}"/>
    <hyperlink ref="A30" location="'LUNCLF'!A1" display="LUNCLF" xr:uid="{8D2525D0-4B49-4F58-8515-D731696B9406}"/>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19"/>
  <sheetViews>
    <sheetView zoomScaleNormal="100"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2.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5" t="s">
        <v>92</v>
      </c>
      <c r="C6" s="26"/>
      <c r="D6" s="26"/>
      <c r="E6" s="27"/>
      <c r="F6" s="28"/>
      <c r="G6" s="29"/>
      <c r="H6" s="30"/>
    </row>
    <row r="7" spans="2:9" ht="15.75" customHeight="1" x14ac:dyDescent="0.2">
      <c r="B7" s="25" t="s">
        <v>93</v>
      </c>
      <c r="C7" s="26"/>
      <c r="D7" s="26"/>
      <c r="E7" s="27"/>
      <c r="F7" s="28"/>
      <c r="G7" s="29"/>
      <c r="H7" s="30"/>
    </row>
    <row r="8" spans="2:9" ht="15.75" customHeight="1" x14ac:dyDescent="0.2">
      <c r="B8" s="26" t="s">
        <v>94</v>
      </c>
      <c r="C8" s="26" t="s">
        <v>95</v>
      </c>
      <c r="D8" s="26" t="s">
        <v>96</v>
      </c>
      <c r="E8" s="27">
        <v>3494500</v>
      </c>
      <c r="F8" s="28">
        <v>3540.95</v>
      </c>
      <c r="G8" s="29">
        <v>0.33439999999999998</v>
      </c>
      <c r="H8" s="30">
        <v>6.0107000000000001E-2</v>
      </c>
    </row>
    <row r="9" spans="2:9" ht="15.75" customHeight="1" x14ac:dyDescent="0.2">
      <c r="B9" s="26" t="s">
        <v>97</v>
      </c>
      <c r="C9" s="26" t="s">
        <v>98</v>
      </c>
      <c r="D9" s="26" t="s">
        <v>96</v>
      </c>
      <c r="E9" s="27">
        <v>2500000</v>
      </c>
      <c r="F9" s="28">
        <v>2610.8200000000002</v>
      </c>
      <c r="G9" s="29">
        <v>0.2465</v>
      </c>
      <c r="H9" s="30">
        <v>6.3022999999999996E-2</v>
      </c>
    </row>
    <row r="10" spans="2:9" ht="15.75" customHeight="1" x14ac:dyDescent="0.2">
      <c r="B10" s="26" t="s">
        <v>99</v>
      </c>
      <c r="C10" s="26" t="s">
        <v>100</v>
      </c>
      <c r="D10" s="26" t="s">
        <v>96</v>
      </c>
      <c r="E10" s="27">
        <v>500000</v>
      </c>
      <c r="F10" s="28">
        <v>532.86</v>
      </c>
      <c r="G10" s="29">
        <v>5.0299999999999997E-2</v>
      </c>
      <c r="H10" s="30">
        <v>5.0049000000000003E-2</v>
      </c>
    </row>
    <row r="11" spans="2:9" ht="15.75" customHeight="1" x14ac:dyDescent="0.2">
      <c r="B11" s="26" t="s">
        <v>101</v>
      </c>
      <c r="C11" s="26" t="s">
        <v>102</v>
      </c>
      <c r="D11" s="26" t="s">
        <v>96</v>
      </c>
      <c r="E11" s="27">
        <v>500000</v>
      </c>
      <c r="F11" s="28">
        <v>526.62</v>
      </c>
      <c r="G11" s="29">
        <v>4.9700000000000001E-2</v>
      </c>
      <c r="H11" s="30">
        <v>4.6672999999999999E-2</v>
      </c>
    </row>
    <row r="12" spans="2:9" ht="15.75" customHeight="1" x14ac:dyDescent="0.2">
      <c r="B12" s="26" t="s">
        <v>103</v>
      </c>
      <c r="C12" s="26" t="s">
        <v>104</v>
      </c>
      <c r="D12" s="26" t="s">
        <v>105</v>
      </c>
      <c r="E12" s="27">
        <v>50</v>
      </c>
      <c r="F12" s="28">
        <v>523.19000000000005</v>
      </c>
      <c r="G12" s="29">
        <v>4.9399999999999999E-2</v>
      </c>
      <c r="H12" s="30">
        <v>4.9599999999999998E-2</v>
      </c>
    </row>
    <row r="13" spans="2:9" ht="15.75" customHeight="1" x14ac:dyDescent="0.2">
      <c r="B13" s="26" t="s">
        <v>106</v>
      </c>
      <c r="C13" s="26" t="s">
        <v>107</v>
      </c>
      <c r="D13" s="26" t="s">
        <v>96</v>
      </c>
      <c r="E13" s="27">
        <v>500000</v>
      </c>
      <c r="F13" s="28">
        <v>501.18</v>
      </c>
      <c r="G13" s="29">
        <v>4.7300000000000002E-2</v>
      </c>
      <c r="H13" s="30">
        <v>5.6665E-2</v>
      </c>
    </row>
    <row r="14" spans="2:9" ht="15.75" customHeight="1" x14ac:dyDescent="0.2">
      <c r="B14" s="26" t="s">
        <v>108</v>
      </c>
      <c r="C14" s="26" t="s">
        <v>109</v>
      </c>
      <c r="D14" s="26" t="s">
        <v>96</v>
      </c>
      <c r="E14" s="27">
        <v>100000</v>
      </c>
      <c r="F14" s="28">
        <v>103.75</v>
      </c>
      <c r="G14" s="29">
        <v>9.7999999999999997E-3</v>
      </c>
      <c r="H14" s="30">
        <v>4.9972999999999997E-2</v>
      </c>
    </row>
    <row r="15" spans="2:9" ht="15.75" customHeight="1" x14ac:dyDescent="0.2">
      <c r="B15" s="26" t="s">
        <v>110</v>
      </c>
      <c r="C15" s="26" t="s">
        <v>111</v>
      </c>
      <c r="D15" s="26" t="s">
        <v>96</v>
      </c>
      <c r="E15" s="27">
        <v>53800</v>
      </c>
      <c r="F15" s="28">
        <v>58.75</v>
      </c>
      <c r="G15" s="29">
        <v>5.4999999999999997E-3</v>
      </c>
      <c r="H15" s="30">
        <v>6.2715000000000007E-2</v>
      </c>
    </row>
    <row r="16" spans="2:9" ht="15.75" customHeight="1" x14ac:dyDescent="0.2">
      <c r="B16" s="25" t="s">
        <v>112</v>
      </c>
      <c r="C16" s="25"/>
      <c r="D16" s="25"/>
      <c r="E16" s="31"/>
      <c r="F16" s="32">
        <v>8398.1200000000008</v>
      </c>
      <c r="G16" s="33">
        <v>0.79290000000000005</v>
      </c>
      <c r="H16" s="34"/>
    </row>
    <row r="17" spans="2:8" ht="15.75" customHeight="1" x14ac:dyDescent="0.2">
      <c r="B17" s="26"/>
      <c r="C17" s="26"/>
      <c r="D17" s="26"/>
      <c r="E17" s="27"/>
      <c r="F17" s="28"/>
      <c r="G17" s="29"/>
      <c r="H17" s="30"/>
    </row>
    <row r="18" spans="2:8" ht="15.75" customHeight="1" x14ac:dyDescent="0.2">
      <c r="B18" s="25" t="s">
        <v>113</v>
      </c>
      <c r="C18" s="26"/>
      <c r="D18" s="26"/>
      <c r="E18" s="27"/>
      <c r="F18" s="28"/>
      <c r="G18" s="29"/>
      <c r="H18" s="30"/>
    </row>
    <row r="19" spans="2:8" ht="15.75" customHeight="1" x14ac:dyDescent="0.2">
      <c r="B19" s="25" t="s">
        <v>112</v>
      </c>
      <c r="C19" s="26"/>
      <c r="D19" s="26"/>
      <c r="E19" s="27"/>
      <c r="F19" s="35" t="s">
        <v>114</v>
      </c>
      <c r="G19" s="36" t="s">
        <v>114</v>
      </c>
      <c r="H19" s="30"/>
    </row>
    <row r="20" spans="2:8" ht="15.75" customHeight="1" x14ac:dyDescent="0.2">
      <c r="B20" s="26"/>
      <c r="C20" s="26"/>
      <c r="D20" s="26"/>
      <c r="E20" s="27"/>
      <c r="F20" s="28"/>
      <c r="G20" s="29"/>
      <c r="H20" s="30"/>
    </row>
    <row r="21" spans="2:8" ht="15.75" customHeight="1" x14ac:dyDescent="0.2">
      <c r="B21" s="25" t="s">
        <v>115</v>
      </c>
      <c r="C21" s="26"/>
      <c r="D21" s="26"/>
      <c r="E21" s="27"/>
      <c r="F21" s="28"/>
      <c r="G21" s="29"/>
      <c r="H21" s="30"/>
    </row>
    <row r="22" spans="2:8" ht="15.75" customHeight="1" x14ac:dyDescent="0.2">
      <c r="B22" s="25" t="s">
        <v>112</v>
      </c>
      <c r="C22" s="26"/>
      <c r="D22" s="26"/>
      <c r="E22" s="27"/>
      <c r="F22" s="35" t="s">
        <v>114</v>
      </c>
      <c r="G22" s="36" t="s">
        <v>114</v>
      </c>
      <c r="H22" s="30"/>
    </row>
    <row r="23" spans="2:8" ht="15.75" customHeight="1" x14ac:dyDescent="0.2">
      <c r="B23" s="26"/>
      <c r="C23" s="26"/>
      <c r="D23" s="26"/>
      <c r="E23" s="27"/>
      <c r="F23" s="28"/>
      <c r="G23" s="29"/>
      <c r="H23" s="30"/>
    </row>
    <row r="24" spans="2:8" ht="15.75" customHeight="1" x14ac:dyDescent="0.2">
      <c r="B24" s="37" t="s">
        <v>116</v>
      </c>
      <c r="C24" s="37"/>
      <c r="D24" s="37"/>
      <c r="E24" s="38"/>
      <c r="F24" s="32">
        <v>8398.1200000000008</v>
      </c>
      <c r="G24" s="33">
        <v>0.79300000000000004</v>
      </c>
      <c r="H24" s="34"/>
    </row>
    <row r="25" spans="2:8" ht="15.75" customHeight="1" x14ac:dyDescent="0.2">
      <c r="B25" s="26"/>
      <c r="C25" s="26"/>
      <c r="D25" s="26"/>
      <c r="E25" s="27"/>
      <c r="F25" s="28"/>
      <c r="G25" s="29"/>
      <c r="H25" s="30"/>
    </row>
    <row r="26" spans="2:8" ht="15.75" customHeight="1" x14ac:dyDescent="0.2">
      <c r="B26" s="25" t="s">
        <v>117</v>
      </c>
      <c r="C26" s="26"/>
      <c r="D26" s="26"/>
      <c r="E26" s="27"/>
      <c r="F26" s="28"/>
      <c r="G26" s="29"/>
      <c r="H26" s="30"/>
    </row>
    <row r="27" spans="2:8" ht="15.75" customHeight="1" x14ac:dyDescent="0.2">
      <c r="B27" s="26"/>
      <c r="C27" s="26"/>
      <c r="D27" s="26"/>
      <c r="E27" s="27"/>
      <c r="F27" s="28"/>
      <c r="G27" s="29"/>
      <c r="H27" s="30"/>
    </row>
    <row r="28" spans="2:8" ht="15.75" customHeight="1" x14ac:dyDescent="0.2">
      <c r="B28" s="25" t="s">
        <v>118</v>
      </c>
      <c r="C28" s="26"/>
      <c r="D28" s="26"/>
      <c r="E28" s="27"/>
      <c r="F28" s="28"/>
      <c r="G28" s="29"/>
      <c r="H28" s="30"/>
    </row>
    <row r="29" spans="2:8" ht="15.75" customHeight="1" x14ac:dyDescent="0.2">
      <c r="B29" s="26" t="s">
        <v>119</v>
      </c>
      <c r="C29" s="26" t="s">
        <v>120</v>
      </c>
      <c r="D29" s="26" t="s">
        <v>96</v>
      </c>
      <c r="E29" s="27">
        <v>1000000</v>
      </c>
      <c r="F29" s="28">
        <v>993.72</v>
      </c>
      <c r="G29" s="29">
        <v>9.3799999999999994E-2</v>
      </c>
      <c r="H29" s="30">
        <v>3.7201999999999999E-2</v>
      </c>
    </row>
    <row r="30" spans="2:8" ht="15.75" customHeight="1" x14ac:dyDescent="0.2">
      <c r="B30" s="25" t="s">
        <v>112</v>
      </c>
      <c r="C30" s="25"/>
      <c r="D30" s="25"/>
      <c r="E30" s="31"/>
      <c r="F30" s="32">
        <v>993.72</v>
      </c>
      <c r="G30" s="33">
        <v>9.3799999999999994E-2</v>
      </c>
      <c r="H30" s="34"/>
    </row>
    <row r="31" spans="2:8" ht="15.75" customHeight="1" x14ac:dyDescent="0.2">
      <c r="B31" s="26"/>
      <c r="C31" s="26"/>
      <c r="D31" s="26"/>
      <c r="E31" s="27"/>
      <c r="F31" s="28"/>
      <c r="G31" s="29"/>
      <c r="H31" s="30"/>
    </row>
    <row r="32" spans="2:8" ht="15.75" customHeight="1" x14ac:dyDescent="0.2">
      <c r="B32" s="37" t="s">
        <v>116</v>
      </c>
      <c r="C32" s="37"/>
      <c r="D32" s="37"/>
      <c r="E32" s="38"/>
      <c r="F32" s="32">
        <v>993.72</v>
      </c>
      <c r="G32" s="33">
        <v>9.3799999999999994E-2</v>
      </c>
      <c r="H32" s="34"/>
    </row>
    <row r="33" spans="2:8" ht="15.75" customHeight="1" x14ac:dyDescent="0.2">
      <c r="B33" s="26"/>
      <c r="C33" s="26"/>
      <c r="D33" s="26"/>
      <c r="E33" s="27"/>
      <c r="F33" s="28"/>
      <c r="G33" s="29"/>
      <c r="H33" s="30"/>
    </row>
    <row r="34" spans="2:8" ht="15.75" customHeight="1" x14ac:dyDescent="0.2">
      <c r="B34" s="26"/>
      <c r="C34" s="26"/>
      <c r="D34" s="26"/>
      <c r="E34" s="27"/>
      <c r="F34" s="28"/>
      <c r="G34" s="29"/>
      <c r="H34" s="30"/>
    </row>
    <row r="35" spans="2:8" ht="15.75" customHeight="1" x14ac:dyDescent="0.2">
      <c r="B35" s="25" t="s">
        <v>121</v>
      </c>
      <c r="C35" s="26"/>
      <c r="D35" s="26"/>
      <c r="E35" s="27"/>
      <c r="F35" s="28"/>
      <c r="G35" s="29"/>
      <c r="H35" s="30"/>
    </row>
    <row r="36" spans="2:8" ht="15.75" customHeight="1" x14ac:dyDescent="0.2">
      <c r="B36" s="26" t="s">
        <v>122</v>
      </c>
      <c r="C36" s="26"/>
      <c r="D36" s="26"/>
      <c r="E36" s="27"/>
      <c r="F36" s="28">
        <v>1103.4000000000001</v>
      </c>
      <c r="G36" s="29">
        <v>0.1042</v>
      </c>
      <c r="H36" s="30"/>
    </row>
    <row r="37" spans="2:8" ht="15.75" customHeight="1" x14ac:dyDescent="0.2">
      <c r="B37" s="25" t="s">
        <v>112</v>
      </c>
      <c r="C37" s="25"/>
      <c r="D37" s="25"/>
      <c r="E37" s="31"/>
      <c r="F37" s="32">
        <v>1103.4000000000001</v>
      </c>
      <c r="G37" s="33">
        <v>0.1042</v>
      </c>
      <c r="H37" s="34"/>
    </row>
    <row r="38" spans="2:8" ht="15.75" customHeight="1" x14ac:dyDescent="0.2">
      <c r="B38" s="26"/>
      <c r="C38" s="26"/>
      <c r="D38" s="26"/>
      <c r="E38" s="27"/>
      <c r="F38" s="28"/>
      <c r="G38" s="29"/>
      <c r="H38" s="30"/>
    </row>
    <row r="39" spans="2:8" ht="15.75" customHeight="1" x14ac:dyDescent="0.2">
      <c r="B39" s="37" t="s">
        <v>116</v>
      </c>
      <c r="C39" s="37"/>
      <c r="D39" s="37"/>
      <c r="E39" s="38"/>
      <c r="F39" s="32">
        <v>1103.4000000000001</v>
      </c>
      <c r="G39" s="33">
        <v>0.1042</v>
      </c>
      <c r="H39" s="34"/>
    </row>
    <row r="40" spans="2:8" ht="15.75" customHeight="1" x14ac:dyDescent="0.2">
      <c r="B40" s="26" t="s">
        <v>123</v>
      </c>
      <c r="C40" s="26"/>
      <c r="D40" s="26"/>
      <c r="E40" s="27"/>
      <c r="F40" s="28">
        <v>94.58</v>
      </c>
      <c r="G40" s="29">
        <v>9.000000000000008E-3</v>
      </c>
      <c r="H40" s="30"/>
    </row>
    <row r="41" spans="2:8" ht="15.75" customHeight="1" x14ac:dyDescent="0.2">
      <c r="B41" s="39" t="s">
        <v>124</v>
      </c>
      <c r="C41" s="39"/>
      <c r="D41" s="39"/>
      <c r="E41" s="40"/>
      <c r="F41" s="41">
        <v>10589.82</v>
      </c>
      <c r="G41" s="42">
        <v>1</v>
      </c>
      <c r="H41" s="43"/>
    </row>
    <row r="42" spans="2:8" ht="15.75" customHeight="1" x14ac:dyDescent="0.2">
      <c r="B42" s="106"/>
      <c r="C42" s="107"/>
      <c r="D42" s="107"/>
      <c r="E42" s="108"/>
      <c r="F42" s="108"/>
      <c r="G42" s="109"/>
      <c r="H42" s="110"/>
    </row>
    <row r="43" spans="2:8" ht="15.75" customHeight="1" x14ac:dyDescent="0.2">
      <c r="B43" s="111" t="s">
        <v>125</v>
      </c>
      <c r="C43" s="112"/>
      <c r="D43" s="112"/>
      <c r="E43" s="7"/>
      <c r="F43" s="7"/>
      <c r="G43" s="113"/>
      <c r="H43" s="114"/>
    </row>
    <row r="44" spans="2:8" ht="15.75" customHeight="1" x14ac:dyDescent="0.2">
      <c r="B44" s="90"/>
      <c r="C44" s="91"/>
      <c r="D44" s="91"/>
      <c r="E44" s="91"/>
      <c r="F44" s="91"/>
      <c r="G44" s="91"/>
      <c r="H44" s="92"/>
    </row>
    <row r="45" spans="2:8" ht="15.75" customHeight="1" x14ac:dyDescent="0.2">
      <c r="B45" s="93" t="s">
        <v>846</v>
      </c>
      <c r="C45" s="94"/>
      <c r="D45" s="94"/>
      <c r="E45" s="94"/>
      <c r="F45" s="94"/>
      <c r="G45" s="94"/>
      <c r="H45" s="92"/>
    </row>
    <row r="46" spans="2:8" ht="15.75" customHeight="1" x14ac:dyDescent="0.2">
      <c r="B46" s="93" t="s">
        <v>847</v>
      </c>
      <c r="C46" s="94"/>
      <c r="D46" s="94"/>
      <c r="E46" s="94"/>
      <c r="F46" s="94"/>
      <c r="G46" s="94"/>
      <c r="H46" s="92"/>
    </row>
    <row r="47" spans="2:8" ht="15.75" customHeight="1" x14ac:dyDescent="0.2">
      <c r="B47" s="95" t="s">
        <v>848</v>
      </c>
      <c r="C47" s="94"/>
      <c r="D47" s="94"/>
      <c r="E47" s="94"/>
      <c r="F47" s="94"/>
      <c r="G47" s="94"/>
      <c r="H47" s="92"/>
    </row>
    <row r="48" spans="2:8" ht="15.75" customHeight="1" x14ac:dyDescent="0.2">
      <c r="B48" s="96"/>
      <c r="C48" s="97">
        <v>44651</v>
      </c>
      <c r="D48" s="97">
        <v>44469</v>
      </c>
      <c r="E48" s="94"/>
      <c r="F48" s="94"/>
      <c r="G48" s="94"/>
      <c r="H48" s="92"/>
    </row>
    <row r="49" spans="2:8" ht="15.75" customHeight="1" x14ac:dyDescent="0.2">
      <c r="B49" s="96" t="s">
        <v>849</v>
      </c>
      <c r="C49" s="98"/>
      <c r="D49" s="98"/>
      <c r="E49" s="94"/>
      <c r="F49" s="94"/>
      <c r="G49" s="94"/>
      <c r="H49" s="92"/>
    </row>
    <row r="50" spans="2:8" ht="15.75" customHeight="1" x14ac:dyDescent="0.2">
      <c r="B50" s="96" t="s">
        <v>850</v>
      </c>
      <c r="C50" s="99">
        <v>58.075200000000002</v>
      </c>
      <c r="D50" s="99">
        <v>57.808900000000001</v>
      </c>
      <c r="E50" s="94"/>
      <c r="F50" s="100"/>
      <c r="G50" s="94"/>
      <c r="H50" s="92"/>
    </row>
    <row r="51" spans="2:8" ht="15.75" customHeight="1" x14ac:dyDescent="0.2">
      <c r="B51" s="96" t="s">
        <v>851</v>
      </c>
      <c r="C51" s="99">
        <v>12.729700000000001</v>
      </c>
      <c r="D51" s="99">
        <v>12.6713</v>
      </c>
      <c r="E51" s="94"/>
      <c r="F51" s="100"/>
      <c r="G51" s="94"/>
      <c r="H51" s="92"/>
    </row>
    <row r="52" spans="2:8" ht="15.75" customHeight="1" x14ac:dyDescent="0.2">
      <c r="B52" s="96" t="s">
        <v>852</v>
      </c>
      <c r="C52" s="99">
        <v>60.947500000000012</v>
      </c>
      <c r="D52" s="99">
        <v>60.581200000000003</v>
      </c>
      <c r="E52" s="94"/>
      <c r="F52" s="100"/>
      <c r="G52" s="94"/>
      <c r="H52" s="92"/>
    </row>
    <row r="53" spans="2:8" ht="15.75" customHeight="1" x14ac:dyDescent="0.2">
      <c r="B53" s="96" t="s">
        <v>853</v>
      </c>
      <c r="C53" s="99">
        <v>14.726900000000001</v>
      </c>
      <c r="D53" s="99">
        <v>14.6401</v>
      </c>
      <c r="E53" s="94"/>
      <c r="F53" s="100"/>
      <c r="G53" s="94"/>
      <c r="H53" s="92"/>
    </row>
    <row r="54" spans="2:8" ht="15.75" customHeight="1" x14ac:dyDescent="0.2">
      <c r="B54" s="93" t="s">
        <v>854</v>
      </c>
      <c r="C54" s="94"/>
      <c r="D54" s="94"/>
      <c r="E54" s="94"/>
      <c r="F54" s="94"/>
      <c r="G54" s="94"/>
      <c r="H54" s="92"/>
    </row>
    <row r="55" spans="2:8" ht="15.75" customHeight="1" x14ac:dyDescent="0.2">
      <c r="B55" s="101" t="s">
        <v>855</v>
      </c>
      <c r="C55" s="98" t="s">
        <v>856</v>
      </c>
      <c r="D55" s="220" t="s">
        <v>857</v>
      </c>
      <c r="E55" s="220"/>
      <c r="F55" s="94"/>
      <c r="G55" s="94"/>
      <c r="H55" s="92"/>
    </row>
    <row r="56" spans="2:8" ht="15.75" customHeight="1" x14ac:dyDescent="0.2">
      <c r="B56" s="101"/>
      <c r="C56" s="98"/>
      <c r="D56" s="98" t="s">
        <v>858</v>
      </c>
      <c r="E56" s="98" t="s">
        <v>351</v>
      </c>
      <c r="F56" s="94"/>
      <c r="G56" s="94"/>
      <c r="H56" s="92"/>
    </row>
    <row r="57" spans="2:8" ht="15.75" customHeight="1" x14ac:dyDescent="0.2">
      <c r="B57" s="96" t="s">
        <v>851</v>
      </c>
      <c r="C57" s="103">
        <v>44470</v>
      </c>
      <c r="D57" s="104" t="s">
        <v>859</v>
      </c>
      <c r="E57" s="104" t="s">
        <v>859</v>
      </c>
      <c r="F57" s="94"/>
      <c r="G57" s="94"/>
      <c r="H57" s="92"/>
    </row>
    <row r="58" spans="2:8" ht="15.75" customHeight="1" x14ac:dyDescent="0.2">
      <c r="B58" s="96" t="s">
        <v>851</v>
      </c>
      <c r="C58" s="103">
        <v>44501</v>
      </c>
      <c r="D58" s="104" t="s">
        <v>859</v>
      </c>
      <c r="E58" s="104" t="s">
        <v>859</v>
      </c>
      <c r="F58" s="94"/>
      <c r="G58" s="94"/>
      <c r="H58" s="92"/>
    </row>
    <row r="59" spans="2:8" ht="15.75" customHeight="1" x14ac:dyDescent="0.2">
      <c r="B59" s="96" t="s">
        <v>851</v>
      </c>
      <c r="C59" s="103">
        <v>44531</v>
      </c>
      <c r="D59" s="104" t="s">
        <v>859</v>
      </c>
      <c r="E59" s="104" t="s">
        <v>859</v>
      </c>
      <c r="F59" s="94"/>
      <c r="G59" s="94"/>
      <c r="H59" s="92"/>
    </row>
    <row r="60" spans="2:8" ht="15.75" customHeight="1" x14ac:dyDescent="0.2">
      <c r="B60" s="96" t="s">
        <v>851</v>
      </c>
      <c r="C60" s="103">
        <v>44562</v>
      </c>
      <c r="D60" s="104" t="s">
        <v>859</v>
      </c>
      <c r="E60" s="104" t="s">
        <v>859</v>
      </c>
      <c r="F60" s="94"/>
      <c r="G60" s="94"/>
      <c r="H60" s="92"/>
    </row>
    <row r="61" spans="2:8" ht="15.75" customHeight="1" x14ac:dyDescent="0.2">
      <c r="B61" s="96" t="s">
        <v>851</v>
      </c>
      <c r="C61" s="103">
        <v>44593</v>
      </c>
      <c r="D61" s="104" t="s">
        <v>859</v>
      </c>
      <c r="E61" s="104" t="s">
        <v>859</v>
      </c>
      <c r="F61" s="94"/>
      <c r="G61" s="94"/>
      <c r="H61" s="92"/>
    </row>
    <row r="62" spans="2:8" ht="15.75" customHeight="1" x14ac:dyDescent="0.2">
      <c r="B62" s="96" t="s">
        <v>851</v>
      </c>
      <c r="C62" s="103">
        <v>44621</v>
      </c>
      <c r="D62" s="104" t="s">
        <v>859</v>
      </c>
      <c r="E62" s="104" t="s">
        <v>859</v>
      </c>
      <c r="F62" s="94"/>
      <c r="G62" s="94"/>
      <c r="H62" s="92"/>
    </row>
    <row r="63" spans="2:8" ht="15.75" customHeight="1" x14ac:dyDescent="0.2">
      <c r="B63" s="96" t="s">
        <v>853</v>
      </c>
      <c r="C63" s="103">
        <v>44470</v>
      </c>
      <c r="D63" s="104" t="s">
        <v>859</v>
      </c>
      <c r="E63" s="104" t="s">
        <v>859</v>
      </c>
      <c r="F63" s="94"/>
      <c r="G63" s="94"/>
      <c r="H63" s="92"/>
    </row>
    <row r="64" spans="2:8" ht="15.75" customHeight="1" x14ac:dyDescent="0.2">
      <c r="B64" s="96" t="s">
        <v>853</v>
      </c>
      <c r="C64" s="103">
        <v>44501</v>
      </c>
      <c r="D64" s="104" t="s">
        <v>859</v>
      </c>
      <c r="E64" s="104" t="s">
        <v>859</v>
      </c>
      <c r="F64" s="94"/>
      <c r="G64" s="94"/>
      <c r="H64" s="92"/>
    </row>
    <row r="65" spans="2:8" ht="15.75" customHeight="1" x14ac:dyDescent="0.2">
      <c r="B65" s="96" t="s">
        <v>853</v>
      </c>
      <c r="C65" s="103">
        <v>44531</v>
      </c>
      <c r="D65" s="104" t="s">
        <v>859</v>
      </c>
      <c r="E65" s="104" t="s">
        <v>859</v>
      </c>
      <c r="F65" s="94"/>
      <c r="G65" s="94"/>
      <c r="H65" s="92"/>
    </row>
    <row r="66" spans="2:8" ht="15.75" customHeight="1" x14ac:dyDescent="0.2">
      <c r="B66" s="96" t="s">
        <v>853</v>
      </c>
      <c r="C66" s="103">
        <v>44562</v>
      </c>
      <c r="D66" s="104" t="s">
        <v>859</v>
      </c>
      <c r="E66" s="104" t="s">
        <v>859</v>
      </c>
      <c r="F66" s="94"/>
      <c r="G66" s="94"/>
      <c r="H66" s="92"/>
    </row>
    <row r="67" spans="2:8" ht="15.75" customHeight="1" x14ac:dyDescent="0.2">
      <c r="B67" s="96" t="s">
        <v>853</v>
      </c>
      <c r="C67" s="103">
        <v>44593</v>
      </c>
      <c r="D67" s="104" t="s">
        <v>859</v>
      </c>
      <c r="E67" s="104" t="s">
        <v>859</v>
      </c>
      <c r="F67" s="94"/>
      <c r="G67" s="94"/>
      <c r="H67" s="92"/>
    </row>
    <row r="68" spans="2:8" ht="15.75" customHeight="1" x14ac:dyDescent="0.2">
      <c r="B68" s="96" t="s">
        <v>853</v>
      </c>
      <c r="C68" s="103">
        <v>44621</v>
      </c>
      <c r="D68" s="104" t="s">
        <v>859</v>
      </c>
      <c r="E68" s="104" t="s">
        <v>859</v>
      </c>
      <c r="F68" s="94"/>
      <c r="G68" s="94"/>
      <c r="H68" s="92"/>
    </row>
    <row r="69" spans="2:8" ht="15.75" customHeight="1" x14ac:dyDescent="0.2">
      <c r="B69" s="93" t="s">
        <v>860</v>
      </c>
      <c r="C69" s="94"/>
      <c r="D69" s="94"/>
      <c r="E69" s="94"/>
      <c r="F69" s="94"/>
      <c r="G69" s="94"/>
      <c r="H69" s="92"/>
    </row>
    <row r="70" spans="2:8" ht="15.75" customHeight="1" x14ac:dyDescent="0.2">
      <c r="B70" s="93" t="s">
        <v>861</v>
      </c>
      <c r="C70" s="94"/>
      <c r="D70" s="94"/>
      <c r="E70" s="94"/>
      <c r="F70" s="94"/>
      <c r="G70" s="94"/>
      <c r="H70" s="92"/>
    </row>
    <row r="71" spans="2:8" ht="15.75" customHeight="1" x14ac:dyDescent="0.2">
      <c r="B71" s="95" t="s">
        <v>862</v>
      </c>
      <c r="C71" s="94"/>
      <c r="D71" s="94"/>
      <c r="E71" s="94"/>
      <c r="F71" s="94"/>
      <c r="G71" s="94"/>
      <c r="H71" s="92"/>
    </row>
    <row r="72" spans="2:8" ht="15.75" customHeight="1" x14ac:dyDescent="0.2">
      <c r="B72" s="93" t="s">
        <v>863</v>
      </c>
      <c r="C72" s="94"/>
      <c r="D72" s="94"/>
      <c r="E72" s="94"/>
      <c r="F72" s="94"/>
      <c r="G72" s="94"/>
      <c r="H72" s="92"/>
    </row>
    <row r="73" spans="2:8" ht="15.75" customHeight="1" x14ac:dyDescent="0.2">
      <c r="B73" s="93" t="s">
        <v>866</v>
      </c>
      <c r="C73" s="132"/>
      <c r="D73" s="132"/>
      <c r="E73" s="132"/>
      <c r="F73" s="132"/>
      <c r="G73" s="132"/>
      <c r="H73" s="92"/>
    </row>
    <row r="74" spans="2:8" ht="15.75" customHeight="1" x14ac:dyDescent="0.2">
      <c r="B74" s="93" t="s">
        <v>864</v>
      </c>
      <c r="C74" s="132"/>
      <c r="D74" s="132"/>
      <c r="E74" s="132"/>
      <c r="F74" s="132"/>
      <c r="G74" s="132"/>
      <c r="H74" s="92"/>
    </row>
    <row r="75" spans="2:8" ht="15.75" customHeight="1" x14ac:dyDescent="0.2">
      <c r="B75" s="93" t="s">
        <v>865</v>
      </c>
      <c r="C75" s="132"/>
      <c r="D75" s="132"/>
      <c r="E75" s="132"/>
      <c r="F75" s="132"/>
      <c r="G75" s="132"/>
      <c r="H75" s="92"/>
    </row>
    <row r="76" spans="2:8" ht="15.75" customHeight="1" x14ac:dyDescent="0.2">
      <c r="B76" s="111"/>
      <c r="C76" s="112"/>
      <c r="D76" s="112"/>
      <c r="E76" s="7"/>
      <c r="F76" s="7"/>
      <c r="G76" s="113"/>
      <c r="H76" s="114"/>
    </row>
    <row r="77" spans="2:8" ht="15.75" customHeight="1" thickBot="1" x14ac:dyDescent="0.25">
      <c r="B77" s="133"/>
      <c r="C77" s="112"/>
      <c r="D77" s="112"/>
      <c r="E77" s="7"/>
      <c r="F77" s="7"/>
      <c r="G77" s="113"/>
      <c r="H77" s="114"/>
    </row>
    <row r="78" spans="2:8" ht="35.25" customHeight="1" thickBot="1" x14ac:dyDescent="0.25">
      <c r="B78" s="134" t="s">
        <v>740</v>
      </c>
      <c r="C78" s="66" t="s">
        <v>741</v>
      </c>
      <c r="D78" s="66" t="s">
        <v>742</v>
      </c>
      <c r="E78" s="67" t="s">
        <v>743</v>
      </c>
      <c r="F78" s="7"/>
      <c r="G78" s="7"/>
      <c r="H78" s="135"/>
    </row>
    <row r="79" spans="2:8" ht="24.95" customHeight="1" x14ac:dyDescent="0.2">
      <c r="B79" s="209" t="s">
        <v>36</v>
      </c>
      <c r="C79" s="221"/>
      <c r="D79" s="210"/>
      <c r="E79" s="224"/>
      <c r="F79" s="7"/>
      <c r="G79" s="7"/>
      <c r="H79" s="135"/>
    </row>
    <row r="80" spans="2:8" ht="24.95" customHeight="1" x14ac:dyDescent="0.2">
      <c r="B80" s="159" t="s">
        <v>797</v>
      </c>
      <c r="C80" s="222"/>
      <c r="D80" s="227" t="s">
        <v>949</v>
      </c>
      <c r="E80" s="225"/>
      <c r="F80" s="7"/>
      <c r="G80" s="7"/>
      <c r="H80" s="135"/>
    </row>
    <row r="81" spans="2:8" ht="30" customHeight="1" x14ac:dyDescent="0.2">
      <c r="B81" s="137" t="s">
        <v>798</v>
      </c>
      <c r="C81" s="222"/>
      <c r="D81" s="227"/>
      <c r="E81" s="225"/>
      <c r="F81" s="7"/>
      <c r="G81" s="7"/>
      <c r="H81" s="135"/>
    </row>
    <row r="82" spans="2:8" ht="24.95" customHeight="1" x14ac:dyDescent="0.2">
      <c r="B82" s="211" t="s">
        <v>947</v>
      </c>
      <c r="C82" s="223"/>
      <c r="D82" s="212" t="s">
        <v>799</v>
      </c>
      <c r="E82" s="226"/>
      <c r="F82" s="7"/>
      <c r="G82" s="7"/>
      <c r="H82" s="135"/>
    </row>
    <row r="83" spans="2:8" ht="15.75" customHeight="1" x14ac:dyDescent="0.2">
      <c r="B83" s="133"/>
      <c r="C83" s="112"/>
      <c r="D83" s="112"/>
      <c r="E83" s="7"/>
      <c r="F83" s="7"/>
      <c r="G83" s="113"/>
      <c r="H83" s="114"/>
    </row>
    <row r="84" spans="2:8" ht="12" x14ac:dyDescent="0.2">
      <c r="B84" s="139" t="s">
        <v>749</v>
      </c>
      <c r="C84" s="7"/>
      <c r="D84" s="7"/>
      <c r="E84" s="7"/>
      <c r="F84" s="7"/>
      <c r="G84" s="7"/>
      <c r="H84" s="135"/>
    </row>
    <row r="85" spans="2:8" ht="12" x14ac:dyDescent="0.2">
      <c r="B85" s="140" t="s">
        <v>750</v>
      </c>
      <c r="C85" s="7"/>
      <c r="D85" s="7"/>
      <c r="E85" s="7"/>
      <c r="F85" s="7"/>
      <c r="G85" s="7"/>
      <c r="H85" s="135"/>
    </row>
    <row r="86" spans="2:8" ht="15.75" customHeight="1" thickBot="1" x14ac:dyDescent="0.25">
      <c r="B86" s="133"/>
      <c r="C86" s="112"/>
      <c r="D86" s="112"/>
      <c r="E86" s="7"/>
      <c r="F86" s="7"/>
      <c r="G86" s="113"/>
      <c r="H86" s="114"/>
    </row>
    <row r="87" spans="2:8" ht="15.75" customHeight="1" thickBot="1" x14ac:dyDescent="0.3">
      <c r="B87" s="141"/>
      <c r="C87" s="228" t="s">
        <v>800</v>
      </c>
      <c r="D87" s="229"/>
      <c r="E87" s="229"/>
      <c r="F87" s="230"/>
      <c r="G87" s="113"/>
      <c r="H87" s="114"/>
    </row>
    <row r="88" spans="2:8" ht="15.75" customHeight="1" thickBot="1" x14ac:dyDescent="0.25">
      <c r="B88" s="215" t="s">
        <v>36</v>
      </c>
      <c r="C88" s="69" t="s">
        <v>801</v>
      </c>
      <c r="D88" s="218" t="s">
        <v>802</v>
      </c>
      <c r="E88" s="218" t="s">
        <v>803</v>
      </c>
      <c r="F88" s="218" t="s">
        <v>804</v>
      </c>
      <c r="G88" s="113"/>
      <c r="H88" s="114"/>
    </row>
    <row r="89" spans="2:8" ht="15.75" customHeight="1" thickBot="1" x14ac:dyDescent="0.25">
      <c r="B89" s="216"/>
      <c r="C89" s="70" t="s">
        <v>805</v>
      </c>
      <c r="D89" s="219"/>
      <c r="E89" s="219"/>
      <c r="F89" s="219"/>
      <c r="G89" s="113"/>
      <c r="H89" s="114"/>
    </row>
    <row r="90" spans="2:8" ht="15.75" customHeight="1" thickBot="1" x14ac:dyDescent="0.3">
      <c r="B90" s="216"/>
      <c r="C90" s="71" t="s">
        <v>806</v>
      </c>
      <c r="D90" s="208"/>
      <c r="E90" s="72"/>
      <c r="F90" s="72"/>
      <c r="G90" s="113"/>
      <c r="H90" s="114"/>
    </row>
    <row r="91" spans="2:8" ht="15.75" customHeight="1" thickBot="1" x14ac:dyDescent="0.3">
      <c r="B91" s="216"/>
      <c r="C91" s="71" t="s">
        <v>807</v>
      </c>
      <c r="D91" s="72"/>
      <c r="E91" s="73"/>
      <c r="F91" s="72"/>
      <c r="G91" s="113"/>
      <c r="H91" s="114"/>
    </row>
    <row r="92" spans="2:8" ht="15.75" customHeight="1" thickBot="1" x14ac:dyDescent="0.3">
      <c r="B92" s="217"/>
      <c r="C92" s="71" t="s">
        <v>808</v>
      </c>
      <c r="D92" s="74"/>
      <c r="E92" s="75" t="s">
        <v>809</v>
      </c>
      <c r="F92" s="72"/>
      <c r="G92" s="113"/>
      <c r="H92" s="114"/>
    </row>
    <row r="93" spans="2:8" ht="15.75" customHeight="1" x14ac:dyDescent="0.2">
      <c r="B93" s="142"/>
      <c r="C93" s="143"/>
      <c r="D93" s="143"/>
      <c r="E93" s="144"/>
      <c r="F93" s="144"/>
      <c r="G93" s="145"/>
      <c r="H93" s="146"/>
    </row>
    <row r="101" spans="12:16" ht="15.75" customHeight="1" x14ac:dyDescent="0.2">
      <c r="L101" s="3"/>
    </row>
    <row r="103" spans="12:16" ht="15.75" customHeight="1" x14ac:dyDescent="0.2">
      <c r="L103" s="3"/>
    </row>
    <row r="104" spans="12:16" ht="15.75" customHeight="1" x14ac:dyDescent="0.2">
      <c r="L104" s="3"/>
    </row>
    <row r="105" spans="12:16" ht="15.75" customHeight="1" x14ac:dyDescent="0.2">
      <c r="L105" s="3"/>
    </row>
    <row r="106" spans="12:16" ht="15.75" customHeight="1" x14ac:dyDescent="0.2">
      <c r="L106" s="3"/>
    </row>
    <row r="107" spans="12:16" ht="15.75" customHeight="1" x14ac:dyDescent="0.2">
      <c r="L107" s="3"/>
    </row>
    <row r="108" spans="12:16" ht="15.75" customHeight="1" x14ac:dyDescent="0.2">
      <c r="L108" s="5"/>
      <c r="M108" s="5"/>
      <c r="N108" s="6"/>
      <c r="O108" s="6"/>
      <c r="P108" s="5"/>
    </row>
    <row r="109" spans="12:16" ht="15.75" customHeight="1" x14ac:dyDescent="0.2">
      <c r="L109" s="7"/>
      <c r="M109" s="8"/>
      <c r="N109" s="8"/>
      <c r="O109" s="7"/>
      <c r="P109" s="7"/>
    </row>
    <row r="110" spans="12:16" ht="15.75" customHeight="1" x14ac:dyDescent="0.2">
      <c r="L110" s="8"/>
      <c r="M110" s="8"/>
      <c r="N110" s="8"/>
      <c r="O110" s="8"/>
      <c r="P110" s="7"/>
    </row>
    <row r="111" spans="12:16" ht="15.75" customHeight="1" x14ac:dyDescent="0.2">
      <c r="L111" s="9"/>
      <c r="M111" s="9"/>
      <c r="N111" s="9"/>
      <c r="O111" s="9"/>
      <c r="P111" s="9"/>
    </row>
    <row r="112" spans="1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7" spans="12:16" ht="15.75" customHeight="1" x14ac:dyDescent="0.2">
      <c r="L117" s="9"/>
      <c r="M117" s="9"/>
      <c r="N117" s="9"/>
      <c r="O117" s="9"/>
      <c r="P117" s="9"/>
    </row>
    <row r="119" spans="12:16" ht="15.75" customHeight="1" x14ac:dyDescent="0.2">
      <c r="L119" s="3"/>
    </row>
  </sheetData>
  <mergeCells count="9">
    <mergeCell ref="B88:B92"/>
    <mergeCell ref="D88:D89"/>
    <mergeCell ref="E88:E89"/>
    <mergeCell ref="F88:F89"/>
    <mergeCell ref="D55:E55"/>
    <mergeCell ref="C79:C82"/>
    <mergeCell ref="E79:E82"/>
    <mergeCell ref="D80:D81"/>
    <mergeCell ref="C87:F87"/>
  </mergeCells>
  <hyperlinks>
    <hyperlink ref="I1" location="'Sheet1'!A1" display="Index" xr:uid="{E6A7BA2C-7BD6-42FB-9B0B-7D7E30EB81E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F250F-AC45-441B-89B3-003B998BA574}">
  <dimension ref="B1:P102"/>
  <sheetViews>
    <sheetView zoomScaleNormal="100"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3.71093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5" t="s">
        <v>92</v>
      </c>
      <c r="C6" s="26"/>
      <c r="D6" s="26"/>
      <c r="E6" s="27"/>
      <c r="F6" s="28"/>
      <c r="G6" s="29"/>
      <c r="H6" s="30"/>
    </row>
    <row r="7" spans="2:9" ht="15.75" customHeight="1" x14ac:dyDescent="0.2">
      <c r="B7" s="25" t="s">
        <v>93</v>
      </c>
      <c r="C7" s="26"/>
      <c r="D7" s="26"/>
      <c r="E7" s="27"/>
      <c r="F7" s="28"/>
      <c r="G7" s="29"/>
      <c r="H7" s="30"/>
    </row>
    <row r="8" spans="2:9" ht="15.75" customHeight="1" x14ac:dyDescent="0.2">
      <c r="B8" s="26" t="s">
        <v>126</v>
      </c>
      <c r="C8" s="26" t="s">
        <v>127</v>
      </c>
      <c r="D8" s="26" t="s">
        <v>96</v>
      </c>
      <c r="E8" s="27">
        <v>41073100</v>
      </c>
      <c r="F8" s="28">
        <v>39544.04</v>
      </c>
      <c r="G8" s="29">
        <v>0.43</v>
      </c>
      <c r="H8" s="30">
        <v>6.8439E-2</v>
      </c>
    </row>
    <row r="9" spans="2:9" ht="15.75" customHeight="1" x14ac:dyDescent="0.2">
      <c r="B9" s="26" t="s">
        <v>128</v>
      </c>
      <c r="C9" s="26" t="s">
        <v>129</v>
      </c>
      <c r="D9" s="26" t="s">
        <v>96</v>
      </c>
      <c r="E9" s="27">
        <v>16225000</v>
      </c>
      <c r="F9" s="28">
        <v>16121.68</v>
      </c>
      <c r="G9" s="29">
        <v>0.17530000000000001</v>
      </c>
      <c r="H9" s="30">
        <v>6.8186999999999998E-2</v>
      </c>
    </row>
    <row r="10" spans="2:9" ht="15.75" customHeight="1" x14ac:dyDescent="0.2">
      <c r="B10" s="26" t="s">
        <v>130</v>
      </c>
      <c r="C10" s="26" t="s">
        <v>131</v>
      </c>
      <c r="D10" s="26" t="s">
        <v>96</v>
      </c>
      <c r="E10" s="27">
        <v>12000000</v>
      </c>
      <c r="F10" s="28">
        <v>12914.98</v>
      </c>
      <c r="G10" s="29">
        <v>0.1404</v>
      </c>
      <c r="H10" s="30">
        <v>7.0043999999999995E-2</v>
      </c>
    </row>
    <row r="11" spans="2:9" ht="15.75" customHeight="1" x14ac:dyDescent="0.2">
      <c r="B11" s="26" t="s">
        <v>132</v>
      </c>
      <c r="C11" s="26" t="s">
        <v>133</v>
      </c>
      <c r="D11" s="26" t="s">
        <v>96</v>
      </c>
      <c r="E11" s="27">
        <v>10785000</v>
      </c>
      <c r="F11" s="28">
        <v>11270.18</v>
      </c>
      <c r="G11" s="29">
        <v>0.1226</v>
      </c>
      <c r="H11" s="30">
        <v>7.0766999999999997E-2</v>
      </c>
    </row>
    <row r="12" spans="2:9" ht="15.75" customHeight="1" x14ac:dyDescent="0.2">
      <c r="B12" s="26" t="s">
        <v>134</v>
      </c>
      <c r="C12" s="26" t="s">
        <v>135</v>
      </c>
      <c r="D12" s="26" t="s">
        <v>96</v>
      </c>
      <c r="E12" s="27">
        <v>10000000</v>
      </c>
      <c r="F12" s="28">
        <v>9906.65</v>
      </c>
      <c r="G12" s="29">
        <v>0.1077</v>
      </c>
      <c r="H12" s="30">
        <v>6.8529000000000007E-2</v>
      </c>
    </row>
    <row r="13" spans="2:9" ht="15.75" customHeight="1" x14ac:dyDescent="0.2">
      <c r="B13" s="25" t="s">
        <v>112</v>
      </c>
      <c r="C13" s="25"/>
      <c r="D13" s="25"/>
      <c r="E13" s="31"/>
      <c r="F13" s="32">
        <v>89757.53</v>
      </c>
      <c r="G13" s="33">
        <v>0.97599999999999998</v>
      </c>
      <c r="H13" s="34"/>
    </row>
    <row r="14" spans="2:9" ht="15.75" customHeight="1" x14ac:dyDescent="0.2">
      <c r="B14" s="26"/>
      <c r="C14" s="26"/>
      <c r="D14" s="26"/>
      <c r="E14" s="27"/>
      <c r="F14" s="28"/>
      <c r="G14" s="29"/>
      <c r="H14" s="30"/>
    </row>
    <row r="15" spans="2:9" ht="15.75" customHeight="1" x14ac:dyDescent="0.2">
      <c r="B15" s="25" t="s">
        <v>113</v>
      </c>
      <c r="C15" s="26"/>
      <c r="D15" s="26"/>
      <c r="E15" s="27"/>
      <c r="F15" s="28"/>
      <c r="G15" s="29"/>
      <c r="H15" s="30"/>
    </row>
    <row r="16" spans="2:9" ht="15.75" customHeight="1" x14ac:dyDescent="0.2">
      <c r="B16" s="25" t="s">
        <v>112</v>
      </c>
      <c r="C16" s="26"/>
      <c r="D16" s="26"/>
      <c r="E16" s="27"/>
      <c r="F16" s="35" t="s">
        <v>114</v>
      </c>
      <c r="G16" s="36" t="s">
        <v>114</v>
      </c>
      <c r="H16" s="30"/>
    </row>
    <row r="17" spans="2:8" ht="15.75" customHeight="1" x14ac:dyDescent="0.2">
      <c r="B17" s="26"/>
      <c r="C17" s="26"/>
      <c r="D17" s="26"/>
      <c r="E17" s="27"/>
      <c r="F17" s="28"/>
      <c r="G17" s="29"/>
      <c r="H17" s="30"/>
    </row>
    <row r="18" spans="2:8" ht="15.75" customHeight="1" x14ac:dyDescent="0.2">
      <c r="B18" s="25" t="s">
        <v>115</v>
      </c>
      <c r="C18" s="26"/>
      <c r="D18" s="26"/>
      <c r="E18" s="27"/>
      <c r="F18" s="28"/>
      <c r="G18" s="29"/>
      <c r="H18" s="30"/>
    </row>
    <row r="19" spans="2:8" ht="15.75" customHeight="1" x14ac:dyDescent="0.2">
      <c r="B19" s="25" t="s">
        <v>112</v>
      </c>
      <c r="C19" s="26"/>
      <c r="D19" s="26"/>
      <c r="E19" s="27"/>
      <c r="F19" s="35" t="s">
        <v>114</v>
      </c>
      <c r="G19" s="36" t="s">
        <v>114</v>
      </c>
      <c r="H19" s="30"/>
    </row>
    <row r="20" spans="2:8" ht="15.75" customHeight="1" x14ac:dyDescent="0.2">
      <c r="B20" s="26"/>
      <c r="C20" s="26"/>
      <c r="D20" s="26"/>
      <c r="E20" s="27"/>
      <c r="F20" s="28"/>
      <c r="G20" s="29"/>
      <c r="H20" s="30"/>
    </row>
    <row r="21" spans="2:8" ht="15.75" customHeight="1" x14ac:dyDescent="0.2">
      <c r="B21" s="37" t="s">
        <v>116</v>
      </c>
      <c r="C21" s="37"/>
      <c r="D21" s="37"/>
      <c r="E21" s="38"/>
      <c r="F21" s="32">
        <v>89757.53</v>
      </c>
      <c r="G21" s="33">
        <v>0.97609999999999997</v>
      </c>
      <c r="H21" s="34"/>
    </row>
    <row r="22" spans="2:8" ht="15.75" customHeight="1" x14ac:dyDescent="0.2">
      <c r="B22" s="26"/>
      <c r="C22" s="26"/>
      <c r="D22" s="26"/>
      <c r="E22" s="27"/>
      <c r="F22" s="28"/>
      <c r="G22" s="29"/>
      <c r="H22" s="30"/>
    </row>
    <row r="23" spans="2:8" ht="15.75" customHeight="1" x14ac:dyDescent="0.2">
      <c r="B23" s="26"/>
      <c r="C23" s="26"/>
      <c r="D23" s="26"/>
      <c r="E23" s="27"/>
      <c r="F23" s="28"/>
      <c r="G23" s="29"/>
      <c r="H23" s="30"/>
    </row>
    <row r="24" spans="2:8" ht="15.75" customHeight="1" x14ac:dyDescent="0.2">
      <c r="B24" s="25" t="s">
        <v>121</v>
      </c>
      <c r="C24" s="26"/>
      <c r="D24" s="26"/>
      <c r="E24" s="27"/>
      <c r="F24" s="28"/>
      <c r="G24" s="29"/>
      <c r="H24" s="30"/>
    </row>
    <row r="25" spans="2:8" ht="15.75" customHeight="1" x14ac:dyDescent="0.2">
      <c r="B25" s="26" t="s">
        <v>122</v>
      </c>
      <c r="C25" s="26"/>
      <c r="D25" s="26"/>
      <c r="E25" s="27"/>
      <c r="F25" s="28">
        <v>2214.02</v>
      </c>
      <c r="G25" s="29">
        <v>2.41E-2</v>
      </c>
      <c r="H25" s="30"/>
    </row>
    <row r="26" spans="2:8" ht="15.75" customHeight="1" x14ac:dyDescent="0.2">
      <c r="B26" s="25" t="s">
        <v>112</v>
      </c>
      <c r="C26" s="25"/>
      <c r="D26" s="25"/>
      <c r="E26" s="31"/>
      <c r="F26" s="32">
        <v>2214.02</v>
      </c>
      <c r="G26" s="33">
        <v>2.41E-2</v>
      </c>
      <c r="H26" s="34"/>
    </row>
    <row r="27" spans="2:8" ht="15.75" customHeight="1" x14ac:dyDescent="0.2">
      <c r="B27" s="26"/>
      <c r="C27" s="26"/>
      <c r="D27" s="26"/>
      <c r="E27" s="27"/>
      <c r="F27" s="28"/>
      <c r="G27" s="29"/>
      <c r="H27" s="30"/>
    </row>
    <row r="28" spans="2:8" ht="15.75" customHeight="1" x14ac:dyDescent="0.2">
      <c r="B28" s="37" t="s">
        <v>116</v>
      </c>
      <c r="C28" s="37"/>
      <c r="D28" s="37"/>
      <c r="E28" s="38"/>
      <c r="F28" s="32">
        <v>2214.02</v>
      </c>
      <c r="G28" s="33">
        <v>2.41E-2</v>
      </c>
      <c r="H28" s="34"/>
    </row>
    <row r="29" spans="2:8" ht="15.75" customHeight="1" x14ac:dyDescent="0.2">
      <c r="B29" s="26" t="s">
        <v>123</v>
      </c>
      <c r="C29" s="26"/>
      <c r="D29" s="26"/>
      <c r="E29" s="27"/>
      <c r="F29" s="44">
        <v>-13.12</v>
      </c>
      <c r="G29" s="45">
        <v>-1.9999999999997797E-4</v>
      </c>
      <c r="H29" s="30"/>
    </row>
    <row r="30" spans="2:8" ht="15.75" customHeight="1" x14ac:dyDescent="0.2">
      <c r="B30" s="39" t="s">
        <v>124</v>
      </c>
      <c r="C30" s="39"/>
      <c r="D30" s="39"/>
      <c r="E30" s="40"/>
      <c r="F30" s="41">
        <v>91958.43</v>
      </c>
      <c r="G30" s="42">
        <v>1</v>
      </c>
      <c r="H30" s="43"/>
    </row>
    <row r="31" spans="2:8" ht="15.75" customHeight="1" x14ac:dyDescent="0.2">
      <c r="B31" s="90"/>
      <c r="C31" s="91"/>
      <c r="D31" s="91"/>
      <c r="E31" s="91"/>
      <c r="F31" s="91"/>
      <c r="G31" s="91"/>
      <c r="H31" s="92"/>
    </row>
    <row r="32" spans="2:8" ht="15.75" customHeight="1" x14ac:dyDescent="0.2">
      <c r="B32" s="93" t="s">
        <v>846</v>
      </c>
      <c r="C32" s="122"/>
      <c r="D32" s="122"/>
      <c r="E32" s="94"/>
      <c r="F32" s="94"/>
      <c r="G32" s="94"/>
      <c r="H32" s="92"/>
    </row>
    <row r="33" spans="2:8" ht="15.75" customHeight="1" x14ac:dyDescent="0.2">
      <c r="B33" s="93" t="s">
        <v>847</v>
      </c>
      <c r="C33" s="122"/>
      <c r="D33" s="122"/>
      <c r="E33" s="94"/>
      <c r="F33" s="94"/>
      <c r="G33" s="94"/>
      <c r="H33" s="92"/>
    </row>
    <row r="34" spans="2:8" ht="15.75" customHeight="1" x14ac:dyDescent="0.2">
      <c r="B34" s="93" t="s">
        <v>848</v>
      </c>
      <c r="C34" s="122"/>
      <c r="D34" s="122"/>
      <c r="E34" s="94"/>
      <c r="F34" s="94"/>
      <c r="G34" s="94"/>
      <c r="H34" s="92"/>
    </row>
    <row r="35" spans="2:8" ht="15.75" customHeight="1" x14ac:dyDescent="0.2">
      <c r="B35" s="101"/>
      <c r="C35" s="97">
        <v>44651</v>
      </c>
      <c r="D35" s="97">
        <v>44469</v>
      </c>
      <c r="E35" s="94"/>
      <c r="F35" s="94"/>
      <c r="G35" s="94"/>
      <c r="H35" s="92"/>
    </row>
    <row r="36" spans="2:8" ht="15.75" customHeight="1" x14ac:dyDescent="0.2">
      <c r="B36" s="101" t="s">
        <v>849</v>
      </c>
      <c r="C36" s="102"/>
      <c r="D36" s="102"/>
      <c r="E36" s="94"/>
      <c r="F36" s="94"/>
      <c r="G36" s="94"/>
      <c r="H36" s="92"/>
    </row>
    <row r="37" spans="2:8" ht="15.75" customHeight="1" x14ac:dyDescent="0.2">
      <c r="B37" s="101" t="s">
        <v>850</v>
      </c>
      <c r="C37" s="99">
        <v>22.229700000000001</v>
      </c>
      <c r="D37" s="99">
        <v>22.425999999999998</v>
      </c>
      <c r="E37" s="94"/>
      <c r="F37" s="94"/>
      <c r="G37" s="94"/>
      <c r="H37" s="92"/>
    </row>
    <row r="38" spans="2:8" ht="15.75" customHeight="1" x14ac:dyDescent="0.2">
      <c r="B38" s="93" t="s">
        <v>868</v>
      </c>
      <c r="C38" s="122"/>
      <c r="D38" s="122"/>
      <c r="E38" s="94"/>
      <c r="F38" s="94"/>
      <c r="G38" s="94"/>
      <c r="H38" s="92"/>
    </row>
    <row r="39" spans="2:8" ht="15.75" customHeight="1" x14ac:dyDescent="0.2">
      <c r="B39" s="93" t="s">
        <v>860</v>
      </c>
      <c r="C39" s="122"/>
      <c r="D39" s="122"/>
      <c r="E39" s="94"/>
      <c r="F39" s="94"/>
      <c r="G39" s="94"/>
      <c r="H39" s="92"/>
    </row>
    <row r="40" spans="2:8" ht="15.75" customHeight="1" x14ac:dyDescent="0.2">
      <c r="B40" s="93" t="s">
        <v>861</v>
      </c>
      <c r="C40" s="122"/>
      <c r="D40" s="122"/>
      <c r="E40" s="94"/>
      <c r="F40" s="94"/>
      <c r="G40" s="94"/>
      <c r="H40" s="92"/>
    </row>
    <row r="41" spans="2:8" ht="15.75" customHeight="1" x14ac:dyDescent="0.2">
      <c r="B41" s="93" t="s">
        <v>862</v>
      </c>
      <c r="C41" s="122"/>
      <c r="D41" s="122"/>
      <c r="E41" s="94"/>
      <c r="F41" s="94"/>
      <c r="G41" s="94"/>
      <c r="H41" s="92"/>
    </row>
    <row r="42" spans="2:8" ht="15.75" customHeight="1" x14ac:dyDescent="0.2">
      <c r="B42" s="93" t="s">
        <v>863</v>
      </c>
      <c r="C42" s="122"/>
      <c r="D42" s="122"/>
      <c r="E42" s="94"/>
      <c r="F42" s="94"/>
      <c r="G42" s="94"/>
      <c r="H42" s="92"/>
    </row>
    <row r="43" spans="2:8" ht="15.75" customHeight="1" x14ac:dyDescent="0.2">
      <c r="B43" s="93" t="s">
        <v>869</v>
      </c>
      <c r="C43" s="122"/>
      <c r="D43" s="122"/>
      <c r="E43" s="94"/>
      <c r="F43" s="94"/>
      <c r="G43" s="94"/>
      <c r="H43" s="92"/>
    </row>
    <row r="44" spans="2:8" ht="15.75" customHeight="1" x14ac:dyDescent="0.2">
      <c r="B44" s="93" t="s">
        <v>864</v>
      </c>
      <c r="C44" s="122"/>
      <c r="D44" s="122"/>
      <c r="E44" s="94"/>
      <c r="F44" s="94"/>
      <c r="G44" s="94"/>
      <c r="H44" s="92"/>
    </row>
    <row r="45" spans="2:8" ht="15.75" customHeight="1" x14ac:dyDescent="0.2">
      <c r="B45" s="93" t="s">
        <v>865</v>
      </c>
      <c r="C45" s="131"/>
      <c r="D45" s="131"/>
      <c r="E45" s="132"/>
      <c r="F45" s="132"/>
      <c r="G45" s="132"/>
      <c r="H45" s="92"/>
    </row>
    <row r="46" spans="2:8" ht="15.75" customHeight="1" x14ac:dyDescent="0.2">
      <c r="B46" s="111"/>
      <c r="C46" s="115"/>
      <c r="D46" s="115"/>
      <c r="E46" s="116"/>
      <c r="F46" s="117"/>
      <c r="G46" s="118"/>
      <c r="H46" s="148"/>
    </row>
    <row r="47" spans="2:8" ht="15.75" customHeight="1" thickBot="1" x14ac:dyDescent="0.25">
      <c r="B47" s="139"/>
      <c r="C47" s="112"/>
      <c r="D47" s="112"/>
      <c r="E47" s="7"/>
      <c r="F47" s="7"/>
      <c r="G47" s="113"/>
      <c r="H47" s="114"/>
    </row>
    <row r="48" spans="2:8" ht="35.25" customHeight="1" thickBot="1" x14ac:dyDescent="0.25">
      <c r="B48" s="134" t="s">
        <v>740</v>
      </c>
      <c r="C48" s="66" t="s">
        <v>741</v>
      </c>
      <c r="D48" s="66" t="s">
        <v>742</v>
      </c>
      <c r="E48" s="67" t="s">
        <v>743</v>
      </c>
      <c r="F48" s="7"/>
      <c r="G48" s="7"/>
      <c r="H48" s="135"/>
    </row>
    <row r="49" spans="2:8" ht="24.95" customHeight="1" x14ac:dyDescent="0.2">
      <c r="B49" s="158" t="s">
        <v>810</v>
      </c>
      <c r="C49" s="231"/>
      <c r="D49" s="76"/>
      <c r="E49" s="88"/>
      <c r="F49" s="7"/>
      <c r="G49" s="7"/>
      <c r="H49" s="135"/>
    </row>
    <row r="50" spans="2:8" ht="24.95" customHeight="1" x14ac:dyDescent="0.2">
      <c r="B50" s="137" t="s">
        <v>811</v>
      </c>
      <c r="C50" s="232"/>
      <c r="D50" s="234" t="s">
        <v>812</v>
      </c>
      <c r="E50" s="235"/>
      <c r="F50" s="7"/>
      <c r="G50" s="7"/>
      <c r="H50" s="135"/>
    </row>
    <row r="51" spans="2:8" ht="46.5" customHeight="1" x14ac:dyDescent="0.2">
      <c r="B51" s="137" t="s">
        <v>813</v>
      </c>
      <c r="C51" s="232"/>
      <c r="D51" s="234"/>
      <c r="E51" s="235"/>
      <c r="F51" s="7"/>
      <c r="G51" s="7"/>
      <c r="H51" s="135"/>
    </row>
    <row r="52" spans="2:8" ht="24.95" customHeight="1" thickBot="1" x14ac:dyDescent="0.25">
      <c r="B52" s="147" t="s">
        <v>814</v>
      </c>
      <c r="C52" s="233"/>
      <c r="D52" s="77" t="s">
        <v>799</v>
      </c>
      <c r="E52" s="236"/>
      <c r="F52" s="7"/>
      <c r="G52" s="7"/>
      <c r="H52" s="135"/>
    </row>
    <row r="53" spans="2:8" ht="15.75" customHeight="1" x14ac:dyDescent="0.2">
      <c r="B53" s="133"/>
      <c r="C53" s="112"/>
      <c r="D53" s="112"/>
      <c r="E53" s="7"/>
      <c r="F53" s="7"/>
      <c r="G53" s="113"/>
      <c r="H53" s="114"/>
    </row>
    <row r="54" spans="2:8" ht="12" x14ac:dyDescent="0.2">
      <c r="B54" s="139" t="s">
        <v>749</v>
      </c>
      <c r="C54" s="7"/>
      <c r="D54" s="7"/>
      <c r="E54" s="7"/>
      <c r="F54" s="7"/>
      <c r="G54" s="7"/>
      <c r="H54" s="135"/>
    </row>
    <row r="55" spans="2:8" ht="12" x14ac:dyDescent="0.2">
      <c r="B55" s="140" t="s">
        <v>750</v>
      </c>
      <c r="C55" s="7"/>
      <c r="D55" s="7"/>
      <c r="E55" s="7"/>
      <c r="F55" s="7"/>
      <c r="G55" s="7"/>
      <c r="H55" s="135"/>
    </row>
    <row r="56" spans="2:8" ht="15.75" customHeight="1" thickBot="1" x14ac:dyDescent="0.25">
      <c r="B56" s="133"/>
      <c r="C56" s="112"/>
      <c r="D56" s="112"/>
      <c r="E56" s="7"/>
      <c r="F56" s="7"/>
      <c r="G56" s="113"/>
      <c r="H56" s="114"/>
    </row>
    <row r="57" spans="2:8" ht="15.75" customHeight="1" thickBot="1" x14ac:dyDescent="0.3">
      <c r="B57" s="141"/>
      <c r="C57" s="228" t="s">
        <v>800</v>
      </c>
      <c r="D57" s="229"/>
      <c r="E57" s="229"/>
      <c r="F57" s="230"/>
      <c r="G57" s="113"/>
      <c r="H57" s="114"/>
    </row>
    <row r="58" spans="2:8" ht="15.75" customHeight="1" thickBot="1" x14ac:dyDescent="0.25">
      <c r="B58" s="215" t="s">
        <v>38</v>
      </c>
      <c r="C58" s="69" t="s">
        <v>801</v>
      </c>
      <c r="D58" s="218" t="s">
        <v>802</v>
      </c>
      <c r="E58" s="218" t="s">
        <v>803</v>
      </c>
      <c r="F58" s="218" t="s">
        <v>804</v>
      </c>
      <c r="G58" s="113"/>
      <c r="H58" s="114"/>
    </row>
    <row r="59" spans="2:8" ht="15.75" customHeight="1" thickBot="1" x14ac:dyDescent="0.25">
      <c r="B59" s="216"/>
      <c r="C59" s="70" t="s">
        <v>805</v>
      </c>
      <c r="D59" s="219"/>
      <c r="E59" s="219"/>
      <c r="F59" s="219"/>
      <c r="G59" s="113"/>
      <c r="H59" s="114"/>
    </row>
    <row r="60" spans="2:8" ht="15.75" customHeight="1" thickBot="1" x14ac:dyDescent="0.3">
      <c r="B60" s="216"/>
      <c r="C60" s="71" t="s">
        <v>806</v>
      </c>
      <c r="D60" s="87"/>
      <c r="E60" s="72"/>
      <c r="F60" s="72"/>
      <c r="G60" s="113"/>
      <c r="H60" s="114"/>
    </row>
    <row r="61" spans="2:8" ht="15.75" customHeight="1" thickBot="1" x14ac:dyDescent="0.3">
      <c r="B61" s="216"/>
      <c r="C61" s="71" t="s">
        <v>807</v>
      </c>
      <c r="D61" s="72"/>
      <c r="E61" s="73"/>
      <c r="F61" s="72"/>
      <c r="G61" s="113"/>
      <c r="H61" s="114"/>
    </row>
    <row r="62" spans="2:8" ht="15.75" customHeight="1" thickBot="1" x14ac:dyDescent="0.3">
      <c r="B62" s="217"/>
      <c r="C62" s="71" t="s">
        <v>808</v>
      </c>
      <c r="D62" s="75" t="s">
        <v>815</v>
      </c>
      <c r="E62" s="78"/>
      <c r="F62" s="72"/>
      <c r="G62" s="113"/>
      <c r="H62" s="114"/>
    </row>
    <row r="63" spans="2:8" ht="15.75" customHeight="1" x14ac:dyDescent="0.2">
      <c r="B63" s="142"/>
      <c r="C63" s="143"/>
      <c r="D63" s="143"/>
      <c r="E63" s="144"/>
      <c r="F63" s="144"/>
      <c r="G63" s="145"/>
      <c r="H63" s="146"/>
    </row>
    <row r="84" spans="12:16" ht="15.75" customHeight="1" x14ac:dyDescent="0.2">
      <c r="L84" s="3"/>
    </row>
    <row r="86" spans="12:16" ht="15.75" customHeight="1" x14ac:dyDescent="0.2">
      <c r="L86" s="3"/>
    </row>
    <row r="87" spans="12:16" ht="15.75" customHeight="1" x14ac:dyDescent="0.2">
      <c r="L87" s="3"/>
    </row>
    <row r="88" spans="12:16" ht="15.75" customHeight="1" x14ac:dyDescent="0.2">
      <c r="L88" s="3"/>
    </row>
    <row r="89" spans="12:16" ht="15.75" customHeight="1" x14ac:dyDescent="0.2">
      <c r="L89" s="3"/>
    </row>
    <row r="90" spans="12:16" ht="15.75" customHeight="1" x14ac:dyDescent="0.2">
      <c r="L90" s="3"/>
    </row>
    <row r="91" spans="12:16" ht="15.75" customHeight="1" x14ac:dyDescent="0.2">
      <c r="L91" s="5"/>
      <c r="M91" s="5"/>
      <c r="N91" s="6"/>
      <c r="O91" s="6"/>
      <c r="P91" s="5"/>
    </row>
    <row r="92" spans="12:16" ht="15.75" customHeight="1" x14ac:dyDescent="0.2">
      <c r="L92" s="7"/>
      <c r="M92" s="8"/>
      <c r="N92" s="8"/>
      <c r="O92" s="7"/>
      <c r="P92" s="7"/>
    </row>
    <row r="93" spans="12:16" ht="15.75" customHeight="1" x14ac:dyDescent="0.2">
      <c r="L93" s="8"/>
      <c r="M93" s="8"/>
      <c r="N93" s="8"/>
      <c r="O93" s="8"/>
      <c r="P93" s="7"/>
    </row>
    <row r="94" spans="12:16" ht="15.75" customHeight="1" x14ac:dyDescent="0.2">
      <c r="L94" s="9"/>
      <c r="M94" s="9"/>
      <c r="N94" s="9"/>
      <c r="O94" s="9"/>
      <c r="P94" s="9"/>
    </row>
    <row r="95" spans="12:16" ht="15.75" customHeight="1" x14ac:dyDescent="0.2">
      <c r="L95" s="9"/>
      <c r="M95" s="9"/>
      <c r="N95" s="9"/>
      <c r="O95" s="9"/>
      <c r="P95" s="9"/>
    </row>
    <row r="96" spans="12:16" ht="15.75" customHeight="1" x14ac:dyDescent="0.2">
      <c r="L96" s="9"/>
      <c r="M96" s="9"/>
      <c r="N96" s="9"/>
      <c r="O96" s="9"/>
      <c r="P96" s="9"/>
    </row>
    <row r="97" spans="12:16" ht="15.75" customHeight="1" x14ac:dyDescent="0.2">
      <c r="L97" s="9"/>
      <c r="M97" s="9"/>
      <c r="N97" s="9"/>
      <c r="O97" s="9"/>
      <c r="P97" s="9"/>
    </row>
    <row r="98" spans="12:16" ht="15.75" customHeight="1" x14ac:dyDescent="0.2">
      <c r="L98" s="9"/>
      <c r="M98" s="9"/>
      <c r="N98" s="9"/>
      <c r="O98" s="9"/>
      <c r="P98" s="9"/>
    </row>
    <row r="99" spans="12:16" ht="15.75" customHeight="1" x14ac:dyDescent="0.2">
      <c r="L99" s="9"/>
      <c r="M99" s="9"/>
      <c r="N99" s="9"/>
      <c r="O99" s="9"/>
      <c r="P99" s="9"/>
    </row>
    <row r="100" spans="12:16" ht="15.75" customHeight="1" x14ac:dyDescent="0.2">
      <c r="L100" s="9"/>
      <c r="M100" s="9"/>
      <c r="N100" s="9"/>
      <c r="O100" s="9"/>
      <c r="P100" s="9"/>
    </row>
    <row r="102" spans="12:16" ht="15.75" customHeight="1" x14ac:dyDescent="0.2">
      <c r="L102" s="3"/>
    </row>
  </sheetData>
  <mergeCells count="8">
    <mergeCell ref="C49:C52"/>
    <mergeCell ref="D50:D51"/>
    <mergeCell ref="E50:E52"/>
    <mergeCell ref="C57:F57"/>
    <mergeCell ref="B58:B62"/>
    <mergeCell ref="D58:D59"/>
    <mergeCell ref="E58:E59"/>
    <mergeCell ref="F58:F59"/>
  </mergeCells>
  <hyperlinks>
    <hyperlink ref="I1" location="'Sheet1'!A1" display="Index" xr:uid="{1B92E44F-6177-43E7-9BD8-2647EA3B1EC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8E5D-1EF0-4BF2-8623-DA23BC07C029}">
  <dimension ref="B1:P127"/>
  <sheetViews>
    <sheetView workbookViewId="0"/>
  </sheetViews>
  <sheetFormatPr defaultColWidth="9.140625" defaultRowHeight="15.75" customHeight="1" x14ac:dyDescent="0.2"/>
  <cols>
    <col min="1" max="1" width="3.5703125" style="2" customWidth="1"/>
    <col min="2" max="2" width="50.42578125" style="12" customWidth="1"/>
    <col min="3" max="3" width="35.85546875" style="12" customWidth="1"/>
    <col min="4" max="4" width="26.5703125" style="12" customWidth="1"/>
    <col min="5" max="5" width="32.140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5" t="s">
        <v>92</v>
      </c>
      <c r="C6" s="26"/>
      <c r="D6" s="26"/>
      <c r="E6" s="27"/>
      <c r="F6" s="28"/>
      <c r="G6" s="29"/>
      <c r="H6" s="30"/>
    </row>
    <row r="7" spans="2:9" ht="15.75" customHeight="1" x14ac:dyDescent="0.2">
      <c r="B7" s="25" t="s">
        <v>93</v>
      </c>
      <c r="C7" s="26"/>
      <c r="D7" s="26"/>
      <c r="E7" s="27"/>
      <c r="F7" s="28"/>
      <c r="G7" s="29"/>
      <c r="H7" s="30"/>
    </row>
    <row r="8" spans="2:9" ht="15.75" customHeight="1" x14ac:dyDescent="0.2">
      <c r="B8" s="26" t="s">
        <v>94</v>
      </c>
      <c r="C8" s="26" t="s">
        <v>95</v>
      </c>
      <c r="D8" s="26" t="s">
        <v>96</v>
      </c>
      <c r="E8" s="27">
        <v>1500000</v>
      </c>
      <c r="F8" s="28">
        <v>1519.67</v>
      </c>
      <c r="G8" s="29">
        <v>0.27500000000000002</v>
      </c>
      <c r="H8" s="30">
        <v>6.0107000000000001E-2</v>
      </c>
    </row>
    <row r="9" spans="2:9" ht="15.75" customHeight="1" x14ac:dyDescent="0.2">
      <c r="B9" s="26" t="s">
        <v>108</v>
      </c>
      <c r="C9" s="26" t="s">
        <v>109</v>
      </c>
      <c r="D9" s="26" t="s">
        <v>96</v>
      </c>
      <c r="E9" s="27">
        <v>1000000</v>
      </c>
      <c r="F9" s="28">
        <v>1052.75</v>
      </c>
      <c r="G9" s="29">
        <v>0.1905</v>
      </c>
      <c r="H9" s="30">
        <v>4.9972999999999997E-2</v>
      </c>
    </row>
    <row r="10" spans="2:9" ht="15.75" customHeight="1" x14ac:dyDescent="0.2">
      <c r="B10" s="26" t="s">
        <v>97</v>
      </c>
      <c r="C10" s="26" t="s">
        <v>98</v>
      </c>
      <c r="D10" s="26" t="s">
        <v>96</v>
      </c>
      <c r="E10" s="27">
        <v>500000</v>
      </c>
      <c r="F10" s="28">
        <v>522.16</v>
      </c>
      <c r="G10" s="29">
        <v>9.4500000000000001E-2</v>
      </c>
      <c r="H10" s="30">
        <v>6.3022999999999996E-2</v>
      </c>
    </row>
    <row r="11" spans="2:9" ht="15.75" customHeight="1" x14ac:dyDescent="0.2">
      <c r="B11" s="25" t="s">
        <v>112</v>
      </c>
      <c r="C11" s="25"/>
      <c r="D11" s="25"/>
      <c r="E11" s="31"/>
      <c r="F11" s="32">
        <v>3094.58</v>
      </c>
      <c r="G11" s="33">
        <v>0.56000000000000005</v>
      </c>
      <c r="H11" s="34"/>
    </row>
    <row r="12" spans="2:9" ht="15.75" customHeight="1" x14ac:dyDescent="0.2">
      <c r="B12" s="26"/>
      <c r="C12" s="26"/>
      <c r="D12" s="26"/>
      <c r="E12" s="27"/>
      <c r="F12" s="28"/>
      <c r="G12" s="29"/>
      <c r="H12" s="30"/>
    </row>
    <row r="13" spans="2:9" ht="15.75" customHeight="1" x14ac:dyDescent="0.2">
      <c r="B13" s="25" t="s">
        <v>113</v>
      </c>
      <c r="C13" s="26"/>
      <c r="D13" s="26"/>
      <c r="E13" s="27"/>
      <c r="F13" s="28"/>
      <c r="G13" s="29"/>
      <c r="H13" s="30"/>
    </row>
    <row r="14" spans="2:9" ht="15.75" customHeight="1" x14ac:dyDescent="0.2">
      <c r="B14" s="25" t="s">
        <v>112</v>
      </c>
      <c r="C14" s="26"/>
      <c r="D14" s="26"/>
      <c r="E14" s="27"/>
      <c r="F14" s="35" t="s">
        <v>114</v>
      </c>
      <c r="G14" s="36" t="s">
        <v>114</v>
      </c>
      <c r="H14" s="30"/>
    </row>
    <row r="15" spans="2:9" ht="15.75" customHeight="1" x14ac:dyDescent="0.2">
      <c r="B15" s="26"/>
      <c r="C15" s="26"/>
      <c r="D15" s="26"/>
      <c r="E15" s="27"/>
      <c r="F15" s="28"/>
      <c r="G15" s="29"/>
      <c r="H15" s="30"/>
    </row>
    <row r="16" spans="2:9" ht="15.75" customHeight="1" x14ac:dyDescent="0.2">
      <c r="B16" s="25" t="s">
        <v>115</v>
      </c>
      <c r="C16" s="26"/>
      <c r="D16" s="26"/>
      <c r="E16" s="27"/>
      <c r="F16" s="28"/>
      <c r="G16" s="29"/>
      <c r="H16" s="30"/>
    </row>
    <row r="17" spans="2:8" ht="15.75" customHeight="1" x14ac:dyDescent="0.2">
      <c r="B17" s="25" t="s">
        <v>112</v>
      </c>
      <c r="C17" s="26"/>
      <c r="D17" s="26"/>
      <c r="E17" s="27"/>
      <c r="F17" s="35" t="s">
        <v>114</v>
      </c>
      <c r="G17" s="36" t="s">
        <v>114</v>
      </c>
      <c r="H17" s="30"/>
    </row>
    <row r="18" spans="2:8" ht="15.75" customHeight="1" x14ac:dyDescent="0.2">
      <c r="B18" s="26"/>
      <c r="C18" s="26"/>
      <c r="D18" s="26"/>
      <c r="E18" s="27"/>
      <c r="F18" s="28"/>
      <c r="G18" s="29"/>
      <c r="H18" s="30"/>
    </row>
    <row r="19" spans="2:8" ht="15.75" customHeight="1" x14ac:dyDescent="0.2">
      <c r="B19" s="37" t="s">
        <v>116</v>
      </c>
      <c r="C19" s="37"/>
      <c r="D19" s="37"/>
      <c r="E19" s="38"/>
      <c r="F19" s="32">
        <v>3094.58</v>
      </c>
      <c r="G19" s="33">
        <v>0.55989999999999995</v>
      </c>
      <c r="H19" s="34"/>
    </row>
    <row r="20" spans="2:8" ht="15.75" customHeight="1" x14ac:dyDescent="0.2">
      <c r="B20" s="26"/>
      <c r="C20" s="26"/>
      <c r="D20" s="26"/>
      <c r="E20" s="27"/>
      <c r="F20" s="28"/>
      <c r="G20" s="29"/>
      <c r="H20" s="30"/>
    </row>
    <row r="21" spans="2:8" ht="15.75" customHeight="1" x14ac:dyDescent="0.2">
      <c r="B21" s="25" t="s">
        <v>117</v>
      </c>
      <c r="C21" s="26"/>
      <c r="D21" s="26"/>
      <c r="E21" s="27"/>
      <c r="F21" s="28"/>
      <c r="G21" s="29"/>
      <c r="H21" s="30"/>
    </row>
    <row r="22" spans="2:8" ht="15.75" customHeight="1" x14ac:dyDescent="0.2">
      <c r="B22" s="26"/>
      <c r="C22" s="26"/>
      <c r="D22" s="26"/>
      <c r="E22" s="27"/>
      <c r="F22" s="28"/>
      <c r="G22" s="29"/>
      <c r="H22" s="30"/>
    </row>
    <row r="23" spans="2:8" ht="15.75" customHeight="1" x14ac:dyDescent="0.2">
      <c r="B23" s="25" t="s">
        <v>118</v>
      </c>
      <c r="C23" s="26"/>
      <c r="D23" s="26"/>
      <c r="E23" s="27"/>
      <c r="F23" s="28"/>
      <c r="G23" s="29"/>
      <c r="H23" s="30"/>
    </row>
    <row r="24" spans="2:8" ht="15.75" customHeight="1" x14ac:dyDescent="0.2">
      <c r="B24" s="26" t="s">
        <v>136</v>
      </c>
      <c r="C24" s="26" t="s">
        <v>137</v>
      </c>
      <c r="D24" s="26" t="s">
        <v>96</v>
      </c>
      <c r="E24" s="27">
        <v>1000000</v>
      </c>
      <c r="F24" s="28">
        <v>998.21</v>
      </c>
      <c r="G24" s="29">
        <v>0.18060000000000001</v>
      </c>
      <c r="H24" s="30">
        <v>3.2744000000000002E-2</v>
      </c>
    </row>
    <row r="25" spans="2:8" ht="15.75" customHeight="1" x14ac:dyDescent="0.2">
      <c r="B25" s="26" t="s">
        <v>119</v>
      </c>
      <c r="C25" s="26" t="s">
        <v>120</v>
      </c>
      <c r="D25" s="26" t="s">
        <v>96</v>
      </c>
      <c r="E25" s="27">
        <v>500000</v>
      </c>
      <c r="F25" s="28">
        <v>496.86</v>
      </c>
      <c r="G25" s="29">
        <v>8.9899999999999994E-2</v>
      </c>
      <c r="H25" s="30">
        <v>3.7201999999999999E-2</v>
      </c>
    </row>
    <row r="26" spans="2:8" ht="15.75" customHeight="1" x14ac:dyDescent="0.2">
      <c r="B26" s="25" t="s">
        <v>112</v>
      </c>
      <c r="C26" s="25"/>
      <c r="D26" s="25"/>
      <c r="E26" s="31"/>
      <c r="F26" s="32">
        <v>1495.07</v>
      </c>
      <c r="G26" s="33">
        <v>0.27050000000000002</v>
      </c>
      <c r="H26" s="34"/>
    </row>
    <row r="27" spans="2:8" ht="15.75" customHeight="1" x14ac:dyDescent="0.2">
      <c r="B27" s="26"/>
      <c r="C27" s="26"/>
      <c r="D27" s="26"/>
      <c r="E27" s="27"/>
      <c r="F27" s="28"/>
      <c r="G27" s="29"/>
      <c r="H27" s="30"/>
    </row>
    <row r="28" spans="2:8" ht="15.75" customHeight="1" x14ac:dyDescent="0.2">
      <c r="B28" s="37" t="s">
        <v>116</v>
      </c>
      <c r="C28" s="37"/>
      <c r="D28" s="37"/>
      <c r="E28" s="38"/>
      <c r="F28" s="32">
        <v>1495.07</v>
      </c>
      <c r="G28" s="33">
        <v>0.27050000000000002</v>
      </c>
      <c r="H28" s="34"/>
    </row>
    <row r="29" spans="2:8" ht="15.75" customHeight="1" x14ac:dyDescent="0.2">
      <c r="B29" s="26"/>
      <c r="C29" s="26"/>
      <c r="D29" s="26"/>
      <c r="E29" s="27"/>
      <c r="F29" s="28"/>
      <c r="G29" s="29"/>
      <c r="H29" s="30"/>
    </row>
    <row r="30" spans="2:8" ht="15.75" customHeight="1" x14ac:dyDescent="0.2">
      <c r="B30" s="26"/>
      <c r="C30" s="26"/>
      <c r="D30" s="26"/>
      <c r="E30" s="27"/>
      <c r="F30" s="28"/>
      <c r="G30" s="29"/>
      <c r="H30" s="30"/>
    </row>
    <row r="31" spans="2:8" ht="15.75" customHeight="1" x14ac:dyDescent="0.2">
      <c r="B31" s="25" t="s">
        <v>121</v>
      </c>
      <c r="C31" s="26"/>
      <c r="D31" s="26"/>
      <c r="E31" s="27"/>
      <c r="F31" s="28"/>
      <c r="G31" s="29"/>
      <c r="H31" s="30"/>
    </row>
    <row r="32" spans="2:8" ht="15.75" customHeight="1" x14ac:dyDescent="0.2">
      <c r="B32" s="26" t="s">
        <v>122</v>
      </c>
      <c r="C32" s="26"/>
      <c r="D32" s="26"/>
      <c r="E32" s="27"/>
      <c r="F32" s="28">
        <v>1446.14</v>
      </c>
      <c r="G32" s="29">
        <v>0.2616</v>
      </c>
      <c r="H32" s="30"/>
    </row>
    <row r="33" spans="2:8" ht="15.75" customHeight="1" x14ac:dyDescent="0.2">
      <c r="B33" s="25" t="s">
        <v>112</v>
      </c>
      <c r="C33" s="25"/>
      <c r="D33" s="25"/>
      <c r="E33" s="31"/>
      <c r="F33" s="32">
        <v>1446.14</v>
      </c>
      <c r="G33" s="33">
        <v>0.2616</v>
      </c>
      <c r="H33" s="34"/>
    </row>
    <row r="34" spans="2:8" ht="15.75" customHeight="1" x14ac:dyDescent="0.2">
      <c r="B34" s="26"/>
      <c r="C34" s="26"/>
      <c r="D34" s="26"/>
      <c r="E34" s="27"/>
      <c r="F34" s="28"/>
      <c r="G34" s="29"/>
      <c r="H34" s="30"/>
    </row>
    <row r="35" spans="2:8" ht="15.75" customHeight="1" x14ac:dyDescent="0.2">
      <c r="B35" s="37" t="s">
        <v>116</v>
      </c>
      <c r="C35" s="37"/>
      <c r="D35" s="37"/>
      <c r="E35" s="38"/>
      <c r="F35" s="32">
        <v>1446.14</v>
      </c>
      <c r="G35" s="33">
        <v>0.2616</v>
      </c>
      <c r="H35" s="34"/>
    </row>
    <row r="36" spans="2:8" ht="15.75" customHeight="1" x14ac:dyDescent="0.2">
      <c r="B36" s="26" t="s">
        <v>123</v>
      </c>
      <c r="C36" s="26"/>
      <c r="D36" s="26"/>
      <c r="E36" s="27"/>
      <c r="F36" s="44">
        <v>-508.71</v>
      </c>
      <c r="G36" s="45">
        <v>-9.2000000000000082E-2</v>
      </c>
      <c r="H36" s="30"/>
    </row>
    <row r="37" spans="2:8" ht="15.75" customHeight="1" x14ac:dyDescent="0.2">
      <c r="B37" s="39" t="s">
        <v>124</v>
      </c>
      <c r="C37" s="39"/>
      <c r="D37" s="39"/>
      <c r="E37" s="40"/>
      <c r="F37" s="41">
        <v>5527.08</v>
      </c>
      <c r="G37" s="42">
        <v>1</v>
      </c>
      <c r="H37" s="43"/>
    </row>
    <row r="38" spans="2:8" ht="15.75" customHeight="1" x14ac:dyDescent="0.2">
      <c r="B38" s="90"/>
      <c r="C38" s="91"/>
      <c r="D38" s="91"/>
      <c r="E38" s="91"/>
      <c r="F38" s="91"/>
      <c r="G38" s="91"/>
      <c r="H38" s="92"/>
    </row>
    <row r="39" spans="2:8" ht="15.75" customHeight="1" x14ac:dyDescent="0.2">
      <c r="B39" s="93" t="s">
        <v>846</v>
      </c>
      <c r="C39" s="122"/>
      <c r="D39" s="122"/>
      <c r="E39" s="94"/>
      <c r="F39" s="94"/>
      <c r="G39" s="94"/>
      <c r="H39" s="92"/>
    </row>
    <row r="40" spans="2:8" ht="15.75" customHeight="1" x14ac:dyDescent="0.2">
      <c r="B40" s="93" t="s">
        <v>847</v>
      </c>
      <c r="C40" s="122"/>
      <c r="D40" s="122"/>
      <c r="E40" s="94"/>
      <c r="F40" s="94"/>
      <c r="G40" s="94"/>
      <c r="H40" s="92"/>
    </row>
    <row r="41" spans="2:8" ht="15.75" customHeight="1" x14ac:dyDescent="0.2">
      <c r="B41" s="93" t="s">
        <v>848</v>
      </c>
      <c r="C41" s="122"/>
      <c r="D41" s="122"/>
      <c r="E41" s="94"/>
      <c r="F41" s="94"/>
      <c r="G41" s="94"/>
      <c r="H41" s="92"/>
    </row>
    <row r="42" spans="2:8" ht="15.75" customHeight="1" x14ac:dyDescent="0.2">
      <c r="B42" s="101"/>
      <c r="C42" s="97">
        <v>44651</v>
      </c>
      <c r="D42" s="97">
        <v>44469</v>
      </c>
      <c r="E42" s="94"/>
      <c r="F42" s="94"/>
      <c r="G42" s="94"/>
      <c r="H42" s="92"/>
    </row>
    <row r="43" spans="2:8" ht="15.75" customHeight="1" x14ac:dyDescent="0.2">
      <c r="B43" s="101" t="s">
        <v>849</v>
      </c>
      <c r="C43" s="102"/>
      <c r="D43" s="102"/>
      <c r="E43" s="94"/>
      <c r="F43" s="94"/>
      <c r="G43" s="94"/>
      <c r="H43" s="92"/>
    </row>
    <row r="44" spans="2:8" ht="15.75" customHeight="1" x14ac:dyDescent="0.2">
      <c r="B44" s="101" t="s">
        <v>850</v>
      </c>
      <c r="C44" s="99">
        <v>49.252200000000002</v>
      </c>
      <c r="D44" s="99">
        <v>48.953400000000002</v>
      </c>
      <c r="E44" s="94"/>
      <c r="F44" s="94"/>
      <c r="G44" s="94"/>
      <c r="H44" s="92"/>
    </row>
    <row r="45" spans="2:8" ht="15.75" customHeight="1" x14ac:dyDescent="0.2">
      <c r="B45" s="101" t="s">
        <v>851</v>
      </c>
      <c r="C45" s="99">
        <v>14.196900000000001</v>
      </c>
      <c r="D45" s="99">
        <v>14.110799999999999</v>
      </c>
      <c r="E45" s="94"/>
      <c r="F45" s="94"/>
      <c r="G45" s="94"/>
      <c r="H45" s="92"/>
    </row>
    <row r="46" spans="2:8" ht="15.75" customHeight="1" x14ac:dyDescent="0.2">
      <c r="B46" s="101" t="s">
        <v>852</v>
      </c>
      <c r="C46" s="99">
        <v>53.003799999999998</v>
      </c>
      <c r="D46" s="99">
        <v>52.493400000000001</v>
      </c>
      <c r="E46" s="94"/>
      <c r="F46" s="94"/>
      <c r="G46" s="94"/>
      <c r="H46" s="92"/>
    </row>
    <row r="47" spans="2:8" ht="15.75" customHeight="1" x14ac:dyDescent="0.2">
      <c r="B47" s="101" t="s">
        <v>853</v>
      </c>
      <c r="C47" s="99">
        <v>15.281500000000001</v>
      </c>
      <c r="D47" s="99">
        <v>15.1351</v>
      </c>
      <c r="E47" s="94"/>
      <c r="F47" s="94"/>
      <c r="G47" s="94"/>
      <c r="H47" s="92"/>
    </row>
    <row r="48" spans="2:8" ht="15.75" customHeight="1" x14ac:dyDescent="0.2">
      <c r="B48" s="101" t="s">
        <v>870</v>
      </c>
      <c r="C48" s="99">
        <v>28.446300000000001</v>
      </c>
      <c r="D48" s="99">
        <v>28.273599999999998</v>
      </c>
      <c r="E48" s="94"/>
      <c r="F48" s="94"/>
      <c r="G48" s="94"/>
      <c r="H48" s="92"/>
    </row>
    <row r="49" spans="2:8" ht="15.75" customHeight="1" x14ac:dyDescent="0.2">
      <c r="B49" s="101" t="s">
        <v>871</v>
      </c>
      <c r="C49" s="99">
        <v>18.407600000000002</v>
      </c>
      <c r="D49" s="99">
        <v>18.2959</v>
      </c>
      <c r="E49" s="94"/>
      <c r="F49" s="94"/>
      <c r="G49" s="94"/>
      <c r="H49" s="92"/>
    </row>
    <row r="50" spans="2:8" ht="15.75" customHeight="1" x14ac:dyDescent="0.2">
      <c r="B50" s="93" t="s">
        <v>854</v>
      </c>
      <c r="C50" s="94"/>
      <c r="D50" s="94"/>
      <c r="E50" s="94"/>
      <c r="F50" s="94"/>
      <c r="G50" s="94"/>
      <c r="H50" s="92"/>
    </row>
    <row r="51" spans="2:8" ht="15.75" customHeight="1" x14ac:dyDescent="0.2">
      <c r="B51" s="101" t="s">
        <v>855</v>
      </c>
      <c r="C51" s="102" t="s">
        <v>856</v>
      </c>
      <c r="D51" s="220" t="s">
        <v>857</v>
      </c>
      <c r="E51" s="220"/>
      <c r="F51" s="94"/>
      <c r="G51" s="94"/>
      <c r="H51" s="92"/>
    </row>
    <row r="52" spans="2:8" ht="15.75" customHeight="1" x14ac:dyDescent="0.2">
      <c r="B52" s="101"/>
      <c r="C52" s="102"/>
      <c r="D52" s="102" t="s">
        <v>858</v>
      </c>
      <c r="E52" s="102" t="s">
        <v>351</v>
      </c>
      <c r="F52" s="94"/>
      <c r="G52" s="94"/>
      <c r="H52" s="92"/>
    </row>
    <row r="53" spans="2:8" ht="15.75" customHeight="1" x14ac:dyDescent="0.2">
      <c r="B53" s="96" t="s">
        <v>851</v>
      </c>
      <c r="C53" s="103">
        <v>44470</v>
      </c>
      <c r="D53" s="104" t="s">
        <v>859</v>
      </c>
      <c r="E53" s="104" t="s">
        <v>859</v>
      </c>
      <c r="F53" s="94"/>
      <c r="G53" s="94"/>
      <c r="H53" s="92"/>
    </row>
    <row r="54" spans="2:8" ht="15.75" customHeight="1" x14ac:dyDescent="0.2">
      <c r="B54" s="96" t="s">
        <v>851</v>
      </c>
      <c r="C54" s="103">
        <v>44501</v>
      </c>
      <c r="D54" s="104" t="s">
        <v>859</v>
      </c>
      <c r="E54" s="104" t="s">
        <v>859</v>
      </c>
      <c r="F54" s="94"/>
      <c r="G54" s="94"/>
      <c r="H54" s="92"/>
    </row>
    <row r="55" spans="2:8" ht="15.75" customHeight="1" x14ac:dyDescent="0.2">
      <c r="B55" s="96" t="s">
        <v>851</v>
      </c>
      <c r="C55" s="103">
        <v>44531</v>
      </c>
      <c r="D55" s="104" t="s">
        <v>859</v>
      </c>
      <c r="E55" s="104" t="s">
        <v>859</v>
      </c>
      <c r="F55" s="94"/>
      <c r="G55" s="94"/>
      <c r="H55" s="92"/>
    </row>
    <row r="56" spans="2:8" ht="15.75" customHeight="1" x14ac:dyDescent="0.2">
      <c r="B56" s="96" t="s">
        <v>851</v>
      </c>
      <c r="C56" s="103">
        <v>44562</v>
      </c>
      <c r="D56" s="104" t="s">
        <v>859</v>
      </c>
      <c r="E56" s="104" t="s">
        <v>859</v>
      </c>
      <c r="F56" s="94"/>
      <c r="G56" s="94"/>
      <c r="H56" s="92"/>
    </row>
    <row r="57" spans="2:8" ht="15.75" customHeight="1" x14ac:dyDescent="0.2">
      <c r="B57" s="96" t="s">
        <v>851</v>
      </c>
      <c r="C57" s="103">
        <v>44593</v>
      </c>
      <c r="D57" s="104" t="s">
        <v>859</v>
      </c>
      <c r="E57" s="104" t="s">
        <v>859</v>
      </c>
      <c r="F57" s="94"/>
      <c r="G57" s="94"/>
      <c r="H57" s="92"/>
    </row>
    <row r="58" spans="2:8" ht="15.75" customHeight="1" x14ac:dyDescent="0.2">
      <c r="B58" s="96" t="s">
        <v>851</v>
      </c>
      <c r="C58" s="103">
        <v>44621</v>
      </c>
      <c r="D58" s="104" t="s">
        <v>859</v>
      </c>
      <c r="E58" s="104" t="s">
        <v>859</v>
      </c>
      <c r="F58" s="94"/>
      <c r="G58" s="94"/>
      <c r="H58" s="92"/>
    </row>
    <row r="59" spans="2:8" ht="15.75" customHeight="1" x14ac:dyDescent="0.2">
      <c r="B59" s="96" t="s">
        <v>853</v>
      </c>
      <c r="C59" s="103">
        <v>44470</v>
      </c>
      <c r="D59" s="104" t="s">
        <v>859</v>
      </c>
      <c r="E59" s="104" t="s">
        <v>859</v>
      </c>
      <c r="F59" s="94"/>
      <c r="G59" s="94"/>
      <c r="H59" s="92"/>
    </row>
    <row r="60" spans="2:8" ht="15.75" customHeight="1" x14ac:dyDescent="0.2">
      <c r="B60" s="96" t="s">
        <v>853</v>
      </c>
      <c r="C60" s="103">
        <v>44501</v>
      </c>
      <c r="D60" s="104" t="s">
        <v>859</v>
      </c>
      <c r="E60" s="104" t="s">
        <v>859</v>
      </c>
      <c r="F60" s="94"/>
      <c r="G60" s="94"/>
      <c r="H60" s="92"/>
    </row>
    <row r="61" spans="2:8" ht="15.75" customHeight="1" x14ac:dyDescent="0.2">
      <c r="B61" s="96" t="s">
        <v>853</v>
      </c>
      <c r="C61" s="103">
        <v>44531</v>
      </c>
      <c r="D61" s="104" t="s">
        <v>859</v>
      </c>
      <c r="E61" s="104" t="s">
        <v>859</v>
      </c>
      <c r="F61" s="94"/>
      <c r="G61" s="94"/>
      <c r="H61" s="92"/>
    </row>
    <row r="62" spans="2:8" ht="15.75" customHeight="1" x14ac:dyDescent="0.2">
      <c r="B62" s="96" t="s">
        <v>853</v>
      </c>
      <c r="C62" s="103">
        <v>44562</v>
      </c>
      <c r="D62" s="104" t="s">
        <v>859</v>
      </c>
      <c r="E62" s="104" t="s">
        <v>859</v>
      </c>
      <c r="F62" s="94"/>
      <c r="G62" s="94"/>
      <c r="H62" s="92"/>
    </row>
    <row r="63" spans="2:8" ht="15.75" customHeight="1" x14ac:dyDescent="0.2">
      <c r="B63" s="96" t="s">
        <v>853</v>
      </c>
      <c r="C63" s="103">
        <v>44593</v>
      </c>
      <c r="D63" s="104" t="s">
        <v>859</v>
      </c>
      <c r="E63" s="104" t="s">
        <v>859</v>
      </c>
      <c r="F63" s="94"/>
      <c r="G63" s="94"/>
      <c r="H63" s="92"/>
    </row>
    <row r="64" spans="2:8" ht="15.75" customHeight="1" x14ac:dyDescent="0.2">
      <c r="B64" s="96" t="s">
        <v>853</v>
      </c>
      <c r="C64" s="103">
        <v>44621</v>
      </c>
      <c r="D64" s="104" t="s">
        <v>859</v>
      </c>
      <c r="E64" s="104" t="s">
        <v>859</v>
      </c>
      <c r="F64" s="94"/>
      <c r="G64" s="94"/>
      <c r="H64" s="92"/>
    </row>
    <row r="65" spans="2:8" ht="15.75" customHeight="1" x14ac:dyDescent="0.2">
      <c r="B65" s="101" t="s">
        <v>871</v>
      </c>
      <c r="C65" s="103">
        <v>44470</v>
      </c>
      <c r="D65" s="104" t="s">
        <v>859</v>
      </c>
      <c r="E65" s="104" t="s">
        <v>859</v>
      </c>
      <c r="F65" s="94"/>
      <c r="G65" s="94"/>
      <c r="H65" s="92"/>
    </row>
    <row r="66" spans="2:8" ht="15.75" customHeight="1" x14ac:dyDescent="0.2">
      <c r="B66" s="101" t="s">
        <v>871</v>
      </c>
      <c r="C66" s="103">
        <v>44501</v>
      </c>
      <c r="D66" s="104" t="s">
        <v>859</v>
      </c>
      <c r="E66" s="104" t="s">
        <v>859</v>
      </c>
      <c r="F66" s="94"/>
      <c r="G66" s="94"/>
      <c r="H66" s="92"/>
    </row>
    <row r="67" spans="2:8" ht="15.75" customHeight="1" x14ac:dyDescent="0.2">
      <c r="B67" s="101" t="s">
        <v>871</v>
      </c>
      <c r="C67" s="103">
        <v>44531</v>
      </c>
      <c r="D67" s="104" t="s">
        <v>859</v>
      </c>
      <c r="E67" s="104" t="s">
        <v>859</v>
      </c>
      <c r="F67" s="94"/>
      <c r="G67" s="94"/>
      <c r="H67" s="92"/>
    </row>
    <row r="68" spans="2:8" ht="15.75" customHeight="1" x14ac:dyDescent="0.2">
      <c r="B68" s="101" t="s">
        <v>871</v>
      </c>
      <c r="C68" s="103">
        <v>44562</v>
      </c>
      <c r="D68" s="104" t="s">
        <v>859</v>
      </c>
      <c r="E68" s="104" t="s">
        <v>859</v>
      </c>
      <c r="F68" s="94"/>
      <c r="G68" s="94"/>
      <c r="H68" s="92"/>
    </row>
    <row r="69" spans="2:8" ht="15.75" customHeight="1" x14ac:dyDescent="0.2">
      <c r="B69" s="101" t="s">
        <v>871</v>
      </c>
      <c r="C69" s="103">
        <v>44593</v>
      </c>
      <c r="D69" s="104" t="s">
        <v>859</v>
      </c>
      <c r="E69" s="104" t="s">
        <v>859</v>
      </c>
      <c r="F69" s="94"/>
      <c r="G69" s="94"/>
      <c r="H69" s="92"/>
    </row>
    <row r="70" spans="2:8" ht="15.75" customHeight="1" x14ac:dyDescent="0.2">
      <c r="B70" s="101" t="s">
        <v>871</v>
      </c>
      <c r="C70" s="103">
        <v>44621</v>
      </c>
      <c r="D70" s="104" t="s">
        <v>859</v>
      </c>
      <c r="E70" s="104" t="s">
        <v>859</v>
      </c>
      <c r="F70" s="94"/>
      <c r="G70" s="94"/>
      <c r="H70" s="92"/>
    </row>
    <row r="71" spans="2:8" ht="15.75" customHeight="1" x14ac:dyDescent="0.2">
      <c r="B71" s="93" t="s">
        <v>860</v>
      </c>
      <c r="C71" s="122"/>
      <c r="D71" s="122"/>
      <c r="E71" s="94"/>
      <c r="F71" s="94"/>
      <c r="G71" s="94"/>
      <c r="H71" s="92"/>
    </row>
    <row r="72" spans="2:8" ht="15.75" customHeight="1" x14ac:dyDescent="0.2">
      <c r="B72" s="93" t="s">
        <v>861</v>
      </c>
      <c r="C72" s="122"/>
      <c r="D72" s="122"/>
      <c r="E72" s="94"/>
      <c r="F72" s="94"/>
      <c r="G72" s="94"/>
      <c r="H72" s="92"/>
    </row>
    <row r="73" spans="2:8" ht="15.75" customHeight="1" x14ac:dyDescent="0.2">
      <c r="B73" s="93" t="s">
        <v>862</v>
      </c>
      <c r="C73" s="122"/>
      <c r="D73" s="122"/>
      <c r="E73" s="94"/>
      <c r="F73" s="94"/>
      <c r="G73" s="94"/>
      <c r="H73" s="92"/>
    </row>
    <row r="74" spans="2:8" ht="15.75" customHeight="1" x14ac:dyDescent="0.2">
      <c r="B74" s="93" t="s">
        <v>863</v>
      </c>
      <c r="C74" s="122"/>
      <c r="D74" s="122"/>
      <c r="E74" s="94"/>
      <c r="F74" s="94"/>
      <c r="G74" s="94"/>
      <c r="H74" s="92"/>
    </row>
    <row r="75" spans="2:8" ht="15.75" customHeight="1" x14ac:dyDescent="0.2">
      <c r="B75" s="93" t="s">
        <v>872</v>
      </c>
      <c r="C75" s="122"/>
      <c r="D75" s="122"/>
      <c r="E75" s="94"/>
      <c r="F75" s="94"/>
      <c r="G75" s="94"/>
      <c r="H75" s="92"/>
    </row>
    <row r="76" spans="2:8" ht="15.75" customHeight="1" x14ac:dyDescent="0.2">
      <c r="B76" s="93" t="s">
        <v>864</v>
      </c>
      <c r="C76" s="122"/>
      <c r="D76" s="122"/>
      <c r="E76" s="94"/>
      <c r="F76" s="94"/>
      <c r="G76" s="94"/>
      <c r="H76" s="92"/>
    </row>
    <row r="77" spans="2:8" ht="15.75" customHeight="1" x14ac:dyDescent="0.2">
      <c r="B77" s="93" t="s">
        <v>865</v>
      </c>
      <c r="C77" s="131"/>
      <c r="D77" s="131"/>
      <c r="E77" s="132"/>
      <c r="F77" s="132"/>
      <c r="G77" s="132"/>
      <c r="H77" s="92"/>
    </row>
    <row r="78" spans="2:8" ht="15.75" customHeight="1" x14ac:dyDescent="0.2">
      <c r="B78" s="111"/>
      <c r="C78" s="115"/>
      <c r="D78" s="115"/>
      <c r="E78" s="116"/>
      <c r="F78" s="117"/>
      <c r="G78" s="118"/>
      <c r="H78" s="148"/>
    </row>
    <row r="79" spans="2:8" ht="15.75" customHeight="1" thickBot="1" x14ac:dyDescent="0.25">
      <c r="B79" s="139"/>
      <c r="C79" s="112"/>
      <c r="D79" s="112"/>
      <c r="E79" s="7"/>
      <c r="F79" s="7"/>
      <c r="G79" s="113"/>
      <c r="H79" s="114"/>
    </row>
    <row r="80" spans="2:8" ht="35.25" customHeight="1" thickBot="1" x14ac:dyDescent="0.25">
      <c r="B80" s="134" t="s">
        <v>740</v>
      </c>
      <c r="C80" s="66" t="s">
        <v>741</v>
      </c>
      <c r="D80" s="66" t="s">
        <v>742</v>
      </c>
      <c r="E80" s="67" t="s">
        <v>743</v>
      </c>
      <c r="F80" s="7"/>
      <c r="G80" s="7"/>
      <c r="H80" s="135"/>
    </row>
    <row r="81" spans="2:8" ht="24.95" customHeight="1" x14ac:dyDescent="0.2">
      <c r="B81" s="136" t="s">
        <v>40</v>
      </c>
      <c r="C81" s="237"/>
      <c r="D81" s="68"/>
      <c r="E81" s="239"/>
      <c r="F81" s="7"/>
      <c r="G81" s="7"/>
      <c r="H81" s="135"/>
    </row>
    <row r="82" spans="2:8" ht="24.95" customHeight="1" x14ac:dyDescent="0.2">
      <c r="B82" s="137" t="s">
        <v>816</v>
      </c>
      <c r="C82" s="222"/>
      <c r="D82" s="241" t="s">
        <v>817</v>
      </c>
      <c r="E82" s="234"/>
      <c r="F82" s="7"/>
      <c r="G82" s="7"/>
      <c r="H82" s="135"/>
    </row>
    <row r="83" spans="2:8" ht="36.75" customHeight="1" x14ac:dyDescent="0.2">
      <c r="B83" s="137" t="s">
        <v>818</v>
      </c>
      <c r="C83" s="222"/>
      <c r="D83" s="241"/>
      <c r="E83" s="234"/>
      <c r="F83" s="7"/>
      <c r="G83" s="7"/>
      <c r="H83" s="135"/>
    </row>
    <row r="84" spans="2:8" ht="24.95" customHeight="1" thickBot="1" x14ac:dyDescent="0.25">
      <c r="B84" s="147" t="s">
        <v>819</v>
      </c>
      <c r="C84" s="238"/>
      <c r="D84" s="79" t="s">
        <v>799</v>
      </c>
      <c r="E84" s="240"/>
      <c r="F84" s="7"/>
      <c r="G84" s="7"/>
      <c r="H84" s="135"/>
    </row>
    <row r="85" spans="2:8" ht="15.75" customHeight="1" x14ac:dyDescent="0.2">
      <c r="B85" s="133"/>
      <c r="C85" s="112"/>
      <c r="D85" s="112"/>
      <c r="E85" s="7"/>
      <c r="F85" s="7"/>
      <c r="G85" s="113"/>
      <c r="H85" s="114"/>
    </row>
    <row r="86" spans="2:8" ht="12" x14ac:dyDescent="0.2">
      <c r="B86" s="139" t="s">
        <v>749</v>
      </c>
      <c r="C86" s="7"/>
      <c r="D86" s="7"/>
      <c r="E86" s="7"/>
      <c r="F86" s="7"/>
      <c r="G86" s="7"/>
      <c r="H86" s="135"/>
    </row>
    <row r="87" spans="2:8" ht="12" x14ac:dyDescent="0.2">
      <c r="B87" s="140" t="s">
        <v>750</v>
      </c>
      <c r="C87" s="7"/>
      <c r="D87" s="7"/>
      <c r="E87" s="7"/>
      <c r="F87" s="7"/>
      <c r="G87" s="7"/>
      <c r="H87" s="135"/>
    </row>
    <row r="88" spans="2:8" ht="15.75" customHeight="1" thickBot="1" x14ac:dyDescent="0.25">
      <c r="B88" s="133"/>
      <c r="C88" s="112"/>
      <c r="D88" s="112"/>
      <c r="E88" s="7"/>
      <c r="F88" s="7"/>
      <c r="G88" s="113"/>
      <c r="H88" s="114"/>
    </row>
    <row r="89" spans="2:8" ht="15.75" customHeight="1" thickBot="1" x14ac:dyDescent="0.3">
      <c r="B89" s="141"/>
      <c r="C89" s="228" t="s">
        <v>800</v>
      </c>
      <c r="D89" s="229"/>
      <c r="E89" s="229"/>
      <c r="F89" s="230"/>
      <c r="G89" s="113"/>
      <c r="H89" s="114"/>
    </row>
    <row r="90" spans="2:8" ht="15.75" customHeight="1" thickBot="1" x14ac:dyDescent="0.25">
      <c r="B90" s="215" t="s">
        <v>40</v>
      </c>
      <c r="C90" s="69" t="s">
        <v>801</v>
      </c>
      <c r="D90" s="218" t="s">
        <v>802</v>
      </c>
      <c r="E90" s="218" t="s">
        <v>803</v>
      </c>
      <c r="F90" s="218" t="s">
        <v>804</v>
      </c>
      <c r="G90" s="113"/>
      <c r="H90" s="114"/>
    </row>
    <row r="91" spans="2:8" ht="15.75" customHeight="1" thickBot="1" x14ac:dyDescent="0.25">
      <c r="B91" s="216"/>
      <c r="C91" s="70" t="s">
        <v>805</v>
      </c>
      <c r="D91" s="219"/>
      <c r="E91" s="219"/>
      <c r="F91" s="219"/>
      <c r="G91" s="113"/>
      <c r="H91" s="114"/>
    </row>
    <row r="92" spans="2:8" ht="15.75" customHeight="1" thickBot="1" x14ac:dyDescent="0.3">
      <c r="B92" s="216"/>
      <c r="C92" s="71" t="s">
        <v>806</v>
      </c>
      <c r="D92" s="87"/>
      <c r="E92" s="72"/>
      <c r="F92" s="72"/>
      <c r="G92" s="113"/>
      <c r="H92" s="114"/>
    </row>
    <row r="93" spans="2:8" ht="15.75" customHeight="1" thickBot="1" x14ac:dyDescent="0.3">
      <c r="B93" s="216"/>
      <c r="C93" s="71" t="s">
        <v>807</v>
      </c>
      <c r="D93" s="72"/>
      <c r="E93" s="73"/>
      <c r="F93" s="72"/>
      <c r="G93" s="113"/>
      <c r="H93" s="114"/>
    </row>
    <row r="94" spans="2:8" ht="15.75" customHeight="1" thickBot="1" x14ac:dyDescent="0.3">
      <c r="B94" s="217"/>
      <c r="C94" s="71" t="s">
        <v>808</v>
      </c>
      <c r="D94" s="75" t="s">
        <v>815</v>
      </c>
      <c r="E94" s="78"/>
      <c r="F94" s="72"/>
      <c r="G94" s="113"/>
      <c r="H94" s="114"/>
    </row>
    <row r="95" spans="2:8" ht="15.75" customHeight="1" x14ac:dyDescent="0.2">
      <c r="B95" s="142"/>
      <c r="C95" s="143"/>
      <c r="D95" s="143"/>
      <c r="E95" s="144"/>
      <c r="F95" s="144"/>
      <c r="G95" s="145"/>
      <c r="H95" s="146"/>
    </row>
    <row r="109" spans="12:12" ht="15.75" customHeight="1" x14ac:dyDescent="0.2">
      <c r="L109" s="3"/>
    </row>
    <row r="111" spans="12:12" ht="15.75" customHeight="1" x14ac:dyDescent="0.2">
      <c r="L111" s="3"/>
    </row>
    <row r="112" spans="12:12" ht="15.75" customHeight="1" x14ac:dyDescent="0.2">
      <c r="L112" s="3"/>
    </row>
    <row r="113" spans="12:16" ht="15.75" customHeight="1" x14ac:dyDescent="0.2">
      <c r="L113" s="3"/>
    </row>
    <row r="114" spans="12:16" ht="15.75" customHeight="1" x14ac:dyDescent="0.2">
      <c r="L114" s="3"/>
    </row>
    <row r="115" spans="12:16" ht="15.75" customHeight="1" x14ac:dyDescent="0.2">
      <c r="L115" s="3"/>
    </row>
    <row r="116" spans="12:16" ht="15.75" customHeight="1" x14ac:dyDescent="0.2">
      <c r="L116" s="5"/>
      <c r="M116" s="5"/>
      <c r="N116" s="6"/>
      <c r="O116" s="6"/>
      <c r="P116" s="5"/>
    </row>
    <row r="117" spans="12:16" ht="15.75" customHeight="1" x14ac:dyDescent="0.2">
      <c r="L117" s="7"/>
      <c r="M117" s="8"/>
      <c r="N117" s="8"/>
      <c r="O117" s="7"/>
      <c r="P117" s="7"/>
    </row>
    <row r="118" spans="12:16" ht="15.75" customHeight="1" x14ac:dyDescent="0.2">
      <c r="L118" s="8"/>
      <c r="M118" s="8"/>
      <c r="N118" s="8"/>
      <c r="O118" s="8"/>
      <c r="P118" s="7"/>
    </row>
    <row r="119" spans="12:16" ht="15.75" customHeight="1" x14ac:dyDescent="0.2">
      <c r="L119" s="9"/>
      <c r="M119" s="9"/>
      <c r="N119" s="9"/>
      <c r="O119" s="9"/>
      <c r="P119" s="9"/>
    </row>
    <row r="120" spans="12:16" ht="15.75" customHeight="1" x14ac:dyDescent="0.2">
      <c r="L120" s="9"/>
      <c r="M120" s="9"/>
      <c r="N120" s="9"/>
      <c r="O120" s="9"/>
      <c r="P120" s="9"/>
    </row>
    <row r="121" spans="12:16" ht="15.75" customHeight="1" x14ac:dyDescent="0.2">
      <c r="L121" s="9"/>
      <c r="M121" s="9"/>
      <c r="N121" s="9"/>
      <c r="O121" s="9"/>
      <c r="P121" s="9"/>
    </row>
    <row r="122" spans="12:16" ht="15.75" customHeight="1" x14ac:dyDescent="0.2">
      <c r="L122" s="9"/>
      <c r="M122" s="9"/>
      <c r="N122" s="9"/>
      <c r="O122" s="9"/>
      <c r="P122" s="9"/>
    </row>
    <row r="123" spans="12:16" ht="15.75" customHeight="1" x14ac:dyDescent="0.2">
      <c r="L123" s="9"/>
      <c r="M123" s="9"/>
      <c r="N123" s="9"/>
      <c r="O123" s="9"/>
      <c r="P123" s="9"/>
    </row>
    <row r="124" spans="12:16" ht="15.75" customHeight="1" x14ac:dyDescent="0.2">
      <c r="L124" s="9"/>
      <c r="M124" s="9"/>
      <c r="N124" s="9"/>
      <c r="O124" s="9"/>
      <c r="P124" s="9"/>
    </row>
    <row r="125" spans="12:16" ht="15.75" customHeight="1" x14ac:dyDescent="0.2">
      <c r="L125" s="9"/>
      <c r="M125" s="9"/>
      <c r="N125" s="9"/>
      <c r="O125" s="9"/>
      <c r="P125" s="9"/>
    </row>
    <row r="127" spans="12:16" ht="15.75" customHeight="1" x14ac:dyDescent="0.2">
      <c r="L127" s="3"/>
    </row>
  </sheetData>
  <mergeCells count="9">
    <mergeCell ref="B90:B94"/>
    <mergeCell ref="D90:D91"/>
    <mergeCell ref="E90:E91"/>
    <mergeCell ref="F90:F91"/>
    <mergeCell ref="D51:E51"/>
    <mergeCell ref="C81:C84"/>
    <mergeCell ref="E81:E84"/>
    <mergeCell ref="D82:D83"/>
    <mergeCell ref="C89:F89"/>
  </mergeCells>
  <hyperlinks>
    <hyperlink ref="I1" location="'Sheet1'!A1" display="Index" xr:uid="{BC0050C1-F9B7-45B1-8D07-4F51ECADC9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A7241-0B15-48F4-8E8E-D238A06CF0BF}">
  <dimension ref="B1:P152"/>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2.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5" t="s">
        <v>92</v>
      </c>
      <c r="C6" s="26"/>
      <c r="D6" s="26"/>
      <c r="E6" s="27"/>
      <c r="F6" s="28"/>
      <c r="G6" s="29"/>
      <c r="H6" s="30"/>
    </row>
    <row r="7" spans="2:9" ht="15.75" customHeight="1" x14ac:dyDescent="0.2">
      <c r="B7" s="25" t="s">
        <v>93</v>
      </c>
      <c r="C7" s="26"/>
      <c r="D7" s="26"/>
      <c r="E7" s="27"/>
      <c r="F7" s="28"/>
      <c r="G7" s="29"/>
      <c r="H7" s="30"/>
    </row>
    <row r="8" spans="2:9" ht="15.75" customHeight="1" x14ac:dyDescent="0.2">
      <c r="B8" s="26" t="s">
        <v>108</v>
      </c>
      <c r="C8" s="26" t="s">
        <v>109</v>
      </c>
      <c r="D8" s="26" t="s">
        <v>96</v>
      </c>
      <c r="E8" s="27">
        <v>15000000</v>
      </c>
      <c r="F8" s="28">
        <v>15791.18</v>
      </c>
      <c r="G8" s="29">
        <v>0.1171</v>
      </c>
      <c r="H8" s="30">
        <v>4.9972999999999997E-2</v>
      </c>
    </row>
    <row r="9" spans="2:9" ht="15.75" customHeight="1" x14ac:dyDescent="0.2">
      <c r="B9" s="26" t="s">
        <v>101</v>
      </c>
      <c r="C9" s="26" t="s">
        <v>102</v>
      </c>
      <c r="D9" s="26" t="s">
        <v>96</v>
      </c>
      <c r="E9" s="27">
        <v>7500000</v>
      </c>
      <c r="F9" s="28">
        <v>7899.34</v>
      </c>
      <c r="G9" s="29">
        <v>5.8599999999999999E-2</v>
      </c>
      <c r="H9" s="30">
        <v>4.6672999999999999E-2</v>
      </c>
    </row>
    <row r="10" spans="2:9" ht="15.75" customHeight="1" x14ac:dyDescent="0.2">
      <c r="B10" s="26" t="s">
        <v>103</v>
      </c>
      <c r="C10" s="26" t="s">
        <v>104</v>
      </c>
      <c r="D10" s="26" t="s">
        <v>105</v>
      </c>
      <c r="E10" s="27">
        <v>700</v>
      </c>
      <c r="F10" s="28">
        <v>7324.69</v>
      </c>
      <c r="G10" s="29">
        <v>5.4300000000000001E-2</v>
      </c>
      <c r="H10" s="30">
        <v>4.9599999999999998E-2</v>
      </c>
    </row>
    <row r="11" spans="2:9" ht="15.75" customHeight="1" x14ac:dyDescent="0.2">
      <c r="B11" s="26" t="s">
        <v>138</v>
      </c>
      <c r="C11" s="26" t="s">
        <v>139</v>
      </c>
      <c r="D11" s="26" t="s">
        <v>105</v>
      </c>
      <c r="E11" s="27">
        <v>500</v>
      </c>
      <c r="F11" s="28">
        <v>5360.41</v>
      </c>
      <c r="G11" s="29">
        <v>3.9800000000000002E-2</v>
      </c>
      <c r="H11" s="30">
        <v>4.9599999999999998E-2</v>
      </c>
    </row>
    <row r="12" spans="2:9" ht="15.75" customHeight="1" x14ac:dyDescent="0.2">
      <c r="B12" s="26" t="s">
        <v>140</v>
      </c>
      <c r="C12" s="26" t="s">
        <v>141</v>
      </c>
      <c r="D12" s="26" t="s">
        <v>105</v>
      </c>
      <c r="E12" s="27">
        <v>500</v>
      </c>
      <c r="F12" s="28">
        <v>5303.28</v>
      </c>
      <c r="G12" s="29">
        <v>3.9300000000000002E-2</v>
      </c>
      <c r="H12" s="30">
        <v>4.9099999999999998E-2</v>
      </c>
    </row>
    <row r="13" spans="2:9" ht="15.75" customHeight="1" x14ac:dyDescent="0.2">
      <c r="B13" s="26" t="s">
        <v>142</v>
      </c>
      <c r="C13" s="26" t="s">
        <v>143</v>
      </c>
      <c r="D13" s="26" t="s">
        <v>144</v>
      </c>
      <c r="E13" s="27">
        <v>500</v>
      </c>
      <c r="F13" s="28">
        <v>5201.2299999999996</v>
      </c>
      <c r="G13" s="29">
        <v>3.8600000000000002E-2</v>
      </c>
      <c r="H13" s="30">
        <v>4.6449999999999998E-2</v>
      </c>
    </row>
    <row r="14" spans="2:9" ht="15.75" customHeight="1" x14ac:dyDescent="0.2">
      <c r="B14" s="26" t="s">
        <v>145</v>
      </c>
      <c r="C14" s="26" t="s">
        <v>146</v>
      </c>
      <c r="D14" s="26" t="s">
        <v>105</v>
      </c>
      <c r="E14" s="27">
        <v>500</v>
      </c>
      <c r="F14" s="28">
        <v>5170.42</v>
      </c>
      <c r="G14" s="29">
        <v>3.8300000000000001E-2</v>
      </c>
      <c r="H14" s="30">
        <v>4.6399999999999997E-2</v>
      </c>
    </row>
    <row r="15" spans="2:9" ht="15.75" customHeight="1" x14ac:dyDescent="0.2">
      <c r="B15" s="26" t="s">
        <v>147</v>
      </c>
      <c r="C15" s="26" t="s">
        <v>148</v>
      </c>
      <c r="D15" s="26" t="s">
        <v>105</v>
      </c>
      <c r="E15" s="27">
        <v>450</v>
      </c>
      <c r="F15" s="28">
        <v>4716.45</v>
      </c>
      <c r="G15" s="29">
        <v>3.5000000000000003E-2</v>
      </c>
      <c r="H15" s="30">
        <v>5.04E-2</v>
      </c>
    </row>
    <row r="16" spans="2:9" ht="15.75" customHeight="1" x14ac:dyDescent="0.2">
      <c r="B16" s="26" t="s">
        <v>149</v>
      </c>
      <c r="C16" s="26" t="s">
        <v>150</v>
      </c>
      <c r="D16" s="26" t="s">
        <v>105</v>
      </c>
      <c r="E16" s="27">
        <v>400</v>
      </c>
      <c r="F16" s="28">
        <v>4313.74</v>
      </c>
      <c r="G16" s="29">
        <v>3.2000000000000001E-2</v>
      </c>
      <c r="H16" s="30">
        <v>4.9700000000000001E-2</v>
      </c>
    </row>
    <row r="17" spans="2:8" ht="15.75" customHeight="1" x14ac:dyDescent="0.2">
      <c r="B17" s="26" t="s">
        <v>151</v>
      </c>
      <c r="C17" s="26" t="s">
        <v>152</v>
      </c>
      <c r="D17" s="26" t="s">
        <v>105</v>
      </c>
      <c r="E17" s="27">
        <v>350</v>
      </c>
      <c r="F17" s="28">
        <v>3764.58</v>
      </c>
      <c r="G17" s="29">
        <v>2.7900000000000001E-2</v>
      </c>
      <c r="H17" s="30">
        <v>3.8198999999999997E-2</v>
      </c>
    </row>
    <row r="18" spans="2:8" ht="15.75" customHeight="1" x14ac:dyDescent="0.2">
      <c r="B18" s="26" t="s">
        <v>153</v>
      </c>
      <c r="C18" s="26" t="s">
        <v>154</v>
      </c>
      <c r="D18" s="26" t="s">
        <v>155</v>
      </c>
      <c r="E18" s="27">
        <v>350</v>
      </c>
      <c r="F18" s="28">
        <v>3704.11</v>
      </c>
      <c r="G18" s="29">
        <v>2.75E-2</v>
      </c>
      <c r="H18" s="30">
        <v>5.135E-2</v>
      </c>
    </row>
    <row r="19" spans="2:8" ht="15.75" customHeight="1" x14ac:dyDescent="0.2">
      <c r="B19" s="26" t="s">
        <v>156</v>
      </c>
      <c r="C19" s="26" t="s">
        <v>157</v>
      </c>
      <c r="D19" s="26" t="s">
        <v>105</v>
      </c>
      <c r="E19" s="27">
        <v>250</v>
      </c>
      <c r="F19" s="28">
        <v>2727.74</v>
      </c>
      <c r="G19" s="29">
        <v>2.0199999999999999E-2</v>
      </c>
      <c r="H19" s="30">
        <v>5.4699999999999999E-2</v>
      </c>
    </row>
    <row r="20" spans="2:8" ht="15.75" customHeight="1" x14ac:dyDescent="0.2">
      <c r="B20" s="26" t="s">
        <v>158</v>
      </c>
      <c r="C20" s="26" t="s">
        <v>159</v>
      </c>
      <c r="D20" s="26" t="s">
        <v>105</v>
      </c>
      <c r="E20" s="27">
        <v>250</v>
      </c>
      <c r="F20" s="28">
        <v>2689.52</v>
      </c>
      <c r="G20" s="29">
        <v>1.9900000000000001E-2</v>
      </c>
      <c r="H20" s="30">
        <v>5.0900000000000001E-2</v>
      </c>
    </row>
    <row r="21" spans="2:8" ht="15.75" customHeight="1" x14ac:dyDescent="0.2">
      <c r="B21" s="26" t="s">
        <v>160</v>
      </c>
      <c r="C21" s="26" t="s">
        <v>161</v>
      </c>
      <c r="D21" s="26" t="s">
        <v>155</v>
      </c>
      <c r="E21" s="27">
        <v>250</v>
      </c>
      <c r="F21" s="28">
        <v>2646.76</v>
      </c>
      <c r="G21" s="29">
        <v>1.9599999999999999E-2</v>
      </c>
      <c r="H21" s="30">
        <v>5.0500000000000003E-2</v>
      </c>
    </row>
    <row r="22" spans="2:8" ht="15.75" customHeight="1" x14ac:dyDescent="0.2">
      <c r="B22" s="26" t="s">
        <v>162</v>
      </c>
      <c r="C22" s="26" t="s">
        <v>163</v>
      </c>
      <c r="D22" s="26" t="s">
        <v>105</v>
      </c>
      <c r="E22" s="27">
        <v>200</v>
      </c>
      <c r="F22" s="28">
        <v>2641.88</v>
      </c>
      <c r="G22" s="29">
        <v>1.9599999999999999E-2</v>
      </c>
      <c r="H22" s="30">
        <v>4.5900000000000003E-2</v>
      </c>
    </row>
    <row r="23" spans="2:8" ht="15.75" customHeight="1" x14ac:dyDescent="0.2">
      <c r="B23" s="26" t="s">
        <v>164</v>
      </c>
      <c r="C23" s="26" t="s">
        <v>165</v>
      </c>
      <c r="D23" s="26" t="s">
        <v>166</v>
      </c>
      <c r="E23" s="27">
        <v>250</v>
      </c>
      <c r="F23" s="28">
        <v>2630.17</v>
      </c>
      <c r="G23" s="29">
        <v>1.95E-2</v>
      </c>
      <c r="H23" s="30">
        <v>4.4049999999999999E-2</v>
      </c>
    </row>
    <row r="24" spans="2:8" ht="15.75" customHeight="1" x14ac:dyDescent="0.2">
      <c r="B24" s="26" t="s">
        <v>167</v>
      </c>
      <c r="C24" s="26" t="s">
        <v>168</v>
      </c>
      <c r="D24" s="26" t="s">
        <v>105</v>
      </c>
      <c r="E24" s="27">
        <v>250</v>
      </c>
      <c r="F24" s="28">
        <v>2607.79</v>
      </c>
      <c r="G24" s="29">
        <v>1.9300000000000001E-2</v>
      </c>
      <c r="H24" s="30">
        <v>4.8050000000000002E-2</v>
      </c>
    </row>
    <row r="25" spans="2:8" ht="15.75" customHeight="1" x14ac:dyDescent="0.2">
      <c r="B25" s="26" t="s">
        <v>169</v>
      </c>
      <c r="C25" s="26" t="s">
        <v>170</v>
      </c>
      <c r="D25" s="26" t="s">
        <v>105</v>
      </c>
      <c r="E25" s="27">
        <v>250</v>
      </c>
      <c r="F25" s="28">
        <v>2548.64</v>
      </c>
      <c r="G25" s="29">
        <v>1.89E-2</v>
      </c>
      <c r="H25" s="30">
        <v>4.3299999999999998E-2</v>
      </c>
    </row>
    <row r="26" spans="2:8" ht="15.75" customHeight="1" x14ac:dyDescent="0.2">
      <c r="B26" s="26" t="s">
        <v>171</v>
      </c>
      <c r="C26" s="26" t="s">
        <v>172</v>
      </c>
      <c r="D26" s="26" t="s">
        <v>155</v>
      </c>
      <c r="E26" s="27">
        <v>250</v>
      </c>
      <c r="F26" s="28">
        <v>2533.11</v>
      </c>
      <c r="G26" s="29">
        <v>1.8800000000000001E-2</v>
      </c>
      <c r="H26" s="30">
        <v>5.1048999999999997E-2</v>
      </c>
    </row>
    <row r="27" spans="2:8" ht="15.75" customHeight="1" x14ac:dyDescent="0.2">
      <c r="B27" s="26" t="s">
        <v>97</v>
      </c>
      <c r="C27" s="26" t="s">
        <v>98</v>
      </c>
      <c r="D27" s="26" t="s">
        <v>96</v>
      </c>
      <c r="E27" s="27">
        <v>2000000</v>
      </c>
      <c r="F27" s="28">
        <v>2088.66</v>
      </c>
      <c r="G27" s="29">
        <v>1.55E-2</v>
      </c>
      <c r="H27" s="30">
        <v>6.3022999999999996E-2</v>
      </c>
    </row>
    <row r="28" spans="2:8" ht="15.75" customHeight="1" x14ac:dyDescent="0.2">
      <c r="B28" s="26" t="s">
        <v>173</v>
      </c>
      <c r="C28" s="26" t="s">
        <v>174</v>
      </c>
      <c r="D28" s="26" t="s">
        <v>105</v>
      </c>
      <c r="E28" s="27">
        <v>150</v>
      </c>
      <c r="F28" s="28">
        <v>1561.47</v>
      </c>
      <c r="G28" s="29">
        <v>1.1599999999999999E-2</v>
      </c>
      <c r="H28" s="30">
        <v>4.7649999999999998E-2</v>
      </c>
    </row>
    <row r="29" spans="2:8" ht="15.75" customHeight="1" x14ac:dyDescent="0.2">
      <c r="B29" s="26" t="s">
        <v>175</v>
      </c>
      <c r="C29" s="26" t="s">
        <v>176</v>
      </c>
      <c r="D29" s="26" t="s">
        <v>105</v>
      </c>
      <c r="E29" s="27">
        <v>150</v>
      </c>
      <c r="F29" s="28">
        <v>1543.19</v>
      </c>
      <c r="G29" s="29">
        <v>1.14E-2</v>
      </c>
      <c r="H29" s="30">
        <v>4.9000000000000002E-2</v>
      </c>
    </row>
    <row r="30" spans="2:8" ht="15.75" customHeight="1" x14ac:dyDescent="0.2">
      <c r="B30" s="26" t="s">
        <v>177</v>
      </c>
      <c r="C30" s="26" t="s">
        <v>178</v>
      </c>
      <c r="D30" s="26" t="s">
        <v>105</v>
      </c>
      <c r="E30" s="27">
        <v>100</v>
      </c>
      <c r="F30" s="28">
        <v>1053.23</v>
      </c>
      <c r="G30" s="29">
        <v>7.7999999999999996E-3</v>
      </c>
      <c r="H30" s="30">
        <v>4.5749999999999999E-2</v>
      </c>
    </row>
    <row r="31" spans="2:8" ht="15.75" customHeight="1" x14ac:dyDescent="0.2">
      <c r="B31" s="26" t="s">
        <v>179</v>
      </c>
      <c r="C31" s="26" t="s">
        <v>180</v>
      </c>
      <c r="D31" s="26" t="s">
        <v>105</v>
      </c>
      <c r="E31" s="27">
        <v>50</v>
      </c>
      <c r="F31" s="28">
        <v>531.29999999999995</v>
      </c>
      <c r="G31" s="29">
        <v>3.8999999999999998E-3</v>
      </c>
      <c r="H31" s="30">
        <v>4.5000999999999999E-2</v>
      </c>
    </row>
    <row r="32" spans="2:8" ht="15.75" customHeight="1" x14ac:dyDescent="0.2">
      <c r="B32" s="26" t="s">
        <v>94</v>
      </c>
      <c r="C32" s="26" t="s">
        <v>95</v>
      </c>
      <c r="D32" s="26" t="s">
        <v>96</v>
      </c>
      <c r="E32" s="27">
        <v>55500</v>
      </c>
      <c r="F32" s="28">
        <v>56.22</v>
      </c>
      <c r="G32" s="29">
        <v>4.0000000000000002E-4</v>
      </c>
      <c r="H32" s="30">
        <v>6.0107000000000001E-2</v>
      </c>
    </row>
    <row r="33" spans="2:8" ht="15.75" customHeight="1" x14ac:dyDescent="0.2">
      <c r="B33" s="25" t="s">
        <v>112</v>
      </c>
      <c r="C33" s="25"/>
      <c r="D33" s="25"/>
      <c r="E33" s="31"/>
      <c r="F33" s="32">
        <v>96409.11</v>
      </c>
      <c r="G33" s="33">
        <v>0.71479999999999999</v>
      </c>
      <c r="H33" s="34"/>
    </row>
    <row r="34" spans="2:8" ht="15.75" customHeight="1" x14ac:dyDescent="0.2">
      <c r="B34" s="26"/>
      <c r="C34" s="26"/>
      <c r="D34" s="26"/>
      <c r="E34" s="27"/>
      <c r="F34" s="28"/>
      <c r="G34" s="29"/>
      <c r="H34" s="30"/>
    </row>
    <row r="35" spans="2:8" ht="15.75" customHeight="1" x14ac:dyDescent="0.2">
      <c r="B35" s="25" t="s">
        <v>113</v>
      </c>
      <c r="C35" s="26"/>
      <c r="D35" s="26"/>
      <c r="E35" s="27"/>
      <c r="F35" s="28"/>
      <c r="G35" s="29"/>
      <c r="H35" s="30"/>
    </row>
    <row r="36" spans="2:8" ht="15.75" customHeight="1" x14ac:dyDescent="0.2">
      <c r="B36" s="25" t="s">
        <v>112</v>
      </c>
      <c r="C36" s="26"/>
      <c r="D36" s="26"/>
      <c r="E36" s="27"/>
      <c r="F36" s="35" t="s">
        <v>114</v>
      </c>
      <c r="G36" s="36" t="s">
        <v>114</v>
      </c>
      <c r="H36" s="30"/>
    </row>
    <row r="37" spans="2:8" ht="15.75" customHeight="1" x14ac:dyDescent="0.2">
      <c r="B37" s="26"/>
      <c r="C37" s="26"/>
      <c r="D37" s="26"/>
      <c r="E37" s="27"/>
      <c r="F37" s="28"/>
      <c r="G37" s="29"/>
      <c r="H37" s="30"/>
    </row>
    <row r="38" spans="2:8" ht="15.75" customHeight="1" x14ac:dyDescent="0.2">
      <c r="B38" s="25" t="s">
        <v>115</v>
      </c>
      <c r="C38" s="26"/>
      <c r="D38" s="26"/>
      <c r="E38" s="27"/>
      <c r="F38" s="28"/>
      <c r="G38" s="29"/>
      <c r="H38" s="30"/>
    </row>
    <row r="39" spans="2:8" ht="15.75" customHeight="1" x14ac:dyDescent="0.2">
      <c r="B39" s="25" t="s">
        <v>112</v>
      </c>
      <c r="C39" s="26"/>
      <c r="D39" s="26"/>
      <c r="E39" s="27"/>
      <c r="F39" s="35" t="s">
        <v>114</v>
      </c>
      <c r="G39" s="36" t="s">
        <v>114</v>
      </c>
      <c r="H39" s="30"/>
    </row>
    <row r="40" spans="2:8" ht="15.75" customHeight="1" x14ac:dyDescent="0.2">
      <c r="B40" s="26"/>
      <c r="C40" s="26"/>
      <c r="D40" s="26"/>
      <c r="E40" s="27"/>
      <c r="F40" s="28"/>
      <c r="G40" s="29"/>
      <c r="H40" s="30"/>
    </row>
    <row r="41" spans="2:8" ht="15.75" customHeight="1" x14ac:dyDescent="0.2">
      <c r="B41" s="37" t="s">
        <v>116</v>
      </c>
      <c r="C41" s="37"/>
      <c r="D41" s="37"/>
      <c r="E41" s="38"/>
      <c r="F41" s="32">
        <v>96409.11</v>
      </c>
      <c r="G41" s="33">
        <v>0.71499999999999997</v>
      </c>
      <c r="H41" s="34"/>
    </row>
    <row r="42" spans="2:8" ht="15.75" customHeight="1" x14ac:dyDescent="0.2">
      <c r="B42" s="26"/>
      <c r="C42" s="26"/>
      <c r="D42" s="26"/>
      <c r="E42" s="27"/>
      <c r="F42" s="28"/>
      <c r="G42" s="29"/>
      <c r="H42" s="30"/>
    </row>
    <row r="43" spans="2:8" ht="15.75" customHeight="1" x14ac:dyDescent="0.2">
      <c r="B43" s="25" t="s">
        <v>117</v>
      </c>
      <c r="C43" s="26"/>
      <c r="D43" s="26"/>
      <c r="E43" s="27"/>
      <c r="F43" s="28"/>
      <c r="G43" s="29"/>
      <c r="H43" s="30"/>
    </row>
    <row r="44" spans="2:8" ht="15.75" customHeight="1" x14ac:dyDescent="0.2">
      <c r="B44" s="26"/>
      <c r="C44" s="26"/>
      <c r="D44" s="26"/>
      <c r="E44" s="27"/>
      <c r="F44" s="28"/>
      <c r="G44" s="29"/>
      <c r="H44" s="30"/>
    </row>
    <row r="45" spans="2:8" ht="15.75" customHeight="1" x14ac:dyDescent="0.2">
      <c r="B45" s="25" t="s">
        <v>181</v>
      </c>
      <c r="C45" s="26"/>
      <c r="D45" s="26"/>
      <c r="E45" s="27"/>
      <c r="F45" s="28"/>
      <c r="G45" s="29"/>
      <c r="H45" s="30"/>
    </row>
    <row r="46" spans="2:8" ht="15.75" customHeight="1" x14ac:dyDescent="0.2">
      <c r="B46" s="26" t="s">
        <v>182</v>
      </c>
      <c r="C46" s="26" t="s">
        <v>183</v>
      </c>
      <c r="D46" s="26" t="s">
        <v>184</v>
      </c>
      <c r="E46" s="27">
        <v>1500</v>
      </c>
      <c r="F46" s="28">
        <v>7436.96</v>
      </c>
      <c r="G46" s="29">
        <v>5.5199999999999999E-2</v>
      </c>
      <c r="H46" s="30">
        <v>3.8672999999999999E-2</v>
      </c>
    </row>
    <row r="47" spans="2:8" ht="15.75" customHeight="1" x14ac:dyDescent="0.2">
      <c r="B47" s="26" t="s">
        <v>185</v>
      </c>
      <c r="C47" s="26" t="s">
        <v>186</v>
      </c>
      <c r="D47" s="26" t="s">
        <v>184</v>
      </c>
      <c r="E47" s="27">
        <v>1000</v>
      </c>
      <c r="F47" s="28">
        <v>4986.26</v>
      </c>
      <c r="G47" s="29">
        <v>3.6999999999999998E-2</v>
      </c>
      <c r="H47" s="30">
        <v>3.7250999999999999E-2</v>
      </c>
    </row>
    <row r="48" spans="2:8" ht="15.75" customHeight="1" x14ac:dyDescent="0.2">
      <c r="B48" s="26" t="s">
        <v>187</v>
      </c>
      <c r="C48" s="26" t="s">
        <v>188</v>
      </c>
      <c r="D48" s="26" t="s">
        <v>189</v>
      </c>
      <c r="E48" s="27">
        <v>1000</v>
      </c>
      <c r="F48" s="28">
        <v>4957.37</v>
      </c>
      <c r="G48" s="29">
        <v>3.6799999999999999E-2</v>
      </c>
      <c r="H48" s="30">
        <v>3.875E-2</v>
      </c>
    </row>
    <row r="49" spans="2:8" ht="15.75" customHeight="1" x14ac:dyDescent="0.2">
      <c r="B49" s="26" t="s">
        <v>187</v>
      </c>
      <c r="C49" s="26" t="s">
        <v>190</v>
      </c>
      <c r="D49" s="26" t="s">
        <v>189</v>
      </c>
      <c r="E49" s="27">
        <v>500</v>
      </c>
      <c r="F49" s="28">
        <v>2486.2800000000002</v>
      </c>
      <c r="G49" s="29">
        <v>1.84E-2</v>
      </c>
      <c r="H49" s="30">
        <v>3.8003000000000002E-2</v>
      </c>
    </row>
    <row r="50" spans="2:8" ht="15.75" customHeight="1" x14ac:dyDescent="0.2">
      <c r="B50" s="26" t="s">
        <v>191</v>
      </c>
      <c r="C50" s="26" t="s">
        <v>192</v>
      </c>
      <c r="D50" s="26" t="s">
        <v>184</v>
      </c>
      <c r="E50" s="27">
        <v>2500</v>
      </c>
      <c r="F50" s="28">
        <v>2483.54</v>
      </c>
      <c r="G50" s="29">
        <v>1.84E-2</v>
      </c>
      <c r="H50" s="30">
        <v>3.8398000000000002E-2</v>
      </c>
    </row>
    <row r="51" spans="2:8" ht="15.75" customHeight="1" x14ac:dyDescent="0.2">
      <c r="B51" s="25" t="s">
        <v>112</v>
      </c>
      <c r="C51" s="25"/>
      <c r="D51" s="25"/>
      <c r="E51" s="31"/>
      <c r="F51" s="32">
        <v>22350.41</v>
      </c>
      <c r="G51" s="33">
        <v>0.1658</v>
      </c>
      <c r="H51" s="34"/>
    </row>
    <row r="52" spans="2:8" ht="15.75" customHeight="1" x14ac:dyDescent="0.2">
      <c r="B52" s="26"/>
      <c r="C52" s="26"/>
      <c r="D52" s="26"/>
      <c r="E52" s="27"/>
      <c r="F52" s="28"/>
      <c r="G52" s="29"/>
      <c r="H52" s="30"/>
    </row>
    <row r="53" spans="2:8" ht="15.75" customHeight="1" x14ac:dyDescent="0.2">
      <c r="B53" s="25" t="s">
        <v>193</v>
      </c>
      <c r="C53" s="26"/>
      <c r="D53" s="26"/>
      <c r="E53" s="27"/>
      <c r="F53" s="28"/>
      <c r="G53" s="29"/>
      <c r="H53" s="30"/>
    </row>
    <row r="54" spans="2:8" ht="15.75" customHeight="1" x14ac:dyDescent="0.2">
      <c r="B54" s="26" t="s">
        <v>194</v>
      </c>
      <c r="C54" s="26" t="s">
        <v>195</v>
      </c>
      <c r="D54" s="26" t="s">
        <v>189</v>
      </c>
      <c r="E54" s="27">
        <v>1000</v>
      </c>
      <c r="F54" s="28">
        <v>4997.03</v>
      </c>
      <c r="G54" s="29">
        <v>3.7100000000000001E-2</v>
      </c>
      <c r="H54" s="30">
        <v>3.6156000000000001E-2</v>
      </c>
    </row>
    <row r="55" spans="2:8" ht="15.75" customHeight="1" x14ac:dyDescent="0.2">
      <c r="B55" s="26" t="s">
        <v>196</v>
      </c>
      <c r="C55" s="26" t="s">
        <v>197</v>
      </c>
      <c r="D55" s="26" t="s">
        <v>184</v>
      </c>
      <c r="E55" s="27">
        <v>1000</v>
      </c>
      <c r="F55" s="28">
        <v>4994.87</v>
      </c>
      <c r="G55" s="29">
        <v>3.6999999999999998E-2</v>
      </c>
      <c r="H55" s="30">
        <v>3.7505999999999998E-2</v>
      </c>
    </row>
    <row r="56" spans="2:8" ht="15.75" customHeight="1" x14ac:dyDescent="0.2">
      <c r="B56" s="25" t="s">
        <v>112</v>
      </c>
      <c r="C56" s="25"/>
      <c r="D56" s="25"/>
      <c r="E56" s="31"/>
      <c r="F56" s="32">
        <v>9991.9</v>
      </c>
      <c r="G56" s="33">
        <v>7.4099999999999999E-2</v>
      </c>
      <c r="H56" s="34"/>
    </row>
    <row r="57" spans="2:8" ht="15.75" customHeight="1" x14ac:dyDescent="0.2">
      <c r="B57" s="26"/>
      <c r="C57" s="26"/>
      <c r="D57" s="26"/>
      <c r="E57" s="27"/>
      <c r="F57" s="28"/>
      <c r="G57" s="29"/>
      <c r="H57" s="30"/>
    </row>
    <row r="58" spans="2:8" ht="15.75" customHeight="1" x14ac:dyDescent="0.2">
      <c r="B58" s="25" t="s">
        <v>118</v>
      </c>
      <c r="C58" s="26"/>
      <c r="D58" s="26"/>
      <c r="E58" s="27"/>
      <c r="F58" s="28"/>
      <c r="G58" s="29"/>
      <c r="H58" s="30"/>
    </row>
    <row r="59" spans="2:8" ht="15.75" customHeight="1" x14ac:dyDescent="0.2">
      <c r="B59" s="26" t="s">
        <v>119</v>
      </c>
      <c r="C59" s="26" t="s">
        <v>120</v>
      </c>
      <c r="D59" s="26" t="s">
        <v>96</v>
      </c>
      <c r="E59" s="27">
        <v>2500000</v>
      </c>
      <c r="F59" s="28">
        <v>2484.3000000000002</v>
      </c>
      <c r="G59" s="29">
        <v>1.84E-2</v>
      </c>
      <c r="H59" s="30">
        <v>3.7201999999999999E-2</v>
      </c>
    </row>
    <row r="60" spans="2:8" ht="15.75" customHeight="1" x14ac:dyDescent="0.2">
      <c r="B60" s="26" t="s">
        <v>136</v>
      </c>
      <c r="C60" s="26" t="s">
        <v>137</v>
      </c>
      <c r="D60" s="26" t="s">
        <v>96</v>
      </c>
      <c r="E60" s="27">
        <v>1500000</v>
      </c>
      <c r="F60" s="28">
        <v>1497.31</v>
      </c>
      <c r="G60" s="29">
        <v>1.11E-2</v>
      </c>
      <c r="H60" s="30">
        <v>3.2744000000000002E-2</v>
      </c>
    </row>
    <row r="61" spans="2:8" ht="15.75" customHeight="1" x14ac:dyDescent="0.2">
      <c r="B61" s="25" t="s">
        <v>112</v>
      </c>
      <c r="C61" s="25"/>
      <c r="D61" s="25"/>
      <c r="E61" s="31"/>
      <c r="F61" s="32">
        <v>3981.61</v>
      </c>
      <c r="G61" s="33">
        <v>2.9499999999999998E-2</v>
      </c>
      <c r="H61" s="34"/>
    </row>
    <row r="62" spans="2:8" ht="15.75" customHeight="1" x14ac:dyDescent="0.2">
      <c r="B62" s="26"/>
      <c r="C62" s="26"/>
      <c r="D62" s="26"/>
      <c r="E62" s="27"/>
      <c r="F62" s="28"/>
      <c r="G62" s="29"/>
      <c r="H62" s="30"/>
    </row>
    <row r="63" spans="2:8" ht="15.75" customHeight="1" x14ac:dyDescent="0.2">
      <c r="B63" s="37" t="s">
        <v>116</v>
      </c>
      <c r="C63" s="37"/>
      <c r="D63" s="37"/>
      <c r="E63" s="38"/>
      <c r="F63" s="32">
        <v>36323.919999999998</v>
      </c>
      <c r="G63" s="33">
        <v>0.26939999999999997</v>
      </c>
      <c r="H63" s="34"/>
    </row>
    <row r="64" spans="2:8" ht="15.75" customHeight="1" x14ac:dyDescent="0.2">
      <c r="B64" s="26"/>
      <c r="C64" s="26"/>
      <c r="D64" s="26"/>
      <c r="E64" s="27"/>
      <c r="F64" s="28"/>
      <c r="G64" s="29"/>
      <c r="H64" s="30"/>
    </row>
    <row r="65" spans="2:16" ht="15.75" customHeight="1" x14ac:dyDescent="0.2">
      <c r="B65" s="26"/>
      <c r="C65" s="26"/>
      <c r="D65" s="26"/>
      <c r="E65" s="27"/>
      <c r="F65" s="28"/>
      <c r="G65" s="29"/>
      <c r="H65" s="30"/>
    </row>
    <row r="66" spans="2:16" ht="15.75" customHeight="1" x14ac:dyDescent="0.2">
      <c r="B66" s="25" t="s">
        <v>121</v>
      </c>
      <c r="C66" s="26"/>
      <c r="D66" s="26"/>
      <c r="E66" s="27"/>
      <c r="F66" s="28"/>
      <c r="G66" s="29"/>
      <c r="H66" s="30"/>
    </row>
    <row r="67" spans="2:16" ht="15.75" customHeight="1" x14ac:dyDescent="0.2">
      <c r="B67" s="26" t="s">
        <v>122</v>
      </c>
      <c r="C67" s="26"/>
      <c r="D67" s="26"/>
      <c r="E67" s="27"/>
      <c r="F67" s="28">
        <v>1717.21</v>
      </c>
      <c r="G67" s="29">
        <v>1.2699999999999999E-2</v>
      </c>
      <c r="H67" s="30"/>
    </row>
    <row r="68" spans="2:16" ht="15.75" customHeight="1" x14ac:dyDescent="0.2">
      <c r="B68" s="25" t="s">
        <v>112</v>
      </c>
      <c r="C68" s="25"/>
      <c r="D68" s="25"/>
      <c r="E68" s="31"/>
      <c r="F68" s="32">
        <v>1717.21</v>
      </c>
      <c r="G68" s="33">
        <v>1.2699999999999999E-2</v>
      </c>
      <c r="H68" s="34"/>
      <c r="L68" s="3"/>
    </row>
    <row r="69" spans="2:16" ht="15.75" customHeight="1" x14ac:dyDescent="0.2">
      <c r="B69" s="26"/>
      <c r="C69" s="26"/>
      <c r="D69" s="26"/>
      <c r="E69" s="27"/>
      <c r="F69" s="28"/>
      <c r="G69" s="29"/>
      <c r="H69" s="30"/>
    </row>
    <row r="70" spans="2:16" ht="15.75" customHeight="1" x14ac:dyDescent="0.2">
      <c r="B70" s="37" t="s">
        <v>116</v>
      </c>
      <c r="C70" s="37"/>
      <c r="D70" s="37"/>
      <c r="E70" s="38"/>
      <c r="F70" s="32">
        <v>1717.21</v>
      </c>
      <c r="G70" s="33">
        <v>1.2699999999999999E-2</v>
      </c>
      <c r="H70" s="34"/>
      <c r="L70" s="3"/>
    </row>
    <row r="71" spans="2:16" ht="15.75" customHeight="1" x14ac:dyDescent="0.2">
      <c r="B71" s="26" t="s">
        <v>123</v>
      </c>
      <c r="C71" s="26"/>
      <c r="D71" s="26"/>
      <c r="E71" s="27"/>
      <c r="F71" s="28">
        <v>380.77</v>
      </c>
      <c r="G71" s="29">
        <v>2.9000000000000137E-3</v>
      </c>
      <c r="H71" s="30"/>
      <c r="L71" s="3"/>
    </row>
    <row r="72" spans="2:16" ht="15.75" customHeight="1" x14ac:dyDescent="0.2">
      <c r="B72" s="39" t="s">
        <v>124</v>
      </c>
      <c r="C72" s="39"/>
      <c r="D72" s="39"/>
      <c r="E72" s="40"/>
      <c r="F72" s="41">
        <v>134831.01</v>
      </c>
      <c r="G72" s="42">
        <v>1</v>
      </c>
      <c r="H72" s="43"/>
      <c r="L72" s="3"/>
    </row>
    <row r="73" spans="2:16" ht="15.75" customHeight="1" x14ac:dyDescent="0.2">
      <c r="B73" s="106"/>
      <c r="C73" s="107"/>
      <c r="D73" s="107"/>
      <c r="E73" s="108"/>
      <c r="F73" s="108"/>
      <c r="G73" s="109"/>
      <c r="H73" s="110"/>
      <c r="L73" s="3"/>
    </row>
    <row r="74" spans="2:16" ht="15.75" customHeight="1" x14ac:dyDescent="0.2">
      <c r="B74" s="111" t="s">
        <v>198</v>
      </c>
      <c r="C74" s="112"/>
      <c r="D74" s="112"/>
      <c r="E74" s="7"/>
      <c r="F74" s="7"/>
      <c r="G74" s="113"/>
      <c r="H74" s="114"/>
      <c r="L74" s="3"/>
    </row>
    <row r="75" spans="2:16" ht="15.75" customHeight="1" x14ac:dyDescent="0.2">
      <c r="B75" s="111" t="s">
        <v>125</v>
      </c>
      <c r="C75" s="112"/>
      <c r="D75" s="112"/>
      <c r="E75" s="7"/>
      <c r="F75" s="7"/>
      <c r="G75" s="113"/>
      <c r="H75" s="114"/>
      <c r="L75" s="5"/>
      <c r="M75" s="5"/>
      <c r="N75" s="6"/>
      <c r="O75" s="6"/>
      <c r="P75" s="5"/>
    </row>
    <row r="76" spans="2:16" ht="15.75" customHeight="1" x14ac:dyDescent="0.2">
      <c r="B76" s="90"/>
      <c r="C76" s="123"/>
      <c r="D76" s="123"/>
      <c r="E76" s="123"/>
      <c r="F76" s="123"/>
      <c r="G76" s="123"/>
      <c r="H76" s="92"/>
      <c r="L76" s="5"/>
      <c r="M76" s="5"/>
      <c r="N76" s="6"/>
      <c r="O76" s="6"/>
      <c r="P76" s="5"/>
    </row>
    <row r="77" spans="2:16" ht="15.75" customHeight="1" x14ac:dyDescent="0.2">
      <c r="B77" s="93" t="s">
        <v>846</v>
      </c>
      <c r="C77" s="122"/>
      <c r="D77" s="122"/>
      <c r="E77" s="122"/>
      <c r="F77" s="94"/>
      <c r="G77" s="94"/>
      <c r="H77" s="92"/>
      <c r="L77" s="5"/>
      <c r="M77" s="5"/>
      <c r="N77" s="6"/>
      <c r="O77" s="6"/>
      <c r="P77" s="5"/>
    </row>
    <row r="78" spans="2:16" ht="15.75" customHeight="1" x14ac:dyDescent="0.2">
      <c r="B78" s="93" t="s">
        <v>847</v>
      </c>
      <c r="C78" s="122"/>
      <c r="D78" s="122"/>
      <c r="E78" s="122"/>
      <c r="F78" s="94"/>
      <c r="G78" s="94"/>
      <c r="H78" s="92"/>
      <c r="L78" s="5"/>
      <c r="M78" s="5"/>
      <c r="N78" s="6"/>
      <c r="O78" s="6"/>
      <c r="P78" s="5"/>
    </row>
    <row r="79" spans="2:16" ht="15.75" customHeight="1" x14ac:dyDescent="0.2">
      <c r="B79" s="105" t="s">
        <v>848</v>
      </c>
      <c r="C79" s="122"/>
      <c r="D79" s="122"/>
      <c r="E79" s="122"/>
      <c r="F79" s="94"/>
      <c r="G79" s="94"/>
      <c r="H79" s="92"/>
      <c r="L79" s="5"/>
      <c r="M79" s="5"/>
      <c r="N79" s="6"/>
      <c r="O79" s="6"/>
      <c r="P79" s="5"/>
    </row>
    <row r="80" spans="2:16" ht="15.75" customHeight="1" x14ac:dyDescent="0.2">
      <c r="B80" s="101"/>
      <c r="C80" s="97">
        <v>44651</v>
      </c>
      <c r="D80" s="97">
        <v>44469</v>
      </c>
      <c r="E80" s="122"/>
      <c r="F80" s="94"/>
      <c r="G80" s="94"/>
      <c r="H80" s="92"/>
      <c r="L80" s="5"/>
      <c r="M80" s="5"/>
      <c r="N80" s="6"/>
      <c r="O80" s="6"/>
      <c r="P80" s="5"/>
    </row>
    <row r="81" spans="2:16" ht="15.75" customHeight="1" x14ac:dyDescent="0.2">
      <c r="B81" s="101" t="s">
        <v>849</v>
      </c>
      <c r="C81" s="102"/>
      <c r="D81" s="102"/>
      <c r="E81" s="122"/>
      <c r="F81" s="94"/>
      <c r="G81" s="94"/>
      <c r="H81" s="92"/>
      <c r="L81" s="5"/>
      <c r="M81" s="5"/>
      <c r="N81" s="6"/>
      <c r="O81" s="6"/>
      <c r="P81" s="5"/>
    </row>
    <row r="82" spans="2:16" ht="15.75" customHeight="1" x14ac:dyDescent="0.2">
      <c r="B82" s="101" t="s">
        <v>850</v>
      </c>
      <c r="C82" s="99">
        <v>28.3231</v>
      </c>
      <c r="D82" s="99">
        <v>27.956600000000002</v>
      </c>
      <c r="E82" s="122"/>
      <c r="F82" s="94"/>
      <c r="G82" s="94"/>
      <c r="H82" s="92"/>
      <c r="L82" s="5"/>
      <c r="M82" s="5"/>
      <c r="N82" s="6"/>
      <c r="O82" s="6"/>
      <c r="P82" s="5"/>
    </row>
    <row r="83" spans="2:16" ht="15.75" customHeight="1" x14ac:dyDescent="0.2">
      <c r="B83" s="101" t="s">
        <v>873</v>
      </c>
      <c r="C83" s="99">
        <v>10.823900000000002</v>
      </c>
      <c r="D83" s="99">
        <v>10.7666</v>
      </c>
      <c r="E83" s="122"/>
      <c r="F83" s="94"/>
      <c r="G83" s="94"/>
      <c r="H83" s="92"/>
      <c r="L83" s="5"/>
      <c r="M83" s="5"/>
      <c r="N83" s="6"/>
      <c r="O83" s="6"/>
      <c r="P83" s="5"/>
    </row>
    <row r="84" spans="2:16" ht="15.75" customHeight="1" x14ac:dyDescent="0.2">
      <c r="B84" s="101" t="s">
        <v>874</v>
      </c>
      <c r="C84" s="99">
        <v>10.056000000000001</v>
      </c>
      <c r="D84" s="99">
        <v>10.0403</v>
      </c>
      <c r="E84" s="122"/>
      <c r="F84" s="94"/>
      <c r="G84" s="94"/>
      <c r="H84" s="92"/>
      <c r="L84" s="5"/>
      <c r="M84" s="5"/>
      <c r="N84" s="6"/>
      <c r="O84" s="6"/>
      <c r="P84" s="5"/>
    </row>
    <row r="85" spans="2:16" ht="15.75" customHeight="1" x14ac:dyDescent="0.2">
      <c r="B85" s="101" t="s">
        <v>875</v>
      </c>
      <c r="C85" s="99">
        <v>10.600199999999999</v>
      </c>
      <c r="D85" s="99">
        <v>10.562900000000001</v>
      </c>
      <c r="E85" s="122"/>
      <c r="F85" s="94"/>
      <c r="G85" s="94"/>
      <c r="H85" s="92"/>
      <c r="L85" s="5"/>
      <c r="M85" s="5"/>
      <c r="N85" s="6"/>
      <c r="O85" s="6"/>
      <c r="P85" s="5"/>
    </row>
    <row r="86" spans="2:16" ht="15.75" customHeight="1" x14ac:dyDescent="0.2">
      <c r="B86" s="101" t="s">
        <v>876</v>
      </c>
      <c r="C86" s="99">
        <v>30.034200000000002</v>
      </c>
      <c r="D86" s="99">
        <v>29.564299999999999</v>
      </c>
      <c r="E86" s="122"/>
      <c r="F86" s="94"/>
      <c r="G86" s="94"/>
      <c r="H86" s="92"/>
      <c r="L86" s="5"/>
      <c r="M86" s="5"/>
      <c r="N86" s="6"/>
      <c r="O86" s="6"/>
      <c r="P86" s="5"/>
    </row>
    <row r="87" spans="2:16" ht="15.75" customHeight="1" x14ac:dyDescent="0.2">
      <c r="B87" s="101" t="s">
        <v>877</v>
      </c>
      <c r="C87" s="99">
        <v>12.1524</v>
      </c>
      <c r="D87" s="99">
        <v>11.962300000000001</v>
      </c>
      <c r="E87" s="122"/>
      <c r="F87" s="94"/>
      <c r="G87" s="94"/>
      <c r="H87" s="92"/>
      <c r="L87" s="5"/>
      <c r="M87" s="5"/>
      <c r="N87" s="6"/>
      <c r="O87" s="6"/>
      <c r="P87" s="5"/>
    </row>
    <row r="88" spans="2:16" ht="15.75" customHeight="1" x14ac:dyDescent="0.2">
      <c r="B88" s="101" t="s">
        <v>878</v>
      </c>
      <c r="C88" s="99">
        <v>10.0571</v>
      </c>
      <c r="D88" s="99">
        <v>10.0158</v>
      </c>
      <c r="E88" s="122"/>
      <c r="F88" s="94"/>
      <c r="G88" s="94"/>
      <c r="H88" s="92"/>
      <c r="L88" s="5"/>
      <c r="M88" s="5"/>
      <c r="N88" s="6"/>
      <c r="O88" s="6"/>
      <c r="P88" s="5"/>
    </row>
    <row r="89" spans="2:16" ht="15.75" customHeight="1" x14ac:dyDescent="0.2">
      <c r="B89" s="101" t="s">
        <v>879</v>
      </c>
      <c r="C89" s="99">
        <v>11.311300000000001</v>
      </c>
      <c r="D89" s="99">
        <v>11.1343</v>
      </c>
      <c r="E89" s="122"/>
      <c r="F89" s="94"/>
      <c r="G89" s="94"/>
      <c r="H89" s="92"/>
      <c r="L89" s="5"/>
      <c r="M89" s="5"/>
      <c r="N89" s="6"/>
      <c r="O89" s="6"/>
      <c r="P89" s="5"/>
    </row>
    <row r="90" spans="2:16" ht="15.75" customHeight="1" x14ac:dyDescent="0.2">
      <c r="B90" s="93" t="s">
        <v>854</v>
      </c>
      <c r="C90" s="122"/>
      <c r="D90" s="122"/>
      <c r="E90" s="122"/>
      <c r="F90" s="94"/>
      <c r="G90" s="94"/>
      <c r="H90" s="92"/>
      <c r="L90" s="5"/>
      <c r="M90" s="5"/>
      <c r="N90" s="6"/>
      <c r="O90" s="6"/>
      <c r="P90" s="5"/>
    </row>
    <row r="91" spans="2:16" ht="15.75" customHeight="1" x14ac:dyDescent="0.2">
      <c r="B91" s="101" t="s">
        <v>855</v>
      </c>
      <c r="C91" s="102" t="s">
        <v>856</v>
      </c>
      <c r="D91" s="220" t="s">
        <v>857</v>
      </c>
      <c r="E91" s="220"/>
      <c r="F91" s="94"/>
      <c r="G91" s="94"/>
      <c r="H91" s="92"/>
      <c r="L91" s="5"/>
      <c r="M91" s="5"/>
      <c r="N91" s="6"/>
      <c r="O91" s="6"/>
      <c r="P91" s="5"/>
    </row>
    <row r="92" spans="2:16" ht="15.75" customHeight="1" x14ac:dyDescent="0.2">
      <c r="B92" s="101"/>
      <c r="C92" s="102"/>
      <c r="D92" s="102" t="s">
        <v>858</v>
      </c>
      <c r="E92" s="102" t="s">
        <v>351</v>
      </c>
      <c r="F92" s="94"/>
      <c r="G92" s="94"/>
      <c r="H92" s="92"/>
      <c r="L92" s="5"/>
      <c r="M92" s="5"/>
      <c r="N92" s="6"/>
      <c r="O92" s="6"/>
      <c r="P92" s="5"/>
    </row>
    <row r="93" spans="2:16" ht="15.75" customHeight="1" x14ac:dyDescent="0.2">
      <c r="B93" s="101" t="s">
        <v>873</v>
      </c>
      <c r="C93" s="103">
        <v>44470</v>
      </c>
      <c r="D93" s="104" t="s">
        <v>859</v>
      </c>
      <c r="E93" s="104" t="s">
        <v>859</v>
      </c>
      <c r="F93" s="94"/>
      <c r="G93" s="94"/>
      <c r="H93" s="92"/>
      <c r="L93" s="5"/>
      <c r="M93" s="5"/>
      <c r="N93" s="6"/>
      <c r="O93" s="6"/>
      <c r="P93" s="5"/>
    </row>
    <row r="94" spans="2:16" ht="15.75" customHeight="1" x14ac:dyDescent="0.2">
      <c r="B94" s="101" t="s">
        <v>873</v>
      </c>
      <c r="C94" s="103">
        <v>44501</v>
      </c>
      <c r="D94" s="104">
        <v>7.9354400000000002E-3</v>
      </c>
      <c r="E94" s="104">
        <v>7.9354400000000002E-3</v>
      </c>
      <c r="F94" s="94"/>
      <c r="G94" s="94"/>
      <c r="H94" s="92"/>
      <c r="L94" s="5"/>
      <c r="M94" s="5"/>
      <c r="N94" s="6"/>
      <c r="O94" s="6"/>
      <c r="P94" s="5"/>
    </row>
    <row r="95" spans="2:16" ht="15.75" customHeight="1" x14ac:dyDescent="0.2">
      <c r="B95" s="101" t="s">
        <v>873</v>
      </c>
      <c r="C95" s="103">
        <v>44531</v>
      </c>
      <c r="D95" s="104">
        <v>1.140716E-2</v>
      </c>
      <c r="E95" s="104">
        <v>1.140716E-2</v>
      </c>
      <c r="F95" s="94"/>
      <c r="G95" s="94"/>
      <c r="H95" s="92"/>
      <c r="L95" s="5"/>
      <c r="M95" s="5"/>
      <c r="N95" s="6"/>
      <c r="O95" s="6"/>
      <c r="P95" s="5"/>
    </row>
    <row r="96" spans="2:16" ht="15.75" customHeight="1" x14ac:dyDescent="0.2">
      <c r="B96" s="101" t="s">
        <v>873</v>
      </c>
      <c r="C96" s="103">
        <v>44562</v>
      </c>
      <c r="D96" s="104">
        <v>4.9058299999999999E-3</v>
      </c>
      <c r="E96" s="104">
        <v>4.9058299999999999E-3</v>
      </c>
      <c r="F96" s="94"/>
      <c r="G96" s="94"/>
      <c r="H96" s="92"/>
      <c r="L96" s="5"/>
      <c r="M96" s="5"/>
      <c r="N96" s="6"/>
      <c r="O96" s="6"/>
      <c r="P96" s="5"/>
    </row>
    <row r="97" spans="2:16" ht="15.75" customHeight="1" x14ac:dyDescent="0.2">
      <c r="B97" s="101" t="s">
        <v>873</v>
      </c>
      <c r="C97" s="103">
        <v>44593</v>
      </c>
      <c r="D97" s="104">
        <v>2.8344709999999999E-2</v>
      </c>
      <c r="E97" s="104">
        <v>2.8344709999999999E-2</v>
      </c>
      <c r="F97" s="94"/>
      <c r="G97" s="94"/>
      <c r="H97" s="92"/>
      <c r="L97" s="5"/>
      <c r="M97" s="5"/>
      <c r="N97" s="6"/>
      <c r="O97" s="6"/>
      <c r="P97" s="5"/>
    </row>
    <row r="98" spans="2:16" ht="15.75" customHeight="1" x14ac:dyDescent="0.2">
      <c r="B98" s="101" t="s">
        <v>873</v>
      </c>
      <c r="C98" s="103">
        <v>44621</v>
      </c>
      <c r="D98" s="104">
        <v>3.0894159999999997E-2</v>
      </c>
      <c r="E98" s="104">
        <v>3.0894159999999997E-2</v>
      </c>
      <c r="F98" s="94"/>
      <c r="G98" s="94"/>
      <c r="H98" s="92"/>
      <c r="L98" s="5"/>
      <c r="M98" s="5"/>
      <c r="N98" s="6"/>
      <c r="O98" s="6"/>
      <c r="P98" s="5"/>
    </row>
    <row r="99" spans="2:16" ht="15.75" customHeight="1" x14ac:dyDescent="0.2">
      <c r="B99" s="101" t="s">
        <v>874</v>
      </c>
      <c r="C99" s="103">
        <v>44470</v>
      </c>
      <c r="D99" s="104" t="s">
        <v>859</v>
      </c>
      <c r="E99" s="104" t="s">
        <v>859</v>
      </c>
      <c r="F99" s="94"/>
      <c r="G99" s="94"/>
      <c r="H99" s="92"/>
      <c r="L99" s="5"/>
      <c r="M99" s="5"/>
      <c r="N99" s="6"/>
      <c r="O99" s="6"/>
      <c r="P99" s="5"/>
    </row>
    <row r="100" spans="2:16" ht="15.75" customHeight="1" x14ac:dyDescent="0.2">
      <c r="B100" s="101" t="s">
        <v>874</v>
      </c>
      <c r="C100" s="103">
        <v>44501</v>
      </c>
      <c r="D100" s="104">
        <v>3.011929E-2</v>
      </c>
      <c r="E100" s="104">
        <v>3.011929E-2</v>
      </c>
      <c r="F100" s="94"/>
      <c r="G100" s="94"/>
      <c r="H100" s="92"/>
      <c r="L100" s="5"/>
      <c r="M100" s="5"/>
      <c r="N100" s="6"/>
      <c r="O100" s="6"/>
      <c r="P100" s="5"/>
    </row>
    <row r="101" spans="2:16" ht="15.75" customHeight="1" x14ac:dyDescent="0.2">
      <c r="B101" s="101" t="s">
        <v>874</v>
      </c>
      <c r="C101" s="103">
        <v>44531</v>
      </c>
      <c r="D101" s="104">
        <v>1.050099E-2</v>
      </c>
      <c r="E101" s="104">
        <v>1.050099E-2</v>
      </c>
      <c r="F101" s="94"/>
      <c r="G101" s="94"/>
      <c r="H101" s="92"/>
      <c r="L101" s="5"/>
      <c r="M101" s="5"/>
      <c r="N101" s="6"/>
      <c r="O101" s="6"/>
      <c r="P101" s="5"/>
    </row>
    <row r="102" spans="2:16" ht="15.75" customHeight="1" x14ac:dyDescent="0.2">
      <c r="B102" s="101" t="s">
        <v>874</v>
      </c>
      <c r="C102" s="103">
        <v>44562</v>
      </c>
      <c r="D102" s="104">
        <v>2.1031729999999998E-2</v>
      </c>
      <c r="E102" s="104">
        <v>2.1031729999999998E-2</v>
      </c>
      <c r="F102" s="94"/>
      <c r="G102" s="94"/>
      <c r="H102" s="92"/>
      <c r="L102" s="5"/>
      <c r="M102" s="5"/>
      <c r="N102" s="6"/>
      <c r="O102" s="6"/>
      <c r="P102" s="5"/>
    </row>
    <row r="103" spans="2:16" ht="15.75" customHeight="1" x14ac:dyDescent="0.2">
      <c r="B103" s="101" t="s">
        <v>874</v>
      </c>
      <c r="C103" s="103">
        <v>44593</v>
      </c>
      <c r="D103" s="104">
        <v>2.7570769999999998E-2</v>
      </c>
      <c r="E103" s="104">
        <v>2.7570769999999998E-2</v>
      </c>
      <c r="F103" s="94"/>
      <c r="G103" s="94"/>
      <c r="H103" s="92"/>
      <c r="L103" s="5"/>
      <c r="M103" s="5"/>
      <c r="N103" s="6"/>
      <c r="O103" s="6"/>
      <c r="P103" s="5"/>
    </row>
    <row r="104" spans="2:16" ht="15.75" customHeight="1" x14ac:dyDescent="0.2">
      <c r="B104" s="101" t="s">
        <v>874</v>
      </c>
      <c r="C104" s="103">
        <v>44621</v>
      </c>
      <c r="D104" s="104">
        <v>2.6034080000000001E-2</v>
      </c>
      <c r="E104" s="104">
        <v>2.6034080000000001E-2</v>
      </c>
      <c r="F104" s="94"/>
      <c r="G104" s="94"/>
      <c r="H104" s="92"/>
      <c r="L104" s="5"/>
      <c r="M104" s="5"/>
      <c r="N104" s="6"/>
      <c r="O104" s="6"/>
      <c r="P104" s="5"/>
    </row>
    <row r="105" spans="2:16" ht="15.75" customHeight="1" x14ac:dyDescent="0.2">
      <c r="B105" s="101" t="s">
        <v>875</v>
      </c>
      <c r="C105" s="103">
        <v>44470</v>
      </c>
      <c r="D105" s="104">
        <v>0.06</v>
      </c>
      <c r="E105" s="104">
        <v>0.06</v>
      </c>
      <c r="F105" s="94"/>
      <c r="G105" s="94"/>
      <c r="H105" s="92"/>
      <c r="L105" s="5"/>
      <c r="M105" s="5"/>
      <c r="N105" s="6"/>
      <c r="O105" s="6"/>
      <c r="P105" s="5"/>
    </row>
    <row r="106" spans="2:16" ht="15.75" customHeight="1" x14ac:dyDescent="0.2">
      <c r="B106" s="101" t="s">
        <v>875</v>
      </c>
      <c r="C106" s="103">
        <v>44501</v>
      </c>
      <c r="D106" s="104">
        <v>0.04</v>
      </c>
      <c r="E106" s="104">
        <v>0.04</v>
      </c>
      <c r="F106" s="94"/>
      <c r="G106" s="94"/>
      <c r="H106" s="92"/>
      <c r="L106" s="5"/>
      <c r="M106" s="5"/>
      <c r="N106" s="6"/>
      <c r="O106" s="6"/>
      <c r="P106" s="5"/>
    </row>
    <row r="107" spans="2:16" ht="15.75" customHeight="1" x14ac:dyDescent="0.2">
      <c r="B107" s="101" t="s">
        <v>875</v>
      </c>
      <c r="C107" s="103">
        <v>44531</v>
      </c>
      <c r="D107" s="104" t="s">
        <v>859</v>
      </c>
      <c r="E107" s="104" t="s">
        <v>859</v>
      </c>
      <c r="F107" s="94"/>
      <c r="G107" s="94"/>
      <c r="H107" s="92"/>
      <c r="L107" s="5"/>
      <c r="M107" s="5"/>
      <c r="N107" s="6"/>
      <c r="O107" s="6"/>
      <c r="P107" s="5"/>
    </row>
    <row r="108" spans="2:16" ht="15.75" customHeight="1" x14ac:dyDescent="0.2">
      <c r="B108" s="101" t="s">
        <v>875</v>
      </c>
      <c r="C108" s="103">
        <v>44562</v>
      </c>
      <c r="D108" s="104" t="s">
        <v>859</v>
      </c>
      <c r="E108" s="104" t="s">
        <v>859</v>
      </c>
      <c r="F108" s="94"/>
      <c r="G108" s="94"/>
      <c r="H108" s="92"/>
      <c r="L108" s="5"/>
      <c r="M108" s="5"/>
      <c r="N108" s="6"/>
      <c r="O108" s="6"/>
      <c r="P108" s="5"/>
    </row>
    <row r="109" spans="2:16" ht="15.75" customHeight="1" x14ac:dyDescent="0.2">
      <c r="B109" s="101" t="s">
        <v>875</v>
      </c>
      <c r="C109" s="103">
        <v>44593</v>
      </c>
      <c r="D109" s="104" t="s">
        <v>859</v>
      </c>
      <c r="E109" s="104" t="s">
        <v>859</v>
      </c>
      <c r="F109" s="94"/>
      <c r="G109" s="94"/>
      <c r="H109" s="92"/>
      <c r="L109" s="5"/>
      <c r="M109" s="5"/>
      <c r="N109" s="6"/>
      <c r="O109" s="6"/>
      <c r="P109" s="5"/>
    </row>
    <row r="110" spans="2:16" ht="15.75" customHeight="1" x14ac:dyDescent="0.2">
      <c r="B110" s="101" t="s">
        <v>875</v>
      </c>
      <c r="C110" s="103">
        <v>44621</v>
      </c>
      <c r="D110" s="104" t="s">
        <v>859</v>
      </c>
      <c r="E110" s="104" t="s">
        <v>859</v>
      </c>
      <c r="F110" s="94"/>
      <c r="G110" s="94"/>
      <c r="H110" s="92"/>
      <c r="L110" s="5"/>
      <c r="M110" s="5"/>
      <c r="N110" s="6"/>
      <c r="O110" s="6"/>
      <c r="P110" s="5"/>
    </row>
    <row r="111" spans="2:16" ht="15.75" customHeight="1" x14ac:dyDescent="0.2">
      <c r="B111" s="101" t="s">
        <v>877</v>
      </c>
      <c r="C111" s="103">
        <v>44470</v>
      </c>
      <c r="D111" s="104" t="s">
        <v>859</v>
      </c>
      <c r="E111" s="104" t="s">
        <v>859</v>
      </c>
      <c r="F111" s="94"/>
      <c r="G111" s="94"/>
      <c r="H111" s="92"/>
      <c r="L111" s="5"/>
      <c r="M111" s="5"/>
      <c r="N111" s="6"/>
      <c r="O111" s="6"/>
      <c r="P111" s="5"/>
    </row>
    <row r="112" spans="2:16" ht="15.75" customHeight="1" x14ac:dyDescent="0.2">
      <c r="B112" s="101" t="s">
        <v>877</v>
      </c>
      <c r="C112" s="103">
        <v>44501</v>
      </c>
      <c r="D112" s="104" t="s">
        <v>859</v>
      </c>
      <c r="E112" s="104" t="s">
        <v>859</v>
      </c>
      <c r="F112" s="94"/>
      <c r="G112" s="94"/>
      <c r="H112" s="92"/>
      <c r="L112" s="5"/>
      <c r="M112" s="5"/>
      <c r="N112" s="6"/>
      <c r="O112" s="6"/>
      <c r="P112" s="5"/>
    </row>
    <row r="113" spans="2:16" ht="15.75" customHeight="1" x14ac:dyDescent="0.2">
      <c r="B113" s="101" t="s">
        <v>877</v>
      </c>
      <c r="C113" s="103">
        <v>44531</v>
      </c>
      <c r="D113" s="104" t="s">
        <v>859</v>
      </c>
      <c r="E113" s="104" t="s">
        <v>859</v>
      </c>
      <c r="F113" s="94"/>
      <c r="G113" s="94"/>
      <c r="H113" s="92"/>
      <c r="L113" s="5"/>
      <c r="M113" s="5"/>
      <c r="N113" s="6"/>
      <c r="O113" s="6"/>
      <c r="P113" s="5"/>
    </row>
    <row r="114" spans="2:16" ht="15.75" customHeight="1" x14ac:dyDescent="0.2">
      <c r="B114" s="101" t="s">
        <v>877</v>
      </c>
      <c r="C114" s="103">
        <v>44562</v>
      </c>
      <c r="D114" s="104" t="s">
        <v>859</v>
      </c>
      <c r="E114" s="104" t="s">
        <v>859</v>
      </c>
      <c r="F114" s="94"/>
      <c r="G114" s="94"/>
      <c r="H114" s="92"/>
      <c r="L114" s="5"/>
      <c r="M114" s="5"/>
      <c r="N114" s="6"/>
      <c r="O114" s="6"/>
      <c r="P114" s="5"/>
    </row>
    <row r="115" spans="2:16" ht="15.75" customHeight="1" x14ac:dyDescent="0.2">
      <c r="B115" s="101" t="s">
        <v>877</v>
      </c>
      <c r="C115" s="103">
        <v>44593</v>
      </c>
      <c r="D115" s="104" t="s">
        <v>859</v>
      </c>
      <c r="E115" s="104" t="s">
        <v>859</v>
      </c>
      <c r="F115" s="94"/>
      <c r="G115" s="94"/>
      <c r="H115" s="92"/>
      <c r="L115" s="5"/>
      <c r="M115" s="5"/>
      <c r="N115" s="6"/>
      <c r="O115" s="6"/>
      <c r="P115" s="5"/>
    </row>
    <row r="116" spans="2:16" ht="15.75" customHeight="1" x14ac:dyDescent="0.2">
      <c r="B116" s="101" t="s">
        <v>877</v>
      </c>
      <c r="C116" s="103">
        <v>44621</v>
      </c>
      <c r="D116" s="104" t="s">
        <v>859</v>
      </c>
      <c r="E116" s="104" t="s">
        <v>859</v>
      </c>
      <c r="F116" s="94"/>
      <c r="G116" s="94"/>
      <c r="H116" s="92"/>
      <c r="L116" s="5"/>
      <c r="M116" s="5"/>
      <c r="N116" s="6"/>
      <c r="O116" s="6"/>
      <c r="P116" s="5"/>
    </row>
    <row r="117" spans="2:16" ht="15.75" customHeight="1" x14ac:dyDescent="0.2">
      <c r="B117" s="101" t="s">
        <v>878</v>
      </c>
      <c r="C117" s="103">
        <v>44470</v>
      </c>
      <c r="D117" s="104" t="s">
        <v>859</v>
      </c>
      <c r="E117" s="104" t="s">
        <v>859</v>
      </c>
      <c r="F117" s="94"/>
      <c r="G117" s="94"/>
      <c r="H117" s="92"/>
      <c r="L117" s="5"/>
      <c r="M117" s="5"/>
      <c r="N117" s="6"/>
      <c r="O117" s="6"/>
      <c r="P117" s="5"/>
    </row>
    <row r="118" spans="2:16" ht="15.75" customHeight="1" x14ac:dyDescent="0.2">
      <c r="B118" s="101" t="s">
        <v>878</v>
      </c>
      <c r="C118" s="103">
        <v>44501</v>
      </c>
      <c r="D118" s="104">
        <v>1.4321090000000002E-2</v>
      </c>
      <c r="E118" s="104">
        <v>1.4321090000000002E-2</v>
      </c>
      <c r="F118" s="94"/>
      <c r="G118" s="94"/>
      <c r="H118" s="92"/>
      <c r="L118" s="5"/>
      <c r="M118" s="5"/>
      <c r="N118" s="6"/>
      <c r="O118" s="6"/>
      <c r="P118" s="5"/>
    </row>
    <row r="119" spans="2:16" ht="15.75" customHeight="1" x14ac:dyDescent="0.2">
      <c r="B119" s="101" t="s">
        <v>878</v>
      </c>
      <c r="C119" s="103">
        <v>44531</v>
      </c>
      <c r="D119" s="104">
        <v>1.4292059999999999E-2</v>
      </c>
      <c r="E119" s="104">
        <v>1.4292059999999999E-2</v>
      </c>
      <c r="F119" s="94"/>
      <c r="G119" s="94"/>
      <c r="H119" s="92"/>
      <c r="L119" s="5"/>
      <c r="M119" s="5"/>
      <c r="N119" s="6"/>
      <c r="O119" s="6"/>
      <c r="P119" s="5"/>
    </row>
    <row r="120" spans="2:16" ht="15.75" customHeight="1" x14ac:dyDescent="0.2">
      <c r="B120" s="101" t="s">
        <v>878</v>
      </c>
      <c r="C120" s="103">
        <v>44562</v>
      </c>
      <c r="D120" s="104">
        <v>2.5694449999999997E-2</v>
      </c>
      <c r="E120" s="104">
        <v>2.5694449999999997E-2</v>
      </c>
      <c r="F120" s="94"/>
      <c r="G120" s="94"/>
      <c r="H120" s="92"/>
      <c r="L120" s="5"/>
      <c r="M120" s="5"/>
      <c r="N120" s="6"/>
      <c r="O120" s="6"/>
      <c r="P120" s="5"/>
    </row>
    <row r="121" spans="2:16" ht="15.75" customHeight="1" x14ac:dyDescent="0.2">
      <c r="B121" s="101" t="s">
        <v>878</v>
      </c>
      <c r="C121" s="103">
        <v>44593</v>
      </c>
      <c r="D121" s="104">
        <v>3.1804890000000002E-2</v>
      </c>
      <c r="E121" s="104">
        <v>3.1804890000000002E-2</v>
      </c>
      <c r="F121" s="94"/>
      <c r="G121" s="94"/>
      <c r="H121" s="92"/>
      <c r="L121" s="5"/>
      <c r="M121" s="5"/>
      <c r="N121" s="6"/>
      <c r="O121" s="6"/>
      <c r="P121" s="5"/>
    </row>
    <row r="122" spans="2:16" ht="15.75" customHeight="1" x14ac:dyDescent="0.2">
      <c r="B122" s="101" t="s">
        <v>878</v>
      </c>
      <c r="C122" s="103">
        <v>44621</v>
      </c>
      <c r="D122" s="104">
        <v>3.1030830000000002E-2</v>
      </c>
      <c r="E122" s="104">
        <v>3.1030830000000002E-2</v>
      </c>
      <c r="F122" s="94"/>
      <c r="G122" s="94"/>
      <c r="H122" s="92"/>
      <c r="L122" s="5"/>
      <c r="M122" s="5"/>
      <c r="N122" s="6"/>
      <c r="O122" s="6"/>
      <c r="P122" s="5"/>
    </row>
    <row r="123" spans="2:16" ht="15.75" customHeight="1" x14ac:dyDescent="0.2">
      <c r="B123" s="101" t="s">
        <v>879</v>
      </c>
      <c r="C123" s="103">
        <v>44470</v>
      </c>
      <c r="D123" s="104" t="s">
        <v>859</v>
      </c>
      <c r="E123" s="104" t="s">
        <v>859</v>
      </c>
      <c r="F123" s="94"/>
      <c r="G123" s="94"/>
      <c r="H123" s="92"/>
      <c r="L123" s="5"/>
      <c r="M123" s="5"/>
      <c r="N123" s="6"/>
      <c r="O123" s="6"/>
      <c r="P123" s="5"/>
    </row>
    <row r="124" spans="2:16" ht="15.75" customHeight="1" x14ac:dyDescent="0.2">
      <c r="B124" s="101" t="s">
        <v>879</v>
      </c>
      <c r="C124" s="103">
        <v>44501</v>
      </c>
      <c r="D124" s="104" t="s">
        <v>859</v>
      </c>
      <c r="E124" s="104" t="s">
        <v>859</v>
      </c>
      <c r="F124" s="94"/>
      <c r="G124" s="94"/>
      <c r="H124" s="92"/>
      <c r="L124" s="5"/>
      <c r="M124" s="5"/>
      <c r="N124" s="6"/>
      <c r="O124" s="6"/>
      <c r="P124" s="5"/>
    </row>
    <row r="125" spans="2:16" ht="15.75" customHeight="1" x14ac:dyDescent="0.2">
      <c r="B125" s="101" t="s">
        <v>879</v>
      </c>
      <c r="C125" s="103">
        <v>44531</v>
      </c>
      <c r="D125" s="104" t="s">
        <v>859</v>
      </c>
      <c r="E125" s="104" t="s">
        <v>859</v>
      </c>
      <c r="F125" s="94"/>
      <c r="G125" s="94"/>
      <c r="H125" s="92"/>
      <c r="L125" s="5"/>
      <c r="M125" s="5"/>
      <c r="N125" s="6"/>
      <c r="O125" s="6"/>
      <c r="P125" s="5"/>
    </row>
    <row r="126" spans="2:16" ht="15.75" customHeight="1" x14ac:dyDescent="0.2">
      <c r="B126" s="101" t="s">
        <v>879</v>
      </c>
      <c r="C126" s="103">
        <v>44562</v>
      </c>
      <c r="D126" s="104" t="s">
        <v>859</v>
      </c>
      <c r="E126" s="104" t="s">
        <v>859</v>
      </c>
      <c r="F126" s="94"/>
      <c r="G126" s="94"/>
      <c r="H126" s="92"/>
      <c r="L126" s="5"/>
      <c r="M126" s="5"/>
      <c r="N126" s="6"/>
      <c r="O126" s="6"/>
      <c r="P126" s="5"/>
    </row>
    <row r="127" spans="2:16" ht="15.75" customHeight="1" x14ac:dyDescent="0.2">
      <c r="B127" s="101" t="s">
        <v>879</v>
      </c>
      <c r="C127" s="103">
        <v>44593</v>
      </c>
      <c r="D127" s="104" t="s">
        <v>859</v>
      </c>
      <c r="E127" s="104" t="s">
        <v>859</v>
      </c>
      <c r="F127" s="94"/>
      <c r="G127" s="94"/>
      <c r="H127" s="92"/>
      <c r="L127" s="5"/>
      <c r="M127" s="5"/>
      <c r="N127" s="6"/>
      <c r="O127" s="6"/>
      <c r="P127" s="5"/>
    </row>
    <row r="128" spans="2:16" ht="15.75" customHeight="1" x14ac:dyDescent="0.2">
      <c r="B128" s="101" t="s">
        <v>879</v>
      </c>
      <c r="C128" s="103">
        <v>44621</v>
      </c>
      <c r="D128" s="104" t="s">
        <v>859</v>
      </c>
      <c r="E128" s="104" t="s">
        <v>859</v>
      </c>
      <c r="F128" s="94"/>
      <c r="G128" s="94"/>
      <c r="H128" s="92"/>
      <c r="L128" s="5"/>
      <c r="M128" s="5"/>
      <c r="N128" s="6"/>
      <c r="O128" s="6"/>
      <c r="P128" s="5"/>
    </row>
    <row r="129" spans="2:16" ht="15.75" customHeight="1" x14ac:dyDescent="0.2">
      <c r="B129" s="93" t="s">
        <v>860</v>
      </c>
      <c r="C129" s="122"/>
      <c r="D129" s="122"/>
      <c r="E129" s="122"/>
      <c r="F129" s="94"/>
      <c r="G129" s="94"/>
      <c r="H129" s="92"/>
      <c r="L129" s="5"/>
      <c r="M129" s="5"/>
      <c r="N129" s="6"/>
      <c r="O129" s="6"/>
      <c r="P129" s="5"/>
    </row>
    <row r="130" spans="2:16" ht="15.75" customHeight="1" x14ac:dyDescent="0.2">
      <c r="B130" s="93" t="s">
        <v>861</v>
      </c>
      <c r="C130" s="122"/>
      <c r="D130" s="122"/>
      <c r="E130" s="122"/>
      <c r="F130" s="94"/>
      <c r="G130" s="94"/>
      <c r="H130" s="92"/>
      <c r="L130" s="5"/>
      <c r="M130" s="5"/>
      <c r="N130" s="6"/>
      <c r="O130" s="6"/>
      <c r="P130" s="5"/>
    </row>
    <row r="131" spans="2:16" ht="15.75" customHeight="1" x14ac:dyDescent="0.2">
      <c r="B131" s="93" t="s">
        <v>862</v>
      </c>
      <c r="C131" s="122"/>
      <c r="D131" s="122"/>
      <c r="E131" s="122"/>
      <c r="F131" s="94"/>
      <c r="G131" s="94"/>
      <c r="H131" s="92"/>
      <c r="L131" s="5"/>
      <c r="M131" s="5"/>
      <c r="N131" s="6"/>
      <c r="O131" s="6"/>
      <c r="P131" s="5"/>
    </row>
    <row r="132" spans="2:16" ht="15.75" customHeight="1" x14ac:dyDescent="0.2">
      <c r="B132" s="93" t="s">
        <v>863</v>
      </c>
      <c r="C132" s="122"/>
      <c r="D132" s="122"/>
      <c r="E132" s="122"/>
      <c r="F132" s="94"/>
      <c r="G132" s="94"/>
      <c r="H132" s="92"/>
      <c r="L132" s="5"/>
      <c r="M132" s="5"/>
      <c r="N132" s="6"/>
      <c r="O132" s="6"/>
      <c r="P132" s="5"/>
    </row>
    <row r="133" spans="2:16" ht="15.75" customHeight="1" x14ac:dyDescent="0.2">
      <c r="B133" s="93" t="s">
        <v>880</v>
      </c>
      <c r="C133" s="122"/>
      <c r="D133" s="122"/>
      <c r="E133" s="122"/>
      <c r="F133" s="94"/>
      <c r="G133" s="94"/>
      <c r="H133" s="92"/>
      <c r="L133" s="5"/>
      <c r="M133" s="5"/>
      <c r="N133" s="6"/>
      <c r="O133" s="6"/>
      <c r="P133" s="5"/>
    </row>
    <row r="134" spans="2:16" ht="15.75" customHeight="1" x14ac:dyDescent="0.2">
      <c r="B134" s="93" t="s">
        <v>864</v>
      </c>
      <c r="C134" s="122"/>
      <c r="D134" s="122"/>
      <c r="E134" s="122"/>
      <c r="F134" s="94"/>
      <c r="G134" s="94"/>
      <c r="H134" s="92"/>
      <c r="L134" s="5"/>
      <c r="M134" s="5"/>
      <c r="N134" s="6"/>
      <c r="O134" s="6"/>
      <c r="P134" s="5"/>
    </row>
    <row r="135" spans="2:16" ht="15.75" customHeight="1" x14ac:dyDescent="0.2">
      <c r="B135" s="93" t="s">
        <v>865</v>
      </c>
      <c r="C135" s="131"/>
      <c r="D135" s="131"/>
      <c r="E135" s="131"/>
      <c r="F135" s="132"/>
      <c r="G135" s="132"/>
      <c r="H135" s="92"/>
      <c r="L135" s="5"/>
      <c r="M135" s="5"/>
      <c r="N135" s="6"/>
      <c r="O135" s="6"/>
      <c r="P135" s="5"/>
    </row>
    <row r="136" spans="2:16" ht="15.75" customHeight="1" x14ac:dyDescent="0.2">
      <c r="B136" s="111"/>
      <c r="C136" s="112"/>
      <c r="D136" s="112"/>
      <c r="E136" s="7"/>
      <c r="F136" s="7"/>
      <c r="G136" s="113"/>
      <c r="H136" s="114"/>
      <c r="I136" s="139"/>
      <c r="L136" s="5"/>
      <c r="M136" s="5"/>
      <c r="N136" s="6"/>
      <c r="O136" s="6"/>
      <c r="P136" s="5"/>
    </row>
    <row r="137" spans="2:16" ht="15.75" customHeight="1" thickBot="1" x14ac:dyDescent="0.25">
      <c r="B137" s="133"/>
      <c r="C137" s="112"/>
      <c r="D137" s="112"/>
      <c r="E137" s="7"/>
      <c r="F137" s="7"/>
      <c r="G137" s="113"/>
      <c r="H137" s="114"/>
      <c r="I137" s="139"/>
      <c r="L137" s="7"/>
      <c r="M137" s="8"/>
      <c r="N137" s="8"/>
      <c r="O137" s="7"/>
      <c r="P137" s="7"/>
    </row>
    <row r="138" spans="2:16" ht="35.25" customHeight="1" thickBot="1" x14ac:dyDescent="0.25">
      <c r="B138" s="134" t="s">
        <v>740</v>
      </c>
      <c r="C138" s="66" t="s">
        <v>741</v>
      </c>
      <c r="D138" s="66" t="s">
        <v>742</v>
      </c>
      <c r="E138" s="67" t="s">
        <v>743</v>
      </c>
      <c r="F138" s="7"/>
      <c r="G138" s="7"/>
      <c r="H138" s="135"/>
      <c r="I138" s="139"/>
    </row>
    <row r="139" spans="2:16" ht="24.95" customHeight="1" x14ac:dyDescent="0.2">
      <c r="B139" s="152" t="s">
        <v>42</v>
      </c>
      <c r="C139" s="221"/>
      <c r="D139" s="80"/>
      <c r="E139" s="243"/>
      <c r="F139" s="7"/>
      <c r="G139" s="7"/>
      <c r="H139" s="135"/>
      <c r="I139" s="139"/>
    </row>
    <row r="140" spans="2:16" ht="24.95" customHeight="1" x14ac:dyDescent="0.2">
      <c r="B140" s="137" t="s">
        <v>820</v>
      </c>
      <c r="C140" s="222"/>
      <c r="D140" s="227" t="s">
        <v>821</v>
      </c>
      <c r="E140" s="225"/>
      <c r="F140" s="7"/>
      <c r="G140" s="7"/>
      <c r="H140" s="135"/>
      <c r="I140" s="139"/>
    </row>
    <row r="141" spans="2:16" ht="48" x14ac:dyDescent="0.2">
      <c r="B141" s="137" t="s">
        <v>822</v>
      </c>
      <c r="C141" s="222"/>
      <c r="D141" s="227"/>
      <c r="E141" s="225"/>
      <c r="F141" s="7"/>
      <c r="G141" s="7"/>
      <c r="H141" s="135"/>
      <c r="I141" s="139"/>
    </row>
    <row r="142" spans="2:16" ht="24.95" customHeight="1" thickBot="1" x14ac:dyDescent="0.25">
      <c r="B142" s="147" t="s">
        <v>819</v>
      </c>
      <c r="C142" s="238"/>
      <c r="D142" s="81" t="s">
        <v>799</v>
      </c>
      <c r="E142" s="244"/>
      <c r="F142" s="7"/>
      <c r="G142" s="7"/>
      <c r="H142" s="135"/>
      <c r="I142" s="139"/>
    </row>
    <row r="143" spans="2:16" ht="15.75" customHeight="1" x14ac:dyDescent="0.2">
      <c r="B143" s="133"/>
      <c r="C143" s="112"/>
      <c r="D143" s="112"/>
      <c r="E143" s="7"/>
      <c r="F143" s="7"/>
      <c r="G143" s="113"/>
      <c r="H143" s="114"/>
      <c r="I143" s="139"/>
      <c r="L143" s="51"/>
      <c r="M143" s="51"/>
      <c r="N143" s="51"/>
      <c r="O143" s="51"/>
      <c r="P143" s="51"/>
    </row>
    <row r="144" spans="2:16" ht="12" x14ac:dyDescent="0.2">
      <c r="B144" s="139" t="s">
        <v>749</v>
      </c>
      <c r="C144" s="7"/>
      <c r="D144" s="7"/>
      <c r="E144" s="7"/>
      <c r="F144" s="7"/>
      <c r="G144" s="7"/>
      <c r="H144" s="135"/>
      <c r="I144" s="139"/>
    </row>
    <row r="145" spans="2:12" ht="12" x14ac:dyDescent="0.2">
      <c r="B145" s="140" t="s">
        <v>750</v>
      </c>
      <c r="C145" s="7"/>
      <c r="D145" s="7"/>
      <c r="E145" s="7"/>
      <c r="F145" s="7"/>
      <c r="G145" s="7"/>
      <c r="H145" s="135"/>
      <c r="I145" s="139"/>
    </row>
    <row r="146" spans="2:12" ht="15.75" customHeight="1" thickBot="1" x14ac:dyDescent="0.25">
      <c r="B146" s="133"/>
      <c r="C146" s="112"/>
      <c r="D146" s="112"/>
      <c r="E146" s="7"/>
      <c r="F146" s="7"/>
      <c r="G146" s="113"/>
      <c r="H146" s="114"/>
      <c r="I146" s="139"/>
      <c r="L146" s="3"/>
    </row>
    <row r="147" spans="2:12" ht="15.75" customHeight="1" thickBot="1" x14ac:dyDescent="0.3">
      <c r="B147" s="141"/>
      <c r="C147" s="228" t="s">
        <v>800</v>
      </c>
      <c r="D147" s="229"/>
      <c r="E147" s="229"/>
      <c r="F147" s="230"/>
      <c r="G147" s="113"/>
      <c r="H147" s="114"/>
      <c r="I147" s="139"/>
    </row>
    <row r="148" spans="2:12" ht="15.75" customHeight="1" thickBot="1" x14ac:dyDescent="0.25">
      <c r="B148" s="215" t="s">
        <v>42</v>
      </c>
      <c r="C148" s="69" t="s">
        <v>801</v>
      </c>
      <c r="D148" s="218" t="s">
        <v>802</v>
      </c>
      <c r="E148" s="218" t="s">
        <v>803</v>
      </c>
      <c r="F148" s="218" t="s">
        <v>804</v>
      </c>
      <c r="G148" s="113"/>
      <c r="H148" s="114"/>
      <c r="I148" s="139"/>
    </row>
    <row r="149" spans="2:12" ht="15.75" customHeight="1" thickBot="1" x14ac:dyDescent="0.25">
      <c r="B149" s="216"/>
      <c r="C149" s="70" t="s">
        <v>805</v>
      </c>
      <c r="D149" s="219"/>
      <c r="E149" s="219"/>
      <c r="F149" s="219"/>
      <c r="G149" s="113"/>
      <c r="H149" s="114"/>
      <c r="I149" s="139"/>
    </row>
    <row r="150" spans="2:12" ht="15.75" customHeight="1" thickBot="1" x14ac:dyDescent="0.3">
      <c r="B150" s="216"/>
      <c r="C150" s="71" t="s">
        <v>806</v>
      </c>
      <c r="D150" s="87"/>
      <c r="E150" s="72"/>
      <c r="F150" s="72"/>
      <c r="G150" s="113"/>
      <c r="H150" s="114"/>
      <c r="I150" s="139"/>
    </row>
    <row r="151" spans="2:12" ht="15.75" customHeight="1" thickBot="1" x14ac:dyDescent="0.3">
      <c r="B151" s="216"/>
      <c r="C151" s="71" t="s">
        <v>807</v>
      </c>
      <c r="D151" s="72"/>
      <c r="E151" s="73"/>
      <c r="F151" s="72"/>
      <c r="G151" s="113"/>
      <c r="H151" s="114"/>
      <c r="I151" s="139"/>
    </row>
    <row r="152" spans="2:12" ht="15.75" customHeight="1" x14ac:dyDescent="0.25">
      <c r="B152" s="242"/>
      <c r="C152" s="153" t="s">
        <v>808</v>
      </c>
      <c r="D152" s="154" t="s">
        <v>815</v>
      </c>
      <c r="E152" s="155"/>
      <c r="F152" s="156"/>
      <c r="G152" s="145"/>
      <c r="H152" s="146"/>
      <c r="I152" s="139"/>
    </row>
  </sheetData>
  <mergeCells count="9">
    <mergeCell ref="B148:B152"/>
    <mergeCell ref="D148:D149"/>
    <mergeCell ref="E148:E149"/>
    <mergeCell ref="F148:F149"/>
    <mergeCell ref="D91:E91"/>
    <mergeCell ref="C139:C142"/>
    <mergeCell ref="E139:E142"/>
    <mergeCell ref="D140:D141"/>
    <mergeCell ref="C147:F147"/>
  </mergeCells>
  <hyperlinks>
    <hyperlink ref="I1" location="'Sheet1'!A1" display="Index" xr:uid="{2CE4E385-151C-4646-AA65-D32F99D772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37B02-1D6C-4717-BDF3-B339A53C3B54}">
  <dimension ref="B1:P147"/>
  <sheetViews>
    <sheetView workbookViewId="0"/>
  </sheetViews>
  <sheetFormatPr defaultColWidth="9.140625" defaultRowHeight="15.75" customHeight="1" x14ac:dyDescent="0.2"/>
  <cols>
    <col min="1" max="1" width="3.5703125" style="2" customWidth="1"/>
    <col min="2" max="2" width="50.42578125" style="12" customWidth="1"/>
    <col min="3" max="3" width="36" style="12" customWidth="1"/>
    <col min="4" max="4" width="26.5703125" style="12" customWidth="1"/>
    <col min="5" max="5" width="29"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201</v>
      </c>
      <c r="C7" s="26" t="s">
        <v>202</v>
      </c>
      <c r="D7" s="26" t="s">
        <v>203</v>
      </c>
      <c r="E7" s="27">
        <v>19352</v>
      </c>
      <c r="F7" s="28">
        <v>369.01</v>
      </c>
      <c r="G7" s="29">
        <v>5.74E-2</v>
      </c>
      <c r="H7" s="30"/>
    </row>
    <row r="8" spans="2:9" ht="15.75" customHeight="1" x14ac:dyDescent="0.2">
      <c r="B8" s="26" t="s">
        <v>204</v>
      </c>
      <c r="C8" s="26" t="s">
        <v>205</v>
      </c>
      <c r="D8" s="26" t="s">
        <v>206</v>
      </c>
      <c r="E8" s="27">
        <v>39694</v>
      </c>
      <c r="F8" s="28">
        <v>289.89</v>
      </c>
      <c r="G8" s="29">
        <v>4.5100000000000001E-2</v>
      </c>
      <c r="H8" s="30"/>
    </row>
    <row r="9" spans="2:9" ht="15.75" customHeight="1" x14ac:dyDescent="0.2">
      <c r="B9" s="26" t="s">
        <v>207</v>
      </c>
      <c r="C9" s="26" t="s">
        <v>208</v>
      </c>
      <c r="D9" s="26" t="s">
        <v>206</v>
      </c>
      <c r="E9" s="27">
        <v>8307</v>
      </c>
      <c r="F9" s="28">
        <v>122.14</v>
      </c>
      <c r="G9" s="29">
        <v>1.9E-2</v>
      </c>
      <c r="H9" s="30"/>
    </row>
    <row r="10" spans="2:9" ht="15.75" customHeight="1" x14ac:dyDescent="0.2">
      <c r="B10" s="26" t="s">
        <v>209</v>
      </c>
      <c r="C10" s="26" t="s">
        <v>210</v>
      </c>
      <c r="D10" s="26" t="s">
        <v>211</v>
      </c>
      <c r="E10" s="27">
        <v>4460</v>
      </c>
      <c r="F10" s="28">
        <v>117.51</v>
      </c>
      <c r="G10" s="29">
        <v>1.83E-2</v>
      </c>
      <c r="H10" s="30"/>
    </row>
    <row r="11" spans="2:9" ht="15.75" customHeight="1" x14ac:dyDescent="0.2">
      <c r="B11" s="26" t="s">
        <v>212</v>
      </c>
      <c r="C11" s="26" t="s">
        <v>213</v>
      </c>
      <c r="D11" s="26" t="s">
        <v>214</v>
      </c>
      <c r="E11" s="27">
        <v>571</v>
      </c>
      <c r="F11" s="28">
        <v>99.24</v>
      </c>
      <c r="G11" s="29">
        <v>1.54E-2</v>
      </c>
      <c r="H11" s="30"/>
    </row>
    <row r="12" spans="2:9" ht="15.75" customHeight="1" x14ac:dyDescent="0.2">
      <c r="B12" s="26" t="s">
        <v>215</v>
      </c>
      <c r="C12" s="26" t="s">
        <v>216</v>
      </c>
      <c r="D12" s="26" t="s">
        <v>203</v>
      </c>
      <c r="E12" s="27">
        <v>1595</v>
      </c>
      <c r="F12" s="28">
        <v>98.18</v>
      </c>
      <c r="G12" s="29">
        <v>1.5299999999999999E-2</v>
      </c>
      <c r="H12" s="30"/>
    </row>
    <row r="13" spans="2:9" ht="15.75" customHeight="1" x14ac:dyDescent="0.2">
      <c r="B13" s="26" t="s">
        <v>217</v>
      </c>
      <c r="C13" s="26" t="s">
        <v>218</v>
      </c>
      <c r="D13" s="26" t="s">
        <v>214</v>
      </c>
      <c r="E13" s="27">
        <v>4733</v>
      </c>
      <c r="F13" s="28">
        <v>96.96</v>
      </c>
      <c r="G13" s="29">
        <v>1.5100000000000001E-2</v>
      </c>
      <c r="H13" s="30"/>
    </row>
    <row r="14" spans="2:9" ht="15.75" customHeight="1" x14ac:dyDescent="0.2">
      <c r="B14" s="26" t="s">
        <v>219</v>
      </c>
      <c r="C14" s="26" t="s">
        <v>220</v>
      </c>
      <c r="D14" s="26" t="s">
        <v>203</v>
      </c>
      <c r="E14" s="27">
        <v>4830</v>
      </c>
      <c r="F14" s="28">
        <v>72.42</v>
      </c>
      <c r="G14" s="29">
        <v>1.1299999999999999E-2</v>
      </c>
      <c r="H14" s="30"/>
    </row>
    <row r="15" spans="2:9" ht="15.75" customHeight="1" x14ac:dyDescent="0.2">
      <c r="B15" s="26" t="s">
        <v>221</v>
      </c>
      <c r="C15" s="26" t="s">
        <v>222</v>
      </c>
      <c r="D15" s="26" t="s">
        <v>223</v>
      </c>
      <c r="E15" s="27">
        <v>8441</v>
      </c>
      <c r="F15" s="28">
        <v>68.08</v>
      </c>
      <c r="G15" s="29">
        <v>1.06E-2</v>
      </c>
      <c r="H15" s="30"/>
    </row>
    <row r="16" spans="2:9" ht="15.75" customHeight="1" x14ac:dyDescent="0.2">
      <c r="B16" s="26" t="s">
        <v>224</v>
      </c>
      <c r="C16" s="26" t="s">
        <v>225</v>
      </c>
      <c r="D16" s="26" t="s">
        <v>226</v>
      </c>
      <c r="E16" s="27">
        <v>7246</v>
      </c>
      <c r="F16" s="28">
        <v>54.7</v>
      </c>
      <c r="G16" s="29">
        <v>8.5000000000000006E-3</v>
      </c>
      <c r="H16" s="30"/>
    </row>
    <row r="17" spans="2:8" ht="15.75" customHeight="1" x14ac:dyDescent="0.2">
      <c r="B17" s="26" t="s">
        <v>227</v>
      </c>
      <c r="C17" s="26" t="s">
        <v>228</v>
      </c>
      <c r="D17" s="26" t="s">
        <v>229</v>
      </c>
      <c r="E17" s="27">
        <v>69</v>
      </c>
      <c r="F17" s="28">
        <v>12.21</v>
      </c>
      <c r="G17" s="29">
        <v>1.9E-3</v>
      </c>
      <c r="H17" s="30"/>
    </row>
    <row r="18" spans="2:8" ht="15.75" customHeight="1" x14ac:dyDescent="0.2">
      <c r="B18" s="26" t="s">
        <v>230</v>
      </c>
      <c r="C18" s="26" t="s">
        <v>231</v>
      </c>
      <c r="D18" s="26" t="s">
        <v>226</v>
      </c>
      <c r="E18" s="27">
        <v>642</v>
      </c>
      <c r="F18" s="28">
        <v>2.54</v>
      </c>
      <c r="G18" s="29">
        <v>4.0000000000000002E-4</v>
      </c>
      <c r="H18" s="30"/>
    </row>
    <row r="19" spans="2:8" ht="15.75" customHeight="1" x14ac:dyDescent="0.2">
      <c r="B19" s="25" t="s">
        <v>112</v>
      </c>
      <c r="C19" s="25"/>
      <c r="D19" s="25"/>
      <c r="E19" s="31"/>
      <c r="F19" s="32">
        <v>1402.88</v>
      </c>
      <c r="G19" s="33">
        <v>0.218</v>
      </c>
      <c r="H19" s="34"/>
    </row>
    <row r="20" spans="2:8" ht="15.75" customHeight="1" x14ac:dyDescent="0.2">
      <c r="B20" s="25" t="s">
        <v>232</v>
      </c>
      <c r="C20" s="26"/>
      <c r="D20" s="26"/>
      <c r="E20" s="27"/>
      <c r="F20" s="28"/>
      <c r="G20" s="29"/>
      <c r="H20" s="30"/>
    </row>
    <row r="21" spans="2:8" ht="15.75" customHeight="1" x14ac:dyDescent="0.2">
      <c r="B21" s="25" t="s">
        <v>112</v>
      </c>
      <c r="C21" s="26"/>
      <c r="D21" s="26"/>
      <c r="E21" s="27"/>
      <c r="F21" s="35" t="s">
        <v>114</v>
      </c>
      <c r="G21" s="36" t="s">
        <v>114</v>
      </c>
      <c r="H21" s="30"/>
    </row>
    <row r="22" spans="2:8" ht="15.75" customHeight="1" x14ac:dyDescent="0.2">
      <c r="B22" s="26"/>
      <c r="C22" s="26"/>
      <c r="D22" s="26"/>
      <c r="E22" s="27"/>
      <c r="F22" s="28"/>
      <c r="G22" s="29"/>
      <c r="H22" s="30"/>
    </row>
    <row r="23" spans="2:8" ht="15.75" customHeight="1" x14ac:dyDescent="0.2">
      <c r="B23" s="37" t="s">
        <v>116</v>
      </c>
      <c r="C23" s="37"/>
      <c r="D23" s="37"/>
      <c r="E23" s="38"/>
      <c r="F23" s="32">
        <v>1402.88</v>
      </c>
      <c r="G23" s="33">
        <v>0.218</v>
      </c>
      <c r="H23" s="34"/>
    </row>
    <row r="24" spans="2:8" ht="15.75" customHeight="1" x14ac:dyDescent="0.2">
      <c r="B24" s="26"/>
      <c r="C24" s="26"/>
      <c r="D24" s="26"/>
      <c r="E24" s="27"/>
      <c r="F24" s="28"/>
      <c r="G24" s="29"/>
      <c r="H24" s="30"/>
    </row>
    <row r="25" spans="2:8" ht="15.75" customHeight="1" x14ac:dyDescent="0.2">
      <c r="B25" s="25" t="s">
        <v>92</v>
      </c>
      <c r="C25" s="26"/>
      <c r="D25" s="26"/>
      <c r="E25" s="27"/>
      <c r="F25" s="28"/>
      <c r="G25" s="29"/>
      <c r="H25" s="30"/>
    </row>
    <row r="26" spans="2:8" ht="15.75" customHeight="1" x14ac:dyDescent="0.2">
      <c r="B26" s="25" t="s">
        <v>93</v>
      </c>
      <c r="C26" s="26"/>
      <c r="D26" s="26"/>
      <c r="E26" s="27"/>
      <c r="F26" s="28"/>
      <c r="G26" s="29"/>
      <c r="H26" s="30"/>
    </row>
    <row r="27" spans="2:8" ht="15.75" customHeight="1" x14ac:dyDescent="0.2">
      <c r="B27" s="26" t="s">
        <v>108</v>
      </c>
      <c r="C27" s="26" t="s">
        <v>109</v>
      </c>
      <c r="D27" s="26" t="s">
        <v>96</v>
      </c>
      <c r="E27" s="27">
        <v>2500000</v>
      </c>
      <c r="F27" s="28">
        <v>2631.86</v>
      </c>
      <c r="G27" s="29">
        <v>0.40910000000000002</v>
      </c>
      <c r="H27" s="30">
        <v>4.9972999999999997E-2</v>
      </c>
    </row>
    <row r="28" spans="2:8" ht="15.75" customHeight="1" x14ac:dyDescent="0.2">
      <c r="B28" s="26" t="s">
        <v>94</v>
      </c>
      <c r="C28" s="26" t="s">
        <v>95</v>
      </c>
      <c r="D28" s="26" t="s">
        <v>96</v>
      </c>
      <c r="E28" s="27">
        <v>250000</v>
      </c>
      <c r="F28" s="28">
        <v>253.24</v>
      </c>
      <c r="G28" s="29">
        <v>3.9399999999999998E-2</v>
      </c>
      <c r="H28" s="30">
        <v>6.0107000000000001E-2</v>
      </c>
    </row>
    <row r="29" spans="2:8" ht="15.75" customHeight="1" x14ac:dyDescent="0.2">
      <c r="B29" s="26" t="s">
        <v>233</v>
      </c>
      <c r="C29" s="26" t="s">
        <v>234</v>
      </c>
      <c r="D29" s="26" t="s">
        <v>96</v>
      </c>
      <c r="E29" s="27">
        <v>60000</v>
      </c>
      <c r="F29" s="28">
        <v>67.94</v>
      </c>
      <c r="G29" s="29">
        <v>1.06E-2</v>
      </c>
      <c r="H29" s="30">
        <v>7.1894E-2</v>
      </c>
    </row>
    <row r="30" spans="2:8" ht="15.75" customHeight="1" x14ac:dyDescent="0.2">
      <c r="B30" s="26" t="s">
        <v>235</v>
      </c>
      <c r="C30" s="26" t="s">
        <v>236</v>
      </c>
      <c r="D30" s="26" t="s">
        <v>105</v>
      </c>
      <c r="E30" s="27">
        <v>47900</v>
      </c>
      <c r="F30" s="28">
        <v>6.33</v>
      </c>
      <c r="G30" s="29">
        <v>1E-3</v>
      </c>
      <c r="H30" s="30">
        <v>5.7149999999999999E-2</v>
      </c>
    </row>
    <row r="31" spans="2:8" ht="15.75" customHeight="1" x14ac:dyDescent="0.2">
      <c r="B31" s="25" t="s">
        <v>112</v>
      </c>
      <c r="C31" s="25"/>
      <c r="D31" s="25"/>
      <c r="E31" s="31"/>
      <c r="F31" s="32">
        <v>2959.37</v>
      </c>
      <c r="G31" s="33">
        <v>0.46010000000000001</v>
      </c>
      <c r="H31" s="34"/>
    </row>
    <row r="32" spans="2:8" ht="15.75" customHeight="1" x14ac:dyDescent="0.2">
      <c r="B32" s="26"/>
      <c r="C32" s="26"/>
      <c r="D32" s="26"/>
      <c r="E32" s="27"/>
      <c r="F32" s="28"/>
      <c r="G32" s="29"/>
      <c r="H32" s="30"/>
    </row>
    <row r="33" spans="2:8" ht="15.75" customHeight="1" x14ac:dyDescent="0.2">
      <c r="B33" s="25" t="s">
        <v>113</v>
      </c>
      <c r="C33" s="26"/>
      <c r="D33" s="26"/>
      <c r="E33" s="27"/>
      <c r="F33" s="28"/>
      <c r="G33" s="29"/>
      <c r="H33" s="30"/>
    </row>
    <row r="34" spans="2:8" ht="15.75" customHeight="1" x14ac:dyDescent="0.2">
      <c r="B34" s="25" t="s">
        <v>112</v>
      </c>
      <c r="C34" s="26"/>
      <c r="D34" s="26"/>
      <c r="E34" s="27"/>
      <c r="F34" s="35" t="s">
        <v>114</v>
      </c>
      <c r="G34" s="36" t="s">
        <v>114</v>
      </c>
      <c r="H34" s="30"/>
    </row>
    <row r="35" spans="2:8" ht="15.75" customHeight="1" x14ac:dyDescent="0.2">
      <c r="B35" s="26"/>
      <c r="C35" s="26"/>
      <c r="D35" s="26"/>
      <c r="E35" s="27"/>
      <c r="F35" s="28"/>
      <c r="G35" s="29"/>
      <c r="H35" s="30"/>
    </row>
    <row r="36" spans="2:8" ht="15.75" customHeight="1" x14ac:dyDescent="0.2">
      <c r="B36" s="25" t="s">
        <v>115</v>
      </c>
      <c r="C36" s="26"/>
      <c r="D36" s="26"/>
      <c r="E36" s="27"/>
      <c r="F36" s="28"/>
      <c r="G36" s="29"/>
      <c r="H36" s="30"/>
    </row>
    <row r="37" spans="2:8" ht="15.75" customHeight="1" x14ac:dyDescent="0.2">
      <c r="B37" s="25" t="s">
        <v>112</v>
      </c>
      <c r="C37" s="26"/>
      <c r="D37" s="26"/>
      <c r="E37" s="27"/>
      <c r="F37" s="35" t="s">
        <v>114</v>
      </c>
      <c r="G37" s="36" t="s">
        <v>114</v>
      </c>
      <c r="H37" s="30"/>
    </row>
    <row r="38" spans="2:8" ht="15.75" customHeight="1" x14ac:dyDescent="0.2">
      <c r="B38" s="26"/>
      <c r="C38" s="26"/>
      <c r="D38" s="26"/>
      <c r="E38" s="27"/>
      <c r="F38" s="28"/>
      <c r="G38" s="29"/>
      <c r="H38" s="30"/>
    </row>
    <row r="39" spans="2:8" ht="15.75" customHeight="1" x14ac:dyDescent="0.2">
      <c r="B39" s="37" t="s">
        <v>116</v>
      </c>
      <c r="C39" s="37"/>
      <c r="D39" s="37"/>
      <c r="E39" s="38"/>
      <c r="F39" s="32">
        <v>2959.37</v>
      </c>
      <c r="G39" s="33">
        <v>0.46</v>
      </c>
      <c r="H39" s="34"/>
    </row>
    <row r="40" spans="2:8" ht="15.75" customHeight="1" x14ac:dyDescent="0.2">
      <c r="B40" s="26"/>
      <c r="C40" s="26"/>
      <c r="D40" s="26"/>
      <c r="E40" s="27"/>
      <c r="F40" s="28"/>
      <c r="G40" s="29"/>
      <c r="H40" s="30"/>
    </row>
    <row r="41" spans="2:8" ht="15.75" customHeight="1" x14ac:dyDescent="0.2">
      <c r="B41" s="25" t="s">
        <v>117</v>
      </c>
      <c r="C41" s="26"/>
      <c r="D41" s="26"/>
      <c r="E41" s="27"/>
      <c r="F41" s="28"/>
      <c r="G41" s="29"/>
      <c r="H41" s="30"/>
    </row>
    <row r="42" spans="2:8" ht="15.75" customHeight="1" x14ac:dyDescent="0.2">
      <c r="B42" s="26"/>
      <c r="C42" s="26"/>
      <c r="D42" s="26"/>
      <c r="E42" s="27"/>
      <c r="F42" s="28"/>
      <c r="G42" s="29"/>
      <c r="H42" s="30"/>
    </row>
    <row r="43" spans="2:8" ht="15.75" customHeight="1" x14ac:dyDescent="0.2">
      <c r="B43" s="25" t="s">
        <v>118</v>
      </c>
      <c r="C43" s="26"/>
      <c r="D43" s="26"/>
      <c r="E43" s="27"/>
      <c r="F43" s="28"/>
      <c r="G43" s="29"/>
      <c r="H43" s="30"/>
    </row>
    <row r="44" spans="2:8" ht="15.75" customHeight="1" x14ac:dyDescent="0.2">
      <c r="B44" s="26" t="s">
        <v>237</v>
      </c>
      <c r="C44" s="26" t="s">
        <v>238</v>
      </c>
      <c r="D44" s="26" t="s">
        <v>96</v>
      </c>
      <c r="E44" s="27">
        <v>1950000</v>
      </c>
      <c r="F44" s="28">
        <v>1933.73</v>
      </c>
      <c r="G44" s="29">
        <v>0.30059999999999998</v>
      </c>
      <c r="H44" s="30">
        <v>3.6998000000000003E-2</v>
      </c>
    </row>
    <row r="45" spans="2:8" ht="15.75" customHeight="1" x14ac:dyDescent="0.2">
      <c r="B45" s="25" t="s">
        <v>112</v>
      </c>
      <c r="C45" s="25"/>
      <c r="D45" s="25"/>
      <c r="E45" s="31"/>
      <c r="F45" s="32">
        <v>1933.73</v>
      </c>
      <c r="G45" s="33">
        <v>0.30059999999999998</v>
      </c>
      <c r="H45" s="34"/>
    </row>
    <row r="46" spans="2:8" ht="15.75" customHeight="1" x14ac:dyDescent="0.2">
      <c r="B46" s="26"/>
      <c r="C46" s="26"/>
      <c r="D46" s="26"/>
      <c r="E46" s="27"/>
      <c r="F46" s="28"/>
      <c r="G46" s="29"/>
      <c r="H46" s="30"/>
    </row>
    <row r="47" spans="2:8" ht="15.75" customHeight="1" x14ac:dyDescent="0.2">
      <c r="B47" s="37" t="s">
        <v>116</v>
      </c>
      <c r="C47" s="37"/>
      <c r="D47" s="37"/>
      <c r="E47" s="38"/>
      <c r="F47" s="32">
        <v>1933.73</v>
      </c>
      <c r="G47" s="33">
        <v>0.30059999999999998</v>
      </c>
      <c r="H47" s="34"/>
    </row>
    <row r="48" spans="2:8" ht="15.75" customHeight="1" x14ac:dyDescent="0.2">
      <c r="B48" s="26"/>
      <c r="C48" s="26"/>
      <c r="D48" s="26"/>
      <c r="E48" s="27"/>
      <c r="F48" s="28"/>
      <c r="G48" s="29"/>
      <c r="H48" s="30"/>
    </row>
    <row r="49" spans="2:8" ht="15.75" customHeight="1" x14ac:dyDescent="0.2">
      <c r="B49" s="26"/>
      <c r="C49" s="26"/>
      <c r="D49" s="26"/>
      <c r="E49" s="27"/>
      <c r="F49" s="28"/>
      <c r="G49" s="29"/>
      <c r="H49" s="30"/>
    </row>
    <row r="50" spans="2:8" ht="15.75" customHeight="1" x14ac:dyDescent="0.2">
      <c r="B50" s="25" t="s">
        <v>121</v>
      </c>
      <c r="C50" s="26"/>
      <c r="D50" s="26"/>
      <c r="E50" s="27"/>
      <c r="F50" s="28"/>
      <c r="G50" s="29"/>
      <c r="H50" s="30"/>
    </row>
    <row r="51" spans="2:8" ht="15.75" customHeight="1" x14ac:dyDescent="0.2">
      <c r="B51" s="26" t="s">
        <v>122</v>
      </c>
      <c r="C51" s="26"/>
      <c r="D51" s="26"/>
      <c r="E51" s="27"/>
      <c r="F51" s="28">
        <v>181.52</v>
      </c>
      <c r="G51" s="29">
        <v>2.8199999999999999E-2</v>
      </c>
      <c r="H51" s="30"/>
    </row>
    <row r="52" spans="2:8" ht="15.75" customHeight="1" x14ac:dyDescent="0.2">
      <c r="B52" s="25" t="s">
        <v>112</v>
      </c>
      <c r="C52" s="25"/>
      <c r="D52" s="25"/>
      <c r="E52" s="31"/>
      <c r="F52" s="32">
        <v>181.52</v>
      </c>
      <c r="G52" s="33">
        <v>2.8199999999999999E-2</v>
      </c>
      <c r="H52" s="34"/>
    </row>
    <row r="53" spans="2:8" ht="15.75" customHeight="1" x14ac:dyDescent="0.2">
      <c r="B53" s="26"/>
      <c r="C53" s="26"/>
      <c r="D53" s="26"/>
      <c r="E53" s="27"/>
      <c r="F53" s="28"/>
      <c r="G53" s="29"/>
      <c r="H53" s="30"/>
    </row>
    <row r="54" spans="2:8" ht="15.75" customHeight="1" x14ac:dyDescent="0.2">
      <c r="B54" s="37" t="s">
        <v>116</v>
      </c>
      <c r="C54" s="37"/>
      <c r="D54" s="37"/>
      <c r="E54" s="38"/>
      <c r="F54" s="32">
        <v>181.52</v>
      </c>
      <c r="G54" s="33">
        <v>2.8199999999999999E-2</v>
      </c>
      <c r="H54" s="34"/>
    </row>
    <row r="55" spans="2:8" ht="15.75" customHeight="1" x14ac:dyDescent="0.2">
      <c r="B55" s="26" t="s">
        <v>123</v>
      </c>
      <c r="C55" s="26"/>
      <c r="D55" s="26"/>
      <c r="E55" s="27"/>
      <c r="F55" s="44">
        <v>-43.83</v>
      </c>
      <c r="G55" s="45">
        <v>-6.7999999999999172E-3</v>
      </c>
      <c r="H55" s="30"/>
    </row>
    <row r="56" spans="2:8" ht="15.75" customHeight="1" x14ac:dyDescent="0.2">
      <c r="B56" s="39" t="s">
        <v>124</v>
      </c>
      <c r="C56" s="39"/>
      <c r="D56" s="39"/>
      <c r="E56" s="40"/>
      <c r="F56" s="41">
        <v>6433.67</v>
      </c>
      <c r="G56" s="42">
        <v>1</v>
      </c>
      <c r="H56" s="43"/>
    </row>
    <row r="57" spans="2:8" ht="15.75" customHeight="1" x14ac:dyDescent="0.2">
      <c r="B57" s="106"/>
      <c r="C57" s="107"/>
      <c r="D57" s="107"/>
      <c r="E57" s="108"/>
      <c r="F57" s="108"/>
      <c r="G57" s="109"/>
      <c r="H57" s="110"/>
    </row>
    <row r="58" spans="2:8" ht="15.75" customHeight="1" x14ac:dyDescent="0.2">
      <c r="B58" s="111" t="s">
        <v>125</v>
      </c>
      <c r="C58" s="112"/>
      <c r="D58" s="112"/>
      <c r="E58" s="7"/>
      <c r="F58" s="7"/>
      <c r="G58" s="113"/>
      <c r="H58" s="114"/>
    </row>
    <row r="59" spans="2:8" ht="15.75" customHeight="1" x14ac:dyDescent="0.2">
      <c r="B59" s="90"/>
      <c r="C59" s="91"/>
      <c r="D59" s="91"/>
      <c r="E59" s="91"/>
      <c r="F59" s="91"/>
      <c r="G59" s="91"/>
      <c r="H59" s="92"/>
    </row>
    <row r="60" spans="2:8" ht="15.75" customHeight="1" x14ac:dyDescent="0.2">
      <c r="B60" s="93" t="s">
        <v>846</v>
      </c>
      <c r="C60" s="122"/>
      <c r="D60" s="122"/>
      <c r="E60" s="122"/>
      <c r="F60" s="122"/>
      <c r="G60" s="122"/>
      <c r="H60" s="92"/>
    </row>
    <row r="61" spans="2:8" ht="15.75" customHeight="1" x14ac:dyDescent="0.2">
      <c r="B61" s="93" t="s">
        <v>847</v>
      </c>
      <c r="C61" s="122"/>
      <c r="D61" s="122"/>
      <c r="E61" s="122"/>
      <c r="F61" s="122"/>
      <c r="G61" s="122"/>
      <c r="H61" s="92"/>
    </row>
    <row r="62" spans="2:8" ht="15.75" customHeight="1" x14ac:dyDescent="0.2">
      <c r="B62" s="93" t="s">
        <v>848</v>
      </c>
      <c r="C62" s="122"/>
      <c r="D62" s="122"/>
      <c r="E62" s="122"/>
      <c r="F62" s="122"/>
      <c r="G62" s="122"/>
      <c r="H62" s="92"/>
    </row>
    <row r="63" spans="2:8" ht="15.75" customHeight="1" x14ac:dyDescent="0.2">
      <c r="B63" s="101"/>
      <c r="C63" s="97">
        <v>44651</v>
      </c>
      <c r="D63" s="97">
        <v>44469</v>
      </c>
      <c r="E63" s="122"/>
      <c r="F63" s="122"/>
      <c r="G63" s="122"/>
      <c r="H63" s="92"/>
    </row>
    <row r="64" spans="2:8" ht="15.75" customHeight="1" x14ac:dyDescent="0.2">
      <c r="B64" s="101" t="s">
        <v>849</v>
      </c>
      <c r="C64" s="102"/>
      <c r="D64" s="102"/>
      <c r="E64" s="122"/>
      <c r="F64" s="122"/>
      <c r="G64" s="122"/>
      <c r="H64" s="92"/>
    </row>
    <row r="65" spans="2:8" ht="15.75" customHeight="1" x14ac:dyDescent="0.2">
      <c r="B65" s="101" t="s">
        <v>850</v>
      </c>
      <c r="C65" s="99">
        <v>67.546400000000006</v>
      </c>
      <c r="D65" s="99">
        <v>66.911199999999994</v>
      </c>
      <c r="E65" s="122"/>
      <c r="F65" s="122"/>
      <c r="G65" s="122"/>
      <c r="H65" s="92"/>
    </row>
    <row r="66" spans="2:8" ht="15.75" customHeight="1" x14ac:dyDescent="0.2">
      <c r="B66" s="101" t="s">
        <v>875</v>
      </c>
      <c r="C66" s="99">
        <v>11.8201</v>
      </c>
      <c r="D66" s="99">
        <v>12.0662</v>
      </c>
      <c r="E66" s="122"/>
      <c r="F66" s="122"/>
      <c r="G66" s="122"/>
      <c r="H66" s="92"/>
    </row>
    <row r="67" spans="2:8" ht="15.75" customHeight="1" x14ac:dyDescent="0.2">
      <c r="B67" s="101" t="s">
        <v>881</v>
      </c>
      <c r="C67" s="99">
        <v>12.05</v>
      </c>
      <c r="D67" s="99">
        <v>12.2933</v>
      </c>
      <c r="E67" s="122"/>
      <c r="F67" s="122"/>
      <c r="G67" s="122"/>
      <c r="H67" s="92"/>
    </row>
    <row r="68" spans="2:8" ht="15.75" customHeight="1" x14ac:dyDescent="0.2">
      <c r="B68" s="101" t="s">
        <v>882</v>
      </c>
      <c r="C68" s="99">
        <v>12.1195</v>
      </c>
      <c r="D68" s="99">
        <v>12.721299999999999</v>
      </c>
      <c r="E68" s="122"/>
      <c r="F68" s="122"/>
      <c r="G68" s="122"/>
      <c r="H68" s="92"/>
    </row>
    <row r="69" spans="2:8" ht="15.75" customHeight="1" x14ac:dyDescent="0.2">
      <c r="B69" s="101" t="s">
        <v>852</v>
      </c>
      <c r="C69" s="99">
        <v>72.584299999999999</v>
      </c>
      <c r="D69" s="99">
        <v>71.573899999999995</v>
      </c>
      <c r="E69" s="122"/>
      <c r="F69" s="122"/>
      <c r="G69" s="122"/>
      <c r="H69" s="92"/>
    </row>
    <row r="70" spans="2:8" ht="15.75" customHeight="1" x14ac:dyDescent="0.2">
      <c r="B70" s="101" t="s">
        <v>879</v>
      </c>
      <c r="C70" s="99">
        <v>11.722200000000001</v>
      </c>
      <c r="D70" s="99">
        <v>11.807600000000001</v>
      </c>
      <c r="E70" s="122"/>
      <c r="F70" s="122"/>
      <c r="G70" s="122"/>
      <c r="H70" s="92"/>
    </row>
    <row r="71" spans="2:8" ht="15.75" customHeight="1" x14ac:dyDescent="0.2">
      <c r="B71" s="101" t="s">
        <v>883</v>
      </c>
      <c r="C71" s="99">
        <v>14.646300000000002</v>
      </c>
      <c r="D71" s="99">
        <v>14.455399999999999</v>
      </c>
      <c r="E71" s="122"/>
      <c r="F71" s="122"/>
      <c r="G71" s="122"/>
      <c r="H71" s="92"/>
    </row>
    <row r="72" spans="2:8" ht="15.75" customHeight="1" x14ac:dyDescent="0.2">
      <c r="B72" s="101" t="s">
        <v>884</v>
      </c>
      <c r="C72" s="99">
        <v>13.037799999999999</v>
      </c>
      <c r="D72" s="99">
        <v>13.581</v>
      </c>
      <c r="E72" s="122"/>
      <c r="F72" s="122"/>
      <c r="G72" s="122"/>
      <c r="H72" s="92"/>
    </row>
    <row r="73" spans="2:8" ht="15.75" customHeight="1" x14ac:dyDescent="0.2">
      <c r="B73" s="93" t="s">
        <v>854</v>
      </c>
      <c r="C73" s="122"/>
      <c r="D73" s="122"/>
      <c r="E73" s="122"/>
      <c r="F73" s="122"/>
      <c r="G73" s="122"/>
      <c r="H73" s="92"/>
    </row>
    <row r="74" spans="2:8" ht="15.75" customHeight="1" x14ac:dyDescent="0.2">
      <c r="B74" s="101" t="s">
        <v>855</v>
      </c>
      <c r="C74" s="102" t="s">
        <v>856</v>
      </c>
      <c r="D74" s="220" t="s">
        <v>857</v>
      </c>
      <c r="E74" s="220"/>
      <c r="F74" s="122"/>
      <c r="G74" s="122"/>
      <c r="H74" s="92"/>
    </row>
    <row r="75" spans="2:8" ht="15.75" customHeight="1" x14ac:dyDescent="0.2">
      <c r="B75" s="101"/>
      <c r="C75" s="102"/>
      <c r="D75" s="102" t="s">
        <v>858</v>
      </c>
      <c r="E75" s="102" t="s">
        <v>351</v>
      </c>
      <c r="F75" s="122"/>
      <c r="G75" s="122"/>
      <c r="H75" s="92"/>
    </row>
    <row r="76" spans="2:8" ht="15.75" customHeight="1" x14ac:dyDescent="0.2">
      <c r="B76" s="101" t="s">
        <v>875</v>
      </c>
      <c r="C76" s="103">
        <v>44470</v>
      </c>
      <c r="D76" s="104">
        <v>0.06</v>
      </c>
      <c r="E76" s="104">
        <v>0.06</v>
      </c>
      <c r="F76" s="122"/>
      <c r="G76" s="122"/>
      <c r="H76" s="92"/>
    </row>
    <row r="77" spans="2:8" ht="15.75" customHeight="1" x14ac:dyDescent="0.2">
      <c r="B77" s="101" t="s">
        <v>875</v>
      </c>
      <c r="C77" s="103">
        <v>44501</v>
      </c>
      <c r="D77" s="104">
        <v>0.06</v>
      </c>
      <c r="E77" s="104">
        <v>0.06</v>
      </c>
      <c r="F77" s="122"/>
      <c r="G77" s="122"/>
      <c r="H77" s="92"/>
    </row>
    <row r="78" spans="2:8" ht="15.75" customHeight="1" x14ac:dyDescent="0.2">
      <c r="B78" s="101" t="s">
        <v>875</v>
      </c>
      <c r="C78" s="103">
        <v>44531</v>
      </c>
      <c r="D78" s="104">
        <v>0.06</v>
      </c>
      <c r="E78" s="104">
        <v>0.06</v>
      </c>
      <c r="F78" s="122"/>
      <c r="G78" s="122"/>
      <c r="H78" s="92"/>
    </row>
    <row r="79" spans="2:8" ht="15.75" customHeight="1" x14ac:dyDescent="0.2">
      <c r="B79" s="101" t="s">
        <v>875</v>
      </c>
      <c r="C79" s="103">
        <v>44562</v>
      </c>
      <c r="D79" s="104">
        <v>0.06</v>
      </c>
      <c r="E79" s="104">
        <v>0.06</v>
      </c>
      <c r="F79" s="122"/>
      <c r="G79" s="122"/>
      <c r="H79" s="92"/>
    </row>
    <row r="80" spans="2:8" ht="15.75" customHeight="1" x14ac:dyDescent="0.2">
      <c r="B80" s="101" t="s">
        <v>875</v>
      </c>
      <c r="C80" s="103">
        <v>44593</v>
      </c>
      <c r="D80" s="104">
        <v>0.06</v>
      </c>
      <c r="E80" s="104">
        <v>0.06</v>
      </c>
      <c r="F80" s="122"/>
      <c r="G80" s="122"/>
      <c r="H80" s="92"/>
    </row>
    <row r="81" spans="2:8" ht="15.75" customHeight="1" x14ac:dyDescent="0.2">
      <c r="B81" s="101" t="s">
        <v>875</v>
      </c>
      <c r="C81" s="103">
        <v>44621</v>
      </c>
      <c r="D81" s="104">
        <v>0.06</v>
      </c>
      <c r="E81" s="104">
        <v>0.06</v>
      </c>
      <c r="F81" s="122"/>
      <c r="G81" s="122"/>
      <c r="H81" s="92"/>
    </row>
    <row r="82" spans="2:8" ht="15.75" customHeight="1" x14ac:dyDescent="0.2">
      <c r="B82" s="101" t="s">
        <v>881</v>
      </c>
      <c r="C82" s="103">
        <v>44470</v>
      </c>
      <c r="D82" s="104" t="s">
        <v>859</v>
      </c>
      <c r="E82" s="104" t="s">
        <v>859</v>
      </c>
      <c r="F82" s="122"/>
      <c r="G82" s="122"/>
      <c r="H82" s="92"/>
    </row>
    <row r="83" spans="2:8" ht="15.75" customHeight="1" x14ac:dyDescent="0.2">
      <c r="B83" s="101" t="s">
        <v>881</v>
      </c>
      <c r="C83" s="103">
        <v>44501</v>
      </c>
      <c r="D83" s="104" t="s">
        <v>859</v>
      </c>
      <c r="E83" s="104" t="s">
        <v>859</v>
      </c>
      <c r="F83" s="122"/>
      <c r="G83" s="122"/>
      <c r="H83" s="92"/>
    </row>
    <row r="84" spans="2:8" ht="15.75" customHeight="1" x14ac:dyDescent="0.2">
      <c r="B84" s="101" t="s">
        <v>881</v>
      </c>
      <c r="C84" s="103">
        <v>44531</v>
      </c>
      <c r="D84" s="104">
        <v>0.18</v>
      </c>
      <c r="E84" s="104">
        <v>0.18</v>
      </c>
      <c r="F84" s="122"/>
      <c r="G84" s="122"/>
      <c r="H84" s="92"/>
    </row>
    <row r="85" spans="2:8" ht="15.75" customHeight="1" x14ac:dyDescent="0.2">
      <c r="B85" s="101" t="s">
        <v>881</v>
      </c>
      <c r="C85" s="103">
        <v>44562</v>
      </c>
      <c r="D85" s="104" t="s">
        <v>859</v>
      </c>
      <c r="E85" s="104" t="s">
        <v>859</v>
      </c>
      <c r="F85" s="122"/>
      <c r="G85" s="122"/>
      <c r="H85" s="92"/>
    </row>
    <row r="86" spans="2:8" ht="15.75" customHeight="1" x14ac:dyDescent="0.2">
      <c r="B86" s="101" t="s">
        <v>881</v>
      </c>
      <c r="C86" s="103">
        <v>44593</v>
      </c>
      <c r="D86" s="104" t="s">
        <v>859</v>
      </c>
      <c r="E86" s="104" t="s">
        <v>859</v>
      </c>
      <c r="F86" s="122"/>
      <c r="G86" s="122"/>
      <c r="H86" s="92"/>
    </row>
    <row r="87" spans="2:8" ht="15.75" customHeight="1" x14ac:dyDescent="0.2">
      <c r="B87" s="101" t="s">
        <v>881</v>
      </c>
      <c r="C87" s="103">
        <v>44621</v>
      </c>
      <c r="D87" s="104">
        <v>0.18</v>
      </c>
      <c r="E87" s="104">
        <v>0.18</v>
      </c>
      <c r="F87" s="122"/>
      <c r="G87" s="122"/>
      <c r="H87" s="92"/>
    </row>
    <row r="88" spans="2:8" ht="15.75" customHeight="1" x14ac:dyDescent="0.2">
      <c r="B88" s="101" t="s">
        <v>882</v>
      </c>
      <c r="C88" s="103">
        <v>44470</v>
      </c>
      <c r="D88" s="104" t="s">
        <v>859</v>
      </c>
      <c r="E88" s="104" t="s">
        <v>859</v>
      </c>
      <c r="F88" s="122"/>
      <c r="G88" s="122"/>
      <c r="H88" s="92"/>
    </row>
    <row r="89" spans="2:8" ht="15.75" customHeight="1" x14ac:dyDescent="0.2">
      <c r="B89" s="101" t="s">
        <v>882</v>
      </c>
      <c r="C89" s="103">
        <v>44501</v>
      </c>
      <c r="D89" s="104" t="s">
        <v>859</v>
      </c>
      <c r="E89" s="104" t="s">
        <v>859</v>
      </c>
      <c r="F89" s="122"/>
      <c r="G89" s="122"/>
      <c r="H89" s="92"/>
    </row>
    <row r="90" spans="2:8" ht="15.75" customHeight="1" x14ac:dyDescent="0.2">
      <c r="B90" s="101" t="s">
        <v>882</v>
      </c>
      <c r="C90" s="103">
        <v>44531</v>
      </c>
      <c r="D90" s="104" t="s">
        <v>859</v>
      </c>
      <c r="E90" s="104" t="s">
        <v>859</v>
      </c>
      <c r="F90" s="122"/>
      <c r="G90" s="122"/>
      <c r="H90" s="92"/>
    </row>
    <row r="91" spans="2:8" ht="15.75" customHeight="1" x14ac:dyDescent="0.2">
      <c r="B91" s="101" t="s">
        <v>882</v>
      </c>
      <c r="C91" s="103">
        <v>44562</v>
      </c>
      <c r="D91" s="104" t="s">
        <v>859</v>
      </c>
      <c r="E91" s="104" t="s">
        <v>859</v>
      </c>
      <c r="F91" s="122"/>
      <c r="G91" s="122"/>
      <c r="H91" s="92"/>
    </row>
    <row r="92" spans="2:8" ht="15.75" customHeight="1" x14ac:dyDescent="0.2">
      <c r="B92" s="101" t="s">
        <v>882</v>
      </c>
      <c r="C92" s="103">
        <v>44593</v>
      </c>
      <c r="D92" s="104" t="s">
        <v>859</v>
      </c>
      <c r="E92" s="104" t="s">
        <v>859</v>
      </c>
      <c r="F92" s="122"/>
      <c r="G92" s="122"/>
      <c r="H92" s="92"/>
    </row>
    <row r="93" spans="2:8" ht="15.75" customHeight="1" x14ac:dyDescent="0.2">
      <c r="B93" s="101" t="s">
        <v>882</v>
      </c>
      <c r="C93" s="103">
        <v>44621</v>
      </c>
      <c r="D93" s="104">
        <v>0.72</v>
      </c>
      <c r="E93" s="104">
        <v>0.72</v>
      </c>
      <c r="F93" s="122"/>
      <c r="G93" s="122"/>
      <c r="H93" s="92"/>
    </row>
    <row r="94" spans="2:8" ht="15.75" customHeight="1" x14ac:dyDescent="0.2">
      <c r="B94" s="101" t="s">
        <v>879</v>
      </c>
      <c r="C94" s="103">
        <v>44470</v>
      </c>
      <c r="D94" s="104" t="s">
        <v>859</v>
      </c>
      <c r="E94" s="104" t="s">
        <v>859</v>
      </c>
      <c r="F94" s="122"/>
      <c r="G94" s="122"/>
      <c r="H94" s="92"/>
    </row>
    <row r="95" spans="2:8" ht="15.75" customHeight="1" x14ac:dyDescent="0.2">
      <c r="B95" s="101" t="s">
        <v>879</v>
      </c>
      <c r="C95" s="103">
        <v>44501</v>
      </c>
      <c r="D95" s="104">
        <v>0.06</v>
      </c>
      <c r="E95" s="104">
        <v>0.06</v>
      </c>
      <c r="F95" s="122"/>
      <c r="G95" s="122"/>
      <c r="H95" s="92"/>
    </row>
    <row r="96" spans="2:8" ht="15.75" customHeight="1" x14ac:dyDescent="0.2">
      <c r="B96" s="101" t="s">
        <v>879</v>
      </c>
      <c r="C96" s="103">
        <v>44531</v>
      </c>
      <c r="D96" s="104" t="s">
        <v>859</v>
      </c>
      <c r="E96" s="104" t="s">
        <v>859</v>
      </c>
      <c r="F96" s="122"/>
      <c r="G96" s="122"/>
      <c r="H96" s="92"/>
    </row>
    <row r="97" spans="2:8" ht="15.75" customHeight="1" x14ac:dyDescent="0.2">
      <c r="B97" s="101" t="s">
        <v>879</v>
      </c>
      <c r="C97" s="103">
        <v>44562</v>
      </c>
      <c r="D97" s="104">
        <v>0.06</v>
      </c>
      <c r="E97" s="104">
        <v>0.06</v>
      </c>
      <c r="F97" s="122"/>
      <c r="G97" s="122"/>
      <c r="H97" s="92"/>
    </row>
    <row r="98" spans="2:8" ht="15.75" customHeight="1" x14ac:dyDescent="0.2">
      <c r="B98" s="101" t="s">
        <v>879</v>
      </c>
      <c r="C98" s="103">
        <v>44593</v>
      </c>
      <c r="D98" s="104">
        <v>0.06</v>
      </c>
      <c r="E98" s="104">
        <v>0.06</v>
      </c>
      <c r="F98" s="122"/>
      <c r="G98" s="122"/>
      <c r="H98" s="92"/>
    </row>
    <row r="99" spans="2:8" ht="15.75" customHeight="1" x14ac:dyDescent="0.2">
      <c r="B99" s="101" t="s">
        <v>879</v>
      </c>
      <c r="C99" s="103">
        <v>44621</v>
      </c>
      <c r="D99" s="104">
        <v>0.06</v>
      </c>
      <c r="E99" s="104">
        <v>0.06</v>
      </c>
      <c r="F99" s="122"/>
      <c r="G99" s="122"/>
      <c r="H99" s="92"/>
    </row>
    <row r="100" spans="2:8" ht="15.75" customHeight="1" x14ac:dyDescent="0.2">
      <c r="B100" s="101" t="s">
        <v>883</v>
      </c>
      <c r="C100" s="103">
        <v>44470</v>
      </c>
      <c r="D100" s="104" t="s">
        <v>859</v>
      </c>
      <c r="E100" s="104" t="s">
        <v>859</v>
      </c>
      <c r="F100" s="122"/>
      <c r="G100" s="122"/>
      <c r="H100" s="92"/>
    </row>
    <row r="101" spans="2:8" ht="15.75" customHeight="1" x14ac:dyDescent="0.2">
      <c r="B101" s="101" t="s">
        <v>883</v>
      </c>
      <c r="C101" s="103">
        <v>44501</v>
      </c>
      <c r="D101" s="104" t="s">
        <v>859</v>
      </c>
      <c r="E101" s="104" t="s">
        <v>859</v>
      </c>
      <c r="F101" s="122"/>
      <c r="G101" s="122"/>
      <c r="H101" s="92"/>
    </row>
    <row r="102" spans="2:8" ht="15.75" customHeight="1" x14ac:dyDescent="0.2">
      <c r="B102" s="101" t="s">
        <v>883</v>
      </c>
      <c r="C102" s="103">
        <v>44531</v>
      </c>
      <c r="D102" s="104" t="s">
        <v>859</v>
      </c>
      <c r="E102" s="104" t="s">
        <v>859</v>
      </c>
      <c r="F102" s="122"/>
      <c r="G102" s="122"/>
      <c r="H102" s="92"/>
    </row>
    <row r="103" spans="2:8" ht="15.75" customHeight="1" x14ac:dyDescent="0.2">
      <c r="B103" s="101" t="s">
        <v>883</v>
      </c>
      <c r="C103" s="103">
        <v>44562</v>
      </c>
      <c r="D103" s="104" t="s">
        <v>859</v>
      </c>
      <c r="E103" s="104" t="s">
        <v>859</v>
      </c>
      <c r="F103" s="122"/>
      <c r="G103" s="122"/>
      <c r="H103" s="92"/>
    </row>
    <row r="104" spans="2:8" ht="15.75" customHeight="1" x14ac:dyDescent="0.2">
      <c r="B104" s="101" t="s">
        <v>883</v>
      </c>
      <c r="C104" s="103">
        <v>44593</v>
      </c>
      <c r="D104" s="104" t="s">
        <v>859</v>
      </c>
      <c r="E104" s="104" t="s">
        <v>859</v>
      </c>
      <c r="F104" s="122"/>
      <c r="G104" s="122"/>
      <c r="H104" s="92"/>
    </row>
    <row r="105" spans="2:8" ht="15.75" customHeight="1" x14ac:dyDescent="0.2">
      <c r="B105" s="101" t="s">
        <v>883</v>
      </c>
      <c r="C105" s="103">
        <v>44621</v>
      </c>
      <c r="D105" s="104" t="s">
        <v>859</v>
      </c>
      <c r="E105" s="104" t="s">
        <v>859</v>
      </c>
      <c r="F105" s="122"/>
      <c r="G105" s="122"/>
      <c r="H105" s="92"/>
    </row>
    <row r="106" spans="2:8" ht="15.75" customHeight="1" x14ac:dyDescent="0.2">
      <c r="B106" s="101" t="s">
        <v>884</v>
      </c>
      <c r="C106" s="103">
        <v>44470</v>
      </c>
      <c r="D106" s="104" t="s">
        <v>859</v>
      </c>
      <c r="E106" s="104" t="s">
        <v>859</v>
      </c>
      <c r="F106" s="122"/>
      <c r="G106" s="122"/>
      <c r="H106" s="92"/>
    </row>
    <row r="107" spans="2:8" ht="15.75" customHeight="1" x14ac:dyDescent="0.2">
      <c r="B107" s="101" t="s">
        <v>884</v>
      </c>
      <c r="C107" s="103">
        <v>44501</v>
      </c>
      <c r="D107" s="104" t="s">
        <v>859</v>
      </c>
      <c r="E107" s="104" t="s">
        <v>859</v>
      </c>
      <c r="F107" s="122"/>
      <c r="G107" s="122"/>
      <c r="H107" s="92"/>
    </row>
    <row r="108" spans="2:8" ht="15.75" customHeight="1" x14ac:dyDescent="0.2">
      <c r="B108" s="101" t="s">
        <v>884</v>
      </c>
      <c r="C108" s="103">
        <v>44531</v>
      </c>
      <c r="D108" s="104" t="s">
        <v>859</v>
      </c>
      <c r="E108" s="104" t="s">
        <v>859</v>
      </c>
      <c r="F108" s="122"/>
      <c r="G108" s="122"/>
      <c r="H108" s="92"/>
    </row>
    <row r="109" spans="2:8" ht="15.75" customHeight="1" x14ac:dyDescent="0.2">
      <c r="B109" s="101" t="s">
        <v>884</v>
      </c>
      <c r="C109" s="103">
        <v>44562</v>
      </c>
      <c r="D109" s="104" t="s">
        <v>859</v>
      </c>
      <c r="E109" s="104" t="s">
        <v>859</v>
      </c>
      <c r="F109" s="122"/>
      <c r="G109" s="122"/>
      <c r="H109" s="92"/>
    </row>
    <row r="110" spans="2:8" ht="15.75" customHeight="1" x14ac:dyDescent="0.2">
      <c r="B110" s="101" t="s">
        <v>884</v>
      </c>
      <c r="C110" s="103">
        <v>44593</v>
      </c>
      <c r="D110" s="104" t="s">
        <v>859</v>
      </c>
      <c r="E110" s="104" t="s">
        <v>859</v>
      </c>
      <c r="F110" s="122"/>
      <c r="G110" s="122"/>
      <c r="H110" s="92"/>
    </row>
    <row r="111" spans="2:8" ht="15.75" customHeight="1" x14ac:dyDescent="0.2">
      <c r="B111" s="101" t="s">
        <v>884</v>
      </c>
      <c r="C111" s="103">
        <v>44621</v>
      </c>
      <c r="D111" s="104">
        <v>0.72</v>
      </c>
      <c r="E111" s="104">
        <v>0.72</v>
      </c>
      <c r="F111" s="122"/>
      <c r="G111" s="122"/>
      <c r="H111" s="92"/>
    </row>
    <row r="112" spans="2:8" ht="15.75" customHeight="1" x14ac:dyDescent="0.2">
      <c r="B112" s="93" t="s">
        <v>860</v>
      </c>
      <c r="C112" s="122"/>
      <c r="D112" s="122"/>
      <c r="E112" s="122"/>
      <c r="F112" s="122"/>
      <c r="G112" s="122"/>
      <c r="H112" s="92"/>
    </row>
    <row r="113" spans="2:8" ht="15.75" customHeight="1" x14ac:dyDescent="0.2">
      <c r="B113" s="93" t="s">
        <v>861</v>
      </c>
      <c r="C113" s="122"/>
      <c r="D113" s="122"/>
      <c r="E113" s="122"/>
      <c r="F113" s="122"/>
      <c r="G113" s="122"/>
      <c r="H113" s="92"/>
    </row>
    <row r="114" spans="2:8" ht="15.75" customHeight="1" x14ac:dyDescent="0.2">
      <c r="B114" s="93" t="s">
        <v>862</v>
      </c>
      <c r="C114" s="122"/>
      <c r="D114" s="122"/>
      <c r="E114" s="122"/>
      <c r="F114" s="122"/>
      <c r="G114" s="122"/>
      <c r="H114" s="92"/>
    </row>
    <row r="115" spans="2:8" ht="15.75" customHeight="1" x14ac:dyDescent="0.2">
      <c r="B115" s="93" t="s">
        <v>863</v>
      </c>
      <c r="C115" s="122"/>
      <c r="D115" s="122"/>
      <c r="E115" s="122"/>
      <c r="F115" s="122"/>
      <c r="G115" s="122"/>
      <c r="H115" s="92"/>
    </row>
    <row r="116" spans="2:8" ht="15.75" customHeight="1" x14ac:dyDescent="0.2">
      <c r="B116" s="93" t="s">
        <v>885</v>
      </c>
      <c r="C116" s="122"/>
      <c r="D116" s="122"/>
      <c r="E116" s="122"/>
      <c r="F116" s="122"/>
      <c r="G116" s="122"/>
      <c r="H116" s="92"/>
    </row>
    <row r="117" spans="2:8" ht="15.75" customHeight="1" x14ac:dyDescent="0.2">
      <c r="B117" s="93" t="s">
        <v>864</v>
      </c>
      <c r="C117" s="122"/>
      <c r="D117" s="122"/>
      <c r="E117" s="122"/>
      <c r="F117" s="122"/>
      <c r="G117" s="122"/>
      <c r="H117" s="92"/>
    </row>
    <row r="118" spans="2:8" ht="15.75" customHeight="1" x14ac:dyDescent="0.2">
      <c r="B118" s="93" t="s">
        <v>865</v>
      </c>
      <c r="C118" s="131"/>
      <c r="D118" s="131"/>
      <c r="E118" s="131"/>
      <c r="F118" s="131"/>
      <c r="G118" s="131"/>
      <c r="H118" s="92"/>
    </row>
    <row r="119" spans="2:8" ht="15.75" customHeight="1" x14ac:dyDescent="0.2">
      <c r="B119" s="111"/>
      <c r="C119" s="112"/>
      <c r="D119" s="112"/>
      <c r="E119" s="7"/>
      <c r="F119" s="7"/>
      <c r="G119" s="113"/>
      <c r="H119" s="114"/>
    </row>
    <row r="120" spans="2:8" ht="15.75" customHeight="1" thickBot="1" x14ac:dyDescent="0.25">
      <c r="B120" s="133"/>
      <c r="C120" s="112"/>
      <c r="D120" s="112"/>
      <c r="E120" s="7"/>
      <c r="F120" s="7"/>
      <c r="G120" s="113"/>
      <c r="H120" s="114"/>
    </row>
    <row r="121" spans="2:8" ht="35.25" customHeight="1" thickBot="1" x14ac:dyDescent="0.25">
      <c r="B121" s="134" t="s">
        <v>740</v>
      </c>
      <c r="C121" s="66" t="s">
        <v>741</v>
      </c>
      <c r="D121" s="66" t="s">
        <v>742</v>
      </c>
      <c r="E121" s="67" t="s">
        <v>743</v>
      </c>
      <c r="F121" s="7"/>
      <c r="G121" s="7"/>
      <c r="H121" s="135"/>
    </row>
    <row r="122" spans="2:8" ht="24.95" customHeight="1" x14ac:dyDescent="0.2">
      <c r="B122" s="149" t="s">
        <v>823</v>
      </c>
      <c r="C122" s="245"/>
      <c r="D122" s="89"/>
      <c r="E122" s="245"/>
      <c r="F122" s="7"/>
      <c r="G122" s="7"/>
      <c r="H122" s="135"/>
    </row>
    <row r="123" spans="2:8" ht="24.95" customHeight="1" x14ac:dyDescent="0.2">
      <c r="B123" s="150" t="s">
        <v>824</v>
      </c>
      <c r="C123" s="246"/>
      <c r="D123" s="225" t="s">
        <v>825</v>
      </c>
      <c r="E123" s="246"/>
      <c r="F123" s="7"/>
      <c r="G123" s="7"/>
      <c r="H123" s="135"/>
    </row>
    <row r="124" spans="2:8" ht="32.25" customHeight="1" x14ac:dyDescent="0.2">
      <c r="B124" s="150" t="s">
        <v>826</v>
      </c>
      <c r="C124" s="246"/>
      <c r="D124" s="225"/>
      <c r="E124" s="246"/>
      <c r="F124" s="7"/>
      <c r="G124" s="7"/>
      <c r="H124" s="135"/>
    </row>
    <row r="125" spans="2:8" ht="24.95" customHeight="1" thickBot="1" x14ac:dyDescent="0.25">
      <c r="B125" s="151" t="s">
        <v>814</v>
      </c>
      <c r="C125" s="247"/>
      <c r="D125" s="81" t="s">
        <v>827</v>
      </c>
      <c r="E125" s="248"/>
      <c r="F125" s="7"/>
      <c r="G125" s="7"/>
      <c r="H125" s="135"/>
    </row>
    <row r="126" spans="2:8" ht="15.75" customHeight="1" x14ac:dyDescent="0.2">
      <c r="B126" s="133"/>
      <c r="C126" s="112"/>
      <c r="D126" s="112"/>
      <c r="E126" s="7"/>
      <c r="F126" s="7"/>
      <c r="G126" s="113"/>
      <c r="H126" s="114"/>
    </row>
    <row r="127" spans="2:8" ht="12" x14ac:dyDescent="0.2">
      <c r="B127" s="139" t="s">
        <v>749</v>
      </c>
      <c r="C127" s="7"/>
      <c r="D127" s="7"/>
      <c r="E127" s="7"/>
      <c r="F127" s="7"/>
      <c r="G127" s="7"/>
      <c r="H127" s="135"/>
    </row>
    <row r="128" spans="2:8" ht="12" x14ac:dyDescent="0.2">
      <c r="B128" s="140" t="s">
        <v>750</v>
      </c>
      <c r="C128" s="7"/>
      <c r="D128" s="7"/>
      <c r="E128" s="7"/>
      <c r="F128" s="7"/>
      <c r="G128" s="7"/>
      <c r="H128" s="135"/>
    </row>
    <row r="129" spans="2:16" ht="15.75" customHeight="1" x14ac:dyDescent="0.2">
      <c r="B129" s="142"/>
      <c r="C129" s="143"/>
      <c r="D129" s="143"/>
      <c r="E129" s="144"/>
      <c r="F129" s="144"/>
      <c r="G129" s="145"/>
      <c r="H129" s="146"/>
      <c r="L129" s="3"/>
    </row>
    <row r="131" spans="2:16" ht="15.75" customHeight="1" x14ac:dyDescent="0.2">
      <c r="L131" s="3"/>
    </row>
    <row r="132" spans="2:16" ht="15.75" customHeight="1" x14ac:dyDescent="0.2">
      <c r="L132" s="3"/>
    </row>
    <row r="133" spans="2:16" ht="15.75" customHeight="1" x14ac:dyDescent="0.2">
      <c r="L133" s="3"/>
    </row>
    <row r="134" spans="2:16" ht="15.75" customHeight="1" x14ac:dyDescent="0.2">
      <c r="L134" s="3"/>
    </row>
    <row r="135" spans="2:16" ht="15.75" customHeight="1" x14ac:dyDescent="0.2">
      <c r="L135" s="3"/>
    </row>
    <row r="136" spans="2:16" ht="15.75" customHeight="1" x14ac:dyDescent="0.2">
      <c r="L136" s="5"/>
      <c r="M136" s="5"/>
      <c r="N136" s="6"/>
      <c r="O136" s="6"/>
      <c r="P136" s="5"/>
    </row>
    <row r="137" spans="2:16" ht="15.75" customHeight="1" x14ac:dyDescent="0.2">
      <c r="L137" s="7"/>
      <c r="M137" s="8"/>
      <c r="N137" s="8"/>
      <c r="O137" s="7"/>
      <c r="P137" s="7"/>
    </row>
    <row r="138" spans="2:16" ht="15.75" customHeight="1" x14ac:dyDescent="0.2">
      <c r="L138" s="8"/>
      <c r="M138" s="8"/>
      <c r="N138" s="8"/>
      <c r="O138" s="8"/>
      <c r="P138" s="7"/>
    </row>
    <row r="139" spans="2:16" ht="15.75" customHeight="1" x14ac:dyDescent="0.2">
      <c r="L139" s="9"/>
      <c r="M139" s="9"/>
      <c r="N139" s="9"/>
      <c r="O139" s="9"/>
      <c r="P139" s="9"/>
    </row>
    <row r="140" spans="2:16" ht="15.75" customHeight="1" x14ac:dyDescent="0.2">
      <c r="L140" s="9"/>
      <c r="M140" s="9"/>
      <c r="N140" s="9"/>
      <c r="O140" s="9"/>
      <c r="P140" s="9"/>
    </row>
    <row r="141" spans="2:16" ht="15.75" customHeight="1" x14ac:dyDescent="0.2">
      <c r="L141" s="9"/>
      <c r="M141" s="9"/>
      <c r="N141" s="9"/>
      <c r="O141" s="9"/>
      <c r="P141" s="9"/>
    </row>
    <row r="142" spans="2:16" ht="15.75" customHeight="1" x14ac:dyDescent="0.2">
      <c r="L142" s="9"/>
      <c r="M142" s="9"/>
      <c r="N142" s="9"/>
      <c r="O142" s="9"/>
      <c r="P142" s="9"/>
    </row>
    <row r="143" spans="2:16" ht="15.75" customHeight="1" x14ac:dyDescent="0.2">
      <c r="L143" s="9"/>
      <c r="M143" s="9"/>
      <c r="N143" s="9"/>
      <c r="O143" s="9"/>
      <c r="P143" s="9"/>
    </row>
    <row r="144" spans="2:16" ht="15.75" customHeight="1" x14ac:dyDescent="0.2">
      <c r="L144" s="9"/>
      <c r="M144" s="9"/>
      <c r="N144" s="9"/>
      <c r="O144" s="9"/>
      <c r="P144" s="9"/>
    </row>
    <row r="145" spans="12:16" ht="15.75" customHeight="1" x14ac:dyDescent="0.2">
      <c r="L145" s="9"/>
      <c r="M145" s="9"/>
      <c r="N145" s="9"/>
      <c r="O145" s="9"/>
      <c r="P145" s="9"/>
    </row>
    <row r="147" spans="12:16" ht="15.75" customHeight="1" x14ac:dyDescent="0.2">
      <c r="L147" s="3"/>
    </row>
  </sheetData>
  <mergeCells count="4">
    <mergeCell ref="C122:C125"/>
    <mergeCell ref="E122:E125"/>
    <mergeCell ref="D123:D124"/>
    <mergeCell ref="D74:E74"/>
  </mergeCells>
  <hyperlinks>
    <hyperlink ref="I1" location="'Sheet1'!A1" display="Index" xr:uid="{64135408-392F-4455-AE9A-459D13449A2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0214C-37C1-4F95-83B1-C479F6366F6D}">
  <dimension ref="B1:P147"/>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3.5703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5" t="s">
        <v>117</v>
      </c>
      <c r="C6" s="26"/>
      <c r="D6" s="26"/>
      <c r="E6" s="27"/>
      <c r="F6" s="28"/>
      <c r="G6" s="29"/>
      <c r="H6" s="30"/>
    </row>
    <row r="7" spans="2:9" ht="15.75" customHeight="1" x14ac:dyDescent="0.2">
      <c r="B7" s="26"/>
      <c r="C7" s="26"/>
      <c r="D7" s="26"/>
      <c r="E7" s="27"/>
      <c r="F7" s="28"/>
      <c r="G7" s="29"/>
      <c r="H7" s="30"/>
    </row>
    <row r="8" spans="2:9" ht="15.75" customHeight="1" x14ac:dyDescent="0.2">
      <c r="B8" s="25" t="s">
        <v>118</v>
      </c>
      <c r="C8" s="26"/>
      <c r="D8" s="26"/>
      <c r="E8" s="27"/>
      <c r="F8" s="28"/>
      <c r="G8" s="29"/>
      <c r="H8" s="30"/>
    </row>
    <row r="9" spans="2:9" ht="15.75" customHeight="1" x14ac:dyDescent="0.2">
      <c r="B9" s="26" t="s">
        <v>239</v>
      </c>
      <c r="C9" s="26" t="s">
        <v>240</v>
      </c>
      <c r="D9" s="26" t="s">
        <v>96</v>
      </c>
      <c r="E9" s="27">
        <v>500000</v>
      </c>
      <c r="F9" s="28">
        <v>499.73</v>
      </c>
      <c r="G9" s="29">
        <v>5.5999999999999999E-3</v>
      </c>
      <c r="H9" s="30">
        <v>3.3477E-2</v>
      </c>
    </row>
    <row r="10" spans="2:9" ht="15.75" customHeight="1" x14ac:dyDescent="0.2">
      <c r="B10" s="25" t="s">
        <v>112</v>
      </c>
      <c r="C10" s="25"/>
      <c r="D10" s="25"/>
      <c r="E10" s="31"/>
      <c r="F10" s="32">
        <v>499.73</v>
      </c>
      <c r="G10" s="33">
        <v>5.5999999999999999E-3</v>
      </c>
      <c r="H10" s="34"/>
    </row>
    <row r="11" spans="2:9" ht="15.75" customHeight="1" x14ac:dyDescent="0.2">
      <c r="B11" s="26"/>
      <c r="C11" s="26"/>
      <c r="D11" s="26"/>
      <c r="E11" s="27"/>
      <c r="F11" s="28"/>
      <c r="G11" s="29"/>
      <c r="H11" s="30"/>
    </row>
    <row r="12" spans="2:9" ht="15.75" customHeight="1" x14ac:dyDescent="0.2">
      <c r="B12" s="37" t="s">
        <v>116</v>
      </c>
      <c r="C12" s="37"/>
      <c r="D12" s="37"/>
      <c r="E12" s="38"/>
      <c r="F12" s="32">
        <v>499.73</v>
      </c>
      <c r="G12" s="33">
        <v>5.5999999999999999E-3</v>
      </c>
      <c r="H12" s="34"/>
    </row>
    <row r="13" spans="2:9" ht="15.75" customHeight="1" x14ac:dyDescent="0.2">
      <c r="B13" s="26"/>
      <c r="C13" s="26"/>
      <c r="D13" s="26"/>
      <c r="E13" s="27"/>
      <c r="F13" s="28"/>
      <c r="G13" s="29"/>
      <c r="H13" s="30"/>
    </row>
    <row r="14" spans="2:9" ht="15.75" customHeight="1" x14ac:dyDescent="0.2">
      <c r="B14" s="26"/>
      <c r="C14" s="26"/>
      <c r="D14" s="26"/>
      <c r="E14" s="27"/>
      <c r="F14" s="28"/>
      <c r="G14" s="29"/>
      <c r="H14" s="30"/>
    </row>
    <row r="15" spans="2:9" ht="15.75" customHeight="1" x14ac:dyDescent="0.2">
      <c r="B15" s="25" t="s">
        <v>121</v>
      </c>
      <c r="C15" s="26"/>
      <c r="D15" s="26"/>
      <c r="E15" s="27"/>
      <c r="F15" s="28"/>
      <c r="G15" s="29"/>
      <c r="H15" s="30"/>
    </row>
    <row r="16" spans="2:9" ht="15.75" customHeight="1" x14ac:dyDescent="0.2">
      <c r="B16" s="26" t="s">
        <v>122</v>
      </c>
      <c r="C16" s="26"/>
      <c r="D16" s="26"/>
      <c r="E16" s="27"/>
      <c r="F16" s="28">
        <v>88375.67</v>
      </c>
      <c r="G16" s="29">
        <v>0.99280000000000002</v>
      </c>
      <c r="H16" s="30"/>
    </row>
    <row r="17" spans="2:8" ht="15.75" customHeight="1" x14ac:dyDescent="0.2">
      <c r="B17" s="25" t="s">
        <v>112</v>
      </c>
      <c r="C17" s="25"/>
      <c r="D17" s="25"/>
      <c r="E17" s="31"/>
      <c r="F17" s="32">
        <v>88375.67</v>
      </c>
      <c r="G17" s="33">
        <v>0.99280000000000002</v>
      </c>
      <c r="H17" s="34"/>
    </row>
    <row r="18" spans="2:8" ht="15.75" customHeight="1" x14ac:dyDescent="0.2">
      <c r="B18" s="26"/>
      <c r="C18" s="26"/>
      <c r="D18" s="26"/>
      <c r="E18" s="27"/>
      <c r="F18" s="28"/>
      <c r="G18" s="29"/>
      <c r="H18" s="30"/>
    </row>
    <row r="19" spans="2:8" ht="15.75" customHeight="1" x14ac:dyDescent="0.2">
      <c r="B19" s="37" t="s">
        <v>116</v>
      </c>
      <c r="C19" s="37"/>
      <c r="D19" s="37"/>
      <c r="E19" s="38"/>
      <c r="F19" s="32">
        <v>88375.67</v>
      </c>
      <c r="G19" s="33">
        <v>0.99280000000000002</v>
      </c>
      <c r="H19" s="34"/>
    </row>
    <row r="20" spans="2:8" ht="15.75" customHeight="1" x14ac:dyDescent="0.2">
      <c r="B20" s="26" t="s">
        <v>123</v>
      </c>
      <c r="C20" s="26"/>
      <c r="D20" s="26"/>
      <c r="E20" s="27"/>
      <c r="F20" s="28">
        <v>143.93</v>
      </c>
      <c r="G20" s="29">
        <v>1.5999999999999348E-3</v>
      </c>
      <c r="H20" s="30"/>
    </row>
    <row r="21" spans="2:8" ht="15.75" customHeight="1" x14ac:dyDescent="0.2">
      <c r="B21" s="39" t="s">
        <v>124</v>
      </c>
      <c r="C21" s="39"/>
      <c r="D21" s="39"/>
      <c r="E21" s="40"/>
      <c r="F21" s="41">
        <v>89019.33</v>
      </c>
      <c r="G21" s="42">
        <v>1</v>
      </c>
      <c r="H21" s="43"/>
    </row>
    <row r="22" spans="2:8" ht="15.75" customHeight="1" x14ac:dyDescent="0.2">
      <c r="B22" s="90"/>
      <c r="C22" s="91"/>
      <c r="D22" s="91"/>
      <c r="E22" s="91"/>
      <c r="F22" s="91"/>
      <c r="G22" s="91"/>
      <c r="H22" s="92"/>
    </row>
    <row r="23" spans="2:8" ht="15.75" customHeight="1" x14ac:dyDescent="0.2">
      <c r="B23" s="93" t="s">
        <v>846</v>
      </c>
      <c r="C23" s="94"/>
      <c r="D23" s="94"/>
      <c r="E23" s="94"/>
      <c r="F23" s="94"/>
      <c r="G23" s="94"/>
      <c r="H23" s="92"/>
    </row>
    <row r="24" spans="2:8" ht="15.75" customHeight="1" x14ac:dyDescent="0.2">
      <c r="B24" s="93" t="s">
        <v>847</v>
      </c>
      <c r="C24" s="94"/>
      <c r="D24" s="94"/>
      <c r="E24" s="94"/>
      <c r="F24" s="94"/>
      <c r="G24" s="94"/>
      <c r="H24" s="92"/>
    </row>
    <row r="25" spans="2:8" ht="15.75" customHeight="1" x14ac:dyDescent="0.2">
      <c r="B25" s="95" t="s">
        <v>848</v>
      </c>
      <c r="C25" s="94"/>
      <c r="D25" s="94"/>
      <c r="E25" s="94"/>
      <c r="F25" s="94"/>
      <c r="G25" s="94"/>
      <c r="H25" s="92"/>
    </row>
    <row r="26" spans="2:8" ht="15.75" customHeight="1" x14ac:dyDescent="0.2">
      <c r="B26" s="96"/>
      <c r="C26" s="97">
        <v>44651</v>
      </c>
      <c r="D26" s="97">
        <v>44469</v>
      </c>
      <c r="E26" s="94"/>
      <c r="F26" s="94"/>
      <c r="G26" s="94"/>
      <c r="H26" s="92"/>
    </row>
    <row r="27" spans="2:8" ht="15.75" customHeight="1" x14ac:dyDescent="0.2">
      <c r="B27" s="96" t="s">
        <v>849</v>
      </c>
      <c r="C27" s="102"/>
      <c r="D27" s="102"/>
      <c r="E27" s="94"/>
      <c r="F27" s="94"/>
      <c r="G27" s="94"/>
      <c r="H27" s="92"/>
    </row>
    <row r="28" spans="2:8" ht="15.75" customHeight="1" x14ac:dyDescent="0.2">
      <c r="B28" s="96" t="s">
        <v>850</v>
      </c>
      <c r="C28" s="99">
        <v>1097.98</v>
      </c>
      <c r="D28" s="99">
        <v>1080.4614999999999</v>
      </c>
      <c r="E28" s="94"/>
      <c r="F28" s="94"/>
      <c r="G28" s="94"/>
      <c r="H28" s="92"/>
    </row>
    <row r="29" spans="2:8" ht="15.75" customHeight="1" x14ac:dyDescent="0.2">
      <c r="B29" s="96" t="s">
        <v>851</v>
      </c>
      <c r="C29" s="99">
        <v>1098.4893</v>
      </c>
      <c r="D29" s="99">
        <v>1080.8679999999999</v>
      </c>
      <c r="E29" s="94"/>
      <c r="F29" s="94"/>
      <c r="G29" s="94"/>
      <c r="H29" s="92"/>
    </row>
    <row r="30" spans="2:8" ht="15.75" customHeight="1" x14ac:dyDescent="0.2">
      <c r="B30" s="96" t="s">
        <v>873</v>
      </c>
      <c r="C30" s="99" t="s">
        <v>859</v>
      </c>
      <c r="D30" s="99">
        <v>1002.8264</v>
      </c>
      <c r="E30" s="94"/>
      <c r="F30" s="94"/>
      <c r="G30" s="94"/>
      <c r="H30" s="92"/>
    </row>
    <row r="31" spans="2:8" ht="15.75" customHeight="1" x14ac:dyDescent="0.2">
      <c r="B31" s="96" t="s">
        <v>874</v>
      </c>
      <c r="C31" s="99">
        <v>1016.6231</v>
      </c>
      <c r="D31" s="99" t="s">
        <v>859</v>
      </c>
      <c r="E31" s="94"/>
      <c r="F31" s="94"/>
      <c r="G31" s="94"/>
      <c r="H31" s="92"/>
    </row>
    <row r="32" spans="2:8" ht="15.75" customHeight="1" x14ac:dyDescent="0.2">
      <c r="B32" s="96" t="s">
        <v>852</v>
      </c>
      <c r="C32" s="99">
        <v>1101.8523</v>
      </c>
      <c r="D32" s="99">
        <v>1083.5688</v>
      </c>
      <c r="E32" s="94"/>
      <c r="F32" s="94"/>
      <c r="G32" s="94"/>
      <c r="H32" s="92"/>
    </row>
    <row r="33" spans="2:8" ht="15.75" customHeight="1" x14ac:dyDescent="0.2">
      <c r="B33" s="96" t="s">
        <v>853</v>
      </c>
      <c r="C33" s="99">
        <v>1101.5869</v>
      </c>
      <c r="D33" s="99">
        <v>1083.3145</v>
      </c>
      <c r="E33" s="94"/>
      <c r="F33" s="94"/>
      <c r="G33" s="94"/>
      <c r="H33" s="92"/>
    </row>
    <row r="34" spans="2:8" ht="15.75" customHeight="1" x14ac:dyDescent="0.2">
      <c r="B34" s="96" t="s">
        <v>877</v>
      </c>
      <c r="C34" s="99">
        <v>1020.3138</v>
      </c>
      <c r="D34" s="99">
        <v>1003.2065</v>
      </c>
      <c r="E34" s="94"/>
      <c r="F34" s="94"/>
      <c r="G34" s="94"/>
      <c r="H34" s="92"/>
    </row>
    <row r="35" spans="2:8" ht="15.75" customHeight="1" x14ac:dyDescent="0.2">
      <c r="B35" s="96" t="s">
        <v>878</v>
      </c>
      <c r="C35" s="99">
        <v>1000.7747000000001</v>
      </c>
      <c r="D35" s="99">
        <v>1000.7627</v>
      </c>
      <c r="E35" s="94"/>
      <c r="F35" s="94"/>
      <c r="G35" s="94"/>
      <c r="H35" s="92"/>
    </row>
    <row r="36" spans="2:8" ht="15.75" customHeight="1" x14ac:dyDescent="0.2">
      <c r="B36" s="93" t="s">
        <v>854</v>
      </c>
      <c r="C36" s="122"/>
      <c r="D36" s="122"/>
      <c r="E36" s="122"/>
      <c r="F36" s="122"/>
      <c r="G36" s="122"/>
      <c r="H36" s="92"/>
    </row>
    <row r="37" spans="2:8" ht="15.75" customHeight="1" x14ac:dyDescent="0.2">
      <c r="B37" s="101" t="s">
        <v>855</v>
      </c>
      <c r="C37" s="102" t="s">
        <v>856</v>
      </c>
      <c r="D37" s="220" t="s">
        <v>857</v>
      </c>
      <c r="E37" s="220"/>
      <c r="F37" s="122"/>
      <c r="G37" s="122"/>
      <c r="H37" s="92"/>
    </row>
    <row r="38" spans="2:8" ht="15.75" customHeight="1" x14ac:dyDescent="0.2">
      <c r="B38" s="101"/>
      <c r="C38" s="102"/>
      <c r="D38" s="102" t="s">
        <v>858</v>
      </c>
      <c r="E38" s="102" t="s">
        <v>351</v>
      </c>
      <c r="F38" s="122"/>
      <c r="G38" s="122"/>
      <c r="H38" s="92"/>
    </row>
    <row r="39" spans="2:8" ht="15.75" customHeight="1" x14ac:dyDescent="0.2">
      <c r="B39" s="96" t="s">
        <v>851</v>
      </c>
      <c r="C39" s="103">
        <v>44470</v>
      </c>
      <c r="D39" s="104" t="s">
        <v>859</v>
      </c>
      <c r="E39" s="104" t="s">
        <v>859</v>
      </c>
      <c r="F39" s="122"/>
      <c r="G39" s="122"/>
      <c r="H39" s="92"/>
    </row>
    <row r="40" spans="2:8" ht="15.75" customHeight="1" x14ac:dyDescent="0.2">
      <c r="B40" s="96" t="s">
        <v>851</v>
      </c>
      <c r="C40" s="103">
        <v>44501</v>
      </c>
      <c r="D40" s="104" t="s">
        <v>859</v>
      </c>
      <c r="E40" s="104" t="s">
        <v>859</v>
      </c>
      <c r="F40" s="122"/>
      <c r="G40" s="122"/>
      <c r="H40" s="92"/>
    </row>
    <row r="41" spans="2:8" ht="15.75" customHeight="1" x14ac:dyDescent="0.2">
      <c r="B41" s="96" t="s">
        <v>851</v>
      </c>
      <c r="C41" s="103">
        <v>44531</v>
      </c>
      <c r="D41" s="104" t="s">
        <v>859</v>
      </c>
      <c r="E41" s="104" t="s">
        <v>859</v>
      </c>
      <c r="F41" s="122"/>
      <c r="G41" s="122"/>
      <c r="H41" s="92"/>
    </row>
    <row r="42" spans="2:8" ht="15.75" customHeight="1" x14ac:dyDescent="0.2">
      <c r="B42" s="96" t="s">
        <v>851</v>
      </c>
      <c r="C42" s="103">
        <v>44562</v>
      </c>
      <c r="D42" s="104" t="s">
        <v>859</v>
      </c>
      <c r="E42" s="104" t="s">
        <v>859</v>
      </c>
      <c r="F42" s="122"/>
      <c r="G42" s="122"/>
      <c r="H42" s="92"/>
    </row>
    <row r="43" spans="2:8" ht="15.75" customHeight="1" x14ac:dyDescent="0.2">
      <c r="B43" s="96" t="s">
        <v>851</v>
      </c>
      <c r="C43" s="103">
        <v>44593</v>
      </c>
      <c r="D43" s="104" t="s">
        <v>859</v>
      </c>
      <c r="E43" s="104" t="s">
        <v>859</v>
      </c>
      <c r="F43" s="122"/>
      <c r="G43" s="122"/>
      <c r="H43" s="92"/>
    </row>
    <row r="44" spans="2:8" ht="15.75" customHeight="1" x14ac:dyDescent="0.2">
      <c r="B44" s="96" t="s">
        <v>851</v>
      </c>
      <c r="C44" s="103">
        <v>44621</v>
      </c>
      <c r="D44" s="104" t="s">
        <v>859</v>
      </c>
      <c r="E44" s="104" t="s">
        <v>859</v>
      </c>
      <c r="F44" s="122"/>
      <c r="G44" s="122"/>
      <c r="H44" s="92"/>
    </row>
    <row r="45" spans="2:8" ht="15.75" customHeight="1" x14ac:dyDescent="0.2">
      <c r="B45" s="96" t="s">
        <v>873</v>
      </c>
      <c r="C45" s="103">
        <v>44470</v>
      </c>
      <c r="D45" s="104" t="s">
        <v>859</v>
      </c>
      <c r="E45" s="104" t="s">
        <v>859</v>
      </c>
      <c r="F45" s="122"/>
      <c r="G45" s="122"/>
      <c r="H45" s="92"/>
    </row>
    <row r="46" spans="2:8" ht="15.75" customHeight="1" x14ac:dyDescent="0.2">
      <c r="B46" s="96" t="s">
        <v>873</v>
      </c>
      <c r="C46" s="103">
        <v>44501</v>
      </c>
      <c r="D46" s="104" t="s">
        <v>859</v>
      </c>
      <c r="E46" s="104" t="s">
        <v>859</v>
      </c>
      <c r="F46" s="122"/>
      <c r="G46" s="122"/>
      <c r="H46" s="92"/>
    </row>
    <row r="47" spans="2:8" ht="15.75" customHeight="1" x14ac:dyDescent="0.2">
      <c r="B47" s="96" t="s">
        <v>873</v>
      </c>
      <c r="C47" s="103">
        <v>44531</v>
      </c>
      <c r="D47" s="104" t="s">
        <v>859</v>
      </c>
      <c r="E47" s="104" t="s">
        <v>859</v>
      </c>
      <c r="F47" s="122"/>
      <c r="G47" s="122"/>
      <c r="H47" s="92"/>
    </row>
    <row r="48" spans="2:8" ht="15.75" customHeight="1" x14ac:dyDescent="0.2">
      <c r="B48" s="96" t="s">
        <v>873</v>
      </c>
      <c r="C48" s="103">
        <v>44562</v>
      </c>
      <c r="D48" s="104" t="s">
        <v>859</v>
      </c>
      <c r="E48" s="104" t="s">
        <v>859</v>
      </c>
      <c r="F48" s="122"/>
      <c r="G48" s="122"/>
      <c r="H48" s="92"/>
    </row>
    <row r="49" spans="2:8" ht="15.75" customHeight="1" x14ac:dyDescent="0.2">
      <c r="B49" s="96" t="s">
        <v>873</v>
      </c>
      <c r="C49" s="103">
        <v>44593</v>
      </c>
      <c r="D49" s="104" t="s">
        <v>859</v>
      </c>
      <c r="E49" s="104" t="s">
        <v>859</v>
      </c>
      <c r="F49" s="122"/>
      <c r="G49" s="122"/>
      <c r="H49" s="92"/>
    </row>
    <row r="50" spans="2:8" ht="15.75" customHeight="1" x14ac:dyDescent="0.2">
      <c r="B50" s="96" t="s">
        <v>873</v>
      </c>
      <c r="C50" s="103">
        <v>44621</v>
      </c>
      <c r="D50" s="104" t="s">
        <v>859</v>
      </c>
      <c r="E50" s="104" t="s">
        <v>859</v>
      </c>
      <c r="F50" s="122"/>
      <c r="G50" s="122"/>
      <c r="H50" s="92"/>
    </row>
    <row r="51" spans="2:8" ht="15.75" customHeight="1" x14ac:dyDescent="0.2">
      <c r="B51" s="96" t="s">
        <v>874</v>
      </c>
      <c r="C51" s="103">
        <v>44470</v>
      </c>
      <c r="D51" s="104" t="s">
        <v>859</v>
      </c>
      <c r="E51" s="104" t="s">
        <v>859</v>
      </c>
      <c r="F51" s="122"/>
      <c r="G51" s="122"/>
      <c r="H51" s="92"/>
    </row>
    <row r="52" spans="2:8" ht="15.75" customHeight="1" x14ac:dyDescent="0.2">
      <c r="B52" s="96" t="s">
        <v>874</v>
      </c>
      <c r="C52" s="103">
        <v>44501</v>
      </c>
      <c r="D52" s="104" t="s">
        <v>859</v>
      </c>
      <c r="E52" s="104" t="s">
        <v>859</v>
      </c>
      <c r="F52" s="122"/>
      <c r="G52" s="122"/>
      <c r="H52" s="92"/>
    </row>
    <row r="53" spans="2:8" ht="15.75" customHeight="1" x14ac:dyDescent="0.2">
      <c r="B53" s="96" t="s">
        <v>874</v>
      </c>
      <c r="C53" s="103">
        <v>44531</v>
      </c>
      <c r="D53" s="104" t="s">
        <v>859</v>
      </c>
      <c r="E53" s="104" t="s">
        <v>859</v>
      </c>
      <c r="F53" s="122"/>
      <c r="G53" s="122"/>
      <c r="H53" s="92"/>
    </row>
    <row r="54" spans="2:8" ht="15.75" customHeight="1" x14ac:dyDescent="0.2">
      <c r="B54" s="96" t="s">
        <v>874</v>
      </c>
      <c r="C54" s="103">
        <v>44562</v>
      </c>
      <c r="D54" s="104" t="s">
        <v>859</v>
      </c>
      <c r="E54" s="104" t="s">
        <v>859</v>
      </c>
      <c r="F54" s="122"/>
      <c r="G54" s="122"/>
      <c r="H54" s="92"/>
    </row>
    <row r="55" spans="2:8" ht="15.75" customHeight="1" x14ac:dyDescent="0.2">
      <c r="B55" s="96" t="s">
        <v>874</v>
      </c>
      <c r="C55" s="103">
        <v>44593</v>
      </c>
      <c r="D55" s="104" t="s">
        <v>859</v>
      </c>
      <c r="E55" s="104" t="s">
        <v>859</v>
      </c>
      <c r="F55" s="122"/>
      <c r="G55" s="122"/>
      <c r="H55" s="92"/>
    </row>
    <row r="56" spans="2:8" ht="15.75" customHeight="1" x14ac:dyDescent="0.2">
      <c r="B56" s="96" t="s">
        <v>874</v>
      </c>
      <c r="C56" s="103">
        <v>44621</v>
      </c>
      <c r="D56" s="104" t="s">
        <v>859</v>
      </c>
      <c r="E56" s="104" t="s">
        <v>859</v>
      </c>
      <c r="F56" s="122"/>
      <c r="G56" s="122"/>
      <c r="H56" s="92"/>
    </row>
    <row r="57" spans="2:8" ht="15.75" customHeight="1" x14ac:dyDescent="0.2">
      <c r="B57" s="96" t="s">
        <v>853</v>
      </c>
      <c r="C57" s="103">
        <v>44470</v>
      </c>
      <c r="D57" s="104" t="s">
        <v>859</v>
      </c>
      <c r="E57" s="104" t="s">
        <v>859</v>
      </c>
      <c r="F57" s="122"/>
      <c r="G57" s="122"/>
      <c r="H57" s="92"/>
    </row>
    <row r="58" spans="2:8" ht="15.75" customHeight="1" x14ac:dyDescent="0.2">
      <c r="B58" s="96" t="s">
        <v>853</v>
      </c>
      <c r="C58" s="103">
        <v>44501</v>
      </c>
      <c r="D58" s="104" t="s">
        <v>859</v>
      </c>
      <c r="E58" s="104" t="s">
        <v>859</v>
      </c>
      <c r="F58" s="122"/>
      <c r="G58" s="122"/>
      <c r="H58" s="92"/>
    </row>
    <row r="59" spans="2:8" ht="15.75" customHeight="1" x14ac:dyDescent="0.2">
      <c r="B59" s="96" t="s">
        <v>853</v>
      </c>
      <c r="C59" s="103">
        <v>44531</v>
      </c>
      <c r="D59" s="104" t="s">
        <v>859</v>
      </c>
      <c r="E59" s="104" t="s">
        <v>859</v>
      </c>
      <c r="F59" s="122"/>
      <c r="G59" s="122"/>
      <c r="H59" s="92"/>
    </row>
    <row r="60" spans="2:8" ht="15.75" customHeight="1" x14ac:dyDescent="0.2">
      <c r="B60" s="96" t="s">
        <v>853</v>
      </c>
      <c r="C60" s="103">
        <v>44562</v>
      </c>
      <c r="D60" s="104" t="s">
        <v>859</v>
      </c>
      <c r="E60" s="104" t="s">
        <v>859</v>
      </c>
      <c r="F60" s="122"/>
      <c r="G60" s="122"/>
      <c r="H60" s="92"/>
    </row>
    <row r="61" spans="2:8" ht="15.75" customHeight="1" x14ac:dyDescent="0.2">
      <c r="B61" s="96" t="s">
        <v>853</v>
      </c>
      <c r="C61" s="103">
        <v>44593</v>
      </c>
      <c r="D61" s="104" t="s">
        <v>859</v>
      </c>
      <c r="E61" s="104" t="s">
        <v>859</v>
      </c>
      <c r="F61" s="122"/>
      <c r="G61" s="122"/>
      <c r="H61" s="92"/>
    </row>
    <row r="62" spans="2:8" ht="15.75" customHeight="1" x14ac:dyDescent="0.2">
      <c r="B62" s="96" t="s">
        <v>853</v>
      </c>
      <c r="C62" s="103">
        <v>44621</v>
      </c>
      <c r="D62" s="104" t="s">
        <v>859</v>
      </c>
      <c r="E62" s="104" t="s">
        <v>859</v>
      </c>
      <c r="F62" s="122"/>
      <c r="G62" s="122"/>
      <c r="H62" s="92"/>
    </row>
    <row r="63" spans="2:8" ht="15.75" customHeight="1" x14ac:dyDescent="0.2">
      <c r="B63" s="96" t="s">
        <v>877</v>
      </c>
      <c r="C63" s="103">
        <v>44470</v>
      </c>
      <c r="D63" s="104" t="s">
        <v>859</v>
      </c>
      <c r="E63" s="104" t="s">
        <v>859</v>
      </c>
      <c r="F63" s="122"/>
      <c r="G63" s="122"/>
      <c r="H63" s="92"/>
    </row>
    <row r="64" spans="2:8" ht="15.75" customHeight="1" x14ac:dyDescent="0.2">
      <c r="B64" s="96" t="s">
        <v>877</v>
      </c>
      <c r="C64" s="103">
        <v>44501</v>
      </c>
      <c r="D64" s="104" t="s">
        <v>859</v>
      </c>
      <c r="E64" s="104" t="s">
        <v>859</v>
      </c>
      <c r="F64" s="122"/>
      <c r="G64" s="122"/>
      <c r="H64" s="92"/>
    </row>
    <row r="65" spans="2:8" ht="15.75" customHeight="1" x14ac:dyDescent="0.2">
      <c r="B65" s="96" t="s">
        <v>877</v>
      </c>
      <c r="C65" s="103">
        <v>44531</v>
      </c>
      <c r="D65" s="104" t="s">
        <v>859</v>
      </c>
      <c r="E65" s="104" t="s">
        <v>859</v>
      </c>
      <c r="F65" s="122"/>
      <c r="G65" s="122"/>
      <c r="H65" s="92"/>
    </row>
    <row r="66" spans="2:8" ht="15.75" customHeight="1" x14ac:dyDescent="0.2">
      <c r="B66" s="96" t="s">
        <v>877</v>
      </c>
      <c r="C66" s="103">
        <v>44562</v>
      </c>
      <c r="D66" s="104" t="s">
        <v>859</v>
      </c>
      <c r="E66" s="104" t="s">
        <v>859</v>
      </c>
      <c r="F66" s="122"/>
      <c r="G66" s="122"/>
      <c r="H66" s="92"/>
    </row>
    <row r="67" spans="2:8" ht="15.75" customHeight="1" x14ac:dyDescent="0.2">
      <c r="B67" s="96" t="s">
        <v>877</v>
      </c>
      <c r="C67" s="103">
        <v>44593</v>
      </c>
      <c r="D67" s="104" t="s">
        <v>859</v>
      </c>
      <c r="E67" s="104" t="s">
        <v>859</v>
      </c>
      <c r="F67" s="122"/>
      <c r="G67" s="122"/>
      <c r="H67" s="92"/>
    </row>
    <row r="68" spans="2:8" ht="15.75" customHeight="1" x14ac:dyDescent="0.2">
      <c r="B68" s="96" t="s">
        <v>877</v>
      </c>
      <c r="C68" s="103">
        <v>44621</v>
      </c>
      <c r="D68" s="104" t="s">
        <v>859</v>
      </c>
      <c r="E68" s="104" t="s">
        <v>859</v>
      </c>
      <c r="F68" s="122"/>
      <c r="G68" s="122"/>
      <c r="H68" s="92"/>
    </row>
    <row r="69" spans="2:8" ht="15.75" customHeight="1" x14ac:dyDescent="0.2">
      <c r="B69" s="96" t="s">
        <v>878</v>
      </c>
      <c r="C69" s="103">
        <v>44470</v>
      </c>
      <c r="D69" s="104">
        <v>2.4403904500000002</v>
      </c>
      <c r="E69" s="104">
        <v>2.4403904500000002</v>
      </c>
      <c r="F69" s="122"/>
      <c r="G69" s="122"/>
      <c r="H69" s="92"/>
    </row>
    <row r="70" spans="2:8" ht="15.75" customHeight="1" x14ac:dyDescent="0.2">
      <c r="B70" s="96" t="s">
        <v>878</v>
      </c>
      <c r="C70" s="103">
        <v>44501</v>
      </c>
      <c r="D70" s="104">
        <v>3.18605793</v>
      </c>
      <c r="E70" s="104">
        <v>3.18605793</v>
      </c>
      <c r="F70" s="122"/>
      <c r="G70" s="122"/>
      <c r="H70" s="92"/>
    </row>
    <row r="71" spans="2:8" ht="15.75" customHeight="1" x14ac:dyDescent="0.2">
      <c r="B71" s="96" t="s">
        <v>878</v>
      </c>
      <c r="C71" s="103">
        <v>44531</v>
      </c>
      <c r="D71" s="104">
        <v>2.62566313</v>
      </c>
      <c r="E71" s="104">
        <v>2.62566313</v>
      </c>
      <c r="F71" s="122"/>
      <c r="G71" s="122"/>
      <c r="H71" s="92"/>
    </row>
    <row r="72" spans="2:8" ht="15.75" customHeight="1" x14ac:dyDescent="0.2">
      <c r="B72" s="96" t="s">
        <v>878</v>
      </c>
      <c r="C72" s="103">
        <v>44562</v>
      </c>
      <c r="D72" s="104">
        <v>2.7039458700000001</v>
      </c>
      <c r="E72" s="104">
        <v>2.7039458700000001</v>
      </c>
      <c r="F72" s="122"/>
      <c r="G72" s="122"/>
      <c r="H72" s="92"/>
    </row>
    <row r="73" spans="2:8" ht="15.75" customHeight="1" x14ac:dyDescent="0.2">
      <c r="B73" s="96" t="s">
        <v>878</v>
      </c>
      <c r="C73" s="103">
        <v>44593</v>
      </c>
      <c r="D73" s="104">
        <v>2.58707076</v>
      </c>
      <c r="E73" s="104">
        <v>2.58707076</v>
      </c>
      <c r="F73" s="122"/>
      <c r="G73" s="122"/>
      <c r="H73" s="92"/>
    </row>
    <row r="74" spans="2:8" ht="15.75" customHeight="1" x14ac:dyDescent="0.2">
      <c r="B74" s="96" t="s">
        <v>878</v>
      </c>
      <c r="C74" s="103">
        <v>44621</v>
      </c>
      <c r="D74" s="104">
        <v>3.1958504800000003</v>
      </c>
      <c r="E74" s="104">
        <v>3.1958504800000003</v>
      </c>
      <c r="F74" s="122"/>
      <c r="G74" s="122"/>
      <c r="H74" s="92"/>
    </row>
    <row r="75" spans="2:8" ht="15.75" customHeight="1" x14ac:dyDescent="0.2">
      <c r="B75" s="93" t="s">
        <v>860</v>
      </c>
      <c r="C75" s="94"/>
      <c r="D75" s="94"/>
      <c r="E75" s="94"/>
      <c r="F75" s="94"/>
      <c r="G75" s="94"/>
      <c r="H75" s="92"/>
    </row>
    <row r="76" spans="2:8" ht="15.75" customHeight="1" x14ac:dyDescent="0.2">
      <c r="B76" s="93" t="s">
        <v>861</v>
      </c>
      <c r="C76" s="94"/>
      <c r="D76" s="94"/>
      <c r="E76" s="94"/>
      <c r="F76" s="94"/>
      <c r="G76" s="94"/>
      <c r="H76" s="92"/>
    </row>
    <row r="77" spans="2:8" ht="15.75" customHeight="1" x14ac:dyDescent="0.2">
      <c r="B77" s="95" t="s">
        <v>862</v>
      </c>
      <c r="C77" s="94"/>
      <c r="D77" s="94"/>
      <c r="E77" s="94"/>
      <c r="F77" s="94"/>
      <c r="G77" s="94"/>
      <c r="H77" s="92"/>
    </row>
    <row r="78" spans="2:8" ht="15.75" customHeight="1" x14ac:dyDescent="0.2">
      <c r="B78" s="93" t="s">
        <v>863</v>
      </c>
      <c r="C78" s="94"/>
      <c r="D78" s="94"/>
      <c r="E78" s="94"/>
      <c r="F78" s="94"/>
      <c r="G78" s="94"/>
      <c r="H78" s="92"/>
    </row>
    <row r="79" spans="2:8" ht="15.75" customHeight="1" x14ac:dyDescent="0.2">
      <c r="B79" s="93" t="s">
        <v>886</v>
      </c>
      <c r="C79" s="94"/>
      <c r="D79" s="94"/>
      <c r="E79" s="94"/>
      <c r="F79" s="94"/>
      <c r="G79" s="94"/>
      <c r="H79" s="92"/>
    </row>
    <row r="80" spans="2:8" ht="15.75" customHeight="1" x14ac:dyDescent="0.2">
      <c r="B80" s="93" t="s">
        <v>864</v>
      </c>
      <c r="C80" s="94"/>
      <c r="D80" s="94"/>
      <c r="E80" s="94"/>
      <c r="F80" s="94"/>
      <c r="G80" s="94"/>
      <c r="H80" s="92"/>
    </row>
    <row r="81" spans="2:8" ht="15.75" customHeight="1" x14ac:dyDescent="0.2">
      <c r="B81" s="93" t="s">
        <v>865</v>
      </c>
      <c r="C81" s="132"/>
      <c r="D81" s="132"/>
      <c r="E81" s="132"/>
      <c r="F81" s="132"/>
      <c r="G81" s="132"/>
      <c r="H81" s="92"/>
    </row>
    <row r="82" spans="2:8" ht="15.75" customHeight="1" x14ac:dyDescent="0.2">
      <c r="B82" s="111"/>
      <c r="C82" s="115"/>
      <c r="D82" s="115"/>
      <c r="E82" s="116"/>
      <c r="F82" s="117"/>
      <c r="G82" s="118"/>
      <c r="H82" s="148"/>
    </row>
    <row r="83" spans="2:8" ht="15.75" customHeight="1" thickBot="1" x14ac:dyDescent="0.25">
      <c r="B83" s="139"/>
      <c r="C83" s="112"/>
      <c r="D83" s="112"/>
      <c r="E83" s="7"/>
      <c r="F83" s="7"/>
      <c r="G83" s="113"/>
      <c r="H83" s="114"/>
    </row>
    <row r="84" spans="2:8" ht="35.25" customHeight="1" thickBot="1" x14ac:dyDescent="0.25">
      <c r="B84" s="134" t="s">
        <v>740</v>
      </c>
      <c r="C84" s="66" t="s">
        <v>741</v>
      </c>
      <c r="D84" s="66" t="s">
        <v>742</v>
      </c>
      <c r="E84" s="67" t="s">
        <v>743</v>
      </c>
      <c r="F84" s="7"/>
      <c r="G84" s="7"/>
      <c r="H84" s="135"/>
    </row>
    <row r="85" spans="2:8" ht="24.95" customHeight="1" x14ac:dyDescent="0.2">
      <c r="B85" s="136" t="s">
        <v>46</v>
      </c>
      <c r="C85" s="237"/>
      <c r="D85" s="68"/>
      <c r="E85" s="239"/>
      <c r="F85" s="7"/>
      <c r="G85" s="7"/>
      <c r="H85" s="135"/>
    </row>
    <row r="86" spans="2:8" ht="24.95" customHeight="1" x14ac:dyDescent="0.2">
      <c r="B86" s="137" t="s">
        <v>828</v>
      </c>
      <c r="C86" s="222"/>
      <c r="D86" s="227" t="s">
        <v>829</v>
      </c>
      <c r="E86" s="225"/>
      <c r="F86" s="7"/>
      <c r="G86" s="7"/>
      <c r="H86" s="135"/>
    </row>
    <row r="87" spans="2:8" ht="39.950000000000003" customHeight="1" x14ac:dyDescent="0.2">
      <c r="B87" s="137" t="s">
        <v>830</v>
      </c>
      <c r="C87" s="222"/>
      <c r="D87" s="227"/>
      <c r="E87" s="225"/>
      <c r="F87" s="7"/>
      <c r="G87" s="7"/>
      <c r="H87" s="135"/>
    </row>
    <row r="88" spans="2:8" ht="24.95" customHeight="1" thickBot="1" x14ac:dyDescent="0.25">
      <c r="B88" s="147" t="s">
        <v>748</v>
      </c>
      <c r="C88" s="238"/>
      <c r="D88" s="81" t="s">
        <v>831</v>
      </c>
      <c r="E88" s="244"/>
      <c r="F88" s="7"/>
      <c r="G88" s="7"/>
      <c r="H88" s="135"/>
    </row>
    <row r="89" spans="2:8" ht="15.75" customHeight="1" x14ac:dyDescent="0.2">
      <c r="B89" s="133"/>
      <c r="C89" s="112"/>
      <c r="D89" s="112"/>
      <c r="E89" s="7"/>
      <c r="F89" s="7"/>
      <c r="G89" s="113"/>
      <c r="H89" s="114"/>
    </row>
    <row r="90" spans="2:8" ht="12" x14ac:dyDescent="0.2">
      <c r="B90" s="139" t="s">
        <v>749</v>
      </c>
      <c r="C90" s="7"/>
      <c r="D90" s="7"/>
      <c r="E90" s="7"/>
      <c r="F90" s="7"/>
      <c r="G90" s="7"/>
      <c r="H90" s="135"/>
    </row>
    <row r="91" spans="2:8" ht="12" x14ac:dyDescent="0.2">
      <c r="B91" s="140" t="s">
        <v>750</v>
      </c>
      <c r="C91" s="7"/>
      <c r="D91" s="7"/>
      <c r="E91" s="7"/>
      <c r="F91" s="7"/>
      <c r="G91" s="7"/>
      <c r="H91" s="135"/>
    </row>
    <row r="92" spans="2:8" ht="15.75" customHeight="1" thickBot="1" x14ac:dyDescent="0.25">
      <c r="B92" s="133"/>
      <c r="C92" s="112"/>
      <c r="D92" s="112"/>
      <c r="E92" s="7"/>
      <c r="F92" s="7"/>
      <c r="G92" s="113"/>
      <c r="H92" s="114"/>
    </row>
    <row r="93" spans="2:8" ht="15.75" customHeight="1" thickBot="1" x14ac:dyDescent="0.3">
      <c r="B93" s="141"/>
      <c r="C93" s="228" t="s">
        <v>800</v>
      </c>
      <c r="D93" s="229"/>
      <c r="E93" s="229"/>
      <c r="F93" s="230"/>
      <c r="G93" s="113"/>
      <c r="H93" s="114"/>
    </row>
    <row r="94" spans="2:8" ht="15.75" customHeight="1" thickBot="1" x14ac:dyDescent="0.25">
      <c r="B94" s="215" t="s">
        <v>46</v>
      </c>
      <c r="C94" s="69" t="s">
        <v>801</v>
      </c>
      <c r="D94" s="218" t="s">
        <v>802</v>
      </c>
      <c r="E94" s="218" t="s">
        <v>803</v>
      </c>
      <c r="F94" s="218" t="s">
        <v>804</v>
      </c>
      <c r="G94" s="113"/>
      <c r="H94" s="114"/>
    </row>
    <row r="95" spans="2:8" ht="15.75" customHeight="1" thickBot="1" x14ac:dyDescent="0.25">
      <c r="B95" s="216"/>
      <c r="C95" s="70" t="s">
        <v>805</v>
      </c>
      <c r="D95" s="219"/>
      <c r="E95" s="219"/>
      <c r="F95" s="219"/>
      <c r="G95" s="113"/>
      <c r="H95" s="114"/>
    </row>
    <row r="96" spans="2:8" ht="15.75" customHeight="1" thickBot="1" x14ac:dyDescent="0.3">
      <c r="B96" s="216"/>
      <c r="C96" s="71" t="s">
        <v>806</v>
      </c>
      <c r="D96" s="82" t="s">
        <v>832</v>
      </c>
      <c r="E96" s="72"/>
      <c r="F96" s="72"/>
      <c r="G96" s="113"/>
      <c r="H96" s="114"/>
    </row>
    <row r="97" spans="2:8" ht="15.75" customHeight="1" thickBot="1" x14ac:dyDescent="0.3">
      <c r="B97" s="216"/>
      <c r="C97" s="71" t="s">
        <v>807</v>
      </c>
      <c r="D97" s="72"/>
      <c r="E97" s="73"/>
      <c r="F97" s="72"/>
      <c r="G97" s="113"/>
      <c r="H97" s="114"/>
    </row>
    <row r="98" spans="2:8" ht="15.75" customHeight="1" thickBot="1" x14ac:dyDescent="0.3">
      <c r="B98" s="217"/>
      <c r="C98" s="71" t="s">
        <v>808</v>
      </c>
      <c r="D98" s="74"/>
      <c r="E98" s="78"/>
      <c r="F98" s="72"/>
      <c r="G98" s="113"/>
      <c r="H98" s="114"/>
    </row>
    <row r="99" spans="2:8" ht="15.75" customHeight="1" x14ac:dyDescent="0.2">
      <c r="B99" s="142"/>
      <c r="C99" s="143"/>
      <c r="D99" s="143"/>
      <c r="E99" s="144"/>
      <c r="F99" s="144"/>
      <c r="G99" s="145"/>
      <c r="H99" s="146"/>
    </row>
    <row r="129" spans="12:16" ht="15.75" customHeight="1" x14ac:dyDescent="0.2">
      <c r="L129" s="3"/>
    </row>
    <row r="131" spans="12:16" ht="15.75" customHeight="1" x14ac:dyDescent="0.2">
      <c r="L131" s="3"/>
    </row>
    <row r="132" spans="12:16" ht="15.75" customHeight="1" x14ac:dyDescent="0.2">
      <c r="L132" s="3"/>
    </row>
    <row r="133" spans="12:16" ht="15.75" customHeight="1" x14ac:dyDescent="0.2">
      <c r="L133" s="3"/>
    </row>
    <row r="134" spans="12:16" ht="15.75" customHeight="1" x14ac:dyDescent="0.2">
      <c r="L134" s="3"/>
    </row>
    <row r="135" spans="12:16" ht="15.75" customHeight="1" x14ac:dyDescent="0.2">
      <c r="L135" s="3"/>
    </row>
    <row r="136" spans="12:16" ht="15.75" customHeight="1" x14ac:dyDescent="0.2">
      <c r="L136" s="5"/>
      <c r="M136" s="5"/>
      <c r="N136" s="6"/>
      <c r="O136" s="6"/>
      <c r="P136" s="5"/>
    </row>
    <row r="137" spans="12:16" ht="15.75" customHeight="1" x14ac:dyDescent="0.2">
      <c r="L137" s="7"/>
      <c r="M137" s="8"/>
      <c r="N137" s="8"/>
      <c r="O137" s="7"/>
      <c r="P137" s="7"/>
    </row>
    <row r="138" spans="12:16" ht="15.75" customHeight="1" x14ac:dyDescent="0.2">
      <c r="L138" s="8"/>
      <c r="M138" s="8"/>
      <c r="N138" s="8"/>
      <c r="O138" s="8"/>
      <c r="P138" s="7"/>
    </row>
    <row r="139" spans="12:16" ht="15.75" customHeight="1" x14ac:dyDescent="0.2">
      <c r="L139" s="9"/>
      <c r="M139" s="9"/>
      <c r="N139" s="9"/>
      <c r="O139" s="9"/>
      <c r="P139" s="9"/>
    </row>
    <row r="140" spans="12:16" ht="15.75" customHeight="1" x14ac:dyDescent="0.2">
      <c r="L140" s="9"/>
      <c r="M140" s="9"/>
      <c r="N140" s="9"/>
      <c r="O140" s="9"/>
      <c r="P140" s="9"/>
    </row>
    <row r="141" spans="12:16" ht="15.75" customHeight="1" x14ac:dyDescent="0.2">
      <c r="L141" s="9"/>
      <c r="M141" s="9"/>
      <c r="N141" s="9"/>
      <c r="O141" s="9"/>
      <c r="P141" s="9"/>
    </row>
    <row r="142" spans="12:16" ht="15.75" customHeight="1" x14ac:dyDescent="0.2">
      <c r="L142" s="9"/>
      <c r="M142" s="9"/>
      <c r="N142" s="9"/>
      <c r="O142" s="9"/>
      <c r="P142" s="9"/>
    </row>
    <row r="143" spans="12:16" ht="15.75" customHeight="1" x14ac:dyDescent="0.2">
      <c r="L143" s="9"/>
      <c r="M143" s="9"/>
      <c r="N143" s="9"/>
      <c r="O143" s="9"/>
      <c r="P143" s="9"/>
    </row>
    <row r="144" spans="12:16" ht="15.75" customHeight="1" x14ac:dyDescent="0.2">
      <c r="L144" s="9"/>
      <c r="M144" s="9"/>
      <c r="N144" s="9"/>
      <c r="O144" s="9"/>
      <c r="P144" s="9"/>
    </row>
    <row r="145" spans="12:16" ht="15.75" customHeight="1" x14ac:dyDescent="0.2">
      <c r="L145" s="9"/>
      <c r="M145" s="9"/>
      <c r="N145" s="9"/>
      <c r="O145" s="9"/>
      <c r="P145" s="9"/>
    </row>
    <row r="147" spans="12:16" ht="15.75" customHeight="1" x14ac:dyDescent="0.2">
      <c r="L147" s="3"/>
    </row>
  </sheetData>
  <mergeCells count="9">
    <mergeCell ref="B94:B98"/>
    <mergeCell ref="D94:D95"/>
    <mergeCell ref="E94:E95"/>
    <mergeCell ref="F94:F95"/>
    <mergeCell ref="D37:E37"/>
    <mergeCell ref="C85:C88"/>
    <mergeCell ref="E85:E88"/>
    <mergeCell ref="D86:D87"/>
    <mergeCell ref="C93:F93"/>
  </mergeCells>
  <hyperlinks>
    <hyperlink ref="I1" location="'Sheet1'!A1" display="Index" xr:uid="{46BB2B0C-DDB1-4950-91EB-322F0FFA0E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CBA4-81DD-45D4-A2D5-E7FDAFB66048}">
  <dimension ref="B1:P164"/>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5.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5" t="s">
        <v>92</v>
      </c>
      <c r="C6" s="26"/>
      <c r="D6" s="26"/>
      <c r="E6" s="27"/>
      <c r="F6" s="28"/>
      <c r="G6" s="29"/>
      <c r="H6" s="30"/>
    </row>
    <row r="7" spans="2:9" ht="15.75" customHeight="1" x14ac:dyDescent="0.2">
      <c r="B7" s="25" t="s">
        <v>93</v>
      </c>
      <c r="C7" s="26"/>
      <c r="D7" s="26"/>
      <c r="E7" s="27"/>
      <c r="F7" s="28"/>
      <c r="G7" s="29"/>
      <c r="H7" s="30"/>
    </row>
    <row r="8" spans="2:9" ht="15.75" customHeight="1" x14ac:dyDescent="0.2">
      <c r="B8" s="26" t="s">
        <v>241</v>
      </c>
      <c r="C8" s="26" t="s">
        <v>242</v>
      </c>
      <c r="D8" s="26" t="s">
        <v>96</v>
      </c>
      <c r="E8" s="27">
        <v>7500000</v>
      </c>
      <c r="F8" s="28">
        <v>7748.77</v>
      </c>
      <c r="G8" s="29">
        <v>6.6199999999999995E-2</v>
      </c>
      <c r="H8" s="30">
        <v>3.7718000000000002E-2</v>
      </c>
    </row>
    <row r="9" spans="2:9" ht="15.75" customHeight="1" x14ac:dyDescent="0.2">
      <c r="B9" s="26" t="s">
        <v>243</v>
      </c>
      <c r="C9" s="26" t="s">
        <v>244</v>
      </c>
      <c r="D9" s="26" t="s">
        <v>105</v>
      </c>
      <c r="E9" s="27">
        <v>500</v>
      </c>
      <c r="F9" s="28">
        <v>5230.7299999999996</v>
      </c>
      <c r="G9" s="29">
        <v>4.4699999999999997E-2</v>
      </c>
      <c r="H9" s="30">
        <v>4.5301000000000001E-2</v>
      </c>
    </row>
    <row r="10" spans="2:9" ht="15.75" customHeight="1" x14ac:dyDescent="0.2">
      <c r="B10" s="26" t="s">
        <v>245</v>
      </c>
      <c r="C10" s="26" t="s">
        <v>246</v>
      </c>
      <c r="D10" s="26" t="s">
        <v>105</v>
      </c>
      <c r="E10" s="27">
        <v>250</v>
      </c>
      <c r="F10" s="28">
        <v>2672.21</v>
      </c>
      <c r="G10" s="29">
        <v>2.2800000000000001E-2</v>
      </c>
      <c r="H10" s="30">
        <v>3.8948999999999998E-2</v>
      </c>
    </row>
    <row r="11" spans="2:9" ht="15.75" customHeight="1" x14ac:dyDescent="0.2">
      <c r="B11" s="26" t="s">
        <v>247</v>
      </c>
      <c r="C11" s="26" t="s">
        <v>248</v>
      </c>
      <c r="D11" s="26" t="s">
        <v>105</v>
      </c>
      <c r="E11" s="27">
        <v>250</v>
      </c>
      <c r="F11" s="28">
        <v>2661.02</v>
      </c>
      <c r="G11" s="29">
        <v>2.2700000000000001E-2</v>
      </c>
      <c r="H11" s="30">
        <v>3.9948999999999998E-2</v>
      </c>
    </row>
    <row r="12" spans="2:9" ht="15.75" customHeight="1" x14ac:dyDescent="0.2">
      <c r="B12" s="26" t="s">
        <v>140</v>
      </c>
      <c r="C12" s="26" t="s">
        <v>141</v>
      </c>
      <c r="D12" s="26" t="s">
        <v>105</v>
      </c>
      <c r="E12" s="27">
        <v>250</v>
      </c>
      <c r="F12" s="28">
        <v>2651.64</v>
      </c>
      <c r="G12" s="29">
        <v>2.2599999999999999E-2</v>
      </c>
      <c r="H12" s="30">
        <v>4.9099999999999998E-2</v>
      </c>
    </row>
    <row r="13" spans="2:9" ht="15.75" customHeight="1" x14ac:dyDescent="0.2">
      <c r="B13" s="26" t="s">
        <v>249</v>
      </c>
      <c r="C13" s="26" t="s">
        <v>250</v>
      </c>
      <c r="D13" s="26" t="s">
        <v>96</v>
      </c>
      <c r="E13" s="27">
        <v>2500000</v>
      </c>
      <c r="F13" s="28">
        <v>2626.52</v>
      </c>
      <c r="G13" s="29">
        <v>2.24E-2</v>
      </c>
      <c r="H13" s="30">
        <v>6.4000000000000001E-2</v>
      </c>
    </row>
    <row r="14" spans="2:9" ht="15.75" customHeight="1" x14ac:dyDescent="0.2">
      <c r="B14" s="26" t="s">
        <v>251</v>
      </c>
      <c r="C14" s="26" t="s">
        <v>252</v>
      </c>
      <c r="D14" s="26" t="s">
        <v>105</v>
      </c>
      <c r="E14" s="27">
        <v>250</v>
      </c>
      <c r="F14" s="28">
        <v>2625.43</v>
      </c>
      <c r="G14" s="29">
        <v>2.24E-2</v>
      </c>
      <c r="H14" s="30">
        <v>4.3999999999999997E-2</v>
      </c>
    </row>
    <row r="15" spans="2:9" ht="15.75" customHeight="1" x14ac:dyDescent="0.2">
      <c r="B15" s="26" t="s">
        <v>253</v>
      </c>
      <c r="C15" s="26" t="s">
        <v>254</v>
      </c>
      <c r="D15" s="26" t="s">
        <v>105</v>
      </c>
      <c r="E15" s="27">
        <v>250</v>
      </c>
      <c r="F15" s="28">
        <v>2591.8000000000002</v>
      </c>
      <c r="G15" s="29">
        <v>2.2100000000000002E-2</v>
      </c>
      <c r="H15" s="30">
        <v>5.5500000000000001E-2</v>
      </c>
    </row>
    <row r="16" spans="2:9" ht="15.75" customHeight="1" x14ac:dyDescent="0.2">
      <c r="B16" s="26" t="s">
        <v>255</v>
      </c>
      <c r="C16" s="26" t="s">
        <v>256</v>
      </c>
      <c r="D16" s="26" t="s">
        <v>105</v>
      </c>
      <c r="E16" s="27">
        <v>250</v>
      </c>
      <c r="F16" s="28">
        <v>2587.4699999999998</v>
      </c>
      <c r="G16" s="29">
        <v>2.2100000000000002E-2</v>
      </c>
      <c r="H16" s="30">
        <v>5.2049999999999999E-2</v>
      </c>
    </row>
    <row r="17" spans="2:8" ht="15.75" customHeight="1" x14ac:dyDescent="0.2">
      <c r="B17" s="26" t="s">
        <v>257</v>
      </c>
      <c r="C17" s="26" t="s">
        <v>258</v>
      </c>
      <c r="D17" s="26" t="s">
        <v>105</v>
      </c>
      <c r="E17" s="27">
        <v>250</v>
      </c>
      <c r="F17" s="28">
        <v>2536.5300000000002</v>
      </c>
      <c r="G17" s="29">
        <v>2.1700000000000001E-2</v>
      </c>
      <c r="H17" s="30">
        <v>4.2271000000000003E-2</v>
      </c>
    </row>
    <row r="18" spans="2:8" ht="15.75" customHeight="1" x14ac:dyDescent="0.2">
      <c r="B18" s="26" t="s">
        <v>94</v>
      </c>
      <c r="C18" s="26" t="s">
        <v>95</v>
      </c>
      <c r="D18" s="26" t="s">
        <v>96</v>
      </c>
      <c r="E18" s="27">
        <v>2500000</v>
      </c>
      <c r="F18" s="28">
        <v>2532.39</v>
      </c>
      <c r="G18" s="29">
        <v>2.1600000000000001E-2</v>
      </c>
      <c r="H18" s="30">
        <v>6.0107000000000001E-2</v>
      </c>
    </row>
    <row r="19" spans="2:8" ht="15.75" customHeight="1" x14ac:dyDescent="0.2">
      <c r="B19" s="26" t="s">
        <v>259</v>
      </c>
      <c r="C19" s="26" t="s">
        <v>260</v>
      </c>
      <c r="D19" s="26" t="s">
        <v>105</v>
      </c>
      <c r="E19" s="27">
        <v>250</v>
      </c>
      <c r="F19" s="28">
        <v>2515.21</v>
      </c>
      <c r="G19" s="29">
        <v>2.1499999999999998E-2</v>
      </c>
      <c r="H19" s="30">
        <v>5.8400000000000001E-2</v>
      </c>
    </row>
    <row r="20" spans="2:8" ht="15.75" customHeight="1" x14ac:dyDescent="0.2">
      <c r="B20" s="26" t="s">
        <v>261</v>
      </c>
      <c r="C20" s="26" t="s">
        <v>262</v>
      </c>
      <c r="D20" s="26" t="s">
        <v>105</v>
      </c>
      <c r="E20" s="27">
        <v>150</v>
      </c>
      <c r="F20" s="28">
        <v>1599</v>
      </c>
      <c r="G20" s="29">
        <v>1.37E-2</v>
      </c>
      <c r="H20" s="30">
        <v>5.5599000000000003E-2</v>
      </c>
    </row>
    <row r="21" spans="2:8" ht="15.75" customHeight="1" x14ac:dyDescent="0.2">
      <c r="B21" s="26" t="s">
        <v>263</v>
      </c>
      <c r="C21" s="26" t="s">
        <v>264</v>
      </c>
      <c r="D21" s="26" t="s">
        <v>105</v>
      </c>
      <c r="E21" s="27">
        <v>150</v>
      </c>
      <c r="F21" s="28">
        <v>1555.09</v>
      </c>
      <c r="G21" s="29">
        <v>1.3299999999999999E-2</v>
      </c>
      <c r="H21" s="30">
        <v>4.7E-2</v>
      </c>
    </row>
    <row r="22" spans="2:8" ht="15.75" customHeight="1" x14ac:dyDescent="0.2">
      <c r="B22" s="26" t="s">
        <v>265</v>
      </c>
      <c r="C22" s="26" t="s">
        <v>266</v>
      </c>
      <c r="D22" s="26" t="s">
        <v>267</v>
      </c>
      <c r="E22" s="27">
        <v>50000</v>
      </c>
      <c r="F22" s="28">
        <v>546.13</v>
      </c>
      <c r="G22" s="29">
        <v>4.7000000000000002E-3</v>
      </c>
      <c r="H22" s="30">
        <v>4.2197999999999999E-2</v>
      </c>
    </row>
    <row r="23" spans="2:8" ht="15.75" customHeight="1" x14ac:dyDescent="0.2">
      <c r="B23" s="25" t="s">
        <v>112</v>
      </c>
      <c r="C23" s="25"/>
      <c r="D23" s="25"/>
      <c r="E23" s="31"/>
      <c r="F23" s="32">
        <v>42679.94</v>
      </c>
      <c r="G23" s="33">
        <v>0.36449999999999999</v>
      </c>
      <c r="H23" s="34"/>
    </row>
    <row r="24" spans="2:8" ht="15.75" customHeight="1" x14ac:dyDescent="0.2">
      <c r="B24" s="26"/>
      <c r="C24" s="26"/>
      <c r="D24" s="26"/>
      <c r="E24" s="27"/>
      <c r="F24" s="28"/>
      <c r="G24" s="29"/>
      <c r="H24" s="30"/>
    </row>
    <row r="25" spans="2:8" ht="15.75" customHeight="1" x14ac:dyDescent="0.2">
      <c r="B25" s="25" t="s">
        <v>113</v>
      </c>
      <c r="C25" s="26"/>
      <c r="D25" s="26"/>
      <c r="E25" s="27"/>
      <c r="F25" s="28"/>
      <c r="G25" s="29"/>
      <c r="H25" s="30"/>
    </row>
    <row r="26" spans="2:8" ht="15.75" customHeight="1" x14ac:dyDescent="0.2">
      <c r="B26" s="25" t="s">
        <v>112</v>
      </c>
      <c r="C26" s="26"/>
      <c r="D26" s="26"/>
      <c r="E26" s="27"/>
      <c r="F26" s="35" t="s">
        <v>114</v>
      </c>
      <c r="G26" s="36" t="s">
        <v>114</v>
      </c>
      <c r="H26" s="30"/>
    </row>
    <row r="27" spans="2:8" ht="15.75" customHeight="1" x14ac:dyDescent="0.2">
      <c r="B27" s="26"/>
      <c r="C27" s="26"/>
      <c r="D27" s="26"/>
      <c r="E27" s="27"/>
      <c r="F27" s="28"/>
      <c r="G27" s="29"/>
      <c r="H27" s="30"/>
    </row>
    <row r="28" spans="2:8" ht="15.75" customHeight="1" x14ac:dyDescent="0.2">
      <c r="B28" s="25" t="s">
        <v>115</v>
      </c>
      <c r="C28" s="26"/>
      <c r="D28" s="26"/>
      <c r="E28" s="27"/>
      <c r="F28" s="28"/>
      <c r="G28" s="29"/>
      <c r="H28" s="30"/>
    </row>
    <row r="29" spans="2:8" ht="15.75" customHeight="1" x14ac:dyDescent="0.2">
      <c r="B29" s="25" t="s">
        <v>112</v>
      </c>
      <c r="C29" s="26"/>
      <c r="D29" s="26"/>
      <c r="E29" s="27"/>
      <c r="F29" s="35" t="s">
        <v>114</v>
      </c>
      <c r="G29" s="36" t="s">
        <v>114</v>
      </c>
      <c r="H29" s="30"/>
    </row>
    <row r="30" spans="2:8" ht="15.75" customHeight="1" x14ac:dyDescent="0.2">
      <c r="B30" s="26"/>
      <c r="C30" s="26"/>
      <c r="D30" s="26"/>
      <c r="E30" s="27"/>
      <c r="F30" s="28"/>
      <c r="G30" s="29"/>
      <c r="H30" s="30"/>
    </row>
    <row r="31" spans="2:8" ht="15.75" customHeight="1" x14ac:dyDescent="0.2">
      <c r="B31" s="37" t="s">
        <v>116</v>
      </c>
      <c r="C31" s="37"/>
      <c r="D31" s="37"/>
      <c r="E31" s="38"/>
      <c r="F31" s="32">
        <v>42679.94</v>
      </c>
      <c r="G31" s="33">
        <v>0.3644</v>
      </c>
      <c r="H31" s="34"/>
    </row>
    <row r="32" spans="2:8" ht="15.75" customHeight="1" x14ac:dyDescent="0.2">
      <c r="B32" s="26"/>
      <c r="C32" s="26"/>
      <c r="D32" s="26"/>
      <c r="E32" s="27"/>
      <c r="F32" s="28"/>
      <c r="G32" s="29"/>
      <c r="H32" s="30"/>
    </row>
    <row r="33" spans="2:8" ht="15.75" customHeight="1" x14ac:dyDescent="0.2">
      <c r="B33" s="25" t="s">
        <v>117</v>
      </c>
      <c r="C33" s="26"/>
      <c r="D33" s="26"/>
      <c r="E33" s="27"/>
      <c r="F33" s="28"/>
      <c r="G33" s="29"/>
      <c r="H33" s="30"/>
    </row>
    <row r="34" spans="2:8" ht="15.75" customHeight="1" x14ac:dyDescent="0.2">
      <c r="B34" s="26"/>
      <c r="C34" s="26"/>
      <c r="D34" s="26"/>
      <c r="E34" s="27"/>
      <c r="F34" s="28"/>
      <c r="G34" s="29"/>
      <c r="H34" s="30"/>
    </row>
    <row r="35" spans="2:8" ht="15.75" customHeight="1" x14ac:dyDescent="0.2">
      <c r="B35" s="25" t="s">
        <v>181</v>
      </c>
      <c r="C35" s="26"/>
      <c r="D35" s="26"/>
      <c r="E35" s="27"/>
      <c r="F35" s="28"/>
      <c r="G35" s="29"/>
      <c r="H35" s="30"/>
    </row>
    <row r="36" spans="2:8" ht="15.75" customHeight="1" x14ac:dyDescent="0.2">
      <c r="B36" s="26" t="s">
        <v>185</v>
      </c>
      <c r="C36" s="26" t="s">
        <v>186</v>
      </c>
      <c r="D36" s="26" t="s">
        <v>184</v>
      </c>
      <c r="E36" s="27">
        <v>1000</v>
      </c>
      <c r="F36" s="28">
        <v>4986.26</v>
      </c>
      <c r="G36" s="29">
        <v>4.2599999999999999E-2</v>
      </c>
      <c r="H36" s="30">
        <v>3.7250999999999999E-2</v>
      </c>
    </row>
    <row r="37" spans="2:8" ht="15.75" customHeight="1" x14ac:dyDescent="0.2">
      <c r="B37" s="26" t="s">
        <v>191</v>
      </c>
      <c r="C37" s="26" t="s">
        <v>192</v>
      </c>
      <c r="D37" s="26" t="s">
        <v>184</v>
      </c>
      <c r="E37" s="27">
        <v>5000</v>
      </c>
      <c r="F37" s="28">
        <v>4967.08</v>
      </c>
      <c r="G37" s="29">
        <v>4.24E-2</v>
      </c>
      <c r="H37" s="30">
        <v>3.8398000000000002E-2</v>
      </c>
    </row>
    <row r="38" spans="2:8" ht="15.75" customHeight="1" x14ac:dyDescent="0.2">
      <c r="B38" s="26" t="s">
        <v>187</v>
      </c>
      <c r="C38" s="26" t="s">
        <v>268</v>
      </c>
      <c r="D38" s="26" t="s">
        <v>189</v>
      </c>
      <c r="E38" s="27">
        <v>1000</v>
      </c>
      <c r="F38" s="28">
        <v>4844.88</v>
      </c>
      <c r="G38" s="29">
        <v>4.1399999999999999E-2</v>
      </c>
      <c r="H38" s="30">
        <v>4.5650000000000003E-2</v>
      </c>
    </row>
    <row r="39" spans="2:8" ht="15.75" customHeight="1" x14ac:dyDescent="0.2">
      <c r="B39" s="26" t="s">
        <v>269</v>
      </c>
      <c r="C39" s="26" t="s">
        <v>270</v>
      </c>
      <c r="D39" s="26" t="s">
        <v>271</v>
      </c>
      <c r="E39" s="27">
        <v>500</v>
      </c>
      <c r="F39" s="28">
        <v>2481.7800000000002</v>
      </c>
      <c r="G39" s="29">
        <v>2.12E-2</v>
      </c>
      <c r="H39" s="30">
        <v>0.04</v>
      </c>
    </row>
    <row r="40" spans="2:8" ht="15.75" customHeight="1" x14ac:dyDescent="0.2">
      <c r="B40" s="26" t="s">
        <v>272</v>
      </c>
      <c r="C40" s="26" t="s">
        <v>273</v>
      </c>
      <c r="D40" s="26" t="s">
        <v>271</v>
      </c>
      <c r="E40" s="27">
        <v>500</v>
      </c>
      <c r="F40" s="28">
        <v>2480.9699999999998</v>
      </c>
      <c r="G40" s="29">
        <v>2.12E-2</v>
      </c>
      <c r="H40" s="30">
        <v>4.0001000000000002E-2</v>
      </c>
    </row>
    <row r="41" spans="2:8" ht="15.75" customHeight="1" x14ac:dyDescent="0.2">
      <c r="B41" s="26" t="s">
        <v>187</v>
      </c>
      <c r="C41" s="26" t="s">
        <v>274</v>
      </c>
      <c r="D41" s="26" t="s">
        <v>189</v>
      </c>
      <c r="E41" s="27">
        <v>500</v>
      </c>
      <c r="F41" s="28">
        <v>2460.36</v>
      </c>
      <c r="G41" s="29">
        <v>2.1000000000000001E-2</v>
      </c>
      <c r="H41" s="30">
        <v>4.2619999999999998E-2</v>
      </c>
    </row>
    <row r="42" spans="2:8" ht="15.75" customHeight="1" x14ac:dyDescent="0.2">
      <c r="B42" s="26" t="s">
        <v>185</v>
      </c>
      <c r="C42" s="26" t="s">
        <v>275</v>
      </c>
      <c r="D42" s="26" t="s">
        <v>184</v>
      </c>
      <c r="E42" s="27">
        <v>500</v>
      </c>
      <c r="F42" s="28">
        <v>2422.64</v>
      </c>
      <c r="G42" s="29">
        <v>2.07E-2</v>
      </c>
      <c r="H42" s="30">
        <v>4.6248999999999998E-2</v>
      </c>
    </row>
    <row r="43" spans="2:8" ht="15.75" customHeight="1" x14ac:dyDescent="0.2">
      <c r="B43" s="26" t="s">
        <v>276</v>
      </c>
      <c r="C43" s="26" t="s">
        <v>277</v>
      </c>
      <c r="D43" s="26" t="s">
        <v>189</v>
      </c>
      <c r="E43" s="27">
        <v>500</v>
      </c>
      <c r="F43" s="28">
        <v>2402.9499999999998</v>
      </c>
      <c r="G43" s="29">
        <v>2.0500000000000001E-2</v>
      </c>
      <c r="H43" s="30">
        <v>4.6801000000000002E-2</v>
      </c>
    </row>
    <row r="44" spans="2:8" ht="15.75" customHeight="1" x14ac:dyDescent="0.2">
      <c r="B44" s="26" t="s">
        <v>278</v>
      </c>
      <c r="C44" s="26" t="s">
        <v>279</v>
      </c>
      <c r="D44" s="26" t="s">
        <v>184</v>
      </c>
      <c r="E44" s="27">
        <v>500</v>
      </c>
      <c r="F44" s="28">
        <v>2401.0700000000002</v>
      </c>
      <c r="G44" s="29">
        <v>2.0500000000000001E-2</v>
      </c>
      <c r="H44" s="30">
        <v>4.6850000000000003E-2</v>
      </c>
    </row>
    <row r="45" spans="2:8" ht="15.75" customHeight="1" x14ac:dyDescent="0.2">
      <c r="B45" s="25" t="s">
        <v>112</v>
      </c>
      <c r="C45" s="25"/>
      <c r="D45" s="25"/>
      <c r="E45" s="31"/>
      <c r="F45" s="32">
        <v>29447.99</v>
      </c>
      <c r="G45" s="33">
        <v>0.25140000000000001</v>
      </c>
      <c r="H45" s="34"/>
    </row>
    <row r="46" spans="2:8" ht="15.75" customHeight="1" x14ac:dyDescent="0.2">
      <c r="B46" s="26"/>
      <c r="C46" s="26"/>
      <c r="D46" s="26"/>
      <c r="E46" s="27"/>
      <c r="F46" s="28"/>
      <c r="G46" s="29"/>
      <c r="H46" s="30"/>
    </row>
    <row r="47" spans="2:8" ht="15.75" customHeight="1" x14ac:dyDescent="0.2">
      <c r="B47" s="25" t="s">
        <v>193</v>
      </c>
      <c r="C47" s="26"/>
      <c r="D47" s="26"/>
      <c r="E47" s="27"/>
      <c r="F47" s="28"/>
      <c r="G47" s="29"/>
      <c r="H47" s="30"/>
    </row>
    <row r="48" spans="2:8" ht="15.75" customHeight="1" x14ac:dyDescent="0.2">
      <c r="B48" s="26" t="s">
        <v>280</v>
      </c>
      <c r="C48" s="26" t="s">
        <v>281</v>
      </c>
      <c r="D48" s="26" t="s">
        <v>184</v>
      </c>
      <c r="E48" s="27">
        <v>1000</v>
      </c>
      <c r="F48" s="28">
        <v>4995.9799999999996</v>
      </c>
      <c r="G48" s="29">
        <v>4.2700000000000002E-2</v>
      </c>
      <c r="H48" s="30">
        <v>4.2008999999999998E-2</v>
      </c>
    </row>
    <row r="49" spans="2:8" ht="15.75" customHeight="1" x14ac:dyDescent="0.2">
      <c r="B49" s="26" t="s">
        <v>282</v>
      </c>
      <c r="C49" s="26" t="s">
        <v>283</v>
      </c>
      <c r="D49" s="26" t="s">
        <v>184</v>
      </c>
      <c r="E49" s="27">
        <v>1000</v>
      </c>
      <c r="F49" s="28">
        <v>4983.96</v>
      </c>
      <c r="G49" s="29">
        <v>4.2599999999999999E-2</v>
      </c>
      <c r="H49" s="30">
        <v>4.7002000000000002E-2</v>
      </c>
    </row>
    <row r="50" spans="2:8" ht="15.75" customHeight="1" x14ac:dyDescent="0.2">
      <c r="B50" s="26" t="s">
        <v>284</v>
      </c>
      <c r="C50" s="26" t="s">
        <v>285</v>
      </c>
      <c r="D50" s="26" t="s">
        <v>271</v>
      </c>
      <c r="E50" s="27">
        <v>1000</v>
      </c>
      <c r="F50" s="28">
        <v>4957.6499999999996</v>
      </c>
      <c r="G50" s="29">
        <v>4.2299999999999997E-2</v>
      </c>
      <c r="H50" s="30">
        <v>4.0500000000000001E-2</v>
      </c>
    </row>
    <row r="51" spans="2:8" ht="15.75" customHeight="1" x14ac:dyDescent="0.2">
      <c r="B51" s="26" t="s">
        <v>209</v>
      </c>
      <c r="C51" s="26" t="s">
        <v>286</v>
      </c>
      <c r="D51" s="26" t="s">
        <v>184</v>
      </c>
      <c r="E51" s="27">
        <v>1000</v>
      </c>
      <c r="F51" s="28">
        <v>4953.37</v>
      </c>
      <c r="G51" s="29">
        <v>4.2299999999999997E-2</v>
      </c>
      <c r="H51" s="30">
        <v>3.9498999999999999E-2</v>
      </c>
    </row>
    <row r="52" spans="2:8" ht="15.75" customHeight="1" x14ac:dyDescent="0.2">
      <c r="B52" s="26" t="s">
        <v>287</v>
      </c>
      <c r="C52" s="26" t="s">
        <v>288</v>
      </c>
      <c r="D52" s="26" t="s">
        <v>184</v>
      </c>
      <c r="E52" s="27">
        <v>1000</v>
      </c>
      <c r="F52" s="28">
        <v>4897.4399999999996</v>
      </c>
      <c r="G52" s="29">
        <v>4.1799999999999997E-2</v>
      </c>
      <c r="H52" s="30">
        <v>4.4699999999999997E-2</v>
      </c>
    </row>
    <row r="53" spans="2:8" ht="15.75" customHeight="1" x14ac:dyDescent="0.2">
      <c r="B53" s="26" t="s">
        <v>194</v>
      </c>
      <c r="C53" s="26" t="s">
        <v>289</v>
      </c>
      <c r="D53" s="26" t="s">
        <v>189</v>
      </c>
      <c r="E53" s="27">
        <v>1000</v>
      </c>
      <c r="F53" s="28">
        <v>4895.7</v>
      </c>
      <c r="G53" s="29">
        <v>4.1799999999999997E-2</v>
      </c>
      <c r="H53" s="30">
        <v>4.3201000000000003E-2</v>
      </c>
    </row>
    <row r="54" spans="2:8" ht="15.75" customHeight="1" x14ac:dyDescent="0.2">
      <c r="B54" s="26" t="s">
        <v>194</v>
      </c>
      <c r="C54" s="26" t="s">
        <v>195</v>
      </c>
      <c r="D54" s="26" t="s">
        <v>189</v>
      </c>
      <c r="E54" s="27">
        <v>500</v>
      </c>
      <c r="F54" s="28">
        <v>2498.52</v>
      </c>
      <c r="G54" s="29">
        <v>2.1299999999999999E-2</v>
      </c>
      <c r="H54" s="30">
        <v>3.6156000000000001E-2</v>
      </c>
    </row>
    <row r="55" spans="2:8" ht="15.75" customHeight="1" x14ac:dyDescent="0.2">
      <c r="B55" s="26" t="s">
        <v>290</v>
      </c>
      <c r="C55" s="26" t="s">
        <v>291</v>
      </c>
      <c r="D55" s="26" t="s">
        <v>184</v>
      </c>
      <c r="E55" s="27">
        <v>500</v>
      </c>
      <c r="F55" s="28">
        <v>2486.65</v>
      </c>
      <c r="G55" s="29">
        <v>2.12E-2</v>
      </c>
      <c r="H55" s="30">
        <v>4.2598999999999998E-2</v>
      </c>
    </row>
    <row r="56" spans="2:8" ht="15.75" customHeight="1" x14ac:dyDescent="0.2">
      <c r="B56" s="26" t="s">
        <v>292</v>
      </c>
      <c r="C56" s="26" t="s">
        <v>293</v>
      </c>
      <c r="D56" s="26" t="s">
        <v>184</v>
      </c>
      <c r="E56" s="27">
        <v>500</v>
      </c>
      <c r="F56" s="28">
        <v>2467.7600000000002</v>
      </c>
      <c r="G56" s="29">
        <v>2.1100000000000001E-2</v>
      </c>
      <c r="H56" s="30">
        <v>4.3749999999999997E-2</v>
      </c>
    </row>
    <row r="57" spans="2:8" ht="15.75" customHeight="1" x14ac:dyDescent="0.2">
      <c r="B57" s="26" t="s">
        <v>292</v>
      </c>
      <c r="C57" s="26" t="s">
        <v>294</v>
      </c>
      <c r="D57" s="26" t="s">
        <v>184</v>
      </c>
      <c r="E57" s="27">
        <v>500</v>
      </c>
      <c r="F57" s="28">
        <v>2467.4699999999998</v>
      </c>
      <c r="G57" s="29">
        <v>2.1100000000000001E-2</v>
      </c>
      <c r="H57" s="30">
        <v>4.3749000000000003E-2</v>
      </c>
    </row>
    <row r="58" spans="2:8" ht="15.75" customHeight="1" x14ac:dyDescent="0.2">
      <c r="B58" s="25" t="s">
        <v>112</v>
      </c>
      <c r="C58" s="25"/>
      <c r="D58" s="25"/>
      <c r="E58" s="31"/>
      <c r="F58" s="32">
        <v>39604.5</v>
      </c>
      <c r="G58" s="33">
        <v>0.3382</v>
      </c>
      <c r="H58" s="34"/>
    </row>
    <row r="59" spans="2:8" ht="15.75" customHeight="1" x14ac:dyDescent="0.2">
      <c r="B59" s="26"/>
      <c r="C59" s="26"/>
      <c r="D59" s="26"/>
      <c r="E59" s="27"/>
      <c r="F59" s="28"/>
      <c r="G59" s="29"/>
      <c r="H59" s="30"/>
    </row>
    <row r="60" spans="2:8" ht="15.75" customHeight="1" x14ac:dyDescent="0.2">
      <c r="B60" s="25" t="s">
        <v>118</v>
      </c>
      <c r="C60" s="26"/>
      <c r="D60" s="26"/>
      <c r="E60" s="27"/>
      <c r="F60" s="28"/>
      <c r="G60" s="29"/>
      <c r="H60" s="30"/>
    </row>
    <row r="61" spans="2:8" ht="15.75" customHeight="1" x14ac:dyDescent="0.2">
      <c r="B61" s="26" t="s">
        <v>295</v>
      </c>
      <c r="C61" s="26" t="s">
        <v>296</v>
      </c>
      <c r="D61" s="26" t="s">
        <v>96</v>
      </c>
      <c r="E61" s="27">
        <v>2500000</v>
      </c>
      <c r="F61" s="28">
        <v>2484.3000000000002</v>
      </c>
      <c r="G61" s="29">
        <v>2.12E-2</v>
      </c>
      <c r="H61" s="30">
        <v>3.7201999999999999E-2</v>
      </c>
    </row>
    <row r="62" spans="2:8" ht="15.75" customHeight="1" x14ac:dyDescent="0.2">
      <c r="B62" s="25" t="s">
        <v>112</v>
      </c>
      <c r="C62" s="25"/>
      <c r="D62" s="25"/>
      <c r="E62" s="31"/>
      <c r="F62" s="32">
        <v>2484.3000000000002</v>
      </c>
      <c r="G62" s="33">
        <v>2.12E-2</v>
      </c>
      <c r="H62" s="34"/>
    </row>
    <row r="63" spans="2:8" ht="15.75" customHeight="1" x14ac:dyDescent="0.2">
      <c r="B63" s="26"/>
      <c r="C63" s="26"/>
      <c r="D63" s="26"/>
      <c r="E63" s="27"/>
      <c r="F63" s="28"/>
      <c r="G63" s="29"/>
      <c r="H63" s="30"/>
    </row>
    <row r="64" spans="2:8" ht="15.75" customHeight="1" x14ac:dyDescent="0.2">
      <c r="B64" s="37" t="s">
        <v>116</v>
      </c>
      <c r="C64" s="37"/>
      <c r="D64" s="37"/>
      <c r="E64" s="38"/>
      <c r="F64" s="32">
        <v>71536.789999999994</v>
      </c>
      <c r="G64" s="33">
        <v>0.61080000000000001</v>
      </c>
      <c r="H64" s="34"/>
    </row>
    <row r="65" spans="2:16" ht="15.75" customHeight="1" x14ac:dyDescent="0.2">
      <c r="B65" s="26"/>
      <c r="C65" s="26"/>
      <c r="D65" s="26"/>
      <c r="E65" s="27"/>
      <c r="F65" s="28"/>
      <c r="G65" s="29"/>
      <c r="H65" s="30"/>
    </row>
    <row r="66" spans="2:16" ht="15.75" customHeight="1" x14ac:dyDescent="0.2">
      <c r="B66" s="26"/>
      <c r="C66" s="26"/>
      <c r="D66" s="26"/>
      <c r="E66" s="27"/>
      <c r="F66" s="28"/>
      <c r="G66" s="29"/>
      <c r="H66" s="30"/>
    </row>
    <row r="67" spans="2:16" ht="15.75" customHeight="1" x14ac:dyDescent="0.2">
      <c r="B67" s="25" t="s">
        <v>121</v>
      </c>
      <c r="C67" s="26"/>
      <c r="D67" s="26"/>
      <c r="E67" s="27"/>
      <c r="F67" s="28"/>
      <c r="G67" s="29"/>
      <c r="H67" s="30"/>
    </row>
    <row r="68" spans="2:16" ht="15.75" customHeight="1" x14ac:dyDescent="0.2">
      <c r="B68" s="26" t="s">
        <v>122</v>
      </c>
      <c r="C68" s="26"/>
      <c r="D68" s="26"/>
      <c r="E68" s="27"/>
      <c r="F68" s="28">
        <v>19468.310000000001</v>
      </c>
      <c r="G68" s="29">
        <v>0.16619999999999999</v>
      </c>
      <c r="H68" s="30"/>
      <c r="L68" s="3"/>
    </row>
    <row r="69" spans="2:16" ht="15.75" customHeight="1" x14ac:dyDescent="0.2">
      <c r="B69" s="25" t="s">
        <v>112</v>
      </c>
      <c r="C69" s="25"/>
      <c r="D69" s="25"/>
      <c r="E69" s="31"/>
      <c r="F69" s="32">
        <v>19468.310000000001</v>
      </c>
      <c r="G69" s="33">
        <v>0.16619999999999999</v>
      </c>
      <c r="H69" s="34"/>
    </row>
    <row r="70" spans="2:16" ht="15.75" customHeight="1" x14ac:dyDescent="0.2">
      <c r="B70" s="26"/>
      <c r="C70" s="26"/>
      <c r="D70" s="26"/>
      <c r="E70" s="27"/>
      <c r="F70" s="28"/>
      <c r="G70" s="29"/>
      <c r="H70" s="30"/>
      <c r="L70" s="3"/>
    </row>
    <row r="71" spans="2:16" ht="15.75" customHeight="1" x14ac:dyDescent="0.2">
      <c r="B71" s="37" t="s">
        <v>116</v>
      </c>
      <c r="C71" s="37"/>
      <c r="D71" s="37"/>
      <c r="E71" s="38"/>
      <c r="F71" s="32">
        <v>19468.310000000001</v>
      </c>
      <c r="G71" s="33">
        <v>0.16619999999999999</v>
      </c>
      <c r="H71" s="34"/>
      <c r="L71" s="3"/>
    </row>
    <row r="72" spans="2:16" ht="15.75" customHeight="1" x14ac:dyDescent="0.2">
      <c r="B72" s="26" t="s">
        <v>123</v>
      </c>
      <c r="C72" s="26"/>
      <c r="D72" s="26"/>
      <c r="E72" s="27"/>
      <c r="F72" s="44">
        <v>-16567</v>
      </c>
      <c r="G72" s="45">
        <v>-0.14139999999999997</v>
      </c>
      <c r="H72" s="30"/>
      <c r="L72" s="3"/>
    </row>
    <row r="73" spans="2:16" ht="15.75" customHeight="1" x14ac:dyDescent="0.2">
      <c r="B73" s="39" t="s">
        <v>124</v>
      </c>
      <c r="C73" s="39"/>
      <c r="D73" s="39"/>
      <c r="E73" s="40"/>
      <c r="F73" s="41">
        <v>117118.04</v>
      </c>
      <c r="G73" s="42">
        <v>1</v>
      </c>
      <c r="H73" s="43"/>
      <c r="L73" s="3"/>
    </row>
    <row r="74" spans="2:16" ht="15.75" customHeight="1" x14ac:dyDescent="0.2">
      <c r="B74" s="106"/>
      <c r="C74" s="107"/>
      <c r="D74" s="107"/>
      <c r="E74" s="108"/>
      <c r="F74" s="108"/>
      <c r="G74" s="109"/>
      <c r="H74" s="110"/>
      <c r="L74" s="3"/>
    </row>
    <row r="75" spans="2:16" ht="15.75" customHeight="1" x14ac:dyDescent="0.2">
      <c r="B75" s="111" t="s">
        <v>198</v>
      </c>
      <c r="C75" s="112"/>
      <c r="D75" s="112"/>
      <c r="E75" s="7"/>
      <c r="F75" s="7"/>
      <c r="G75" s="113"/>
      <c r="H75" s="114"/>
      <c r="L75" s="5"/>
      <c r="M75" s="5"/>
      <c r="N75" s="6"/>
      <c r="O75" s="6"/>
      <c r="P75" s="5"/>
    </row>
    <row r="76" spans="2:16" ht="15.75" customHeight="1" x14ac:dyDescent="0.2">
      <c r="B76" s="111" t="s">
        <v>125</v>
      </c>
      <c r="C76" s="112"/>
      <c r="D76" s="112"/>
      <c r="E76" s="7"/>
      <c r="F76" s="7"/>
      <c r="G76" s="113"/>
      <c r="H76" s="114"/>
      <c r="L76" s="7"/>
      <c r="M76" s="8"/>
      <c r="N76" s="8"/>
      <c r="O76" s="7"/>
      <c r="P76" s="7"/>
    </row>
    <row r="77" spans="2:16" ht="15.75" customHeight="1" x14ac:dyDescent="0.2">
      <c r="B77" s="90"/>
      <c r="C77" s="123"/>
      <c r="D77" s="123"/>
      <c r="E77" s="123"/>
      <c r="F77" s="123"/>
      <c r="G77" s="123"/>
      <c r="H77" s="92"/>
      <c r="L77" s="7"/>
      <c r="M77" s="8"/>
      <c r="N77" s="8"/>
      <c r="O77" s="7"/>
      <c r="P77" s="7"/>
    </row>
    <row r="78" spans="2:16" ht="15.75" customHeight="1" x14ac:dyDescent="0.2">
      <c r="B78" s="125" t="s">
        <v>887</v>
      </c>
      <c r="C78" s="94"/>
      <c r="D78" s="94"/>
      <c r="E78" s="94"/>
      <c r="F78" s="94"/>
      <c r="G78" s="94"/>
      <c r="H78" s="92"/>
      <c r="L78" s="7"/>
      <c r="M78" s="8"/>
      <c r="N78" s="8"/>
      <c r="O78" s="7"/>
      <c r="P78" s="7"/>
    </row>
    <row r="79" spans="2:16" ht="15.75" customHeight="1" x14ac:dyDescent="0.2">
      <c r="B79" s="124" t="s">
        <v>888</v>
      </c>
      <c r="C79" s="94"/>
      <c r="D79" s="94"/>
      <c r="E79" s="94"/>
      <c r="F79" s="94"/>
      <c r="G79" s="94"/>
      <c r="H79" s="92"/>
      <c r="L79" s="7"/>
      <c r="M79" s="8"/>
      <c r="N79" s="8"/>
      <c r="O79" s="7"/>
      <c r="P79" s="7"/>
    </row>
    <row r="80" spans="2:16" ht="15.75" customHeight="1" x14ac:dyDescent="0.2">
      <c r="B80" s="105" t="s">
        <v>889</v>
      </c>
      <c r="C80" s="122"/>
      <c r="D80" s="122"/>
      <c r="E80" s="122"/>
      <c r="F80" s="126" t="s">
        <v>890</v>
      </c>
      <c r="G80" s="122"/>
      <c r="H80" s="92"/>
      <c r="L80" s="7"/>
      <c r="M80" s="8"/>
      <c r="N80" s="8"/>
      <c r="O80" s="7"/>
      <c r="P80" s="7"/>
    </row>
    <row r="81" spans="2:16" ht="27" customHeight="1" x14ac:dyDescent="0.2">
      <c r="B81" s="101" t="s">
        <v>891</v>
      </c>
      <c r="C81" s="127" t="s">
        <v>892</v>
      </c>
      <c r="D81" s="127" t="s">
        <v>893</v>
      </c>
      <c r="E81" s="127" t="s">
        <v>894</v>
      </c>
      <c r="F81" s="128" t="s">
        <v>895</v>
      </c>
      <c r="G81" s="122"/>
      <c r="H81" s="92"/>
      <c r="L81" s="7"/>
      <c r="M81" s="8"/>
      <c r="N81" s="8"/>
      <c r="O81" s="7"/>
      <c r="P81" s="7"/>
    </row>
    <row r="82" spans="2:16" ht="15.75" customHeight="1" x14ac:dyDescent="0.2">
      <c r="B82" s="101" t="s">
        <v>896</v>
      </c>
      <c r="C82" s="129">
        <v>2500</v>
      </c>
      <c r="D82" s="129">
        <v>128.94863013698631</v>
      </c>
      <c r="E82" s="129">
        <v>2628.9486301369866</v>
      </c>
      <c r="F82" s="130">
        <f>E82/$F$73</f>
        <v>2.2446999882656735E-2</v>
      </c>
      <c r="G82" s="122"/>
      <c r="H82" s="92"/>
      <c r="J82" s="206"/>
      <c r="L82" s="7"/>
      <c r="M82" s="8"/>
      <c r="N82" s="8"/>
      <c r="O82" s="7"/>
      <c r="P82" s="7"/>
    </row>
    <row r="83" spans="2:16" ht="15.75" customHeight="1" x14ac:dyDescent="0.2">
      <c r="B83" s="101" t="s">
        <v>897</v>
      </c>
      <c r="C83" s="129">
        <v>2500</v>
      </c>
      <c r="D83" s="129">
        <v>227.5</v>
      </c>
      <c r="E83" s="129">
        <v>2727.5</v>
      </c>
      <c r="F83" s="130">
        <f>E83/$F$73</f>
        <v>2.3288470333007624E-2</v>
      </c>
      <c r="G83" s="122"/>
      <c r="H83" s="92"/>
      <c r="L83" s="7"/>
      <c r="M83" s="8"/>
      <c r="N83" s="8"/>
      <c r="O83" s="7"/>
      <c r="P83" s="7"/>
    </row>
    <row r="84" spans="2:16" ht="15.75" customHeight="1" x14ac:dyDescent="0.2">
      <c r="B84" s="101" t="s">
        <v>898</v>
      </c>
      <c r="C84" s="129">
        <v>500</v>
      </c>
      <c r="D84" s="129">
        <v>45.375342465753427</v>
      </c>
      <c r="E84" s="129">
        <v>545.37534246575342</v>
      </c>
      <c r="F84" s="130">
        <f>E84/$F$73</f>
        <v>4.6566296914271575E-3</v>
      </c>
      <c r="G84" s="122"/>
      <c r="H84" s="92"/>
      <c r="L84" s="7"/>
      <c r="M84" s="8"/>
      <c r="N84" s="8"/>
      <c r="O84" s="7"/>
      <c r="P84" s="7"/>
    </row>
    <row r="85" spans="2:16" ht="15.75" customHeight="1" x14ac:dyDescent="0.2">
      <c r="B85" s="93" t="s">
        <v>847</v>
      </c>
      <c r="C85" s="122"/>
      <c r="D85" s="122"/>
      <c r="E85" s="122"/>
      <c r="F85" s="122"/>
      <c r="G85" s="122"/>
      <c r="H85" s="92"/>
      <c r="L85" s="7"/>
      <c r="M85" s="8"/>
      <c r="N85" s="8"/>
      <c r="O85" s="7"/>
      <c r="P85" s="7"/>
    </row>
    <row r="86" spans="2:16" ht="15.75" customHeight="1" x14ac:dyDescent="0.2">
      <c r="B86" s="93" t="s">
        <v>848</v>
      </c>
      <c r="C86" s="122"/>
      <c r="D86" s="122"/>
      <c r="E86" s="122"/>
      <c r="F86" s="122"/>
      <c r="G86" s="122"/>
      <c r="H86" s="92"/>
      <c r="L86" s="7"/>
      <c r="M86" s="8"/>
      <c r="N86" s="8"/>
      <c r="O86" s="7"/>
      <c r="P86" s="7"/>
    </row>
    <row r="87" spans="2:16" ht="15.75" customHeight="1" x14ac:dyDescent="0.2">
      <c r="B87" s="101"/>
      <c r="C87" s="97">
        <v>44651</v>
      </c>
      <c r="D87" s="97">
        <v>44469</v>
      </c>
      <c r="E87" s="122"/>
      <c r="F87" s="122"/>
      <c r="G87" s="122"/>
      <c r="H87" s="92"/>
      <c r="L87" s="7"/>
      <c r="M87" s="8"/>
      <c r="N87" s="8"/>
      <c r="O87" s="7"/>
      <c r="P87" s="7"/>
    </row>
    <row r="88" spans="2:16" ht="15.75" customHeight="1" x14ac:dyDescent="0.2">
      <c r="B88" s="101" t="s">
        <v>849</v>
      </c>
      <c r="C88" s="102"/>
      <c r="D88" s="102"/>
      <c r="E88" s="122"/>
      <c r="F88" s="122"/>
      <c r="G88" s="122"/>
      <c r="H88" s="92"/>
      <c r="L88" s="7"/>
      <c r="M88" s="8"/>
      <c r="N88" s="8"/>
      <c r="O88" s="7"/>
      <c r="P88" s="7"/>
    </row>
    <row r="89" spans="2:16" ht="15.75" customHeight="1" x14ac:dyDescent="0.2">
      <c r="B89" s="101" t="s">
        <v>850</v>
      </c>
      <c r="C89" s="99">
        <v>32.425800000000002</v>
      </c>
      <c r="D89" s="99">
        <v>31.913900000000002</v>
      </c>
      <c r="E89" s="122"/>
      <c r="F89" s="122"/>
      <c r="G89" s="122"/>
      <c r="H89" s="92"/>
      <c r="L89" s="7"/>
      <c r="M89" s="8"/>
      <c r="N89" s="8"/>
      <c r="O89" s="7"/>
      <c r="P89" s="7"/>
    </row>
    <row r="90" spans="2:16" ht="15.75" customHeight="1" x14ac:dyDescent="0.2">
      <c r="B90" s="101" t="s">
        <v>873</v>
      </c>
      <c r="C90" s="99">
        <v>10.53</v>
      </c>
      <c r="D90" s="99">
        <v>10.446</v>
      </c>
      <c r="E90" s="122"/>
      <c r="F90" s="122"/>
      <c r="G90" s="122"/>
      <c r="H90" s="92"/>
      <c r="L90" s="7"/>
      <c r="M90" s="8"/>
      <c r="N90" s="8"/>
      <c r="O90" s="7"/>
      <c r="P90" s="7"/>
    </row>
    <row r="91" spans="2:16" ht="15.75" customHeight="1" x14ac:dyDescent="0.2">
      <c r="B91" s="101" t="s">
        <v>874</v>
      </c>
      <c r="C91" s="99">
        <v>11.133100000000002</v>
      </c>
      <c r="D91" s="99">
        <v>10.9574</v>
      </c>
      <c r="E91" s="122"/>
      <c r="F91" s="122"/>
      <c r="G91" s="122"/>
      <c r="H91" s="92"/>
      <c r="L91" s="7"/>
      <c r="M91" s="8"/>
      <c r="N91" s="8"/>
      <c r="O91" s="7"/>
      <c r="P91" s="7"/>
    </row>
    <row r="92" spans="2:16" ht="15.75" customHeight="1" x14ac:dyDescent="0.2">
      <c r="B92" s="101" t="s">
        <v>875</v>
      </c>
      <c r="C92" s="99">
        <v>11.1807</v>
      </c>
      <c r="D92" s="99">
        <v>11.0633</v>
      </c>
      <c r="E92" s="122"/>
      <c r="F92" s="122"/>
      <c r="G92" s="122"/>
      <c r="H92" s="92"/>
      <c r="L92" s="7"/>
      <c r="M92" s="8"/>
      <c r="N92" s="8"/>
      <c r="O92" s="7"/>
      <c r="P92" s="7"/>
    </row>
    <row r="93" spans="2:16" ht="15.75" customHeight="1" x14ac:dyDescent="0.2">
      <c r="B93" s="101" t="s">
        <v>876</v>
      </c>
      <c r="C93" s="99">
        <v>34.437000000000005</v>
      </c>
      <c r="D93" s="99">
        <v>33.802999999999997</v>
      </c>
      <c r="E93" s="122"/>
      <c r="F93" s="122"/>
      <c r="G93" s="122"/>
      <c r="H93" s="92"/>
      <c r="L93" s="7"/>
      <c r="M93" s="8"/>
      <c r="N93" s="8"/>
      <c r="O93" s="7"/>
      <c r="P93" s="7"/>
    </row>
    <row r="94" spans="2:16" ht="15.75" customHeight="1" x14ac:dyDescent="0.2">
      <c r="B94" s="101" t="s">
        <v>877</v>
      </c>
      <c r="C94" s="99">
        <v>10.050000000000001</v>
      </c>
      <c r="D94" s="99">
        <v>10.0411</v>
      </c>
      <c r="E94" s="122"/>
      <c r="F94" s="122"/>
      <c r="G94" s="122"/>
      <c r="H94" s="92"/>
      <c r="L94" s="7"/>
      <c r="M94" s="8"/>
      <c r="N94" s="8"/>
      <c r="O94" s="7"/>
      <c r="P94" s="7"/>
    </row>
    <row r="95" spans="2:16" ht="15.75" customHeight="1" x14ac:dyDescent="0.2">
      <c r="B95" s="101" t="s">
        <v>878</v>
      </c>
      <c r="C95" s="99">
        <v>12.001200000000001</v>
      </c>
      <c r="D95" s="99">
        <v>11.7806</v>
      </c>
      <c r="E95" s="122"/>
      <c r="F95" s="122"/>
      <c r="G95" s="122"/>
      <c r="H95" s="92"/>
      <c r="L95" s="7"/>
      <c r="M95" s="8"/>
      <c r="N95" s="8"/>
      <c r="O95" s="7"/>
      <c r="P95" s="7"/>
    </row>
    <row r="96" spans="2:16" ht="15.75" customHeight="1" x14ac:dyDescent="0.2">
      <c r="B96" s="101" t="s">
        <v>879</v>
      </c>
      <c r="C96" s="99">
        <v>17.992599999999999</v>
      </c>
      <c r="D96" s="99">
        <v>17.6617</v>
      </c>
      <c r="E96" s="122"/>
      <c r="F96" s="122"/>
      <c r="G96" s="122"/>
      <c r="H96" s="92"/>
      <c r="L96" s="7"/>
      <c r="M96" s="8"/>
      <c r="N96" s="8"/>
      <c r="O96" s="7"/>
      <c r="P96" s="7"/>
    </row>
    <row r="97" spans="2:16" ht="15.75" customHeight="1" x14ac:dyDescent="0.2">
      <c r="B97" s="93" t="s">
        <v>854</v>
      </c>
      <c r="C97" s="122"/>
      <c r="D97" s="122"/>
      <c r="E97" s="122"/>
      <c r="F97" s="122"/>
      <c r="G97" s="122"/>
      <c r="H97" s="92"/>
      <c r="L97" s="7"/>
      <c r="M97" s="8"/>
      <c r="N97" s="8"/>
      <c r="O97" s="7"/>
      <c r="P97" s="7"/>
    </row>
    <row r="98" spans="2:16" ht="15.75" customHeight="1" x14ac:dyDescent="0.2">
      <c r="B98" s="101" t="s">
        <v>855</v>
      </c>
      <c r="C98" s="102" t="s">
        <v>856</v>
      </c>
      <c r="D98" s="220" t="s">
        <v>857</v>
      </c>
      <c r="E98" s="220"/>
      <c r="F98" s="122"/>
      <c r="G98" s="122"/>
      <c r="H98" s="92"/>
      <c r="L98" s="7"/>
      <c r="M98" s="8"/>
      <c r="N98" s="8"/>
      <c r="O98" s="7"/>
      <c r="P98" s="7"/>
    </row>
    <row r="99" spans="2:16" ht="15.75" customHeight="1" x14ac:dyDescent="0.2">
      <c r="B99" s="101"/>
      <c r="C99" s="102"/>
      <c r="D99" s="102" t="s">
        <v>858</v>
      </c>
      <c r="E99" s="102" t="s">
        <v>351</v>
      </c>
      <c r="F99" s="122"/>
      <c r="G99" s="122"/>
      <c r="H99" s="92"/>
      <c r="L99" s="7"/>
      <c r="M99" s="8"/>
      <c r="N99" s="8"/>
      <c r="O99" s="7"/>
      <c r="P99" s="7"/>
    </row>
    <row r="100" spans="2:16" ht="15.75" customHeight="1" x14ac:dyDescent="0.2">
      <c r="B100" s="101" t="s">
        <v>873</v>
      </c>
      <c r="C100" s="103">
        <v>44470</v>
      </c>
      <c r="D100" s="104">
        <v>1.3505389999999999E-2</v>
      </c>
      <c r="E100" s="104">
        <v>1.3505389999999999E-2</v>
      </c>
      <c r="F100" s="122"/>
      <c r="G100" s="122"/>
      <c r="H100" s="92"/>
      <c r="L100" s="7"/>
      <c r="M100" s="8"/>
      <c r="N100" s="8"/>
      <c r="O100" s="7"/>
      <c r="P100" s="7"/>
    </row>
    <row r="101" spans="2:16" ht="15.75" customHeight="1" x14ac:dyDescent="0.2">
      <c r="B101" s="101" t="s">
        <v>873</v>
      </c>
      <c r="C101" s="103">
        <v>44501</v>
      </c>
      <c r="D101" s="104">
        <v>3.1327630000000002E-2</v>
      </c>
      <c r="E101" s="104">
        <v>3.1327630000000002E-2</v>
      </c>
      <c r="F101" s="122"/>
      <c r="G101" s="122"/>
      <c r="H101" s="92"/>
      <c r="L101" s="7"/>
      <c r="M101" s="8"/>
      <c r="N101" s="8"/>
      <c r="O101" s="7"/>
      <c r="P101" s="7"/>
    </row>
    <row r="102" spans="2:16" ht="15.75" customHeight="1" x14ac:dyDescent="0.2">
      <c r="B102" s="101" t="s">
        <v>873</v>
      </c>
      <c r="C102" s="103">
        <v>44531</v>
      </c>
      <c r="D102" s="104">
        <v>2.5055910000000001E-2</v>
      </c>
      <c r="E102" s="104">
        <v>2.5055910000000001E-2</v>
      </c>
      <c r="F102" s="122"/>
      <c r="G102" s="122"/>
      <c r="H102" s="92"/>
      <c r="L102" s="7"/>
      <c r="M102" s="8"/>
      <c r="N102" s="8"/>
      <c r="O102" s="7"/>
      <c r="P102" s="7"/>
    </row>
    <row r="103" spans="2:16" ht="15.75" customHeight="1" x14ac:dyDescent="0.2">
      <c r="B103" s="101" t="s">
        <v>873</v>
      </c>
      <c r="C103" s="103">
        <v>44562</v>
      </c>
      <c r="D103" s="104">
        <v>1.2703810000000001E-2</v>
      </c>
      <c r="E103" s="104">
        <v>1.2703810000000001E-2</v>
      </c>
      <c r="F103" s="122"/>
      <c r="G103" s="122"/>
      <c r="H103" s="92"/>
      <c r="L103" s="7"/>
      <c r="M103" s="8"/>
      <c r="N103" s="8"/>
      <c r="O103" s="7"/>
      <c r="P103" s="7"/>
    </row>
    <row r="104" spans="2:16" ht="15.75" customHeight="1" x14ac:dyDescent="0.2">
      <c r="B104" s="101" t="s">
        <v>873</v>
      </c>
      <c r="C104" s="103">
        <v>44593</v>
      </c>
      <c r="D104" s="104" t="s">
        <v>859</v>
      </c>
      <c r="E104" s="104" t="s">
        <v>859</v>
      </c>
      <c r="F104" s="122"/>
      <c r="G104" s="122"/>
      <c r="H104" s="92"/>
      <c r="L104" s="7"/>
      <c r="M104" s="8"/>
      <c r="N104" s="8"/>
      <c r="O104" s="7"/>
      <c r="P104" s="7"/>
    </row>
    <row r="105" spans="2:16" ht="15.75" customHeight="1" x14ac:dyDescent="0.2">
      <c r="B105" s="101" t="s">
        <v>873</v>
      </c>
      <c r="C105" s="103">
        <v>44621</v>
      </c>
      <c r="D105" s="104" t="s">
        <v>859</v>
      </c>
      <c r="E105" s="104" t="s">
        <v>859</v>
      </c>
      <c r="F105" s="122"/>
      <c r="G105" s="122"/>
      <c r="H105" s="92"/>
      <c r="L105" s="7"/>
      <c r="M105" s="8"/>
      <c r="N105" s="8"/>
      <c r="O105" s="7"/>
      <c r="P105" s="7"/>
    </row>
    <row r="106" spans="2:16" ht="15.75" customHeight="1" x14ac:dyDescent="0.2">
      <c r="B106" s="101" t="s">
        <v>874</v>
      </c>
      <c r="C106" s="103">
        <v>44470</v>
      </c>
      <c r="D106" s="104" t="s">
        <v>859</v>
      </c>
      <c r="E106" s="104" t="s">
        <v>859</v>
      </c>
      <c r="F106" s="122"/>
      <c r="G106" s="122"/>
      <c r="H106" s="92"/>
      <c r="L106" s="7"/>
      <c r="M106" s="8"/>
      <c r="N106" s="8"/>
      <c r="O106" s="7"/>
      <c r="P106" s="7"/>
    </row>
    <row r="107" spans="2:16" ht="15.75" customHeight="1" x14ac:dyDescent="0.2">
      <c r="B107" s="101" t="s">
        <v>874</v>
      </c>
      <c r="C107" s="103">
        <v>44501</v>
      </c>
      <c r="D107" s="104" t="s">
        <v>859</v>
      </c>
      <c r="E107" s="104" t="s">
        <v>859</v>
      </c>
      <c r="F107" s="122"/>
      <c r="G107" s="122"/>
      <c r="H107" s="92"/>
      <c r="L107" s="7"/>
      <c r="M107" s="8"/>
      <c r="N107" s="8"/>
      <c r="O107" s="7"/>
      <c r="P107" s="7"/>
    </row>
    <row r="108" spans="2:16" ht="15.75" customHeight="1" x14ac:dyDescent="0.2">
      <c r="B108" s="101" t="s">
        <v>874</v>
      </c>
      <c r="C108" s="103">
        <v>44531</v>
      </c>
      <c r="D108" s="104" t="s">
        <v>859</v>
      </c>
      <c r="E108" s="104" t="s">
        <v>859</v>
      </c>
      <c r="F108" s="122"/>
      <c r="G108" s="122"/>
      <c r="H108" s="92"/>
      <c r="L108" s="7"/>
      <c r="M108" s="8"/>
      <c r="N108" s="8"/>
      <c r="O108" s="7"/>
      <c r="P108" s="7"/>
    </row>
    <row r="109" spans="2:16" ht="15.75" customHeight="1" x14ac:dyDescent="0.2">
      <c r="B109" s="101" t="s">
        <v>874</v>
      </c>
      <c r="C109" s="103">
        <v>44562</v>
      </c>
      <c r="D109" s="104" t="s">
        <v>859</v>
      </c>
      <c r="E109" s="104" t="s">
        <v>859</v>
      </c>
      <c r="F109" s="122"/>
      <c r="G109" s="122"/>
      <c r="H109" s="92"/>
      <c r="L109" s="7"/>
      <c r="M109" s="8"/>
      <c r="N109" s="8"/>
      <c r="O109" s="7"/>
      <c r="P109" s="7"/>
    </row>
    <row r="110" spans="2:16" ht="15.75" customHeight="1" x14ac:dyDescent="0.2">
      <c r="B110" s="101" t="s">
        <v>874</v>
      </c>
      <c r="C110" s="103">
        <v>44593</v>
      </c>
      <c r="D110" s="104" t="s">
        <v>859</v>
      </c>
      <c r="E110" s="104" t="s">
        <v>859</v>
      </c>
      <c r="F110" s="122"/>
      <c r="G110" s="122"/>
      <c r="H110" s="92"/>
      <c r="L110" s="7"/>
      <c r="M110" s="8"/>
      <c r="N110" s="8"/>
      <c r="O110" s="7"/>
      <c r="P110" s="7"/>
    </row>
    <row r="111" spans="2:16" ht="15.75" customHeight="1" x14ac:dyDescent="0.2">
      <c r="B111" s="101" t="s">
        <v>874</v>
      </c>
      <c r="C111" s="103">
        <v>44621</v>
      </c>
      <c r="D111" s="104" t="s">
        <v>859</v>
      </c>
      <c r="E111" s="104" t="s">
        <v>859</v>
      </c>
      <c r="F111" s="122"/>
      <c r="G111" s="122"/>
      <c r="H111" s="92"/>
      <c r="L111" s="7"/>
      <c r="M111" s="8"/>
      <c r="N111" s="8"/>
      <c r="O111" s="7"/>
      <c r="P111" s="7"/>
    </row>
    <row r="112" spans="2:16" ht="15.75" customHeight="1" x14ac:dyDescent="0.2">
      <c r="B112" s="101" t="s">
        <v>875</v>
      </c>
      <c r="C112" s="103">
        <v>44470</v>
      </c>
      <c r="D112" s="104" t="s">
        <v>859</v>
      </c>
      <c r="E112" s="104" t="s">
        <v>859</v>
      </c>
      <c r="F112" s="122"/>
      <c r="G112" s="122"/>
      <c r="H112" s="92"/>
      <c r="L112" s="7"/>
      <c r="M112" s="8"/>
      <c r="N112" s="8"/>
      <c r="O112" s="7"/>
      <c r="P112" s="7"/>
    </row>
    <row r="113" spans="2:16" ht="15.75" customHeight="1" x14ac:dyDescent="0.2">
      <c r="B113" s="101" t="s">
        <v>875</v>
      </c>
      <c r="C113" s="103">
        <v>44501</v>
      </c>
      <c r="D113" s="104" t="s">
        <v>859</v>
      </c>
      <c r="E113" s="104" t="s">
        <v>859</v>
      </c>
      <c r="F113" s="122"/>
      <c r="G113" s="122"/>
      <c r="H113" s="92"/>
      <c r="L113" s="7"/>
      <c r="M113" s="8"/>
      <c r="N113" s="8"/>
      <c r="O113" s="7"/>
      <c r="P113" s="7"/>
    </row>
    <row r="114" spans="2:16" ht="15.75" customHeight="1" x14ac:dyDescent="0.2">
      <c r="B114" s="101" t="s">
        <v>875</v>
      </c>
      <c r="C114" s="103">
        <v>44531</v>
      </c>
      <c r="D114" s="104" t="s">
        <v>859</v>
      </c>
      <c r="E114" s="104" t="s">
        <v>859</v>
      </c>
      <c r="F114" s="122"/>
      <c r="G114" s="122"/>
      <c r="H114" s="92"/>
      <c r="L114" s="7"/>
      <c r="M114" s="8"/>
      <c r="N114" s="8"/>
      <c r="O114" s="7"/>
      <c r="P114" s="7"/>
    </row>
    <row r="115" spans="2:16" ht="15.75" customHeight="1" x14ac:dyDescent="0.2">
      <c r="B115" s="101" t="s">
        <v>875</v>
      </c>
      <c r="C115" s="103">
        <v>44562</v>
      </c>
      <c r="D115" s="104" t="s">
        <v>859</v>
      </c>
      <c r="E115" s="104" t="s">
        <v>859</v>
      </c>
      <c r="F115" s="122"/>
      <c r="G115" s="122"/>
      <c r="H115" s="92"/>
      <c r="L115" s="7"/>
      <c r="M115" s="8"/>
      <c r="N115" s="8"/>
      <c r="O115" s="7"/>
      <c r="P115" s="7"/>
    </row>
    <row r="116" spans="2:16" ht="15.75" customHeight="1" x14ac:dyDescent="0.2">
      <c r="B116" s="101" t="s">
        <v>875</v>
      </c>
      <c r="C116" s="103">
        <v>44593</v>
      </c>
      <c r="D116" s="104" t="s">
        <v>859</v>
      </c>
      <c r="E116" s="104" t="s">
        <v>859</v>
      </c>
      <c r="F116" s="122"/>
      <c r="G116" s="122"/>
      <c r="H116" s="92"/>
      <c r="L116" s="7"/>
      <c r="M116" s="8"/>
      <c r="N116" s="8"/>
      <c r="O116" s="7"/>
      <c r="P116" s="7"/>
    </row>
    <row r="117" spans="2:16" ht="15.75" customHeight="1" x14ac:dyDescent="0.2">
      <c r="B117" s="101" t="s">
        <v>875</v>
      </c>
      <c r="C117" s="103">
        <v>44621</v>
      </c>
      <c r="D117" s="104">
        <v>0.06</v>
      </c>
      <c r="E117" s="104">
        <v>0.06</v>
      </c>
      <c r="F117" s="122"/>
      <c r="G117" s="122"/>
      <c r="H117" s="92"/>
      <c r="L117" s="7"/>
      <c r="M117" s="8"/>
      <c r="N117" s="8"/>
      <c r="O117" s="7"/>
      <c r="P117" s="7"/>
    </row>
    <row r="118" spans="2:16" ht="15.75" customHeight="1" x14ac:dyDescent="0.2">
      <c r="B118" s="101" t="s">
        <v>877</v>
      </c>
      <c r="C118" s="103">
        <v>44470</v>
      </c>
      <c r="D118" s="104">
        <v>1.1565979999999998E-2</v>
      </c>
      <c r="E118" s="104">
        <v>1.1565979999999998E-2</v>
      </c>
      <c r="F118" s="122"/>
      <c r="G118" s="122"/>
      <c r="H118" s="92"/>
      <c r="L118" s="7"/>
      <c r="M118" s="8"/>
      <c r="N118" s="8"/>
      <c r="O118" s="7"/>
      <c r="P118" s="7"/>
    </row>
    <row r="119" spans="2:16" ht="15.75" customHeight="1" x14ac:dyDescent="0.2">
      <c r="B119" s="101" t="s">
        <v>877</v>
      </c>
      <c r="C119" s="103">
        <v>44501</v>
      </c>
      <c r="D119" s="104">
        <v>3.537336E-2</v>
      </c>
      <c r="E119" s="104">
        <v>3.537336E-2</v>
      </c>
      <c r="F119" s="122"/>
      <c r="G119" s="122"/>
      <c r="H119" s="92"/>
      <c r="L119" s="7"/>
      <c r="M119" s="8"/>
      <c r="N119" s="8"/>
      <c r="O119" s="7"/>
      <c r="P119" s="7"/>
    </row>
    <row r="120" spans="2:16" ht="15.75" customHeight="1" x14ac:dyDescent="0.2">
      <c r="B120" s="101" t="s">
        <v>877</v>
      </c>
      <c r="C120" s="103">
        <v>44531</v>
      </c>
      <c r="D120" s="104">
        <v>2.8666159999999996E-2</v>
      </c>
      <c r="E120" s="104">
        <v>2.8666159999999996E-2</v>
      </c>
      <c r="F120" s="122"/>
      <c r="G120" s="122"/>
      <c r="H120" s="92"/>
      <c r="L120" s="7"/>
      <c r="M120" s="8"/>
      <c r="N120" s="8"/>
      <c r="O120" s="7"/>
      <c r="P120" s="7"/>
    </row>
    <row r="121" spans="2:16" ht="15.75" customHeight="1" x14ac:dyDescent="0.2">
      <c r="B121" s="101" t="s">
        <v>877</v>
      </c>
      <c r="C121" s="103">
        <v>44562</v>
      </c>
      <c r="D121" s="104">
        <v>3.1122710000000008E-2</v>
      </c>
      <c r="E121" s="104">
        <v>3.1122710000000008E-2</v>
      </c>
      <c r="F121" s="122"/>
      <c r="G121" s="122"/>
      <c r="H121" s="92"/>
      <c r="L121" s="7"/>
      <c r="M121" s="8"/>
      <c r="N121" s="8"/>
      <c r="O121" s="7"/>
      <c r="P121" s="7"/>
    </row>
    <row r="122" spans="2:16" ht="15.75" customHeight="1" x14ac:dyDescent="0.2">
      <c r="B122" s="101" t="s">
        <v>877</v>
      </c>
      <c r="C122" s="103">
        <v>44593</v>
      </c>
      <c r="D122" s="104">
        <v>3.5021309999999993E-2</v>
      </c>
      <c r="E122" s="104">
        <v>3.5021309999999993E-2</v>
      </c>
      <c r="F122" s="122"/>
      <c r="G122" s="122"/>
      <c r="H122" s="92"/>
      <c r="L122" s="7"/>
      <c r="M122" s="8"/>
      <c r="N122" s="8"/>
      <c r="O122" s="7"/>
      <c r="P122" s="7"/>
    </row>
    <row r="123" spans="2:16" ht="15.75" customHeight="1" x14ac:dyDescent="0.2">
      <c r="B123" s="101" t="s">
        <v>877</v>
      </c>
      <c r="C123" s="103">
        <v>44621</v>
      </c>
      <c r="D123" s="104">
        <v>3.5890609999999996E-2</v>
      </c>
      <c r="E123" s="104">
        <v>3.5890609999999996E-2</v>
      </c>
      <c r="F123" s="122"/>
      <c r="G123" s="122"/>
      <c r="H123" s="92"/>
      <c r="L123" s="7"/>
      <c r="M123" s="8"/>
      <c r="N123" s="8"/>
      <c r="O123" s="7"/>
      <c r="P123" s="7"/>
    </row>
    <row r="124" spans="2:16" ht="15.75" customHeight="1" x14ac:dyDescent="0.2">
      <c r="B124" s="101" t="s">
        <v>878</v>
      </c>
      <c r="C124" s="103">
        <v>44470</v>
      </c>
      <c r="D124" s="104" t="s">
        <v>859</v>
      </c>
      <c r="E124" s="104" t="s">
        <v>859</v>
      </c>
      <c r="F124" s="122"/>
      <c r="G124" s="122"/>
      <c r="H124" s="92"/>
      <c r="L124" s="7"/>
      <c r="M124" s="8"/>
      <c r="N124" s="8"/>
      <c r="O124" s="7"/>
      <c r="P124" s="7"/>
    </row>
    <row r="125" spans="2:16" ht="15.75" customHeight="1" x14ac:dyDescent="0.2">
      <c r="B125" s="101" t="s">
        <v>878</v>
      </c>
      <c r="C125" s="103">
        <v>44501</v>
      </c>
      <c r="D125" s="104" t="s">
        <v>859</v>
      </c>
      <c r="E125" s="104" t="s">
        <v>859</v>
      </c>
      <c r="F125" s="122"/>
      <c r="G125" s="122"/>
      <c r="H125" s="92"/>
      <c r="L125" s="7"/>
      <c r="M125" s="8"/>
      <c r="N125" s="8"/>
      <c r="O125" s="7"/>
      <c r="P125" s="7"/>
    </row>
    <row r="126" spans="2:16" ht="15.75" customHeight="1" x14ac:dyDescent="0.2">
      <c r="B126" s="101" t="s">
        <v>878</v>
      </c>
      <c r="C126" s="103">
        <v>44531</v>
      </c>
      <c r="D126" s="104" t="s">
        <v>859</v>
      </c>
      <c r="E126" s="104" t="s">
        <v>859</v>
      </c>
      <c r="F126" s="122"/>
      <c r="G126" s="122"/>
      <c r="H126" s="92"/>
      <c r="L126" s="7"/>
      <c r="M126" s="8"/>
      <c r="N126" s="8"/>
      <c r="O126" s="7"/>
      <c r="P126" s="7"/>
    </row>
    <row r="127" spans="2:16" ht="15.75" customHeight="1" x14ac:dyDescent="0.2">
      <c r="B127" s="101" t="s">
        <v>878</v>
      </c>
      <c r="C127" s="103">
        <v>44562</v>
      </c>
      <c r="D127" s="104" t="s">
        <v>859</v>
      </c>
      <c r="E127" s="104" t="s">
        <v>859</v>
      </c>
      <c r="F127" s="122"/>
      <c r="G127" s="122"/>
      <c r="H127" s="92"/>
      <c r="L127" s="7"/>
      <c r="M127" s="8"/>
      <c r="N127" s="8"/>
      <c r="O127" s="7"/>
      <c r="P127" s="7"/>
    </row>
    <row r="128" spans="2:16" ht="15.75" customHeight="1" x14ac:dyDescent="0.2">
      <c r="B128" s="101" t="s">
        <v>878</v>
      </c>
      <c r="C128" s="103">
        <v>44593</v>
      </c>
      <c r="D128" s="104" t="s">
        <v>859</v>
      </c>
      <c r="E128" s="104" t="s">
        <v>859</v>
      </c>
      <c r="F128" s="122"/>
      <c r="G128" s="122"/>
      <c r="H128" s="92"/>
      <c r="L128" s="7"/>
      <c r="M128" s="8"/>
      <c r="N128" s="8"/>
      <c r="O128" s="7"/>
      <c r="P128" s="7"/>
    </row>
    <row r="129" spans="2:16" ht="15.75" customHeight="1" x14ac:dyDescent="0.2">
      <c r="B129" s="101" t="s">
        <v>878</v>
      </c>
      <c r="C129" s="103">
        <v>44621</v>
      </c>
      <c r="D129" s="104" t="s">
        <v>859</v>
      </c>
      <c r="E129" s="104" t="s">
        <v>859</v>
      </c>
      <c r="F129" s="122"/>
      <c r="G129" s="122"/>
      <c r="H129" s="92"/>
      <c r="L129" s="7"/>
      <c r="M129" s="8"/>
      <c r="N129" s="8"/>
      <c r="O129" s="7"/>
      <c r="P129" s="7"/>
    </row>
    <row r="130" spans="2:16" ht="15.75" customHeight="1" x14ac:dyDescent="0.2">
      <c r="B130" s="101" t="s">
        <v>879</v>
      </c>
      <c r="C130" s="103">
        <v>44470</v>
      </c>
      <c r="D130" s="104" t="s">
        <v>859</v>
      </c>
      <c r="E130" s="104" t="s">
        <v>859</v>
      </c>
      <c r="F130" s="122"/>
      <c r="G130" s="122"/>
      <c r="H130" s="92"/>
      <c r="L130" s="7"/>
      <c r="M130" s="8"/>
      <c r="N130" s="8"/>
      <c r="O130" s="7"/>
      <c r="P130" s="7"/>
    </row>
    <row r="131" spans="2:16" ht="15.75" customHeight="1" x14ac:dyDescent="0.2">
      <c r="B131" s="101" t="s">
        <v>879</v>
      </c>
      <c r="C131" s="103">
        <v>44501</v>
      </c>
      <c r="D131" s="104" t="s">
        <v>859</v>
      </c>
      <c r="E131" s="104" t="s">
        <v>859</v>
      </c>
      <c r="F131" s="122"/>
      <c r="G131" s="122"/>
      <c r="H131" s="92"/>
      <c r="L131" s="7"/>
      <c r="M131" s="8"/>
      <c r="N131" s="8"/>
      <c r="O131" s="7"/>
      <c r="P131" s="7"/>
    </row>
    <row r="132" spans="2:16" ht="15.75" customHeight="1" x14ac:dyDescent="0.2">
      <c r="B132" s="101" t="s">
        <v>879</v>
      </c>
      <c r="C132" s="103">
        <v>44531</v>
      </c>
      <c r="D132" s="104" t="s">
        <v>859</v>
      </c>
      <c r="E132" s="104" t="s">
        <v>859</v>
      </c>
      <c r="F132" s="122"/>
      <c r="G132" s="122"/>
      <c r="H132" s="92"/>
      <c r="L132" s="7"/>
      <c r="M132" s="8"/>
      <c r="N132" s="8"/>
      <c r="O132" s="7"/>
      <c r="P132" s="7"/>
    </row>
    <row r="133" spans="2:16" ht="15.75" customHeight="1" x14ac:dyDescent="0.2">
      <c r="B133" s="101" t="s">
        <v>879</v>
      </c>
      <c r="C133" s="103">
        <v>44562</v>
      </c>
      <c r="D133" s="104" t="s">
        <v>859</v>
      </c>
      <c r="E133" s="104" t="s">
        <v>859</v>
      </c>
      <c r="F133" s="122"/>
      <c r="G133" s="122"/>
      <c r="H133" s="92"/>
      <c r="L133" s="7"/>
      <c r="M133" s="8"/>
      <c r="N133" s="8"/>
      <c r="O133" s="7"/>
      <c r="P133" s="7"/>
    </row>
    <row r="134" spans="2:16" ht="15.75" customHeight="1" x14ac:dyDescent="0.2">
      <c r="B134" s="101" t="s">
        <v>879</v>
      </c>
      <c r="C134" s="103">
        <v>44593</v>
      </c>
      <c r="D134" s="104" t="s">
        <v>859</v>
      </c>
      <c r="E134" s="104" t="s">
        <v>859</v>
      </c>
      <c r="F134" s="122"/>
      <c r="G134" s="122"/>
      <c r="H134" s="92"/>
      <c r="L134" s="7"/>
      <c r="M134" s="8"/>
      <c r="N134" s="8"/>
      <c r="O134" s="7"/>
      <c r="P134" s="7"/>
    </row>
    <row r="135" spans="2:16" ht="15.75" customHeight="1" x14ac:dyDescent="0.2">
      <c r="B135" s="101" t="s">
        <v>879</v>
      </c>
      <c r="C135" s="103">
        <v>44621</v>
      </c>
      <c r="D135" s="104" t="s">
        <v>859</v>
      </c>
      <c r="E135" s="104" t="s">
        <v>859</v>
      </c>
      <c r="F135" s="122"/>
      <c r="G135" s="122"/>
      <c r="H135" s="92"/>
      <c r="L135" s="7"/>
      <c r="M135" s="8"/>
      <c r="N135" s="8"/>
      <c r="O135" s="7"/>
      <c r="P135" s="7"/>
    </row>
    <row r="136" spans="2:16" ht="15.75" customHeight="1" x14ac:dyDescent="0.2">
      <c r="B136" s="93" t="s">
        <v>860</v>
      </c>
      <c r="C136" s="122"/>
      <c r="D136" s="122"/>
      <c r="E136" s="122"/>
      <c r="F136" s="122"/>
      <c r="G136" s="122"/>
      <c r="H136" s="92"/>
      <c r="L136" s="7"/>
      <c r="M136" s="8"/>
      <c r="N136" s="8"/>
      <c r="O136" s="7"/>
      <c r="P136" s="7"/>
    </row>
    <row r="137" spans="2:16" ht="15.75" customHeight="1" x14ac:dyDescent="0.2">
      <c r="B137" s="93" t="s">
        <v>861</v>
      </c>
      <c r="C137" s="122"/>
      <c r="D137" s="122"/>
      <c r="E137" s="122"/>
      <c r="F137" s="122"/>
      <c r="G137" s="122"/>
      <c r="H137" s="92"/>
      <c r="L137" s="7"/>
      <c r="M137" s="8"/>
      <c r="N137" s="8"/>
      <c r="O137" s="7"/>
      <c r="P137" s="7"/>
    </row>
    <row r="138" spans="2:16" ht="15.75" customHeight="1" x14ac:dyDescent="0.2">
      <c r="B138" s="93" t="s">
        <v>862</v>
      </c>
      <c r="C138" s="122"/>
      <c r="D138" s="122"/>
      <c r="E138" s="122"/>
      <c r="F138" s="122"/>
      <c r="G138" s="122"/>
      <c r="H138" s="92"/>
      <c r="L138" s="7"/>
      <c r="M138" s="8"/>
      <c r="N138" s="8"/>
      <c r="O138" s="7"/>
      <c r="P138" s="7"/>
    </row>
    <row r="139" spans="2:16" ht="15.75" customHeight="1" x14ac:dyDescent="0.2">
      <c r="B139" s="93" t="s">
        <v>863</v>
      </c>
      <c r="C139" s="122"/>
      <c r="D139" s="122"/>
      <c r="E139" s="122"/>
      <c r="F139" s="122"/>
      <c r="G139" s="122"/>
      <c r="H139" s="92"/>
      <c r="L139" s="7"/>
      <c r="M139" s="8"/>
      <c r="N139" s="8"/>
      <c r="O139" s="7"/>
      <c r="P139" s="7"/>
    </row>
    <row r="140" spans="2:16" ht="15.75" customHeight="1" x14ac:dyDescent="0.2">
      <c r="B140" s="93" t="s">
        <v>899</v>
      </c>
      <c r="C140" s="122"/>
      <c r="D140" s="122"/>
      <c r="E140" s="122"/>
      <c r="F140" s="122"/>
      <c r="G140" s="122"/>
      <c r="H140" s="92"/>
      <c r="L140" s="7"/>
      <c r="M140" s="8"/>
      <c r="N140" s="8"/>
      <c r="O140" s="7"/>
      <c r="P140" s="7"/>
    </row>
    <row r="141" spans="2:16" ht="15.75" customHeight="1" x14ac:dyDescent="0.2">
      <c r="B141" s="93" t="s">
        <v>864</v>
      </c>
      <c r="C141" s="122"/>
      <c r="D141" s="122"/>
      <c r="E141" s="122"/>
      <c r="F141" s="122"/>
      <c r="G141" s="122"/>
      <c r="H141" s="92"/>
      <c r="L141" s="7"/>
      <c r="M141" s="8"/>
      <c r="N141" s="8"/>
      <c r="O141" s="7"/>
      <c r="P141" s="7"/>
    </row>
    <row r="142" spans="2:16" ht="15.75" customHeight="1" x14ac:dyDescent="0.2">
      <c r="B142" s="93" t="s">
        <v>865</v>
      </c>
      <c r="C142" s="131"/>
      <c r="D142" s="131"/>
      <c r="E142" s="131"/>
      <c r="F142" s="131"/>
      <c r="G142" s="131"/>
      <c r="H142" s="92"/>
      <c r="L142" s="7"/>
      <c r="M142" s="8"/>
      <c r="N142" s="8"/>
      <c r="O142" s="7"/>
      <c r="P142" s="7"/>
    </row>
    <row r="143" spans="2:16" ht="15.75" customHeight="1" x14ac:dyDescent="0.2">
      <c r="B143" s="111"/>
      <c r="C143" s="112"/>
      <c r="D143" s="112"/>
      <c r="E143" s="7"/>
      <c r="F143" s="7"/>
      <c r="G143" s="113"/>
      <c r="H143" s="114"/>
      <c r="L143" s="7"/>
      <c r="M143" s="8"/>
      <c r="N143" s="8"/>
      <c r="O143" s="7"/>
      <c r="P143" s="7"/>
    </row>
    <row r="144" spans="2:16" ht="15.75" customHeight="1" thickBot="1" x14ac:dyDescent="0.25">
      <c r="B144" s="133"/>
      <c r="C144" s="112"/>
      <c r="D144" s="112"/>
      <c r="E144" s="7"/>
      <c r="F144" s="7"/>
      <c r="G144" s="113"/>
      <c r="H144" s="114"/>
      <c r="L144" s="8"/>
      <c r="M144" s="8"/>
      <c r="N144" s="8"/>
      <c r="O144" s="8"/>
      <c r="P144" s="7"/>
    </row>
    <row r="145" spans="2:16" ht="35.25" customHeight="1" thickBot="1" x14ac:dyDescent="0.25">
      <c r="B145" s="134" t="s">
        <v>740</v>
      </c>
      <c r="C145" s="66" t="s">
        <v>741</v>
      </c>
      <c r="D145" s="66" t="s">
        <v>742</v>
      </c>
      <c r="E145" s="67" t="s">
        <v>743</v>
      </c>
      <c r="F145" s="7"/>
      <c r="G145" s="7"/>
      <c r="H145" s="135"/>
    </row>
    <row r="146" spans="2:16" ht="24.95" customHeight="1" x14ac:dyDescent="0.2">
      <c r="B146" s="136" t="s">
        <v>48</v>
      </c>
      <c r="C146" s="237"/>
      <c r="D146" s="68"/>
      <c r="E146" s="239"/>
      <c r="F146" s="7"/>
      <c r="G146" s="7"/>
      <c r="H146" s="135"/>
    </row>
    <row r="147" spans="2:16" ht="24.95" customHeight="1" x14ac:dyDescent="0.2">
      <c r="B147" s="137" t="s">
        <v>833</v>
      </c>
      <c r="C147" s="222"/>
      <c r="D147" s="227" t="s">
        <v>950</v>
      </c>
      <c r="E147" s="225"/>
      <c r="F147" s="7"/>
      <c r="G147" s="7"/>
      <c r="H147" s="135"/>
    </row>
    <row r="148" spans="2:16" ht="33" customHeight="1" x14ac:dyDescent="0.2">
      <c r="B148" s="137" t="s">
        <v>834</v>
      </c>
      <c r="C148" s="222"/>
      <c r="D148" s="227"/>
      <c r="E148" s="225"/>
      <c r="F148" s="7"/>
      <c r="G148" s="7"/>
      <c r="H148" s="135"/>
    </row>
    <row r="149" spans="2:16" ht="24.95" customHeight="1" thickBot="1" x14ac:dyDescent="0.25">
      <c r="B149" s="147" t="s">
        <v>835</v>
      </c>
      <c r="C149" s="238"/>
      <c r="D149" s="81" t="s">
        <v>799</v>
      </c>
      <c r="E149" s="244"/>
      <c r="F149" s="7"/>
      <c r="G149" s="7"/>
      <c r="H149" s="135"/>
    </row>
    <row r="150" spans="2:16" ht="15.75" customHeight="1" x14ac:dyDescent="0.2">
      <c r="B150" s="133"/>
      <c r="C150" s="112"/>
      <c r="D150" s="112"/>
      <c r="E150" s="7"/>
      <c r="F150" s="7"/>
      <c r="G150" s="113"/>
      <c r="H150" s="114"/>
    </row>
    <row r="151" spans="2:16" ht="12" x14ac:dyDescent="0.2">
      <c r="B151" s="139" t="s">
        <v>749</v>
      </c>
      <c r="C151" s="7"/>
      <c r="D151" s="7"/>
      <c r="E151" s="7"/>
      <c r="F151" s="7"/>
      <c r="G151" s="7"/>
      <c r="H151" s="135"/>
    </row>
    <row r="152" spans="2:16" ht="12" x14ac:dyDescent="0.2">
      <c r="B152" s="140" t="s">
        <v>750</v>
      </c>
      <c r="C152" s="7"/>
      <c r="D152" s="7"/>
      <c r="E152" s="7"/>
      <c r="F152" s="7"/>
      <c r="G152" s="7"/>
      <c r="H152" s="135"/>
    </row>
    <row r="153" spans="2:16" ht="15.75" customHeight="1" thickBot="1" x14ac:dyDescent="0.25">
      <c r="B153" s="133"/>
      <c r="C153" s="112"/>
      <c r="D153" s="112"/>
      <c r="E153" s="7"/>
      <c r="F153" s="7"/>
      <c r="G153" s="113"/>
      <c r="H153" s="114"/>
      <c r="L153" s="51"/>
      <c r="M153" s="51"/>
      <c r="N153" s="51"/>
      <c r="O153" s="51"/>
      <c r="P153" s="51"/>
    </row>
    <row r="154" spans="2:16" ht="15.75" customHeight="1" thickBot="1" x14ac:dyDescent="0.3">
      <c r="B154" s="141"/>
      <c r="C154" s="228" t="s">
        <v>800</v>
      </c>
      <c r="D154" s="229"/>
      <c r="E154" s="229"/>
      <c r="F154" s="230"/>
      <c r="G154" s="113"/>
      <c r="H154" s="114"/>
      <c r="L154" s="51"/>
      <c r="M154" s="51"/>
      <c r="N154" s="51"/>
      <c r="O154" s="51"/>
      <c r="P154" s="51"/>
    </row>
    <row r="155" spans="2:16" ht="15.75" customHeight="1" thickBot="1" x14ac:dyDescent="0.25">
      <c r="B155" s="215" t="s">
        <v>48</v>
      </c>
      <c r="C155" s="69" t="s">
        <v>801</v>
      </c>
      <c r="D155" s="218" t="s">
        <v>802</v>
      </c>
      <c r="E155" s="218" t="s">
        <v>803</v>
      </c>
      <c r="F155" s="218" t="s">
        <v>804</v>
      </c>
      <c r="G155" s="113"/>
      <c r="H155" s="114"/>
      <c r="L155" s="51"/>
      <c r="M155" s="51"/>
      <c r="N155" s="51"/>
      <c r="O155" s="51"/>
      <c r="P155" s="51"/>
    </row>
    <row r="156" spans="2:16" ht="15.75" customHeight="1" thickBot="1" x14ac:dyDescent="0.25">
      <c r="B156" s="216"/>
      <c r="C156" s="70" t="s">
        <v>805</v>
      </c>
      <c r="D156" s="219"/>
      <c r="E156" s="219"/>
      <c r="F156" s="219"/>
      <c r="G156" s="113"/>
      <c r="H156" s="114"/>
      <c r="L156" s="51"/>
      <c r="M156" s="51"/>
      <c r="N156" s="51"/>
      <c r="O156" s="51"/>
      <c r="P156" s="51"/>
    </row>
    <row r="157" spans="2:16" ht="15.75" customHeight="1" thickBot="1" x14ac:dyDescent="0.3">
      <c r="B157" s="216"/>
      <c r="C157" s="71" t="s">
        <v>806</v>
      </c>
      <c r="D157" s="87"/>
      <c r="E157" s="83" t="s">
        <v>836</v>
      </c>
      <c r="F157" s="72"/>
      <c r="G157" s="113"/>
      <c r="H157" s="114"/>
      <c r="L157" s="51"/>
      <c r="M157" s="51"/>
      <c r="N157" s="51"/>
      <c r="O157" s="51"/>
      <c r="P157" s="51"/>
    </row>
    <row r="158" spans="2:16" ht="15.75" customHeight="1" thickBot="1" x14ac:dyDescent="0.3">
      <c r="B158" s="216"/>
      <c r="C158" s="71" t="s">
        <v>807</v>
      </c>
      <c r="D158" s="72"/>
      <c r="E158" s="73"/>
      <c r="F158" s="72"/>
      <c r="G158" s="113"/>
      <c r="H158" s="114"/>
    </row>
    <row r="159" spans="2:16" ht="15.75" customHeight="1" thickBot="1" x14ac:dyDescent="0.3">
      <c r="B159" s="217"/>
      <c r="C159" s="71" t="s">
        <v>808</v>
      </c>
      <c r="D159" s="74"/>
      <c r="E159" s="78"/>
      <c r="F159" s="72"/>
      <c r="G159" s="113"/>
      <c r="H159" s="114"/>
      <c r="L159" s="3"/>
    </row>
    <row r="160" spans="2:16" ht="15.75" customHeight="1" x14ac:dyDescent="0.2">
      <c r="B160" s="133"/>
      <c r="C160" s="112"/>
      <c r="D160" s="112"/>
      <c r="E160" s="7"/>
      <c r="F160" s="7"/>
      <c r="G160" s="113"/>
      <c r="H160" s="114"/>
    </row>
    <row r="161" spans="2:8" ht="15.75" customHeight="1" x14ac:dyDescent="0.2">
      <c r="B161" s="249" t="s">
        <v>736</v>
      </c>
      <c r="C161" s="250"/>
      <c r="D161" s="250"/>
      <c r="E161" s="250"/>
      <c r="F161" s="250"/>
      <c r="G161" s="113"/>
      <c r="H161" s="114"/>
    </row>
    <row r="162" spans="2:8" ht="15.75" customHeight="1" x14ac:dyDescent="0.2">
      <c r="B162" s="249"/>
      <c r="C162" s="250"/>
      <c r="D162" s="250"/>
      <c r="E162" s="250"/>
      <c r="F162" s="250"/>
      <c r="G162" s="113"/>
      <c r="H162" s="114"/>
    </row>
    <row r="163" spans="2:8" ht="15.75" customHeight="1" x14ac:dyDescent="0.2">
      <c r="B163" s="249"/>
      <c r="C163" s="250"/>
      <c r="D163" s="250"/>
      <c r="E163" s="250"/>
      <c r="F163" s="250"/>
      <c r="G163" s="113"/>
      <c r="H163" s="114"/>
    </row>
    <row r="164" spans="2:8" ht="15.75" customHeight="1" x14ac:dyDescent="0.2">
      <c r="B164" s="142"/>
      <c r="C164" s="143"/>
      <c r="D164" s="143"/>
      <c r="E164" s="144"/>
      <c r="F164" s="144"/>
      <c r="G164" s="145"/>
      <c r="H164" s="146"/>
    </row>
  </sheetData>
  <mergeCells count="10">
    <mergeCell ref="D98:E98"/>
    <mergeCell ref="B161:F163"/>
    <mergeCell ref="C146:C149"/>
    <mergeCell ref="E146:E149"/>
    <mergeCell ref="D147:D148"/>
    <mergeCell ref="C154:F154"/>
    <mergeCell ref="B155:B159"/>
    <mergeCell ref="D155:D156"/>
    <mergeCell ref="E155:E156"/>
    <mergeCell ref="F155:F156"/>
  </mergeCells>
  <hyperlinks>
    <hyperlink ref="I1" location="'Sheet1'!A1" display="Index" xr:uid="{620E9485-7D7A-405A-A69A-72D4F828D53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4E93C-DAC5-4E8F-BD83-2914A493AEF6}">
  <dimension ref="B1:P119"/>
  <sheetViews>
    <sheetView zoomScaleNormal="100" workbookViewId="0"/>
  </sheetViews>
  <sheetFormatPr defaultColWidth="9.140625" defaultRowHeight="15.75" customHeight="1" x14ac:dyDescent="0.2"/>
  <cols>
    <col min="1" max="1" width="3.5703125" style="2" customWidth="1"/>
    <col min="2" max="2" width="50.42578125" style="12" customWidth="1"/>
    <col min="3" max="3" width="32.42578125" style="12" customWidth="1"/>
    <col min="4" max="4" width="26.5703125" style="12" customWidth="1"/>
    <col min="5" max="5" width="30"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5" t="s">
        <v>92</v>
      </c>
      <c r="C6" s="26"/>
      <c r="D6" s="26"/>
      <c r="E6" s="27"/>
      <c r="F6" s="28"/>
      <c r="G6" s="29"/>
      <c r="H6" s="30"/>
    </row>
    <row r="7" spans="2:9" ht="15.75" customHeight="1" x14ac:dyDescent="0.2">
      <c r="B7" s="25" t="s">
        <v>93</v>
      </c>
      <c r="C7" s="26"/>
      <c r="D7" s="26"/>
      <c r="E7" s="27"/>
      <c r="F7" s="28"/>
      <c r="G7" s="29"/>
      <c r="H7" s="30"/>
    </row>
    <row r="8" spans="2:9" ht="15.75" customHeight="1" x14ac:dyDescent="0.2">
      <c r="B8" s="26" t="s">
        <v>297</v>
      </c>
      <c r="C8" s="26" t="s">
        <v>298</v>
      </c>
      <c r="D8" s="26" t="s">
        <v>96</v>
      </c>
      <c r="E8" s="27">
        <v>5000000</v>
      </c>
      <c r="F8" s="28">
        <v>5308.99</v>
      </c>
      <c r="G8" s="29">
        <v>0.2432</v>
      </c>
      <c r="H8" s="30">
        <v>5.3372000000000003E-2</v>
      </c>
    </row>
    <row r="9" spans="2:9" ht="15.75" customHeight="1" x14ac:dyDescent="0.2">
      <c r="B9" s="26" t="s">
        <v>153</v>
      </c>
      <c r="C9" s="26" t="s">
        <v>154</v>
      </c>
      <c r="D9" s="26" t="s">
        <v>155</v>
      </c>
      <c r="E9" s="27">
        <v>150</v>
      </c>
      <c r="F9" s="28">
        <v>1587.48</v>
      </c>
      <c r="G9" s="29">
        <v>7.2700000000000001E-2</v>
      </c>
      <c r="H9" s="30">
        <v>5.135E-2</v>
      </c>
    </row>
    <row r="10" spans="2:9" ht="15.75" customHeight="1" x14ac:dyDescent="0.2">
      <c r="B10" s="26" t="s">
        <v>108</v>
      </c>
      <c r="C10" s="26" t="s">
        <v>109</v>
      </c>
      <c r="D10" s="26" t="s">
        <v>96</v>
      </c>
      <c r="E10" s="27">
        <v>1200000</v>
      </c>
      <c r="F10" s="28">
        <v>1263.9000000000001</v>
      </c>
      <c r="G10" s="29">
        <v>5.79E-2</v>
      </c>
      <c r="H10" s="30">
        <v>4.9972999999999997E-2</v>
      </c>
    </row>
    <row r="11" spans="2:9" ht="15.75" customHeight="1" x14ac:dyDescent="0.2">
      <c r="B11" s="26" t="s">
        <v>149</v>
      </c>
      <c r="C11" s="26" t="s">
        <v>150</v>
      </c>
      <c r="D11" s="26" t="s">
        <v>105</v>
      </c>
      <c r="E11" s="27">
        <v>100</v>
      </c>
      <c r="F11" s="28">
        <v>1078.44</v>
      </c>
      <c r="G11" s="29">
        <v>4.9399999999999999E-2</v>
      </c>
      <c r="H11" s="30">
        <v>4.9700000000000001E-2</v>
      </c>
    </row>
    <row r="12" spans="2:9" ht="15.75" customHeight="1" x14ac:dyDescent="0.2">
      <c r="B12" s="26" t="s">
        <v>101</v>
      </c>
      <c r="C12" s="26" t="s">
        <v>102</v>
      </c>
      <c r="D12" s="26" t="s">
        <v>96</v>
      </c>
      <c r="E12" s="27">
        <v>1000000</v>
      </c>
      <c r="F12" s="28">
        <v>1053.25</v>
      </c>
      <c r="G12" s="29">
        <v>4.82E-2</v>
      </c>
      <c r="H12" s="30">
        <v>4.6672999999999999E-2</v>
      </c>
    </row>
    <row r="13" spans="2:9" ht="15.75" customHeight="1" x14ac:dyDescent="0.2">
      <c r="B13" s="26" t="s">
        <v>177</v>
      </c>
      <c r="C13" s="26" t="s">
        <v>178</v>
      </c>
      <c r="D13" s="26" t="s">
        <v>105</v>
      </c>
      <c r="E13" s="27">
        <v>100</v>
      </c>
      <c r="F13" s="28">
        <v>1053.23</v>
      </c>
      <c r="G13" s="29">
        <v>4.82E-2</v>
      </c>
      <c r="H13" s="30">
        <v>4.5749999999999999E-2</v>
      </c>
    </row>
    <row r="14" spans="2:9" ht="15.75" customHeight="1" x14ac:dyDescent="0.2">
      <c r="B14" s="26" t="s">
        <v>173</v>
      </c>
      <c r="C14" s="26" t="s">
        <v>174</v>
      </c>
      <c r="D14" s="26" t="s">
        <v>105</v>
      </c>
      <c r="E14" s="27">
        <v>100</v>
      </c>
      <c r="F14" s="28">
        <v>1040.98</v>
      </c>
      <c r="G14" s="29">
        <v>4.7699999999999999E-2</v>
      </c>
      <c r="H14" s="30">
        <v>4.7649999999999998E-2</v>
      </c>
    </row>
    <row r="15" spans="2:9" ht="15.75" customHeight="1" x14ac:dyDescent="0.2">
      <c r="B15" s="26" t="s">
        <v>175</v>
      </c>
      <c r="C15" s="26" t="s">
        <v>176</v>
      </c>
      <c r="D15" s="26" t="s">
        <v>105</v>
      </c>
      <c r="E15" s="27">
        <v>100</v>
      </c>
      <c r="F15" s="28">
        <v>1028.79</v>
      </c>
      <c r="G15" s="29">
        <v>4.7100000000000003E-2</v>
      </c>
      <c r="H15" s="30">
        <v>4.9000000000000002E-2</v>
      </c>
    </row>
    <row r="16" spans="2:9" ht="15.75" customHeight="1" x14ac:dyDescent="0.2">
      <c r="B16" s="26" t="s">
        <v>106</v>
      </c>
      <c r="C16" s="26" t="s">
        <v>107</v>
      </c>
      <c r="D16" s="26" t="s">
        <v>96</v>
      </c>
      <c r="E16" s="27">
        <v>1000000</v>
      </c>
      <c r="F16" s="28">
        <v>1002.36</v>
      </c>
      <c r="G16" s="29">
        <v>4.5900000000000003E-2</v>
      </c>
      <c r="H16" s="30">
        <v>5.6665E-2</v>
      </c>
    </row>
    <row r="17" spans="2:8" ht="15.75" customHeight="1" x14ac:dyDescent="0.2">
      <c r="B17" s="26" t="s">
        <v>147</v>
      </c>
      <c r="C17" s="26" t="s">
        <v>148</v>
      </c>
      <c r="D17" s="26" t="s">
        <v>105</v>
      </c>
      <c r="E17" s="27">
        <v>50</v>
      </c>
      <c r="F17" s="28">
        <v>524.04999999999995</v>
      </c>
      <c r="G17" s="29">
        <v>2.4E-2</v>
      </c>
      <c r="H17" s="30">
        <v>5.04E-2</v>
      </c>
    </row>
    <row r="18" spans="2:8" ht="15.75" customHeight="1" x14ac:dyDescent="0.2">
      <c r="B18" s="26" t="s">
        <v>299</v>
      </c>
      <c r="C18" s="26" t="s">
        <v>300</v>
      </c>
      <c r="D18" s="26" t="s">
        <v>96</v>
      </c>
      <c r="E18" s="27">
        <v>500000</v>
      </c>
      <c r="F18" s="28">
        <v>499.03</v>
      </c>
      <c r="G18" s="29">
        <v>2.29E-2</v>
      </c>
      <c r="H18" s="30">
        <v>5.8413E-2</v>
      </c>
    </row>
    <row r="19" spans="2:8" ht="15.75" customHeight="1" x14ac:dyDescent="0.2">
      <c r="B19" s="25" t="s">
        <v>112</v>
      </c>
      <c r="C19" s="25"/>
      <c r="D19" s="25"/>
      <c r="E19" s="31"/>
      <c r="F19" s="32">
        <v>15440.5</v>
      </c>
      <c r="G19" s="33">
        <v>0.70720000000000005</v>
      </c>
      <c r="H19" s="34"/>
    </row>
    <row r="20" spans="2:8" ht="15.75" customHeight="1" x14ac:dyDescent="0.2">
      <c r="B20" s="26"/>
      <c r="C20" s="26"/>
      <c r="D20" s="26"/>
      <c r="E20" s="27"/>
      <c r="F20" s="28"/>
      <c r="G20" s="29"/>
      <c r="H20" s="30"/>
    </row>
    <row r="21" spans="2:8" ht="15.75" customHeight="1" x14ac:dyDescent="0.2">
      <c r="B21" s="25" t="s">
        <v>113</v>
      </c>
      <c r="C21" s="26"/>
      <c r="D21" s="26"/>
      <c r="E21" s="27"/>
      <c r="F21" s="28"/>
      <c r="G21" s="29"/>
      <c r="H21" s="30"/>
    </row>
    <row r="22" spans="2:8" ht="15.75" customHeight="1" x14ac:dyDescent="0.2">
      <c r="B22" s="25" t="s">
        <v>112</v>
      </c>
      <c r="C22" s="26"/>
      <c r="D22" s="26"/>
      <c r="E22" s="27"/>
      <c r="F22" s="35" t="s">
        <v>114</v>
      </c>
      <c r="G22" s="36" t="s">
        <v>114</v>
      </c>
      <c r="H22" s="30"/>
    </row>
    <row r="23" spans="2:8" ht="15.75" customHeight="1" x14ac:dyDescent="0.2">
      <c r="B23" s="26"/>
      <c r="C23" s="26"/>
      <c r="D23" s="26"/>
      <c r="E23" s="27"/>
      <c r="F23" s="28"/>
      <c r="G23" s="29"/>
      <c r="H23" s="30"/>
    </row>
    <row r="24" spans="2:8" ht="15.75" customHeight="1" x14ac:dyDescent="0.2">
      <c r="B24" s="25" t="s">
        <v>115</v>
      </c>
      <c r="C24" s="26"/>
      <c r="D24" s="26"/>
      <c r="E24" s="27"/>
      <c r="F24" s="28"/>
      <c r="G24" s="29"/>
      <c r="H24" s="30"/>
    </row>
    <row r="25" spans="2:8" ht="15.75" customHeight="1" x14ac:dyDescent="0.2">
      <c r="B25" s="25" t="s">
        <v>112</v>
      </c>
      <c r="C25" s="26"/>
      <c r="D25" s="26"/>
      <c r="E25" s="27"/>
      <c r="F25" s="35" t="s">
        <v>114</v>
      </c>
      <c r="G25" s="36" t="s">
        <v>114</v>
      </c>
      <c r="H25" s="30"/>
    </row>
    <row r="26" spans="2:8" ht="15.75" customHeight="1" x14ac:dyDescent="0.2">
      <c r="B26" s="26"/>
      <c r="C26" s="26"/>
      <c r="D26" s="26"/>
      <c r="E26" s="27"/>
      <c r="F26" s="28"/>
      <c r="G26" s="29"/>
      <c r="H26" s="30"/>
    </row>
    <row r="27" spans="2:8" ht="15.75" customHeight="1" x14ac:dyDescent="0.2">
      <c r="B27" s="37" t="s">
        <v>116</v>
      </c>
      <c r="C27" s="37"/>
      <c r="D27" s="37"/>
      <c r="E27" s="38"/>
      <c r="F27" s="32">
        <v>15440.5</v>
      </c>
      <c r="G27" s="33">
        <v>0.70730000000000004</v>
      </c>
      <c r="H27" s="34"/>
    </row>
    <row r="28" spans="2:8" ht="15.75" customHeight="1" x14ac:dyDescent="0.2">
      <c r="B28" s="26"/>
      <c r="C28" s="26"/>
      <c r="D28" s="26"/>
      <c r="E28" s="27"/>
      <c r="F28" s="28"/>
      <c r="G28" s="29"/>
      <c r="H28" s="30"/>
    </row>
    <row r="29" spans="2:8" ht="15.75" customHeight="1" x14ac:dyDescent="0.2">
      <c r="B29" s="25" t="s">
        <v>117</v>
      </c>
      <c r="C29" s="26"/>
      <c r="D29" s="26"/>
      <c r="E29" s="27"/>
      <c r="F29" s="28"/>
      <c r="G29" s="29"/>
      <c r="H29" s="30"/>
    </row>
    <row r="30" spans="2:8" ht="15.75" customHeight="1" x14ac:dyDescent="0.2">
      <c r="B30" s="26"/>
      <c r="C30" s="26"/>
      <c r="D30" s="26"/>
      <c r="E30" s="27"/>
      <c r="F30" s="28"/>
      <c r="G30" s="29"/>
      <c r="H30" s="30"/>
    </row>
    <row r="31" spans="2:8" ht="15.75" customHeight="1" x14ac:dyDescent="0.2">
      <c r="B31" s="25" t="s">
        <v>181</v>
      </c>
      <c r="C31" s="26"/>
      <c r="D31" s="26"/>
      <c r="E31" s="27"/>
      <c r="F31" s="28"/>
      <c r="G31" s="29"/>
      <c r="H31" s="30"/>
    </row>
    <row r="32" spans="2:8" ht="15.75" customHeight="1" x14ac:dyDescent="0.2">
      <c r="B32" s="26" t="s">
        <v>185</v>
      </c>
      <c r="C32" s="26" t="s">
        <v>301</v>
      </c>
      <c r="D32" s="26" t="s">
        <v>184</v>
      </c>
      <c r="E32" s="27">
        <v>400</v>
      </c>
      <c r="F32" s="28">
        <v>1984.37</v>
      </c>
      <c r="G32" s="29">
        <v>9.0899999999999995E-2</v>
      </c>
      <c r="H32" s="30">
        <v>3.8332999999999999E-2</v>
      </c>
    </row>
    <row r="33" spans="2:8" ht="15.75" customHeight="1" x14ac:dyDescent="0.2">
      <c r="B33" s="25" t="s">
        <v>112</v>
      </c>
      <c r="C33" s="25"/>
      <c r="D33" s="25"/>
      <c r="E33" s="31"/>
      <c r="F33" s="32">
        <v>1984.37</v>
      </c>
      <c r="G33" s="33">
        <v>9.0899999999999995E-2</v>
      </c>
      <c r="H33" s="34"/>
    </row>
    <row r="34" spans="2:8" ht="15.75" customHeight="1" x14ac:dyDescent="0.2">
      <c r="B34" s="26"/>
      <c r="C34" s="26"/>
      <c r="D34" s="26"/>
      <c r="E34" s="27"/>
      <c r="F34" s="28"/>
      <c r="G34" s="29"/>
      <c r="H34" s="30"/>
    </row>
    <row r="35" spans="2:8" ht="15.75" customHeight="1" x14ac:dyDescent="0.2">
      <c r="B35" s="25" t="s">
        <v>118</v>
      </c>
      <c r="C35" s="26"/>
      <c r="D35" s="26"/>
      <c r="E35" s="27"/>
      <c r="F35" s="28"/>
      <c r="G35" s="29"/>
      <c r="H35" s="30"/>
    </row>
    <row r="36" spans="2:8" ht="15.75" customHeight="1" x14ac:dyDescent="0.2">
      <c r="B36" s="26" t="s">
        <v>302</v>
      </c>
      <c r="C36" s="26" t="s">
        <v>303</v>
      </c>
      <c r="D36" s="26" t="s">
        <v>96</v>
      </c>
      <c r="E36" s="27">
        <v>2000000</v>
      </c>
      <c r="F36" s="28">
        <v>1996.45</v>
      </c>
      <c r="G36" s="29">
        <v>9.1499999999999998E-2</v>
      </c>
      <c r="H36" s="30">
        <v>3.2496999999999998E-2</v>
      </c>
    </row>
    <row r="37" spans="2:8" ht="15.75" customHeight="1" x14ac:dyDescent="0.2">
      <c r="B37" s="25" t="s">
        <v>112</v>
      </c>
      <c r="C37" s="25"/>
      <c r="D37" s="25"/>
      <c r="E37" s="31"/>
      <c r="F37" s="32">
        <v>1996.45</v>
      </c>
      <c r="G37" s="33">
        <v>9.1499999999999998E-2</v>
      </c>
      <c r="H37" s="34"/>
    </row>
    <row r="38" spans="2:8" ht="15.75" customHeight="1" x14ac:dyDescent="0.2">
      <c r="B38" s="26"/>
      <c r="C38" s="26"/>
      <c r="D38" s="26"/>
      <c r="E38" s="27"/>
      <c r="F38" s="28"/>
      <c r="G38" s="29"/>
      <c r="H38" s="30"/>
    </row>
    <row r="39" spans="2:8" ht="15.75" customHeight="1" x14ac:dyDescent="0.2">
      <c r="B39" s="37" t="s">
        <v>116</v>
      </c>
      <c r="C39" s="37"/>
      <c r="D39" s="37"/>
      <c r="E39" s="38"/>
      <c r="F39" s="32">
        <v>3980.82</v>
      </c>
      <c r="G39" s="33">
        <v>0.18240000000000001</v>
      </c>
      <c r="H39" s="34"/>
    </row>
    <row r="40" spans="2:8" ht="15.75" customHeight="1" x14ac:dyDescent="0.2">
      <c r="B40" s="26"/>
      <c r="C40" s="26"/>
      <c r="D40" s="26"/>
      <c r="E40" s="27"/>
      <c r="F40" s="28"/>
      <c r="G40" s="29"/>
      <c r="H40" s="30"/>
    </row>
    <row r="41" spans="2:8" ht="15.75" customHeight="1" x14ac:dyDescent="0.2">
      <c r="B41" s="26"/>
      <c r="C41" s="26"/>
      <c r="D41" s="26"/>
      <c r="E41" s="27"/>
      <c r="F41" s="28"/>
      <c r="G41" s="29"/>
      <c r="H41" s="30"/>
    </row>
    <row r="42" spans="2:8" ht="15.75" customHeight="1" x14ac:dyDescent="0.2">
      <c r="B42" s="25" t="s">
        <v>121</v>
      </c>
      <c r="C42" s="26"/>
      <c r="D42" s="26"/>
      <c r="E42" s="27"/>
      <c r="F42" s="28"/>
      <c r="G42" s="29"/>
      <c r="H42" s="30"/>
    </row>
    <row r="43" spans="2:8" ht="15.75" customHeight="1" x14ac:dyDescent="0.2">
      <c r="B43" s="26" t="s">
        <v>122</v>
      </c>
      <c r="C43" s="26"/>
      <c r="D43" s="26"/>
      <c r="E43" s="27"/>
      <c r="F43" s="28">
        <v>1278.3599999999999</v>
      </c>
      <c r="G43" s="29">
        <v>5.8599999999999999E-2</v>
      </c>
      <c r="H43" s="30"/>
    </row>
    <row r="44" spans="2:8" ht="15.75" customHeight="1" x14ac:dyDescent="0.2">
      <c r="B44" s="25" t="s">
        <v>112</v>
      </c>
      <c r="C44" s="25"/>
      <c r="D44" s="25"/>
      <c r="E44" s="31"/>
      <c r="F44" s="32">
        <v>1278.3599999999999</v>
      </c>
      <c r="G44" s="33">
        <v>5.8599999999999999E-2</v>
      </c>
      <c r="H44" s="34"/>
    </row>
    <row r="45" spans="2:8" ht="15.75" customHeight="1" x14ac:dyDescent="0.2">
      <c r="B45" s="26"/>
      <c r="C45" s="26"/>
      <c r="D45" s="26"/>
      <c r="E45" s="27"/>
      <c r="F45" s="28"/>
      <c r="G45" s="29"/>
      <c r="H45" s="30"/>
    </row>
    <row r="46" spans="2:8" ht="15.75" customHeight="1" x14ac:dyDescent="0.2">
      <c r="B46" s="37" t="s">
        <v>116</v>
      </c>
      <c r="C46" s="37"/>
      <c r="D46" s="37"/>
      <c r="E46" s="38"/>
      <c r="F46" s="32">
        <v>1278.3599999999999</v>
      </c>
      <c r="G46" s="33">
        <v>5.8599999999999999E-2</v>
      </c>
      <c r="H46" s="34"/>
    </row>
    <row r="47" spans="2:8" ht="15.75" customHeight="1" x14ac:dyDescent="0.2">
      <c r="B47" s="26" t="s">
        <v>123</v>
      </c>
      <c r="C47" s="26"/>
      <c r="D47" s="26"/>
      <c r="E47" s="27"/>
      <c r="F47" s="28">
        <v>1129.55</v>
      </c>
      <c r="G47" s="29">
        <v>5.1699999999999968E-2</v>
      </c>
      <c r="H47" s="30"/>
    </row>
    <row r="48" spans="2:8" ht="15.75" customHeight="1" x14ac:dyDescent="0.2">
      <c r="B48" s="39" t="s">
        <v>124</v>
      </c>
      <c r="C48" s="39"/>
      <c r="D48" s="39"/>
      <c r="E48" s="40"/>
      <c r="F48" s="41">
        <v>21829.23</v>
      </c>
      <c r="G48" s="42">
        <v>1</v>
      </c>
      <c r="H48" s="43"/>
    </row>
    <row r="49" spans="2:8" ht="15.75" customHeight="1" x14ac:dyDescent="0.2">
      <c r="B49" s="106"/>
      <c r="C49" s="107"/>
      <c r="D49" s="107"/>
      <c r="E49" s="108"/>
      <c r="F49" s="108"/>
      <c r="G49" s="109"/>
      <c r="H49" s="110"/>
    </row>
    <row r="50" spans="2:8" ht="15.75" customHeight="1" x14ac:dyDescent="0.2">
      <c r="B50" s="111" t="s">
        <v>198</v>
      </c>
      <c r="C50" s="112"/>
      <c r="D50" s="112"/>
      <c r="E50" s="7"/>
      <c r="F50" s="7"/>
      <c r="G50" s="113"/>
      <c r="H50" s="114"/>
    </row>
    <row r="51" spans="2:8" ht="15.75" customHeight="1" x14ac:dyDescent="0.2">
      <c r="B51" s="111" t="s">
        <v>125</v>
      </c>
      <c r="C51" s="112"/>
      <c r="D51" s="112"/>
      <c r="E51" s="7"/>
      <c r="F51" s="7"/>
      <c r="G51" s="113"/>
      <c r="H51" s="114"/>
    </row>
    <row r="52" spans="2:8" ht="15.75" customHeight="1" x14ac:dyDescent="0.2">
      <c r="B52" s="90"/>
      <c r="C52" s="91"/>
      <c r="D52" s="91"/>
      <c r="E52" s="91"/>
      <c r="F52" s="91"/>
      <c r="G52" s="91"/>
      <c r="H52" s="92"/>
    </row>
    <row r="53" spans="2:8" ht="15.75" customHeight="1" x14ac:dyDescent="0.2">
      <c r="B53" s="93" t="s">
        <v>846</v>
      </c>
      <c r="C53" s="122"/>
      <c r="D53" s="122"/>
      <c r="E53" s="122"/>
      <c r="F53" s="122"/>
      <c r="G53" s="94"/>
      <c r="H53" s="92"/>
    </row>
    <row r="54" spans="2:8" ht="15.75" customHeight="1" x14ac:dyDescent="0.2">
      <c r="B54" s="93" t="s">
        <v>847</v>
      </c>
      <c r="C54" s="122"/>
      <c r="D54" s="122"/>
      <c r="E54" s="122"/>
      <c r="F54" s="122"/>
      <c r="G54" s="94"/>
      <c r="H54" s="92"/>
    </row>
    <row r="55" spans="2:8" ht="15.75" customHeight="1" x14ac:dyDescent="0.2">
      <c r="B55" s="93" t="s">
        <v>848</v>
      </c>
      <c r="C55" s="122"/>
      <c r="D55" s="122"/>
      <c r="E55" s="122"/>
      <c r="F55" s="122"/>
      <c r="G55" s="94"/>
      <c r="H55" s="92"/>
    </row>
    <row r="56" spans="2:8" ht="15.75" customHeight="1" x14ac:dyDescent="0.2">
      <c r="B56" s="101"/>
      <c r="C56" s="97">
        <v>44651</v>
      </c>
      <c r="D56" s="97">
        <v>44469</v>
      </c>
      <c r="E56" s="122"/>
      <c r="F56" s="122"/>
      <c r="G56" s="94"/>
      <c r="H56" s="92"/>
    </row>
    <row r="57" spans="2:8" ht="15.75" customHeight="1" x14ac:dyDescent="0.2">
      <c r="B57" s="101" t="s">
        <v>849</v>
      </c>
      <c r="C57" s="102"/>
      <c r="D57" s="102"/>
      <c r="E57" s="122"/>
      <c r="F57" s="122"/>
      <c r="G57" s="94"/>
      <c r="H57" s="92"/>
    </row>
    <row r="58" spans="2:8" ht="15.75" customHeight="1" x14ac:dyDescent="0.2">
      <c r="B58" s="101" t="s">
        <v>850</v>
      </c>
      <c r="C58" s="99">
        <v>12.0701</v>
      </c>
      <c r="D58" s="99">
        <v>11.959199999999999</v>
      </c>
      <c r="E58" s="122"/>
      <c r="F58" s="122"/>
      <c r="G58" s="94"/>
      <c r="H58" s="92"/>
    </row>
    <row r="59" spans="2:8" ht="15.75" customHeight="1" x14ac:dyDescent="0.2">
      <c r="B59" s="101" t="s">
        <v>851</v>
      </c>
      <c r="C59" s="99">
        <v>12.0701</v>
      </c>
      <c r="D59" s="99">
        <v>11.959199999999999</v>
      </c>
      <c r="E59" s="122"/>
      <c r="F59" s="122"/>
      <c r="G59" s="94"/>
      <c r="H59" s="92"/>
    </row>
    <row r="60" spans="2:8" ht="15.75" customHeight="1" x14ac:dyDescent="0.2">
      <c r="B60" s="101" t="s">
        <v>852</v>
      </c>
      <c r="C60" s="99">
        <v>12.478500000000002</v>
      </c>
      <c r="D60" s="99">
        <v>12.299200000000001</v>
      </c>
      <c r="E60" s="122"/>
      <c r="F60" s="122"/>
      <c r="G60" s="94"/>
      <c r="H60" s="92"/>
    </row>
    <row r="61" spans="2:8" ht="15.75" customHeight="1" x14ac:dyDescent="0.2">
      <c r="B61" s="101" t="s">
        <v>853</v>
      </c>
      <c r="C61" s="99">
        <v>12.478500000000002</v>
      </c>
      <c r="D61" s="99">
        <v>12.299200000000001</v>
      </c>
      <c r="E61" s="122"/>
      <c r="F61" s="122"/>
      <c r="G61" s="94"/>
      <c r="H61" s="92"/>
    </row>
    <row r="62" spans="2:8" ht="15.75" customHeight="1" x14ac:dyDescent="0.2">
      <c r="B62" s="93" t="s">
        <v>854</v>
      </c>
      <c r="C62" s="122"/>
      <c r="D62" s="122"/>
      <c r="E62" s="122"/>
      <c r="F62" s="122"/>
      <c r="G62" s="122"/>
      <c r="H62" s="92"/>
    </row>
    <row r="63" spans="2:8" ht="15.75" customHeight="1" x14ac:dyDescent="0.2">
      <c r="B63" s="101" t="s">
        <v>855</v>
      </c>
      <c r="C63" s="102" t="s">
        <v>856</v>
      </c>
      <c r="D63" s="220" t="s">
        <v>857</v>
      </c>
      <c r="E63" s="220"/>
      <c r="F63" s="122"/>
      <c r="G63" s="122"/>
      <c r="H63" s="92"/>
    </row>
    <row r="64" spans="2:8" ht="15.75" customHeight="1" x14ac:dyDescent="0.2">
      <c r="B64" s="101"/>
      <c r="C64" s="102"/>
      <c r="D64" s="102" t="s">
        <v>858</v>
      </c>
      <c r="E64" s="102" t="s">
        <v>351</v>
      </c>
      <c r="F64" s="122"/>
      <c r="G64" s="122"/>
      <c r="H64" s="92"/>
    </row>
    <row r="65" spans="2:8" ht="15.75" customHeight="1" x14ac:dyDescent="0.2">
      <c r="B65" s="101" t="s">
        <v>851</v>
      </c>
      <c r="C65" s="103">
        <v>44470</v>
      </c>
      <c r="D65" s="104" t="s">
        <v>859</v>
      </c>
      <c r="E65" s="104" t="s">
        <v>859</v>
      </c>
      <c r="F65" s="122"/>
      <c r="G65" s="122"/>
      <c r="H65" s="92"/>
    </row>
    <row r="66" spans="2:8" ht="15.75" customHeight="1" x14ac:dyDescent="0.2">
      <c r="B66" s="101" t="s">
        <v>851</v>
      </c>
      <c r="C66" s="103">
        <v>44501</v>
      </c>
      <c r="D66" s="104" t="s">
        <v>859</v>
      </c>
      <c r="E66" s="104" t="s">
        <v>859</v>
      </c>
      <c r="F66" s="122"/>
      <c r="G66" s="122"/>
      <c r="H66" s="92"/>
    </row>
    <row r="67" spans="2:8" ht="15.75" customHeight="1" x14ac:dyDescent="0.2">
      <c r="B67" s="101" t="s">
        <v>851</v>
      </c>
      <c r="C67" s="103">
        <v>44531</v>
      </c>
      <c r="D67" s="104" t="s">
        <v>859</v>
      </c>
      <c r="E67" s="104" t="s">
        <v>859</v>
      </c>
      <c r="F67" s="122"/>
      <c r="G67" s="122"/>
      <c r="H67" s="92"/>
    </row>
    <row r="68" spans="2:8" ht="15.75" customHeight="1" x14ac:dyDescent="0.2">
      <c r="B68" s="101" t="s">
        <v>851</v>
      </c>
      <c r="C68" s="103">
        <v>44562</v>
      </c>
      <c r="D68" s="104" t="s">
        <v>859</v>
      </c>
      <c r="E68" s="104" t="s">
        <v>859</v>
      </c>
      <c r="F68" s="122"/>
      <c r="G68" s="122"/>
      <c r="H68" s="92"/>
    </row>
    <row r="69" spans="2:8" ht="15.75" customHeight="1" x14ac:dyDescent="0.2">
      <c r="B69" s="101" t="s">
        <v>851</v>
      </c>
      <c r="C69" s="103">
        <v>44593</v>
      </c>
      <c r="D69" s="104" t="s">
        <v>859</v>
      </c>
      <c r="E69" s="104" t="s">
        <v>859</v>
      </c>
      <c r="F69" s="122"/>
      <c r="G69" s="122"/>
      <c r="H69" s="92"/>
    </row>
    <row r="70" spans="2:8" ht="15.75" customHeight="1" x14ac:dyDescent="0.2">
      <c r="B70" s="101" t="s">
        <v>851</v>
      </c>
      <c r="C70" s="103">
        <v>44621</v>
      </c>
      <c r="D70" s="104" t="s">
        <v>859</v>
      </c>
      <c r="E70" s="104" t="s">
        <v>859</v>
      </c>
      <c r="F70" s="122"/>
      <c r="G70" s="122"/>
      <c r="H70" s="92"/>
    </row>
    <row r="71" spans="2:8" ht="15.75" customHeight="1" x14ac:dyDescent="0.2">
      <c r="B71" s="101" t="s">
        <v>853</v>
      </c>
      <c r="C71" s="103">
        <v>44470</v>
      </c>
      <c r="D71" s="104" t="s">
        <v>859</v>
      </c>
      <c r="E71" s="104" t="s">
        <v>859</v>
      </c>
      <c r="F71" s="122"/>
      <c r="G71" s="122"/>
      <c r="H71" s="92"/>
    </row>
    <row r="72" spans="2:8" ht="15.75" customHeight="1" x14ac:dyDescent="0.2">
      <c r="B72" s="101" t="s">
        <v>853</v>
      </c>
      <c r="C72" s="103">
        <v>44501</v>
      </c>
      <c r="D72" s="104" t="s">
        <v>859</v>
      </c>
      <c r="E72" s="104" t="s">
        <v>859</v>
      </c>
      <c r="F72" s="122"/>
      <c r="G72" s="122"/>
      <c r="H72" s="92"/>
    </row>
    <row r="73" spans="2:8" ht="15.75" customHeight="1" x14ac:dyDescent="0.2">
      <c r="B73" s="101" t="s">
        <v>853</v>
      </c>
      <c r="C73" s="103">
        <v>44531</v>
      </c>
      <c r="D73" s="104" t="s">
        <v>859</v>
      </c>
      <c r="E73" s="104" t="s">
        <v>859</v>
      </c>
      <c r="F73" s="122"/>
      <c r="G73" s="122"/>
      <c r="H73" s="92"/>
    </row>
    <row r="74" spans="2:8" ht="15.75" customHeight="1" x14ac:dyDescent="0.2">
      <c r="B74" s="101" t="s">
        <v>853</v>
      </c>
      <c r="C74" s="103">
        <v>44562</v>
      </c>
      <c r="D74" s="104" t="s">
        <v>859</v>
      </c>
      <c r="E74" s="104" t="s">
        <v>859</v>
      </c>
      <c r="F74" s="122"/>
      <c r="G74" s="122"/>
      <c r="H74" s="92"/>
    </row>
    <row r="75" spans="2:8" ht="15.75" customHeight="1" x14ac:dyDescent="0.2">
      <c r="B75" s="101" t="s">
        <v>853</v>
      </c>
      <c r="C75" s="103">
        <v>44593</v>
      </c>
      <c r="D75" s="104" t="s">
        <v>859</v>
      </c>
      <c r="E75" s="104" t="s">
        <v>859</v>
      </c>
      <c r="F75" s="122"/>
      <c r="G75" s="122"/>
      <c r="H75" s="92"/>
    </row>
    <row r="76" spans="2:8" ht="15.75" customHeight="1" x14ac:dyDescent="0.2">
      <c r="B76" s="101" t="s">
        <v>853</v>
      </c>
      <c r="C76" s="103">
        <v>44621</v>
      </c>
      <c r="D76" s="104" t="s">
        <v>859</v>
      </c>
      <c r="E76" s="104" t="s">
        <v>859</v>
      </c>
      <c r="F76" s="122"/>
      <c r="G76" s="122"/>
      <c r="H76" s="92"/>
    </row>
    <row r="77" spans="2:8" ht="15.75" customHeight="1" x14ac:dyDescent="0.2">
      <c r="B77" s="93" t="s">
        <v>860</v>
      </c>
      <c r="C77" s="122"/>
      <c r="D77" s="122"/>
      <c r="E77" s="122"/>
      <c r="F77" s="122"/>
      <c r="G77" s="94"/>
      <c r="H77" s="92"/>
    </row>
    <row r="78" spans="2:8" ht="15.75" customHeight="1" x14ac:dyDescent="0.2">
      <c r="B78" s="93" t="s">
        <v>861</v>
      </c>
      <c r="C78" s="122"/>
      <c r="D78" s="122"/>
      <c r="E78" s="122"/>
      <c r="F78" s="122"/>
      <c r="G78" s="94"/>
      <c r="H78" s="92"/>
    </row>
    <row r="79" spans="2:8" ht="15.75" customHeight="1" x14ac:dyDescent="0.2">
      <c r="B79" s="93" t="s">
        <v>862</v>
      </c>
      <c r="C79" s="122"/>
      <c r="D79" s="122"/>
      <c r="E79" s="122"/>
      <c r="F79" s="122"/>
      <c r="G79" s="94"/>
      <c r="H79" s="92"/>
    </row>
    <row r="80" spans="2:8" ht="15.75" customHeight="1" x14ac:dyDescent="0.2">
      <c r="B80" s="93" t="s">
        <v>863</v>
      </c>
      <c r="C80" s="122"/>
      <c r="D80" s="122"/>
      <c r="E80" s="122"/>
      <c r="F80" s="122"/>
      <c r="G80" s="94"/>
      <c r="H80" s="92"/>
    </row>
    <row r="81" spans="2:8" ht="15.75" customHeight="1" x14ac:dyDescent="0.2">
      <c r="B81" s="93" t="s">
        <v>900</v>
      </c>
      <c r="C81" s="122"/>
      <c r="D81" s="122"/>
      <c r="E81" s="122"/>
      <c r="F81" s="122"/>
      <c r="G81" s="94"/>
      <c r="H81" s="92"/>
    </row>
    <row r="82" spans="2:8" ht="15.75" customHeight="1" x14ac:dyDescent="0.2">
      <c r="B82" s="93" t="s">
        <v>864</v>
      </c>
      <c r="C82" s="122"/>
      <c r="D82" s="122"/>
      <c r="E82" s="122"/>
      <c r="F82" s="122"/>
      <c r="G82" s="94"/>
      <c r="H82" s="92"/>
    </row>
    <row r="83" spans="2:8" ht="15.75" customHeight="1" x14ac:dyDescent="0.2">
      <c r="B83" s="93" t="s">
        <v>865</v>
      </c>
      <c r="C83" s="131"/>
      <c r="D83" s="131"/>
      <c r="E83" s="131"/>
      <c r="F83" s="131"/>
      <c r="G83" s="132"/>
      <c r="H83" s="92"/>
    </row>
    <row r="84" spans="2:8" ht="15.75" customHeight="1" x14ac:dyDescent="0.2">
      <c r="B84" s="111"/>
      <c r="C84" s="112"/>
      <c r="D84" s="112"/>
      <c r="E84" s="7"/>
      <c r="F84" s="7"/>
      <c r="G84" s="113"/>
      <c r="H84" s="114"/>
    </row>
    <row r="85" spans="2:8" ht="15.75" customHeight="1" thickBot="1" x14ac:dyDescent="0.25">
      <c r="B85" s="133"/>
      <c r="C85" s="112"/>
      <c r="D85" s="112"/>
      <c r="E85" s="7"/>
      <c r="F85" s="7"/>
      <c r="G85" s="113"/>
      <c r="H85" s="114"/>
    </row>
    <row r="86" spans="2:8" ht="35.25" customHeight="1" thickBot="1" x14ac:dyDescent="0.25">
      <c r="B86" s="134" t="s">
        <v>740</v>
      </c>
      <c r="C86" s="66" t="s">
        <v>741</v>
      </c>
      <c r="D86" s="66" t="s">
        <v>742</v>
      </c>
      <c r="E86" s="67" t="s">
        <v>743</v>
      </c>
      <c r="F86" s="7"/>
      <c r="G86" s="7"/>
      <c r="H86" s="135"/>
    </row>
    <row r="87" spans="2:8" ht="24.95" customHeight="1" x14ac:dyDescent="0.2">
      <c r="B87" s="136" t="s">
        <v>50</v>
      </c>
      <c r="C87" s="237"/>
      <c r="D87" s="68"/>
      <c r="E87" s="239"/>
      <c r="F87" s="7"/>
      <c r="G87" s="7"/>
      <c r="H87" s="135"/>
    </row>
    <row r="88" spans="2:8" ht="24.95" customHeight="1" x14ac:dyDescent="0.2">
      <c r="B88" s="137" t="s">
        <v>837</v>
      </c>
      <c r="C88" s="222"/>
      <c r="D88" s="227" t="s">
        <v>951</v>
      </c>
      <c r="E88" s="225"/>
      <c r="F88" s="7"/>
      <c r="G88" s="7"/>
      <c r="H88" s="135"/>
    </row>
    <row r="89" spans="2:8" ht="24" customHeight="1" x14ac:dyDescent="0.2">
      <c r="B89" s="137" t="s">
        <v>838</v>
      </c>
      <c r="C89" s="222"/>
      <c r="D89" s="227"/>
      <c r="E89" s="225"/>
      <c r="F89" s="7"/>
      <c r="G89" s="7"/>
      <c r="H89" s="135"/>
    </row>
    <row r="90" spans="2:8" ht="24.95" customHeight="1" thickBot="1" x14ac:dyDescent="0.25">
      <c r="B90" s="138" t="s">
        <v>839</v>
      </c>
      <c r="C90" s="238"/>
      <c r="D90" s="81" t="s">
        <v>799</v>
      </c>
      <c r="E90" s="244"/>
      <c r="F90" s="7"/>
      <c r="G90" s="7"/>
      <c r="H90" s="135"/>
    </row>
    <row r="91" spans="2:8" ht="15.75" customHeight="1" x14ac:dyDescent="0.2">
      <c r="B91" s="133"/>
      <c r="C91" s="112"/>
      <c r="D91" s="112"/>
      <c r="E91" s="7"/>
      <c r="F91" s="7"/>
      <c r="G91" s="113"/>
      <c r="H91" s="114"/>
    </row>
    <row r="92" spans="2:8" ht="12" x14ac:dyDescent="0.2">
      <c r="B92" s="139" t="s">
        <v>749</v>
      </c>
      <c r="C92" s="7"/>
      <c r="D92" s="7"/>
      <c r="E92" s="7"/>
      <c r="F92" s="7"/>
      <c r="G92" s="7"/>
      <c r="H92" s="135"/>
    </row>
    <row r="93" spans="2:8" ht="12" x14ac:dyDescent="0.2">
      <c r="B93" s="140" t="s">
        <v>750</v>
      </c>
      <c r="C93" s="7"/>
      <c r="D93" s="7"/>
      <c r="E93" s="7"/>
      <c r="F93" s="7"/>
      <c r="G93" s="7"/>
      <c r="H93" s="135"/>
    </row>
    <row r="94" spans="2:8" ht="15.75" customHeight="1" thickBot="1" x14ac:dyDescent="0.25">
      <c r="B94" s="133"/>
      <c r="C94" s="112"/>
      <c r="D94" s="112"/>
      <c r="E94" s="7"/>
      <c r="F94" s="7"/>
      <c r="G94" s="113"/>
      <c r="H94" s="114"/>
    </row>
    <row r="95" spans="2:8" ht="15.75" customHeight="1" thickBot="1" x14ac:dyDescent="0.3">
      <c r="B95" s="141"/>
      <c r="C95" s="228" t="s">
        <v>800</v>
      </c>
      <c r="D95" s="229"/>
      <c r="E95" s="229"/>
      <c r="F95" s="230"/>
      <c r="G95" s="113"/>
      <c r="H95" s="114"/>
    </row>
    <row r="96" spans="2:8" ht="15.75" customHeight="1" thickBot="1" x14ac:dyDescent="0.25">
      <c r="B96" s="215" t="s">
        <v>50</v>
      </c>
      <c r="C96" s="69" t="s">
        <v>801</v>
      </c>
      <c r="D96" s="218" t="s">
        <v>802</v>
      </c>
      <c r="E96" s="218" t="s">
        <v>803</v>
      </c>
      <c r="F96" s="218" t="s">
        <v>804</v>
      </c>
      <c r="G96" s="113"/>
      <c r="H96" s="114"/>
    </row>
    <row r="97" spans="2:16" ht="15.75" customHeight="1" thickBot="1" x14ac:dyDescent="0.25">
      <c r="B97" s="216"/>
      <c r="C97" s="70" t="s">
        <v>805</v>
      </c>
      <c r="D97" s="219"/>
      <c r="E97" s="219"/>
      <c r="F97" s="219"/>
      <c r="G97" s="113"/>
      <c r="H97" s="114"/>
    </row>
    <row r="98" spans="2:16" ht="15.75" customHeight="1" thickBot="1" x14ac:dyDescent="0.3">
      <c r="B98" s="216"/>
      <c r="C98" s="71" t="s">
        <v>806</v>
      </c>
      <c r="D98" s="87"/>
      <c r="E98" s="72"/>
      <c r="F98" s="72"/>
      <c r="G98" s="113"/>
      <c r="H98" s="114"/>
      <c r="L98" s="3"/>
    </row>
    <row r="99" spans="2:16" ht="15.75" customHeight="1" thickBot="1" x14ac:dyDescent="0.3">
      <c r="B99" s="216"/>
      <c r="C99" s="71" t="s">
        <v>807</v>
      </c>
      <c r="D99" s="72"/>
      <c r="E99" s="84" t="s">
        <v>840</v>
      </c>
      <c r="F99" s="72"/>
      <c r="G99" s="113"/>
      <c r="H99" s="114"/>
    </row>
    <row r="100" spans="2:16" ht="15.75" customHeight="1" thickBot="1" x14ac:dyDescent="0.3">
      <c r="B100" s="217"/>
      <c r="C100" s="71" t="s">
        <v>808</v>
      </c>
      <c r="D100" s="74"/>
      <c r="E100" s="78"/>
      <c r="F100" s="72"/>
      <c r="G100" s="113"/>
      <c r="H100" s="114"/>
      <c r="L100" s="3"/>
    </row>
    <row r="101" spans="2:16" ht="15.75" customHeight="1" x14ac:dyDescent="0.2">
      <c r="B101" s="142"/>
      <c r="C101" s="143"/>
      <c r="D101" s="143"/>
      <c r="E101" s="144"/>
      <c r="F101" s="144"/>
      <c r="G101" s="145"/>
      <c r="H101" s="146"/>
      <c r="L101" s="3"/>
    </row>
    <row r="103" spans="2:16" ht="15.75" customHeight="1" x14ac:dyDescent="0.2">
      <c r="L103" s="3"/>
    </row>
    <row r="104" spans="2:16" ht="15.75" customHeight="1" x14ac:dyDescent="0.2">
      <c r="L104" s="3"/>
    </row>
    <row r="105" spans="2:16" ht="15.75" customHeight="1" x14ac:dyDescent="0.2">
      <c r="L105" s="3"/>
    </row>
    <row r="106" spans="2:16" ht="15.75" customHeight="1" x14ac:dyDescent="0.2">
      <c r="L106" s="3"/>
    </row>
    <row r="107" spans="2:16" ht="15.75" customHeight="1" x14ac:dyDescent="0.2">
      <c r="L107" s="3"/>
    </row>
    <row r="108" spans="2:16" ht="15.75" customHeight="1" x14ac:dyDescent="0.2">
      <c r="L108" s="5"/>
      <c r="M108" s="5"/>
      <c r="N108" s="6"/>
      <c r="O108" s="6"/>
      <c r="P108" s="5"/>
    </row>
    <row r="109" spans="2:16" ht="15.75" customHeight="1" x14ac:dyDescent="0.2">
      <c r="L109" s="7"/>
      <c r="M109" s="8"/>
      <c r="N109" s="8"/>
      <c r="O109" s="7"/>
      <c r="P109" s="7"/>
    </row>
    <row r="110" spans="2:16" ht="15.75" customHeight="1" x14ac:dyDescent="0.2">
      <c r="L110" s="8"/>
      <c r="M110" s="8"/>
      <c r="N110" s="8"/>
      <c r="O110" s="8"/>
      <c r="P110" s="7"/>
    </row>
    <row r="111" spans="2:16" ht="15.75" customHeight="1" x14ac:dyDescent="0.2">
      <c r="L111" s="9"/>
      <c r="M111" s="9"/>
      <c r="N111" s="9"/>
      <c r="O111" s="9"/>
      <c r="P111" s="9"/>
    </row>
    <row r="112" spans="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7" spans="12:16" ht="15.75" customHeight="1" x14ac:dyDescent="0.2">
      <c r="L117" s="9"/>
      <c r="M117" s="9"/>
      <c r="N117" s="9"/>
      <c r="O117" s="9"/>
      <c r="P117" s="9"/>
    </row>
    <row r="119" spans="12:16" ht="15.75" customHeight="1" x14ac:dyDescent="0.2">
      <c r="L119" s="3"/>
    </row>
  </sheetData>
  <mergeCells count="9">
    <mergeCell ref="B96:B100"/>
    <mergeCell ref="D96:D97"/>
    <mergeCell ref="E96:E97"/>
    <mergeCell ref="F96:F97"/>
    <mergeCell ref="D63:E63"/>
    <mergeCell ref="C87:C90"/>
    <mergeCell ref="E87:E90"/>
    <mergeCell ref="D88:D89"/>
    <mergeCell ref="C95:F95"/>
  </mergeCells>
  <hyperlinks>
    <hyperlink ref="I1" location="'Sheet1'!A1" display="Index" xr:uid="{8BC14F32-F911-4934-9965-A055EC25E9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C09A0-3DF0-4414-A65E-4C9F4A54EE0B}">
  <dimension ref="B1:P147"/>
  <sheetViews>
    <sheetView workbookViewId="0"/>
  </sheetViews>
  <sheetFormatPr defaultColWidth="9.140625" defaultRowHeight="15.75" customHeight="1" x14ac:dyDescent="0.2"/>
  <cols>
    <col min="1" max="1" width="3.5703125" style="2" customWidth="1"/>
    <col min="2" max="2" width="50.42578125" style="12" customWidth="1"/>
    <col min="3" max="3" width="33" style="12" customWidth="1"/>
    <col min="4" max="4" width="26.5703125" style="12" customWidth="1"/>
    <col min="5" max="5" width="32.5703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5" t="s">
        <v>117</v>
      </c>
      <c r="C6" s="26"/>
      <c r="D6" s="26"/>
      <c r="E6" s="27"/>
      <c r="F6" s="28"/>
      <c r="G6" s="29"/>
      <c r="H6" s="30"/>
    </row>
    <row r="7" spans="2:9" ht="15.75" customHeight="1" x14ac:dyDescent="0.2">
      <c r="B7" s="26"/>
      <c r="C7" s="26"/>
      <c r="D7" s="26"/>
      <c r="E7" s="27"/>
      <c r="F7" s="28"/>
      <c r="G7" s="29"/>
      <c r="H7" s="30"/>
    </row>
    <row r="8" spans="2:9" ht="15.75" customHeight="1" x14ac:dyDescent="0.2">
      <c r="B8" s="25" t="s">
        <v>118</v>
      </c>
      <c r="C8" s="26"/>
      <c r="D8" s="26"/>
      <c r="E8" s="27"/>
      <c r="F8" s="28"/>
      <c r="G8" s="29"/>
      <c r="H8" s="30"/>
    </row>
    <row r="9" spans="2:9" ht="15.75" customHeight="1" x14ac:dyDescent="0.2">
      <c r="B9" s="26" t="s">
        <v>304</v>
      </c>
      <c r="C9" s="26" t="s">
        <v>305</v>
      </c>
      <c r="D9" s="26" t="s">
        <v>96</v>
      </c>
      <c r="E9" s="27">
        <v>2500000</v>
      </c>
      <c r="F9" s="28">
        <v>2449</v>
      </c>
      <c r="G9" s="29">
        <v>0.75009999999999999</v>
      </c>
      <c r="H9" s="30">
        <v>4.1999000000000002E-2</v>
      </c>
    </row>
    <row r="10" spans="2:9" ht="15.75" customHeight="1" x14ac:dyDescent="0.2">
      <c r="B10" s="25" t="s">
        <v>112</v>
      </c>
      <c r="C10" s="25"/>
      <c r="D10" s="25"/>
      <c r="E10" s="31"/>
      <c r="F10" s="32">
        <v>2449</v>
      </c>
      <c r="G10" s="33">
        <v>0.75009999999999999</v>
      </c>
      <c r="H10" s="34"/>
    </row>
    <row r="11" spans="2:9" ht="15.75" customHeight="1" x14ac:dyDescent="0.2">
      <c r="B11" s="26"/>
      <c r="C11" s="26"/>
      <c r="D11" s="26"/>
      <c r="E11" s="27"/>
      <c r="F11" s="28"/>
      <c r="G11" s="29"/>
      <c r="H11" s="30"/>
    </row>
    <row r="12" spans="2:9" ht="15.75" customHeight="1" x14ac:dyDescent="0.2">
      <c r="B12" s="37" t="s">
        <v>116</v>
      </c>
      <c r="C12" s="37"/>
      <c r="D12" s="37"/>
      <c r="E12" s="38"/>
      <c r="F12" s="32">
        <v>2449</v>
      </c>
      <c r="G12" s="33">
        <v>0.75009999999999999</v>
      </c>
      <c r="H12" s="34"/>
    </row>
    <row r="13" spans="2:9" ht="15.75" customHeight="1" x14ac:dyDescent="0.2">
      <c r="B13" s="26"/>
      <c r="C13" s="26"/>
      <c r="D13" s="26"/>
      <c r="E13" s="27"/>
      <c r="F13" s="28"/>
      <c r="G13" s="29"/>
      <c r="H13" s="30"/>
    </row>
    <row r="14" spans="2:9" ht="15.75" customHeight="1" x14ac:dyDescent="0.2">
      <c r="B14" s="26"/>
      <c r="C14" s="26"/>
      <c r="D14" s="26"/>
      <c r="E14" s="27"/>
      <c r="F14" s="28"/>
      <c r="G14" s="29"/>
      <c r="H14" s="30"/>
    </row>
    <row r="15" spans="2:9" ht="15.75" customHeight="1" x14ac:dyDescent="0.2">
      <c r="B15" s="25" t="s">
        <v>121</v>
      </c>
      <c r="C15" s="26"/>
      <c r="D15" s="26"/>
      <c r="E15" s="27"/>
      <c r="F15" s="28"/>
      <c r="G15" s="29"/>
      <c r="H15" s="30"/>
    </row>
    <row r="16" spans="2:9" ht="15.75" customHeight="1" x14ac:dyDescent="0.2">
      <c r="B16" s="26" t="s">
        <v>122</v>
      </c>
      <c r="C16" s="26"/>
      <c r="D16" s="26"/>
      <c r="E16" s="27"/>
      <c r="F16" s="28">
        <v>768.33</v>
      </c>
      <c r="G16" s="29">
        <v>0.23530000000000001</v>
      </c>
      <c r="H16" s="30"/>
    </row>
    <row r="17" spans="2:8" ht="15.75" customHeight="1" x14ac:dyDescent="0.2">
      <c r="B17" s="25" t="s">
        <v>112</v>
      </c>
      <c r="C17" s="25"/>
      <c r="D17" s="25"/>
      <c r="E17" s="31"/>
      <c r="F17" s="32">
        <v>768.33</v>
      </c>
      <c r="G17" s="33">
        <v>0.23530000000000001</v>
      </c>
      <c r="H17" s="34"/>
    </row>
    <row r="18" spans="2:8" ht="15.75" customHeight="1" x14ac:dyDescent="0.2">
      <c r="B18" s="26"/>
      <c r="C18" s="26"/>
      <c r="D18" s="26"/>
      <c r="E18" s="27"/>
      <c r="F18" s="28"/>
      <c r="G18" s="29"/>
      <c r="H18" s="30"/>
    </row>
    <row r="19" spans="2:8" ht="15.75" customHeight="1" x14ac:dyDescent="0.2">
      <c r="B19" s="37" t="s">
        <v>116</v>
      </c>
      <c r="C19" s="37"/>
      <c r="D19" s="37"/>
      <c r="E19" s="38"/>
      <c r="F19" s="32">
        <v>768.33</v>
      </c>
      <c r="G19" s="33">
        <v>0.23530000000000001</v>
      </c>
      <c r="H19" s="34"/>
    </row>
    <row r="20" spans="2:8" ht="15.75" customHeight="1" x14ac:dyDescent="0.2">
      <c r="B20" s="26" t="s">
        <v>123</v>
      </c>
      <c r="C20" s="26"/>
      <c r="D20" s="26"/>
      <c r="E20" s="27"/>
      <c r="F20" s="28">
        <v>47.6</v>
      </c>
      <c r="G20" s="29">
        <v>1.4599999999999946E-2</v>
      </c>
      <c r="H20" s="30"/>
    </row>
    <row r="21" spans="2:8" ht="15.75" customHeight="1" x14ac:dyDescent="0.2">
      <c r="B21" s="39" t="s">
        <v>124</v>
      </c>
      <c r="C21" s="39"/>
      <c r="D21" s="39"/>
      <c r="E21" s="40"/>
      <c r="F21" s="41">
        <v>3264.93</v>
      </c>
      <c r="G21" s="42">
        <v>1</v>
      </c>
      <c r="H21" s="43"/>
    </row>
    <row r="22" spans="2:8" ht="15.75" customHeight="1" x14ac:dyDescent="0.2">
      <c r="B22" s="90"/>
      <c r="C22" s="91"/>
      <c r="D22" s="91"/>
      <c r="E22" s="91"/>
      <c r="F22" s="91"/>
      <c r="G22" s="91"/>
      <c r="H22" s="92"/>
    </row>
    <row r="23" spans="2:8" ht="15.75" customHeight="1" x14ac:dyDescent="0.2">
      <c r="B23" s="93" t="s">
        <v>846</v>
      </c>
      <c r="C23" s="122"/>
      <c r="D23" s="122"/>
      <c r="E23" s="122"/>
      <c r="F23" s="122"/>
      <c r="G23" s="94"/>
      <c r="H23" s="92"/>
    </row>
    <row r="24" spans="2:8" ht="15.75" customHeight="1" x14ac:dyDescent="0.2">
      <c r="B24" s="93" t="s">
        <v>847</v>
      </c>
      <c r="C24" s="122"/>
      <c r="D24" s="122"/>
      <c r="E24" s="122"/>
      <c r="F24" s="122"/>
      <c r="G24" s="94"/>
      <c r="H24" s="92"/>
    </row>
    <row r="25" spans="2:8" ht="15.75" customHeight="1" x14ac:dyDescent="0.2">
      <c r="B25" s="93" t="s">
        <v>848</v>
      </c>
      <c r="C25" s="122"/>
      <c r="D25" s="122"/>
      <c r="E25" s="122"/>
      <c r="F25" s="122"/>
      <c r="G25" s="94"/>
      <c r="H25" s="92"/>
    </row>
    <row r="26" spans="2:8" ht="15.75" customHeight="1" x14ac:dyDescent="0.2">
      <c r="B26" s="101"/>
      <c r="C26" s="97">
        <v>44651</v>
      </c>
      <c r="D26" s="160">
        <v>44469</v>
      </c>
      <c r="E26" s="122"/>
      <c r="F26" s="122"/>
      <c r="G26" s="94"/>
      <c r="H26" s="92"/>
    </row>
    <row r="27" spans="2:8" ht="15.75" customHeight="1" x14ac:dyDescent="0.2">
      <c r="B27" s="101" t="s">
        <v>849</v>
      </c>
      <c r="C27" s="102"/>
      <c r="D27" s="102"/>
      <c r="E27" s="122"/>
      <c r="F27" s="122"/>
      <c r="G27" s="94"/>
      <c r="H27" s="92"/>
    </row>
    <row r="28" spans="2:8" ht="15.75" customHeight="1" x14ac:dyDescent="0.2">
      <c r="B28" s="101" t="s">
        <v>850</v>
      </c>
      <c r="C28" s="99">
        <v>1090.203</v>
      </c>
      <c r="D28" s="99">
        <v>1073.0975000000001</v>
      </c>
      <c r="E28" s="122"/>
      <c r="F28" s="122"/>
      <c r="G28" s="94"/>
      <c r="H28" s="92"/>
    </row>
    <row r="29" spans="2:8" ht="15.75" customHeight="1" x14ac:dyDescent="0.2">
      <c r="B29" s="101" t="s">
        <v>873</v>
      </c>
      <c r="C29" s="99">
        <v>1023.1789</v>
      </c>
      <c r="D29" s="99">
        <v>1007.2508</v>
      </c>
      <c r="E29" s="122"/>
      <c r="F29" s="122"/>
      <c r="G29" s="94"/>
      <c r="H29" s="92"/>
    </row>
    <row r="30" spans="2:8" ht="15.75" customHeight="1" x14ac:dyDescent="0.2">
      <c r="B30" s="101" t="s">
        <v>874</v>
      </c>
      <c r="C30" s="99">
        <v>1025.3275000000001</v>
      </c>
      <c r="D30" s="99">
        <v>1009.1292999999999</v>
      </c>
      <c r="E30" s="122"/>
      <c r="F30" s="122"/>
      <c r="G30" s="94"/>
      <c r="H30" s="92"/>
    </row>
    <row r="31" spans="2:8" ht="15.75" customHeight="1" x14ac:dyDescent="0.2">
      <c r="B31" s="101" t="s">
        <v>875</v>
      </c>
      <c r="C31" s="99">
        <v>1090.2175999999999</v>
      </c>
      <c r="D31" s="99">
        <v>1073.1053999999999</v>
      </c>
      <c r="E31" s="122"/>
      <c r="F31" s="122"/>
      <c r="G31" s="94"/>
      <c r="H31" s="92"/>
    </row>
    <row r="32" spans="2:8" ht="15.75" customHeight="1" x14ac:dyDescent="0.2">
      <c r="B32" s="101" t="s">
        <v>852</v>
      </c>
      <c r="C32" s="99">
        <v>1095.92</v>
      </c>
      <c r="D32" s="99">
        <v>1077.6542999999999</v>
      </c>
      <c r="E32" s="122"/>
      <c r="F32" s="122"/>
      <c r="G32" s="94"/>
      <c r="H32" s="92"/>
    </row>
    <row r="33" spans="2:8" ht="15.75" customHeight="1" x14ac:dyDescent="0.2">
      <c r="B33" s="101" t="s">
        <v>877</v>
      </c>
      <c r="C33" s="99" t="s">
        <v>859</v>
      </c>
      <c r="D33" s="99" t="s">
        <v>859</v>
      </c>
      <c r="E33" s="122"/>
      <c r="F33" s="122"/>
      <c r="G33" s="94"/>
      <c r="H33" s="92"/>
    </row>
    <row r="34" spans="2:8" ht="15.75" customHeight="1" x14ac:dyDescent="0.2">
      <c r="B34" s="101" t="s">
        <v>878</v>
      </c>
      <c r="C34" s="99">
        <v>1025.9838</v>
      </c>
      <c r="D34" s="99">
        <v>1008.8297</v>
      </c>
      <c r="E34" s="122"/>
      <c r="F34" s="122"/>
      <c r="G34" s="94"/>
      <c r="H34" s="92"/>
    </row>
    <row r="35" spans="2:8" ht="15.75" customHeight="1" x14ac:dyDescent="0.2">
      <c r="B35" s="101" t="s">
        <v>879</v>
      </c>
      <c r="C35" s="99">
        <v>1095.9908</v>
      </c>
      <c r="D35" s="99">
        <v>1077.7238</v>
      </c>
      <c r="E35" s="122"/>
      <c r="F35" s="122"/>
      <c r="G35" s="94"/>
      <c r="H35" s="92"/>
    </row>
    <row r="36" spans="2:8" ht="15.75" customHeight="1" x14ac:dyDescent="0.2">
      <c r="B36" s="93" t="s">
        <v>854</v>
      </c>
      <c r="C36" s="122"/>
      <c r="D36" s="122"/>
      <c r="E36" s="122"/>
      <c r="F36" s="122"/>
      <c r="G36" s="122"/>
      <c r="H36" s="92"/>
    </row>
    <row r="37" spans="2:8" ht="15.75" customHeight="1" x14ac:dyDescent="0.2">
      <c r="B37" s="101" t="s">
        <v>855</v>
      </c>
      <c r="C37" s="102" t="s">
        <v>856</v>
      </c>
      <c r="D37" s="220" t="s">
        <v>857</v>
      </c>
      <c r="E37" s="220"/>
      <c r="F37" s="122"/>
      <c r="G37" s="122"/>
      <c r="H37" s="92"/>
    </row>
    <row r="38" spans="2:8" ht="15.75" customHeight="1" x14ac:dyDescent="0.2">
      <c r="B38" s="101"/>
      <c r="C38" s="102"/>
      <c r="D38" s="102" t="s">
        <v>858</v>
      </c>
      <c r="E38" s="102" t="s">
        <v>351</v>
      </c>
      <c r="F38" s="122"/>
      <c r="G38" s="122"/>
      <c r="H38" s="92"/>
    </row>
    <row r="39" spans="2:8" ht="15.75" customHeight="1" x14ac:dyDescent="0.2">
      <c r="B39" s="101" t="s">
        <v>873</v>
      </c>
      <c r="C39" s="103">
        <v>44470</v>
      </c>
      <c r="D39" s="104" t="s">
        <v>859</v>
      </c>
      <c r="E39" s="104" t="s">
        <v>859</v>
      </c>
      <c r="F39" s="122"/>
      <c r="G39" s="122"/>
      <c r="H39" s="92"/>
    </row>
    <row r="40" spans="2:8" ht="15.75" customHeight="1" x14ac:dyDescent="0.2">
      <c r="B40" s="101" t="s">
        <v>873</v>
      </c>
      <c r="C40" s="103">
        <v>44501</v>
      </c>
      <c r="D40" s="104" t="s">
        <v>859</v>
      </c>
      <c r="E40" s="104" t="s">
        <v>859</v>
      </c>
      <c r="F40" s="122"/>
      <c r="G40" s="122"/>
      <c r="H40" s="92"/>
    </row>
    <row r="41" spans="2:8" ht="15.75" customHeight="1" x14ac:dyDescent="0.2">
      <c r="B41" s="101" t="s">
        <v>873</v>
      </c>
      <c r="C41" s="103">
        <v>44531</v>
      </c>
      <c r="D41" s="104" t="s">
        <v>859</v>
      </c>
      <c r="E41" s="104" t="s">
        <v>859</v>
      </c>
      <c r="F41" s="122"/>
      <c r="G41" s="122"/>
      <c r="H41" s="92"/>
    </row>
    <row r="42" spans="2:8" ht="15.75" customHeight="1" x14ac:dyDescent="0.2">
      <c r="B42" s="101" t="s">
        <v>873</v>
      </c>
      <c r="C42" s="103">
        <v>44562</v>
      </c>
      <c r="D42" s="104" t="s">
        <v>859</v>
      </c>
      <c r="E42" s="104" t="s">
        <v>859</v>
      </c>
      <c r="F42" s="122"/>
      <c r="G42" s="122"/>
      <c r="H42" s="92"/>
    </row>
    <row r="43" spans="2:8" ht="15.75" customHeight="1" x14ac:dyDescent="0.2">
      <c r="B43" s="101" t="s">
        <v>873</v>
      </c>
      <c r="C43" s="103">
        <v>44593</v>
      </c>
      <c r="D43" s="104" t="s">
        <v>859</v>
      </c>
      <c r="E43" s="104" t="s">
        <v>859</v>
      </c>
      <c r="F43" s="122"/>
      <c r="G43" s="122"/>
      <c r="H43" s="92"/>
    </row>
    <row r="44" spans="2:8" ht="15.75" customHeight="1" x14ac:dyDescent="0.2">
      <c r="B44" s="101" t="s">
        <v>873</v>
      </c>
      <c r="C44" s="103">
        <v>44621</v>
      </c>
      <c r="D44" s="104" t="s">
        <v>859</v>
      </c>
      <c r="E44" s="104" t="s">
        <v>859</v>
      </c>
      <c r="F44" s="122"/>
      <c r="G44" s="122"/>
      <c r="H44" s="92"/>
    </row>
    <row r="45" spans="2:8" ht="15.75" customHeight="1" x14ac:dyDescent="0.2">
      <c r="B45" s="101" t="s">
        <v>874</v>
      </c>
      <c r="C45" s="103">
        <v>44470</v>
      </c>
      <c r="D45" s="104" t="s">
        <v>859</v>
      </c>
      <c r="E45" s="104" t="s">
        <v>859</v>
      </c>
      <c r="F45" s="122"/>
      <c r="G45" s="122"/>
      <c r="H45" s="92"/>
    </row>
    <row r="46" spans="2:8" ht="15.75" customHeight="1" x14ac:dyDescent="0.2">
      <c r="B46" s="101" t="s">
        <v>874</v>
      </c>
      <c r="C46" s="103">
        <v>44501</v>
      </c>
      <c r="D46" s="104" t="s">
        <v>859</v>
      </c>
      <c r="E46" s="104" t="s">
        <v>859</v>
      </c>
      <c r="F46" s="122"/>
      <c r="G46" s="122"/>
      <c r="H46" s="92"/>
    </row>
    <row r="47" spans="2:8" ht="15.75" customHeight="1" x14ac:dyDescent="0.2">
      <c r="B47" s="101" t="s">
        <v>874</v>
      </c>
      <c r="C47" s="103">
        <v>44531</v>
      </c>
      <c r="D47" s="104" t="s">
        <v>859</v>
      </c>
      <c r="E47" s="104" t="s">
        <v>859</v>
      </c>
      <c r="F47" s="122"/>
      <c r="G47" s="122"/>
      <c r="H47" s="92"/>
    </row>
    <row r="48" spans="2:8" ht="15.75" customHeight="1" x14ac:dyDescent="0.2">
      <c r="B48" s="101" t="s">
        <v>874</v>
      </c>
      <c r="C48" s="103">
        <v>44562</v>
      </c>
      <c r="D48" s="104" t="s">
        <v>859</v>
      </c>
      <c r="E48" s="104" t="s">
        <v>859</v>
      </c>
      <c r="F48" s="122"/>
      <c r="G48" s="122"/>
      <c r="H48" s="92"/>
    </row>
    <row r="49" spans="2:8" ht="15.75" customHeight="1" x14ac:dyDescent="0.2">
      <c r="B49" s="101" t="s">
        <v>874</v>
      </c>
      <c r="C49" s="103">
        <v>44593</v>
      </c>
      <c r="D49" s="104" t="s">
        <v>859</v>
      </c>
      <c r="E49" s="104" t="s">
        <v>859</v>
      </c>
      <c r="F49" s="122"/>
      <c r="G49" s="122"/>
      <c r="H49" s="92"/>
    </row>
    <row r="50" spans="2:8" ht="15.75" customHeight="1" x14ac:dyDescent="0.2">
      <c r="B50" s="101" t="s">
        <v>874</v>
      </c>
      <c r="C50" s="103">
        <v>44621</v>
      </c>
      <c r="D50" s="104" t="s">
        <v>859</v>
      </c>
      <c r="E50" s="104" t="s">
        <v>859</v>
      </c>
      <c r="F50" s="122"/>
      <c r="G50" s="122"/>
      <c r="H50" s="92"/>
    </row>
    <row r="51" spans="2:8" ht="15.75" customHeight="1" x14ac:dyDescent="0.2">
      <c r="B51" s="101" t="s">
        <v>875</v>
      </c>
      <c r="C51" s="103">
        <v>44470</v>
      </c>
      <c r="D51" s="104" t="s">
        <v>859</v>
      </c>
      <c r="E51" s="104" t="s">
        <v>859</v>
      </c>
      <c r="F51" s="122"/>
      <c r="G51" s="122"/>
      <c r="H51" s="92"/>
    </row>
    <row r="52" spans="2:8" ht="15.75" customHeight="1" x14ac:dyDescent="0.2">
      <c r="B52" s="101" t="s">
        <v>875</v>
      </c>
      <c r="C52" s="103">
        <v>44501</v>
      </c>
      <c r="D52" s="104" t="s">
        <v>859</v>
      </c>
      <c r="E52" s="104" t="s">
        <v>859</v>
      </c>
      <c r="F52" s="122"/>
      <c r="G52" s="122"/>
      <c r="H52" s="92"/>
    </row>
    <row r="53" spans="2:8" ht="15.75" customHeight="1" x14ac:dyDescent="0.2">
      <c r="B53" s="101" t="s">
        <v>875</v>
      </c>
      <c r="C53" s="103">
        <v>44531</v>
      </c>
      <c r="D53" s="104" t="s">
        <v>859</v>
      </c>
      <c r="E53" s="104" t="s">
        <v>859</v>
      </c>
      <c r="F53" s="122"/>
      <c r="G53" s="122"/>
      <c r="H53" s="92"/>
    </row>
    <row r="54" spans="2:8" ht="15.75" customHeight="1" x14ac:dyDescent="0.2">
      <c r="B54" s="101" t="s">
        <v>875</v>
      </c>
      <c r="C54" s="103">
        <v>44562</v>
      </c>
      <c r="D54" s="104" t="s">
        <v>859</v>
      </c>
      <c r="E54" s="104" t="s">
        <v>859</v>
      </c>
      <c r="F54" s="122"/>
      <c r="G54" s="122"/>
      <c r="H54" s="92"/>
    </row>
    <row r="55" spans="2:8" ht="15.75" customHeight="1" x14ac:dyDescent="0.2">
      <c r="B55" s="101" t="s">
        <v>875</v>
      </c>
      <c r="C55" s="103">
        <v>44593</v>
      </c>
      <c r="D55" s="104" t="s">
        <v>859</v>
      </c>
      <c r="E55" s="104" t="s">
        <v>859</v>
      </c>
      <c r="F55" s="122"/>
      <c r="G55" s="122"/>
      <c r="H55" s="92"/>
    </row>
    <row r="56" spans="2:8" ht="15.75" customHeight="1" x14ac:dyDescent="0.2">
      <c r="B56" s="101" t="s">
        <v>875</v>
      </c>
      <c r="C56" s="103">
        <v>44621</v>
      </c>
      <c r="D56" s="104" t="s">
        <v>859</v>
      </c>
      <c r="E56" s="104" t="s">
        <v>859</v>
      </c>
      <c r="F56" s="122"/>
      <c r="G56" s="122"/>
      <c r="H56" s="92"/>
    </row>
    <row r="57" spans="2:8" ht="15.75" customHeight="1" x14ac:dyDescent="0.2">
      <c r="B57" s="101" t="s">
        <v>877</v>
      </c>
      <c r="C57" s="103">
        <v>44470</v>
      </c>
      <c r="D57" s="104" t="s">
        <v>859</v>
      </c>
      <c r="E57" s="104" t="s">
        <v>859</v>
      </c>
      <c r="F57" s="122"/>
      <c r="G57" s="122"/>
      <c r="H57" s="92"/>
    </row>
    <row r="58" spans="2:8" ht="15.75" customHeight="1" x14ac:dyDescent="0.2">
      <c r="B58" s="101" t="s">
        <v>877</v>
      </c>
      <c r="C58" s="103">
        <v>44501</v>
      </c>
      <c r="D58" s="104" t="s">
        <v>859</v>
      </c>
      <c r="E58" s="104" t="s">
        <v>859</v>
      </c>
      <c r="F58" s="122"/>
      <c r="G58" s="122"/>
      <c r="H58" s="92"/>
    </row>
    <row r="59" spans="2:8" ht="15.75" customHeight="1" x14ac:dyDescent="0.2">
      <c r="B59" s="101" t="s">
        <v>877</v>
      </c>
      <c r="C59" s="103">
        <v>44531</v>
      </c>
      <c r="D59" s="104" t="s">
        <v>859</v>
      </c>
      <c r="E59" s="104" t="s">
        <v>859</v>
      </c>
      <c r="F59" s="122"/>
      <c r="G59" s="122"/>
      <c r="H59" s="92"/>
    </row>
    <row r="60" spans="2:8" ht="15.75" customHeight="1" x14ac:dyDescent="0.2">
      <c r="B60" s="101" t="s">
        <v>877</v>
      </c>
      <c r="C60" s="103">
        <v>44562</v>
      </c>
      <c r="D60" s="104" t="s">
        <v>859</v>
      </c>
      <c r="E60" s="104" t="s">
        <v>859</v>
      </c>
      <c r="F60" s="122"/>
      <c r="G60" s="122"/>
      <c r="H60" s="92"/>
    </row>
    <row r="61" spans="2:8" ht="15.75" customHeight="1" x14ac:dyDescent="0.2">
      <c r="B61" s="101" t="s">
        <v>877</v>
      </c>
      <c r="C61" s="103">
        <v>44593</v>
      </c>
      <c r="D61" s="104" t="s">
        <v>859</v>
      </c>
      <c r="E61" s="104" t="s">
        <v>859</v>
      </c>
      <c r="F61" s="122"/>
      <c r="G61" s="122"/>
      <c r="H61" s="92"/>
    </row>
    <row r="62" spans="2:8" ht="15.75" customHeight="1" x14ac:dyDescent="0.2">
      <c r="B62" s="101" t="s">
        <v>877</v>
      </c>
      <c r="C62" s="103">
        <v>44621</v>
      </c>
      <c r="D62" s="104" t="s">
        <v>859</v>
      </c>
      <c r="E62" s="104" t="s">
        <v>859</v>
      </c>
      <c r="F62" s="122"/>
      <c r="G62" s="122"/>
      <c r="H62" s="92"/>
    </row>
    <row r="63" spans="2:8" ht="15.75" customHeight="1" x14ac:dyDescent="0.2">
      <c r="B63" s="101" t="s">
        <v>878</v>
      </c>
      <c r="C63" s="103">
        <v>44470</v>
      </c>
      <c r="D63" s="104" t="s">
        <v>859</v>
      </c>
      <c r="E63" s="104" t="s">
        <v>859</v>
      </c>
      <c r="F63" s="122"/>
      <c r="G63" s="122"/>
      <c r="H63" s="92"/>
    </row>
    <row r="64" spans="2:8" ht="15.75" customHeight="1" x14ac:dyDescent="0.2">
      <c r="B64" s="101" t="s">
        <v>878</v>
      </c>
      <c r="C64" s="103">
        <v>44501</v>
      </c>
      <c r="D64" s="104" t="s">
        <v>859</v>
      </c>
      <c r="E64" s="104" t="s">
        <v>859</v>
      </c>
      <c r="F64" s="122"/>
      <c r="G64" s="122"/>
      <c r="H64" s="92"/>
    </row>
    <row r="65" spans="2:8" ht="15.75" customHeight="1" x14ac:dyDescent="0.2">
      <c r="B65" s="101" t="s">
        <v>878</v>
      </c>
      <c r="C65" s="103">
        <v>44531</v>
      </c>
      <c r="D65" s="104" t="s">
        <v>859</v>
      </c>
      <c r="E65" s="104" t="s">
        <v>859</v>
      </c>
      <c r="F65" s="122"/>
      <c r="G65" s="122"/>
      <c r="H65" s="92"/>
    </row>
    <row r="66" spans="2:8" ht="15.75" customHeight="1" x14ac:dyDescent="0.2">
      <c r="B66" s="101" t="s">
        <v>878</v>
      </c>
      <c r="C66" s="103">
        <v>44562</v>
      </c>
      <c r="D66" s="104" t="s">
        <v>859</v>
      </c>
      <c r="E66" s="104" t="s">
        <v>859</v>
      </c>
      <c r="F66" s="122"/>
      <c r="G66" s="122"/>
      <c r="H66" s="92"/>
    </row>
    <row r="67" spans="2:8" ht="15.75" customHeight="1" x14ac:dyDescent="0.2">
      <c r="B67" s="101" t="s">
        <v>878</v>
      </c>
      <c r="C67" s="103">
        <v>44593</v>
      </c>
      <c r="D67" s="104" t="s">
        <v>859</v>
      </c>
      <c r="E67" s="104" t="s">
        <v>859</v>
      </c>
      <c r="F67" s="122"/>
      <c r="G67" s="122"/>
      <c r="H67" s="92"/>
    </row>
    <row r="68" spans="2:8" ht="15.75" customHeight="1" x14ac:dyDescent="0.2">
      <c r="B68" s="101" t="s">
        <v>878</v>
      </c>
      <c r="C68" s="103">
        <v>44621</v>
      </c>
      <c r="D68" s="104" t="s">
        <v>859</v>
      </c>
      <c r="E68" s="104" t="s">
        <v>859</v>
      </c>
      <c r="F68" s="122"/>
      <c r="G68" s="122"/>
      <c r="H68" s="92"/>
    </row>
    <row r="69" spans="2:8" ht="15.75" customHeight="1" x14ac:dyDescent="0.2">
      <c r="B69" s="101" t="s">
        <v>879</v>
      </c>
      <c r="C69" s="103">
        <v>44470</v>
      </c>
      <c r="D69" s="104" t="s">
        <v>859</v>
      </c>
      <c r="E69" s="104" t="s">
        <v>859</v>
      </c>
      <c r="F69" s="122"/>
      <c r="G69" s="122"/>
      <c r="H69" s="92"/>
    </row>
    <row r="70" spans="2:8" ht="15.75" customHeight="1" x14ac:dyDescent="0.2">
      <c r="B70" s="101" t="s">
        <v>879</v>
      </c>
      <c r="C70" s="103">
        <v>44501</v>
      </c>
      <c r="D70" s="104" t="s">
        <v>859</v>
      </c>
      <c r="E70" s="104" t="s">
        <v>859</v>
      </c>
      <c r="F70" s="122"/>
      <c r="G70" s="122"/>
      <c r="H70" s="92"/>
    </row>
    <row r="71" spans="2:8" ht="15.75" customHeight="1" x14ac:dyDescent="0.2">
      <c r="B71" s="101" t="s">
        <v>879</v>
      </c>
      <c r="C71" s="103">
        <v>44531</v>
      </c>
      <c r="D71" s="104" t="s">
        <v>859</v>
      </c>
      <c r="E71" s="104" t="s">
        <v>859</v>
      </c>
      <c r="F71" s="122"/>
      <c r="G71" s="122"/>
      <c r="H71" s="92"/>
    </row>
    <row r="72" spans="2:8" ht="15.75" customHeight="1" x14ac:dyDescent="0.2">
      <c r="B72" s="101" t="s">
        <v>879</v>
      </c>
      <c r="C72" s="103">
        <v>44562</v>
      </c>
      <c r="D72" s="104" t="s">
        <v>859</v>
      </c>
      <c r="E72" s="104" t="s">
        <v>859</v>
      </c>
      <c r="F72" s="122"/>
      <c r="G72" s="122"/>
      <c r="H72" s="92"/>
    </row>
    <row r="73" spans="2:8" ht="15.75" customHeight="1" x14ac:dyDescent="0.2">
      <c r="B73" s="101" t="s">
        <v>879</v>
      </c>
      <c r="C73" s="103">
        <v>44593</v>
      </c>
      <c r="D73" s="104" t="s">
        <v>859</v>
      </c>
      <c r="E73" s="104" t="s">
        <v>859</v>
      </c>
      <c r="F73" s="122"/>
      <c r="G73" s="122"/>
      <c r="H73" s="92"/>
    </row>
    <row r="74" spans="2:8" ht="15.75" customHeight="1" x14ac:dyDescent="0.2">
      <c r="B74" s="101" t="s">
        <v>879</v>
      </c>
      <c r="C74" s="103">
        <v>44621</v>
      </c>
      <c r="D74" s="104" t="s">
        <v>859</v>
      </c>
      <c r="E74" s="104" t="s">
        <v>859</v>
      </c>
      <c r="F74" s="122"/>
      <c r="G74" s="122"/>
      <c r="H74" s="92"/>
    </row>
    <row r="75" spans="2:8" ht="15.75" customHeight="1" x14ac:dyDescent="0.2">
      <c r="B75" s="93" t="s">
        <v>860</v>
      </c>
      <c r="C75" s="122"/>
      <c r="D75" s="122"/>
      <c r="E75" s="122"/>
      <c r="F75" s="122"/>
      <c r="G75" s="94"/>
      <c r="H75" s="92"/>
    </row>
    <row r="76" spans="2:8" ht="15.75" customHeight="1" x14ac:dyDescent="0.2">
      <c r="B76" s="93" t="s">
        <v>861</v>
      </c>
      <c r="C76" s="122"/>
      <c r="D76" s="122"/>
      <c r="E76" s="122"/>
      <c r="F76" s="122"/>
      <c r="G76" s="94"/>
      <c r="H76" s="92"/>
    </row>
    <row r="77" spans="2:8" ht="15.75" customHeight="1" x14ac:dyDescent="0.2">
      <c r="B77" s="93" t="s">
        <v>862</v>
      </c>
      <c r="C77" s="122"/>
      <c r="D77" s="122"/>
      <c r="E77" s="122"/>
      <c r="F77" s="122"/>
      <c r="G77" s="94"/>
      <c r="H77" s="92"/>
    </row>
    <row r="78" spans="2:8" ht="15.75" customHeight="1" x14ac:dyDescent="0.2">
      <c r="B78" s="93" t="s">
        <v>863</v>
      </c>
      <c r="C78" s="122"/>
      <c r="D78" s="122"/>
      <c r="E78" s="122"/>
      <c r="F78" s="122"/>
      <c r="G78" s="94"/>
      <c r="H78" s="92"/>
    </row>
    <row r="79" spans="2:8" ht="15.75" customHeight="1" x14ac:dyDescent="0.2">
      <c r="B79" s="93" t="s">
        <v>901</v>
      </c>
      <c r="C79" s="122"/>
      <c r="D79" s="122"/>
      <c r="E79" s="122"/>
      <c r="F79" s="122"/>
      <c r="G79" s="94"/>
      <c r="H79" s="92"/>
    </row>
    <row r="80" spans="2:8" ht="15.75" customHeight="1" x14ac:dyDescent="0.2">
      <c r="B80" s="93" t="s">
        <v>864</v>
      </c>
      <c r="C80" s="122"/>
      <c r="D80" s="122"/>
      <c r="E80" s="122"/>
      <c r="F80" s="122"/>
      <c r="G80" s="94"/>
      <c r="H80" s="92"/>
    </row>
    <row r="81" spans="2:8" ht="15.75" customHeight="1" x14ac:dyDescent="0.2">
      <c r="B81" s="93" t="s">
        <v>865</v>
      </c>
      <c r="C81" s="131"/>
      <c r="D81" s="131"/>
      <c r="E81" s="131"/>
      <c r="F81" s="131"/>
      <c r="G81" s="132"/>
      <c r="H81" s="92"/>
    </row>
    <row r="82" spans="2:8" ht="15.75" customHeight="1" x14ac:dyDescent="0.2">
      <c r="B82" s="111"/>
      <c r="C82" s="115"/>
      <c r="D82" s="115"/>
      <c r="E82" s="116"/>
      <c r="F82" s="117"/>
      <c r="G82" s="118"/>
      <c r="H82" s="148"/>
    </row>
    <row r="83" spans="2:8" ht="15.75" customHeight="1" thickBot="1" x14ac:dyDescent="0.25">
      <c r="B83" s="139"/>
      <c r="C83" s="112"/>
      <c r="D83" s="112"/>
      <c r="E83" s="7"/>
      <c r="F83" s="7"/>
      <c r="G83" s="113"/>
      <c r="H83" s="114"/>
    </row>
    <row r="84" spans="2:8" ht="35.25" customHeight="1" thickBot="1" x14ac:dyDescent="0.25">
      <c r="B84" s="134" t="s">
        <v>740</v>
      </c>
      <c r="C84" s="66" t="s">
        <v>741</v>
      </c>
      <c r="D84" s="66" t="s">
        <v>742</v>
      </c>
      <c r="E84" s="67" t="s">
        <v>743</v>
      </c>
      <c r="F84" s="7"/>
      <c r="G84" s="7"/>
      <c r="H84" s="135"/>
    </row>
    <row r="85" spans="2:8" ht="24.95" customHeight="1" x14ac:dyDescent="0.2">
      <c r="B85" s="136" t="s">
        <v>52</v>
      </c>
      <c r="C85" s="237"/>
      <c r="D85" s="68"/>
      <c r="E85" s="239"/>
      <c r="F85" s="7"/>
      <c r="G85" s="7"/>
      <c r="H85" s="135"/>
    </row>
    <row r="86" spans="2:8" ht="24.95" customHeight="1" x14ac:dyDescent="0.2">
      <c r="B86" s="137" t="s">
        <v>841</v>
      </c>
      <c r="C86" s="222"/>
      <c r="D86" s="227" t="s">
        <v>952</v>
      </c>
      <c r="E86" s="225"/>
      <c r="F86" s="7"/>
      <c r="G86" s="7"/>
      <c r="H86" s="135"/>
    </row>
    <row r="87" spans="2:8" ht="47.25" customHeight="1" x14ac:dyDescent="0.2">
      <c r="B87" s="137" t="s">
        <v>842</v>
      </c>
      <c r="C87" s="222"/>
      <c r="D87" s="227"/>
      <c r="E87" s="225"/>
      <c r="F87" s="7"/>
      <c r="G87" s="7"/>
      <c r="H87" s="135"/>
    </row>
    <row r="88" spans="2:8" ht="24.95" customHeight="1" thickBot="1" x14ac:dyDescent="0.25">
      <c r="B88" s="147" t="s">
        <v>748</v>
      </c>
      <c r="C88" s="238"/>
      <c r="D88" s="79" t="s">
        <v>799</v>
      </c>
      <c r="E88" s="244"/>
      <c r="F88" s="7"/>
      <c r="G88" s="7"/>
      <c r="H88" s="135"/>
    </row>
    <row r="89" spans="2:8" ht="15.75" customHeight="1" x14ac:dyDescent="0.2">
      <c r="B89" s="133"/>
      <c r="C89" s="112"/>
      <c r="D89" s="112"/>
      <c r="E89" s="7"/>
      <c r="F89" s="7"/>
      <c r="G89" s="113"/>
      <c r="H89" s="114"/>
    </row>
    <row r="90" spans="2:8" ht="12" x14ac:dyDescent="0.2">
      <c r="B90" s="139" t="s">
        <v>749</v>
      </c>
      <c r="C90" s="7"/>
      <c r="D90" s="7"/>
      <c r="E90" s="7"/>
      <c r="F90" s="7"/>
      <c r="G90" s="7"/>
      <c r="H90" s="135"/>
    </row>
    <row r="91" spans="2:8" ht="12" x14ac:dyDescent="0.2">
      <c r="B91" s="140" t="s">
        <v>750</v>
      </c>
      <c r="C91" s="7"/>
      <c r="D91" s="7"/>
      <c r="E91" s="7"/>
      <c r="F91" s="7"/>
      <c r="G91" s="7"/>
      <c r="H91" s="135"/>
    </row>
    <row r="92" spans="2:8" ht="15.75" customHeight="1" thickBot="1" x14ac:dyDescent="0.25">
      <c r="B92" s="133"/>
      <c r="C92" s="112"/>
      <c r="D92" s="112"/>
      <c r="E92" s="7"/>
      <c r="F92" s="7"/>
      <c r="G92" s="113"/>
      <c r="H92" s="114"/>
    </row>
    <row r="93" spans="2:8" ht="15.75" customHeight="1" thickBot="1" x14ac:dyDescent="0.3">
      <c r="B93" s="141"/>
      <c r="C93" s="228" t="s">
        <v>800</v>
      </c>
      <c r="D93" s="229"/>
      <c r="E93" s="229"/>
      <c r="F93" s="230"/>
      <c r="G93" s="113"/>
      <c r="H93" s="114"/>
    </row>
    <row r="94" spans="2:8" ht="15.75" customHeight="1" thickBot="1" x14ac:dyDescent="0.25">
      <c r="B94" s="215" t="s">
        <v>52</v>
      </c>
      <c r="C94" s="69" t="s">
        <v>801</v>
      </c>
      <c r="D94" s="218" t="s">
        <v>802</v>
      </c>
      <c r="E94" s="218" t="s">
        <v>803</v>
      </c>
      <c r="F94" s="218" t="s">
        <v>804</v>
      </c>
      <c r="G94" s="113"/>
      <c r="H94" s="114"/>
    </row>
    <row r="95" spans="2:8" ht="15.75" customHeight="1" thickBot="1" x14ac:dyDescent="0.25">
      <c r="B95" s="216"/>
      <c r="C95" s="70" t="s">
        <v>805</v>
      </c>
      <c r="D95" s="219"/>
      <c r="E95" s="219"/>
      <c r="F95" s="219"/>
      <c r="G95" s="113"/>
      <c r="H95" s="114"/>
    </row>
    <row r="96" spans="2:8" ht="15.75" customHeight="1" thickBot="1" x14ac:dyDescent="0.3">
      <c r="B96" s="216"/>
      <c r="C96" s="71" t="s">
        <v>806</v>
      </c>
      <c r="D96" s="87"/>
      <c r="E96" s="83" t="s">
        <v>836</v>
      </c>
      <c r="F96" s="72"/>
      <c r="G96" s="113"/>
      <c r="H96" s="114"/>
    </row>
    <row r="97" spans="2:8" ht="15.75" customHeight="1" thickBot="1" x14ac:dyDescent="0.3">
      <c r="B97" s="216"/>
      <c r="C97" s="71" t="s">
        <v>807</v>
      </c>
      <c r="D97" s="72"/>
      <c r="E97" s="73"/>
      <c r="F97" s="72"/>
      <c r="G97" s="113"/>
      <c r="H97" s="114"/>
    </row>
    <row r="98" spans="2:8" ht="15.75" customHeight="1" thickBot="1" x14ac:dyDescent="0.3">
      <c r="B98" s="217"/>
      <c r="C98" s="71" t="s">
        <v>808</v>
      </c>
      <c r="D98" s="74"/>
      <c r="E98" s="78"/>
      <c r="F98" s="72"/>
      <c r="G98" s="113"/>
      <c r="H98" s="114"/>
    </row>
    <row r="99" spans="2:8" ht="15.75" customHeight="1" x14ac:dyDescent="0.2">
      <c r="B99" s="142"/>
      <c r="C99" s="143"/>
      <c r="D99" s="143"/>
      <c r="E99" s="144"/>
      <c r="F99" s="144"/>
      <c r="G99" s="145"/>
      <c r="H99" s="146"/>
    </row>
    <row r="129" spans="12:16" ht="15.75" customHeight="1" x14ac:dyDescent="0.2">
      <c r="L129" s="3"/>
    </row>
    <row r="131" spans="12:16" ht="15.75" customHeight="1" x14ac:dyDescent="0.2">
      <c r="L131" s="3"/>
    </row>
    <row r="132" spans="12:16" ht="15.75" customHeight="1" x14ac:dyDescent="0.2">
      <c r="L132" s="3"/>
    </row>
    <row r="133" spans="12:16" ht="15.75" customHeight="1" x14ac:dyDescent="0.2">
      <c r="L133" s="3"/>
    </row>
    <row r="134" spans="12:16" ht="15.75" customHeight="1" x14ac:dyDescent="0.2">
      <c r="L134" s="3"/>
    </row>
    <row r="135" spans="12:16" ht="15.75" customHeight="1" x14ac:dyDescent="0.2">
      <c r="L135" s="3"/>
    </row>
    <row r="136" spans="12:16" ht="15.75" customHeight="1" x14ac:dyDescent="0.2">
      <c r="L136" s="5"/>
      <c r="M136" s="5"/>
      <c r="N136" s="6"/>
      <c r="O136" s="6"/>
      <c r="P136" s="5"/>
    </row>
    <row r="137" spans="12:16" ht="15.75" customHeight="1" x14ac:dyDescent="0.2">
      <c r="L137" s="7"/>
      <c r="M137" s="8"/>
      <c r="N137" s="8"/>
      <c r="O137" s="7"/>
      <c r="P137" s="7"/>
    </row>
    <row r="138" spans="12:16" ht="15.75" customHeight="1" x14ac:dyDescent="0.2">
      <c r="L138" s="8"/>
      <c r="M138" s="8"/>
      <c r="N138" s="8"/>
      <c r="O138" s="8"/>
      <c r="P138" s="7"/>
    </row>
    <row r="139" spans="12:16" ht="15.75" customHeight="1" x14ac:dyDescent="0.2">
      <c r="L139" s="9"/>
      <c r="M139" s="9"/>
      <c r="N139" s="9"/>
      <c r="O139" s="9"/>
      <c r="P139" s="9"/>
    </row>
    <row r="140" spans="12:16" ht="15.75" customHeight="1" x14ac:dyDescent="0.2">
      <c r="L140" s="9"/>
      <c r="M140" s="9"/>
      <c r="N140" s="9"/>
      <c r="O140" s="9"/>
      <c r="P140" s="9"/>
    </row>
    <row r="141" spans="12:16" ht="15.75" customHeight="1" x14ac:dyDescent="0.2">
      <c r="L141" s="9"/>
      <c r="M141" s="9"/>
      <c r="N141" s="9"/>
      <c r="O141" s="9"/>
      <c r="P141" s="9"/>
    </row>
    <row r="142" spans="12:16" ht="15.75" customHeight="1" x14ac:dyDescent="0.2">
      <c r="L142" s="9"/>
      <c r="M142" s="9"/>
      <c r="N142" s="9"/>
      <c r="O142" s="9"/>
      <c r="P142" s="9"/>
    </row>
    <row r="143" spans="12:16" ht="15.75" customHeight="1" x14ac:dyDescent="0.2">
      <c r="L143" s="9"/>
      <c r="M143" s="9"/>
      <c r="N143" s="9"/>
      <c r="O143" s="9"/>
      <c r="P143" s="9"/>
    </row>
    <row r="144" spans="12:16" ht="15.75" customHeight="1" x14ac:dyDescent="0.2">
      <c r="L144" s="9"/>
      <c r="M144" s="9"/>
      <c r="N144" s="9"/>
      <c r="O144" s="9"/>
      <c r="P144" s="9"/>
    </row>
    <row r="145" spans="12:16" ht="15.75" customHeight="1" x14ac:dyDescent="0.2">
      <c r="L145" s="9"/>
      <c r="M145" s="9"/>
      <c r="N145" s="9"/>
      <c r="O145" s="9"/>
      <c r="P145" s="9"/>
    </row>
    <row r="147" spans="12:16" ht="15.75" customHeight="1" x14ac:dyDescent="0.2">
      <c r="L147" s="3"/>
    </row>
  </sheetData>
  <mergeCells count="9">
    <mergeCell ref="B94:B98"/>
    <mergeCell ref="D94:D95"/>
    <mergeCell ref="E94:E95"/>
    <mergeCell ref="F94:F95"/>
    <mergeCell ref="D37:E37"/>
    <mergeCell ref="C85:C88"/>
    <mergeCell ref="E85:E88"/>
    <mergeCell ref="D86:D87"/>
    <mergeCell ref="C93:F93"/>
  </mergeCells>
  <hyperlinks>
    <hyperlink ref="I1" location="'Sheet1'!A1" display="Index" xr:uid="{880FB5D6-92D2-413F-8713-601F76DF5D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0933F-920A-4231-A0AB-EEA4288DB0B9}">
  <dimension ref="B1:P174"/>
  <sheetViews>
    <sheetView workbookViewId="0"/>
  </sheetViews>
  <sheetFormatPr defaultColWidth="9.140625" defaultRowHeight="15.75" customHeight="1" x14ac:dyDescent="0.2"/>
  <cols>
    <col min="1" max="1" width="3.5703125" style="2" customWidth="1"/>
    <col min="2" max="2" width="45" style="12" customWidth="1"/>
    <col min="3" max="3" width="31.5703125" style="12" customWidth="1"/>
    <col min="4" max="4" width="33.42578125" style="12" bestFit="1" customWidth="1"/>
    <col min="5" max="5" width="36.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306</v>
      </c>
      <c r="C7" s="26" t="s">
        <v>307</v>
      </c>
      <c r="D7" s="26" t="s">
        <v>203</v>
      </c>
      <c r="E7" s="27">
        <v>5250</v>
      </c>
      <c r="F7" s="28">
        <v>196.35</v>
      </c>
      <c r="G7" s="29">
        <v>7.0900000000000005E-2</v>
      </c>
      <c r="H7" s="30"/>
    </row>
    <row r="8" spans="2:9" ht="15.75" customHeight="1" x14ac:dyDescent="0.2">
      <c r="B8" s="26" t="s">
        <v>308</v>
      </c>
      <c r="C8" s="26" t="s">
        <v>309</v>
      </c>
      <c r="D8" s="26" t="s">
        <v>229</v>
      </c>
      <c r="E8" s="27">
        <v>49500</v>
      </c>
      <c r="F8" s="28">
        <v>171.57</v>
      </c>
      <c r="G8" s="29">
        <v>6.1899999999999997E-2</v>
      </c>
      <c r="H8" s="30"/>
    </row>
    <row r="9" spans="2:9" ht="15.75" customHeight="1" x14ac:dyDescent="0.2">
      <c r="B9" s="26" t="s">
        <v>310</v>
      </c>
      <c r="C9" s="26" t="s">
        <v>311</v>
      </c>
      <c r="D9" s="26" t="s">
        <v>214</v>
      </c>
      <c r="E9" s="27">
        <v>22500</v>
      </c>
      <c r="F9" s="28">
        <v>168.14</v>
      </c>
      <c r="G9" s="29">
        <v>6.0699999999999997E-2</v>
      </c>
      <c r="H9" s="30"/>
    </row>
    <row r="10" spans="2:9" ht="15.75" customHeight="1" x14ac:dyDescent="0.2">
      <c r="B10" s="26" t="s">
        <v>209</v>
      </c>
      <c r="C10" s="26" t="s">
        <v>210</v>
      </c>
      <c r="D10" s="26" t="s">
        <v>211</v>
      </c>
      <c r="E10" s="27">
        <v>6250</v>
      </c>
      <c r="F10" s="28">
        <v>164.67</v>
      </c>
      <c r="G10" s="29">
        <v>5.9499999999999997E-2</v>
      </c>
      <c r="H10" s="30"/>
    </row>
    <row r="11" spans="2:9" ht="15.75" customHeight="1" x14ac:dyDescent="0.2">
      <c r="B11" s="26" t="s">
        <v>312</v>
      </c>
      <c r="C11" s="26" t="s">
        <v>313</v>
      </c>
      <c r="D11" s="26" t="s">
        <v>314</v>
      </c>
      <c r="E11" s="27">
        <v>6000</v>
      </c>
      <c r="F11" s="28">
        <v>143.41999999999999</v>
      </c>
      <c r="G11" s="29">
        <v>5.1799999999999999E-2</v>
      </c>
      <c r="H11" s="30"/>
    </row>
    <row r="12" spans="2:9" ht="15.75" customHeight="1" x14ac:dyDescent="0.2">
      <c r="B12" s="26" t="s">
        <v>315</v>
      </c>
      <c r="C12" s="26" t="s">
        <v>316</v>
      </c>
      <c r="D12" s="26" t="s">
        <v>229</v>
      </c>
      <c r="E12" s="27">
        <v>36800</v>
      </c>
      <c r="F12" s="28">
        <v>123.5</v>
      </c>
      <c r="G12" s="29">
        <v>4.4600000000000001E-2</v>
      </c>
      <c r="H12" s="30"/>
    </row>
    <row r="13" spans="2:9" ht="15.75" customHeight="1" x14ac:dyDescent="0.2">
      <c r="B13" s="26" t="s">
        <v>317</v>
      </c>
      <c r="C13" s="26" t="s">
        <v>318</v>
      </c>
      <c r="D13" s="26" t="s">
        <v>206</v>
      </c>
      <c r="E13" s="27">
        <v>5600</v>
      </c>
      <c r="F13" s="28">
        <v>98.22</v>
      </c>
      <c r="G13" s="29">
        <v>3.5499999999999997E-2</v>
      </c>
      <c r="H13" s="30"/>
    </row>
    <row r="14" spans="2:9" ht="15.75" customHeight="1" x14ac:dyDescent="0.2">
      <c r="B14" s="26" t="s">
        <v>319</v>
      </c>
      <c r="C14" s="26" t="s">
        <v>320</v>
      </c>
      <c r="D14" s="26" t="s">
        <v>321</v>
      </c>
      <c r="E14" s="27">
        <v>17600</v>
      </c>
      <c r="F14" s="28">
        <v>94.72</v>
      </c>
      <c r="G14" s="29">
        <v>3.4200000000000001E-2</v>
      </c>
      <c r="H14" s="30"/>
    </row>
    <row r="15" spans="2:9" ht="15.75" customHeight="1" x14ac:dyDescent="0.2">
      <c r="B15" s="26" t="s">
        <v>322</v>
      </c>
      <c r="C15" s="26" t="s">
        <v>323</v>
      </c>
      <c r="D15" s="26" t="s">
        <v>321</v>
      </c>
      <c r="E15" s="27">
        <v>8250</v>
      </c>
      <c r="F15" s="28">
        <v>92.52</v>
      </c>
      <c r="G15" s="29">
        <v>3.3399999999999999E-2</v>
      </c>
      <c r="H15" s="30"/>
    </row>
    <row r="16" spans="2:9" ht="15.75" customHeight="1" x14ac:dyDescent="0.2">
      <c r="B16" s="26" t="s">
        <v>324</v>
      </c>
      <c r="C16" s="26" t="s">
        <v>325</v>
      </c>
      <c r="D16" s="26" t="s">
        <v>326</v>
      </c>
      <c r="E16" s="27">
        <v>4200</v>
      </c>
      <c r="F16" s="28">
        <v>89.72</v>
      </c>
      <c r="G16" s="29">
        <v>3.2399999999999998E-2</v>
      </c>
      <c r="H16" s="30"/>
    </row>
    <row r="17" spans="2:8" ht="15.75" customHeight="1" x14ac:dyDescent="0.2">
      <c r="B17" s="26" t="s">
        <v>217</v>
      </c>
      <c r="C17" s="26" t="s">
        <v>218</v>
      </c>
      <c r="D17" s="26" t="s">
        <v>214</v>
      </c>
      <c r="E17" s="27">
        <v>3900</v>
      </c>
      <c r="F17" s="28">
        <v>79.900000000000006</v>
      </c>
      <c r="G17" s="29">
        <v>2.8799999999999999E-2</v>
      </c>
      <c r="H17" s="30"/>
    </row>
    <row r="18" spans="2:8" ht="15.75" customHeight="1" x14ac:dyDescent="0.2">
      <c r="B18" s="26" t="s">
        <v>327</v>
      </c>
      <c r="C18" s="26" t="s">
        <v>328</v>
      </c>
      <c r="D18" s="26" t="s">
        <v>229</v>
      </c>
      <c r="E18" s="27">
        <v>21700</v>
      </c>
      <c r="F18" s="28">
        <v>66.510000000000005</v>
      </c>
      <c r="G18" s="29">
        <v>2.4E-2</v>
      </c>
      <c r="H18" s="30"/>
    </row>
    <row r="19" spans="2:8" ht="15.75" customHeight="1" x14ac:dyDescent="0.2">
      <c r="B19" s="26" t="s">
        <v>329</v>
      </c>
      <c r="C19" s="26" t="s">
        <v>330</v>
      </c>
      <c r="D19" s="26" t="s">
        <v>331</v>
      </c>
      <c r="E19" s="27">
        <v>3450</v>
      </c>
      <c r="F19" s="28">
        <v>60.98</v>
      </c>
      <c r="G19" s="29">
        <v>2.1999999999999999E-2</v>
      </c>
      <c r="H19" s="30"/>
    </row>
    <row r="20" spans="2:8" ht="15.75" customHeight="1" x14ac:dyDescent="0.2">
      <c r="B20" s="26" t="s">
        <v>332</v>
      </c>
      <c r="C20" s="26" t="s">
        <v>333</v>
      </c>
      <c r="D20" s="26" t="s">
        <v>206</v>
      </c>
      <c r="E20" s="27">
        <v>7200</v>
      </c>
      <c r="F20" s="28">
        <v>54.8</v>
      </c>
      <c r="G20" s="29">
        <v>1.9800000000000002E-2</v>
      </c>
      <c r="H20" s="30"/>
    </row>
    <row r="21" spans="2:8" ht="15.75" customHeight="1" x14ac:dyDescent="0.2">
      <c r="B21" s="26" t="s">
        <v>334</v>
      </c>
      <c r="C21" s="26" t="s">
        <v>335</v>
      </c>
      <c r="D21" s="26" t="s">
        <v>336</v>
      </c>
      <c r="E21" s="27">
        <v>225</v>
      </c>
      <c r="F21" s="28">
        <v>54.07</v>
      </c>
      <c r="G21" s="29">
        <v>1.95E-2</v>
      </c>
      <c r="H21" s="30"/>
    </row>
    <row r="22" spans="2:8" ht="15.75" customHeight="1" x14ac:dyDescent="0.2">
      <c r="B22" s="26" t="s">
        <v>201</v>
      </c>
      <c r="C22" s="26" t="s">
        <v>202</v>
      </c>
      <c r="D22" s="26" t="s">
        <v>203</v>
      </c>
      <c r="E22" s="27">
        <v>2400</v>
      </c>
      <c r="F22" s="28">
        <v>45.76</v>
      </c>
      <c r="G22" s="29">
        <v>1.6500000000000001E-2</v>
      </c>
      <c r="H22" s="30"/>
    </row>
    <row r="23" spans="2:8" ht="15.75" customHeight="1" x14ac:dyDescent="0.2">
      <c r="B23" s="26" t="s">
        <v>337</v>
      </c>
      <c r="C23" s="26" t="s">
        <v>338</v>
      </c>
      <c r="D23" s="26" t="s">
        <v>223</v>
      </c>
      <c r="E23" s="27">
        <v>1750</v>
      </c>
      <c r="F23" s="28">
        <v>43</v>
      </c>
      <c r="G23" s="29">
        <v>1.55E-2</v>
      </c>
      <c r="H23" s="30"/>
    </row>
    <row r="24" spans="2:8" ht="15.75" customHeight="1" x14ac:dyDescent="0.2">
      <c r="B24" s="26" t="s">
        <v>339</v>
      </c>
      <c r="C24" s="26" t="s">
        <v>340</v>
      </c>
      <c r="D24" s="26" t="s">
        <v>341</v>
      </c>
      <c r="E24" s="27">
        <v>13500</v>
      </c>
      <c r="F24" s="28">
        <v>32.22</v>
      </c>
      <c r="G24" s="29">
        <v>1.1599999999999999E-2</v>
      </c>
      <c r="H24" s="30"/>
    </row>
    <row r="25" spans="2:8" ht="15.75" customHeight="1" x14ac:dyDescent="0.2">
      <c r="B25" s="26" t="s">
        <v>342</v>
      </c>
      <c r="C25" s="26" t="s">
        <v>343</v>
      </c>
      <c r="D25" s="26" t="s">
        <v>206</v>
      </c>
      <c r="E25" s="27">
        <v>2700</v>
      </c>
      <c r="F25" s="28">
        <v>25.26</v>
      </c>
      <c r="G25" s="29">
        <v>9.1000000000000004E-3</v>
      </c>
      <c r="H25" s="30"/>
    </row>
    <row r="26" spans="2:8" ht="15.75" customHeight="1" x14ac:dyDescent="0.2">
      <c r="B26" s="26" t="s">
        <v>344</v>
      </c>
      <c r="C26" s="26" t="s">
        <v>345</v>
      </c>
      <c r="D26" s="26" t="s">
        <v>326</v>
      </c>
      <c r="E26" s="27">
        <v>10000</v>
      </c>
      <c r="F26" s="28">
        <v>19.100000000000001</v>
      </c>
      <c r="G26" s="29">
        <v>6.8999999999999999E-3</v>
      </c>
      <c r="H26" s="30"/>
    </row>
    <row r="27" spans="2:8" ht="15.75" customHeight="1" x14ac:dyDescent="0.2">
      <c r="B27" s="26" t="s">
        <v>346</v>
      </c>
      <c r="C27" s="26" t="s">
        <v>347</v>
      </c>
      <c r="D27" s="26" t="s">
        <v>336</v>
      </c>
      <c r="E27" s="27">
        <v>500</v>
      </c>
      <c r="F27" s="28">
        <v>10.76</v>
      </c>
      <c r="G27" s="29">
        <v>3.8999999999999998E-3</v>
      </c>
      <c r="H27" s="30"/>
    </row>
    <row r="28" spans="2:8" ht="15.75" customHeight="1" x14ac:dyDescent="0.2">
      <c r="B28" s="26" t="s">
        <v>348</v>
      </c>
      <c r="C28" s="26" t="s">
        <v>349</v>
      </c>
      <c r="D28" s="26" t="s">
        <v>350</v>
      </c>
      <c r="E28" s="27">
        <v>725</v>
      </c>
      <c r="F28" s="28">
        <v>9.25</v>
      </c>
      <c r="G28" s="29">
        <v>3.3E-3</v>
      </c>
      <c r="H28" s="30"/>
    </row>
    <row r="29" spans="2:8" ht="15.75" customHeight="1" x14ac:dyDescent="0.2">
      <c r="B29" s="26" t="s">
        <v>221</v>
      </c>
      <c r="C29" s="26" t="s">
        <v>222</v>
      </c>
      <c r="D29" s="26" t="s">
        <v>223</v>
      </c>
      <c r="E29" s="27">
        <v>700</v>
      </c>
      <c r="F29" s="28">
        <v>5.65</v>
      </c>
      <c r="G29" s="29">
        <v>2E-3</v>
      </c>
      <c r="H29" s="30"/>
    </row>
    <row r="30" spans="2:8" ht="15.75" customHeight="1" x14ac:dyDescent="0.2">
      <c r="B30" s="25" t="s">
        <v>112</v>
      </c>
      <c r="C30" s="25"/>
      <c r="D30" s="25"/>
      <c r="E30" s="31"/>
      <c r="F30" s="32">
        <v>1850.09</v>
      </c>
      <c r="G30" s="33">
        <v>0.66790000000000005</v>
      </c>
      <c r="H30" s="34"/>
    </row>
    <row r="31" spans="2:8" ht="15.75" customHeight="1" x14ac:dyDescent="0.2">
      <c r="B31" s="25" t="s">
        <v>232</v>
      </c>
      <c r="C31" s="26"/>
      <c r="D31" s="26"/>
      <c r="E31" s="27"/>
      <c r="F31" s="28"/>
      <c r="G31" s="29"/>
      <c r="H31" s="30"/>
    </row>
    <row r="32" spans="2:8" ht="15.75" customHeight="1" x14ac:dyDescent="0.2">
      <c r="B32" s="25" t="s">
        <v>112</v>
      </c>
      <c r="C32" s="26"/>
      <c r="D32" s="26"/>
      <c r="E32" s="27"/>
      <c r="F32" s="35" t="s">
        <v>114</v>
      </c>
      <c r="G32" s="36" t="s">
        <v>114</v>
      </c>
      <c r="H32" s="30"/>
    </row>
    <row r="33" spans="2:8" ht="15.75" customHeight="1" x14ac:dyDescent="0.2">
      <c r="B33" s="26"/>
      <c r="C33" s="26"/>
      <c r="D33" s="26"/>
      <c r="E33" s="27"/>
      <c r="F33" s="28"/>
      <c r="G33" s="29"/>
      <c r="H33" s="30"/>
    </row>
    <row r="34" spans="2:8" ht="15.75" customHeight="1" x14ac:dyDescent="0.2">
      <c r="B34" s="37" t="s">
        <v>116</v>
      </c>
      <c r="C34" s="37"/>
      <c r="D34" s="37"/>
      <c r="E34" s="38"/>
      <c r="F34" s="32">
        <v>1850.09</v>
      </c>
      <c r="G34" s="33">
        <v>0.66790000000000005</v>
      </c>
      <c r="H34" s="34"/>
    </row>
    <row r="35" spans="2:8" ht="15.75" customHeight="1" x14ac:dyDescent="0.2">
      <c r="B35" s="26"/>
      <c r="C35" s="26"/>
      <c r="D35" s="26"/>
      <c r="E35" s="27"/>
      <c r="F35" s="28"/>
      <c r="G35" s="29"/>
      <c r="H35" s="30"/>
    </row>
    <row r="36" spans="2:8" ht="15.75" customHeight="1" x14ac:dyDescent="0.2">
      <c r="B36" s="26"/>
      <c r="C36" s="26"/>
      <c r="D36" s="26"/>
      <c r="E36" s="27"/>
      <c r="F36" s="28"/>
      <c r="G36" s="29"/>
      <c r="H36" s="30"/>
    </row>
    <row r="37" spans="2:8" ht="15.75" customHeight="1" x14ac:dyDescent="0.2">
      <c r="B37" s="25" t="s">
        <v>351</v>
      </c>
      <c r="C37" s="26"/>
      <c r="D37" s="26"/>
      <c r="E37" s="27"/>
      <c r="F37" s="28"/>
      <c r="G37" s="29"/>
      <c r="H37" s="30"/>
    </row>
    <row r="38" spans="2:8" ht="15.75" customHeight="1" x14ac:dyDescent="0.2">
      <c r="B38" s="25" t="s">
        <v>352</v>
      </c>
      <c r="C38" s="26"/>
      <c r="D38" s="26"/>
      <c r="E38" s="27"/>
      <c r="F38" s="28"/>
      <c r="G38" s="29"/>
      <c r="H38" s="30"/>
    </row>
    <row r="39" spans="2:8" ht="15.75" customHeight="1" x14ac:dyDescent="0.2">
      <c r="B39" s="26" t="s">
        <v>353</v>
      </c>
      <c r="C39" s="26" t="s">
        <v>354</v>
      </c>
      <c r="D39" s="26"/>
      <c r="E39" s="27">
        <v>19911.248</v>
      </c>
      <c r="F39" s="28">
        <v>769.93</v>
      </c>
      <c r="G39" s="29">
        <v>0.27800000000000002</v>
      </c>
      <c r="H39" s="30"/>
    </row>
    <row r="40" spans="2:8" ht="15.75" customHeight="1" x14ac:dyDescent="0.2">
      <c r="B40" s="26"/>
      <c r="C40" s="26"/>
      <c r="D40" s="26"/>
      <c r="E40" s="27"/>
      <c r="F40" s="28"/>
      <c r="G40" s="29"/>
      <c r="H40" s="30"/>
    </row>
    <row r="41" spans="2:8" ht="15.75" customHeight="1" x14ac:dyDescent="0.2">
      <c r="B41" s="37" t="s">
        <v>116</v>
      </c>
      <c r="C41" s="37"/>
      <c r="D41" s="37"/>
      <c r="E41" s="38"/>
      <c r="F41" s="32">
        <v>769.93</v>
      </c>
      <c r="G41" s="33">
        <v>0.27800000000000002</v>
      </c>
      <c r="H41" s="34"/>
    </row>
    <row r="42" spans="2:8" ht="15.75" customHeight="1" x14ac:dyDescent="0.2">
      <c r="B42" s="26"/>
      <c r="C42" s="26"/>
      <c r="D42" s="26"/>
      <c r="E42" s="27"/>
      <c r="F42" s="28"/>
      <c r="G42" s="29"/>
      <c r="H42" s="30"/>
    </row>
    <row r="43" spans="2:8" ht="15.75" customHeight="1" x14ac:dyDescent="0.2">
      <c r="B43" s="25" t="s">
        <v>121</v>
      </c>
      <c r="C43" s="26"/>
      <c r="D43" s="26"/>
      <c r="E43" s="27"/>
      <c r="F43" s="28"/>
      <c r="G43" s="29"/>
      <c r="H43" s="30"/>
    </row>
    <row r="44" spans="2:8" ht="15.75" customHeight="1" x14ac:dyDescent="0.2">
      <c r="B44" s="26" t="s">
        <v>122</v>
      </c>
      <c r="C44" s="26"/>
      <c r="D44" s="26"/>
      <c r="E44" s="27"/>
      <c r="F44" s="28">
        <v>118.08</v>
      </c>
      <c r="G44" s="29">
        <v>4.2599999999999999E-2</v>
      </c>
      <c r="H44" s="30"/>
    </row>
    <row r="45" spans="2:8" ht="15.75" customHeight="1" x14ac:dyDescent="0.2">
      <c r="B45" s="25" t="s">
        <v>112</v>
      </c>
      <c r="C45" s="25"/>
      <c r="D45" s="25"/>
      <c r="E45" s="31"/>
      <c r="F45" s="32">
        <v>118.08</v>
      </c>
      <c r="G45" s="33">
        <v>4.2599999999999999E-2</v>
      </c>
      <c r="H45" s="34"/>
    </row>
    <row r="46" spans="2:8" ht="15.75" customHeight="1" x14ac:dyDescent="0.2">
      <c r="B46" s="26"/>
      <c r="C46" s="26"/>
      <c r="D46" s="26"/>
      <c r="E46" s="27"/>
      <c r="F46" s="28"/>
      <c r="G46" s="29"/>
      <c r="H46" s="30"/>
    </row>
    <row r="47" spans="2:8" ht="15.75" customHeight="1" x14ac:dyDescent="0.2">
      <c r="B47" s="37" t="s">
        <v>116</v>
      </c>
      <c r="C47" s="37"/>
      <c r="D47" s="37"/>
      <c r="E47" s="38"/>
      <c r="F47" s="32">
        <v>118.08</v>
      </c>
      <c r="G47" s="33">
        <v>4.2599999999999999E-2</v>
      </c>
      <c r="H47" s="34"/>
    </row>
    <row r="48" spans="2:8" ht="15.75" customHeight="1" x14ac:dyDescent="0.2">
      <c r="B48" s="26" t="s">
        <v>123</v>
      </c>
      <c r="C48" s="26"/>
      <c r="D48" s="26"/>
      <c r="E48" s="27"/>
      <c r="F48" s="28">
        <v>31.81</v>
      </c>
      <c r="G48" s="29">
        <v>1.1499999999999955E-2</v>
      </c>
      <c r="H48" s="30"/>
    </row>
    <row r="49" spans="2:8" ht="15.75" customHeight="1" x14ac:dyDescent="0.2">
      <c r="B49" s="39" t="s">
        <v>124</v>
      </c>
      <c r="C49" s="39"/>
      <c r="D49" s="39"/>
      <c r="E49" s="40"/>
      <c r="F49" s="41">
        <v>2769.91</v>
      </c>
      <c r="G49" s="42">
        <v>1</v>
      </c>
      <c r="H49" s="43"/>
    </row>
    <row r="50" spans="2:8" ht="15.75" customHeight="1" x14ac:dyDescent="0.2">
      <c r="B50" s="106"/>
      <c r="C50" s="107"/>
      <c r="D50" s="107"/>
      <c r="E50" s="108"/>
      <c r="F50" s="108"/>
      <c r="G50" s="109"/>
      <c r="H50" s="110"/>
    </row>
    <row r="51" spans="2:8" ht="15.75" customHeight="1" x14ac:dyDescent="0.2">
      <c r="B51" s="171"/>
      <c r="C51" s="112"/>
      <c r="D51" s="112"/>
      <c r="E51" s="7"/>
      <c r="F51" s="7"/>
      <c r="G51" s="113"/>
      <c r="H51" s="114"/>
    </row>
    <row r="52" spans="2:8" ht="15.75" customHeight="1" x14ac:dyDescent="0.2">
      <c r="B52" s="133" t="s">
        <v>357</v>
      </c>
      <c r="C52" s="112"/>
      <c r="D52" s="112"/>
      <c r="E52" s="7"/>
      <c r="F52" s="7"/>
      <c r="G52" s="113"/>
      <c r="H52" s="114"/>
    </row>
    <row r="53" spans="2:8" ht="15.75" customHeight="1" x14ac:dyDescent="0.2">
      <c r="B53" s="133" t="s">
        <v>358</v>
      </c>
      <c r="C53" s="112"/>
      <c r="D53" s="112"/>
      <c r="E53" s="7"/>
      <c r="F53" s="7"/>
      <c r="G53" s="113"/>
      <c r="H53" s="114"/>
    </row>
    <row r="54" spans="2:8" ht="15.75" customHeight="1" x14ac:dyDescent="0.2">
      <c r="B54" s="37" t="s">
        <v>946</v>
      </c>
      <c r="C54" s="172" t="s">
        <v>2</v>
      </c>
      <c r="D54" s="173" t="s">
        <v>3</v>
      </c>
      <c r="E54" s="174" t="s">
        <v>355</v>
      </c>
      <c r="F54" s="7"/>
      <c r="G54" s="113"/>
      <c r="H54" s="114"/>
    </row>
    <row r="55" spans="2:8" ht="15.75" customHeight="1" x14ac:dyDescent="0.2">
      <c r="B55" s="47" t="s">
        <v>346</v>
      </c>
      <c r="C55" s="48">
        <v>-500</v>
      </c>
      <c r="D55" s="49">
        <v>-10.54</v>
      </c>
      <c r="E55" s="50">
        <v>-3.8E-3</v>
      </c>
      <c r="F55" s="7"/>
      <c r="G55" s="113"/>
      <c r="H55" s="114"/>
    </row>
    <row r="56" spans="2:8" ht="15.75" customHeight="1" x14ac:dyDescent="0.2">
      <c r="B56" s="47" t="s">
        <v>344</v>
      </c>
      <c r="C56" s="48">
        <v>-10000</v>
      </c>
      <c r="D56" s="49">
        <v>-19.2</v>
      </c>
      <c r="E56" s="50">
        <v>-6.8999999999999999E-3</v>
      </c>
      <c r="F56" s="7"/>
      <c r="G56" s="113"/>
      <c r="H56" s="114"/>
    </row>
    <row r="57" spans="2:8" ht="15.75" customHeight="1" x14ac:dyDescent="0.2">
      <c r="B57" s="47" t="s">
        <v>332</v>
      </c>
      <c r="C57" s="48">
        <v>-7200</v>
      </c>
      <c r="D57" s="49">
        <v>-54.95</v>
      </c>
      <c r="E57" s="50">
        <v>-1.9800000000000002E-2</v>
      </c>
      <c r="F57" s="7"/>
      <c r="G57" s="113"/>
      <c r="H57" s="114"/>
    </row>
    <row r="58" spans="2:8" ht="15.75" customHeight="1" x14ac:dyDescent="0.2">
      <c r="B58" s="47" t="s">
        <v>324</v>
      </c>
      <c r="C58" s="48">
        <v>-4200</v>
      </c>
      <c r="D58" s="49">
        <v>-90.05</v>
      </c>
      <c r="E58" s="50">
        <v>-3.2500000000000001E-2</v>
      </c>
      <c r="F58" s="7"/>
      <c r="G58" s="113"/>
      <c r="H58" s="114"/>
    </row>
    <row r="59" spans="2:8" ht="15.75" customHeight="1" x14ac:dyDescent="0.2">
      <c r="B59" s="47" t="s">
        <v>315</v>
      </c>
      <c r="C59" s="48">
        <v>-36800</v>
      </c>
      <c r="D59" s="49">
        <v>-124.27</v>
      </c>
      <c r="E59" s="50">
        <v>-4.4900000000000002E-2</v>
      </c>
      <c r="F59" s="7"/>
      <c r="G59" s="113"/>
      <c r="H59" s="114"/>
    </row>
    <row r="60" spans="2:8" ht="15.75" customHeight="1" x14ac:dyDescent="0.2">
      <c r="B60" s="47" t="s">
        <v>337</v>
      </c>
      <c r="C60" s="48">
        <v>-1750</v>
      </c>
      <c r="D60" s="49">
        <v>-43.16</v>
      </c>
      <c r="E60" s="50">
        <v>-1.5599999999999999E-2</v>
      </c>
      <c r="F60" s="7"/>
      <c r="G60" s="113"/>
      <c r="H60" s="114"/>
    </row>
    <row r="61" spans="2:8" ht="15.75" customHeight="1" x14ac:dyDescent="0.2">
      <c r="B61" s="47" t="s">
        <v>310</v>
      </c>
      <c r="C61" s="48">
        <v>-22500</v>
      </c>
      <c r="D61" s="49">
        <v>-168.6</v>
      </c>
      <c r="E61" s="50">
        <v>-6.0900000000000003E-2</v>
      </c>
      <c r="F61" s="7"/>
      <c r="G61" s="113"/>
      <c r="H61" s="114"/>
    </row>
    <row r="62" spans="2:8" ht="15.75" customHeight="1" x14ac:dyDescent="0.2">
      <c r="B62" s="47" t="s">
        <v>327</v>
      </c>
      <c r="C62" s="48">
        <v>-21700</v>
      </c>
      <c r="D62" s="49">
        <v>-66.900000000000006</v>
      </c>
      <c r="E62" s="50">
        <v>-2.4199999999999999E-2</v>
      </c>
      <c r="F62" s="7"/>
      <c r="G62" s="113"/>
      <c r="H62" s="114"/>
    </row>
    <row r="63" spans="2:8" ht="15.75" customHeight="1" x14ac:dyDescent="0.2">
      <c r="B63" s="47" t="s">
        <v>312</v>
      </c>
      <c r="C63" s="48">
        <v>-6000</v>
      </c>
      <c r="D63" s="49">
        <v>-144.16999999999999</v>
      </c>
      <c r="E63" s="50">
        <v>-5.21E-2</v>
      </c>
      <c r="F63" s="7"/>
      <c r="G63" s="113"/>
      <c r="H63" s="114"/>
    </row>
    <row r="64" spans="2:8" ht="15.75" customHeight="1" x14ac:dyDescent="0.2">
      <c r="B64" s="47" t="s">
        <v>217</v>
      </c>
      <c r="C64" s="48">
        <v>-3900</v>
      </c>
      <c r="D64" s="49">
        <v>-80.150000000000006</v>
      </c>
      <c r="E64" s="50">
        <v>-2.8899999999999999E-2</v>
      </c>
      <c r="F64" s="7"/>
      <c r="G64" s="113"/>
      <c r="H64" s="114"/>
    </row>
    <row r="65" spans="2:16" ht="15.75" customHeight="1" x14ac:dyDescent="0.2">
      <c r="B65" s="47" t="s">
        <v>342</v>
      </c>
      <c r="C65" s="48">
        <v>-2700</v>
      </c>
      <c r="D65" s="49">
        <v>-25.37</v>
      </c>
      <c r="E65" s="50">
        <v>-9.1999999999999998E-3</v>
      </c>
      <c r="F65" s="7"/>
      <c r="G65" s="113"/>
      <c r="H65" s="114"/>
    </row>
    <row r="66" spans="2:16" ht="15.75" customHeight="1" x14ac:dyDescent="0.2">
      <c r="B66" s="47" t="s">
        <v>201</v>
      </c>
      <c r="C66" s="48">
        <v>-2400</v>
      </c>
      <c r="D66" s="49">
        <v>-45.93</v>
      </c>
      <c r="E66" s="50">
        <v>-1.66E-2</v>
      </c>
      <c r="F66" s="7"/>
      <c r="G66" s="113"/>
      <c r="H66" s="114"/>
    </row>
    <row r="67" spans="2:16" ht="15.75" customHeight="1" x14ac:dyDescent="0.2">
      <c r="B67" s="47" t="s">
        <v>317</v>
      </c>
      <c r="C67" s="48">
        <v>-5600</v>
      </c>
      <c r="D67" s="49">
        <v>-98.68</v>
      </c>
      <c r="E67" s="50">
        <v>-3.56E-2</v>
      </c>
      <c r="F67" s="7"/>
      <c r="G67" s="113"/>
      <c r="H67" s="114"/>
    </row>
    <row r="68" spans="2:16" ht="15.75" customHeight="1" x14ac:dyDescent="0.2">
      <c r="B68" s="47" t="s">
        <v>329</v>
      </c>
      <c r="C68" s="48">
        <v>-3450</v>
      </c>
      <c r="D68" s="49">
        <v>-61.24</v>
      </c>
      <c r="E68" s="50">
        <v>-2.2100000000000002E-2</v>
      </c>
      <c r="F68" s="7"/>
      <c r="G68" s="113"/>
      <c r="H68" s="114"/>
      <c r="L68" s="3"/>
    </row>
    <row r="69" spans="2:16" ht="15.75" customHeight="1" x14ac:dyDescent="0.2">
      <c r="B69" s="47" t="s">
        <v>221</v>
      </c>
      <c r="C69" s="48">
        <v>-700</v>
      </c>
      <c r="D69" s="49">
        <v>-5.67</v>
      </c>
      <c r="E69" s="50">
        <v>-2E-3</v>
      </c>
      <c r="F69" s="7"/>
      <c r="G69" s="113"/>
      <c r="H69" s="114"/>
    </row>
    <row r="70" spans="2:16" ht="15.75" customHeight="1" x14ac:dyDescent="0.2">
      <c r="B70" s="47" t="s">
        <v>209</v>
      </c>
      <c r="C70" s="48">
        <v>-6250</v>
      </c>
      <c r="D70" s="49">
        <v>-165.65</v>
      </c>
      <c r="E70" s="50">
        <v>-5.9799999999999999E-2</v>
      </c>
      <c r="F70" s="7"/>
      <c r="G70" s="113"/>
      <c r="H70" s="114"/>
      <c r="L70" s="3"/>
    </row>
    <row r="71" spans="2:16" ht="15.75" customHeight="1" x14ac:dyDescent="0.2">
      <c r="B71" s="47" t="s">
        <v>334</v>
      </c>
      <c r="C71" s="48">
        <v>-225</v>
      </c>
      <c r="D71" s="49">
        <v>-54.28</v>
      </c>
      <c r="E71" s="50">
        <v>-1.9599999999999999E-2</v>
      </c>
      <c r="F71" s="7"/>
      <c r="G71" s="113"/>
      <c r="H71" s="114"/>
      <c r="L71" s="3"/>
    </row>
    <row r="72" spans="2:16" ht="15.75" customHeight="1" x14ac:dyDescent="0.2">
      <c r="B72" s="47" t="s">
        <v>308</v>
      </c>
      <c r="C72" s="48">
        <v>-49500</v>
      </c>
      <c r="D72" s="49">
        <v>-172.83</v>
      </c>
      <c r="E72" s="50">
        <v>-6.2399999999999997E-2</v>
      </c>
      <c r="F72" s="7"/>
      <c r="G72" s="113"/>
      <c r="H72" s="114"/>
      <c r="L72" s="3"/>
    </row>
    <row r="73" spans="2:16" ht="15.75" customHeight="1" x14ac:dyDescent="0.2">
      <c r="B73" s="47" t="s">
        <v>339</v>
      </c>
      <c r="C73" s="48">
        <v>-13500</v>
      </c>
      <c r="D73" s="49">
        <v>-32.409999999999997</v>
      </c>
      <c r="E73" s="50">
        <v>-1.17E-2</v>
      </c>
      <c r="F73" s="7"/>
      <c r="G73" s="113"/>
      <c r="H73" s="114"/>
      <c r="L73" s="3"/>
    </row>
    <row r="74" spans="2:16" ht="15.75" customHeight="1" x14ac:dyDescent="0.2">
      <c r="B74" s="47" t="s">
        <v>306</v>
      </c>
      <c r="C74" s="48">
        <v>-5250</v>
      </c>
      <c r="D74" s="49">
        <v>-197.05</v>
      </c>
      <c r="E74" s="50">
        <v>-7.1099999999999997E-2</v>
      </c>
      <c r="F74" s="7"/>
      <c r="G74" s="113"/>
      <c r="H74" s="114"/>
      <c r="L74" s="3"/>
    </row>
    <row r="75" spans="2:16" ht="15.75" customHeight="1" x14ac:dyDescent="0.2">
      <c r="B75" s="47" t="s">
        <v>319</v>
      </c>
      <c r="C75" s="48">
        <v>-17600</v>
      </c>
      <c r="D75" s="49">
        <v>-95.06</v>
      </c>
      <c r="E75" s="50">
        <v>-3.4299999999999997E-2</v>
      </c>
      <c r="F75" s="7"/>
      <c r="G75" s="113"/>
      <c r="H75" s="114"/>
      <c r="L75" s="5"/>
      <c r="M75" s="5"/>
      <c r="N75" s="6"/>
      <c r="O75" s="6"/>
      <c r="P75" s="5"/>
    </row>
    <row r="76" spans="2:16" ht="15.75" customHeight="1" x14ac:dyDescent="0.2">
      <c r="B76" s="47" t="s">
        <v>322</v>
      </c>
      <c r="C76" s="48">
        <v>-8250</v>
      </c>
      <c r="D76" s="49">
        <v>-92.83</v>
      </c>
      <c r="E76" s="50">
        <v>-3.3500000000000002E-2</v>
      </c>
      <c r="F76" s="7"/>
      <c r="G76" s="113"/>
      <c r="H76" s="114"/>
      <c r="L76" s="7"/>
      <c r="M76" s="8"/>
      <c r="N76" s="8"/>
      <c r="O76" s="7"/>
      <c r="P76" s="7"/>
    </row>
    <row r="77" spans="2:16" ht="15.75" customHeight="1" x14ac:dyDescent="0.2">
      <c r="B77" s="47" t="s">
        <v>348</v>
      </c>
      <c r="C77" s="48">
        <v>-725</v>
      </c>
      <c r="D77" s="49">
        <v>-9.2899999999999991</v>
      </c>
      <c r="E77" s="50">
        <v>-3.3999999999999998E-3</v>
      </c>
      <c r="F77" s="7"/>
      <c r="G77" s="113"/>
      <c r="H77" s="114"/>
      <c r="L77" s="8"/>
      <c r="M77" s="8"/>
      <c r="N77" s="8"/>
      <c r="O77" s="8"/>
      <c r="P77" s="7"/>
    </row>
    <row r="78" spans="2:16" ht="15.75" customHeight="1" x14ac:dyDescent="0.2">
      <c r="B78" s="37" t="s">
        <v>356</v>
      </c>
      <c r="C78" s="172">
        <v>-230700</v>
      </c>
      <c r="D78" s="173">
        <v>-1858.28</v>
      </c>
      <c r="E78" s="174">
        <v>-0.67090000000000005</v>
      </c>
      <c r="F78" s="7"/>
      <c r="G78" s="113"/>
      <c r="H78" s="114"/>
      <c r="L78" s="9"/>
      <c r="M78" s="9"/>
      <c r="N78" s="9"/>
      <c r="O78" s="9"/>
      <c r="P78" s="9"/>
    </row>
    <row r="79" spans="2:16" ht="15.75" customHeight="1" x14ac:dyDescent="0.2">
      <c r="B79" s="90"/>
      <c r="C79" s="123"/>
      <c r="D79" s="123"/>
      <c r="E79" s="123"/>
      <c r="F79" s="123"/>
      <c r="G79" s="123"/>
      <c r="H79" s="92"/>
      <c r="L79" s="9"/>
      <c r="M79" s="9"/>
      <c r="N79" s="9"/>
      <c r="O79" s="9"/>
      <c r="P79" s="9"/>
    </row>
    <row r="80" spans="2:16" ht="15.75" customHeight="1" x14ac:dyDescent="0.2">
      <c r="B80" s="93" t="s">
        <v>846</v>
      </c>
      <c r="C80" s="131"/>
      <c r="D80" s="131"/>
      <c r="E80" s="131"/>
      <c r="F80" s="131"/>
      <c r="G80" s="131"/>
      <c r="H80" s="92"/>
      <c r="L80" s="9"/>
      <c r="M80" s="9"/>
      <c r="N80" s="9"/>
      <c r="O80" s="9"/>
      <c r="P80" s="9"/>
    </row>
    <row r="81" spans="2:16" ht="15.75" customHeight="1" x14ac:dyDescent="0.2">
      <c r="B81" s="93" t="s">
        <v>847</v>
      </c>
      <c r="C81" s="131"/>
      <c r="D81" s="131"/>
      <c r="E81" s="131"/>
      <c r="F81" s="131"/>
      <c r="G81" s="131"/>
      <c r="H81" s="92"/>
      <c r="L81" s="9"/>
      <c r="M81" s="9"/>
      <c r="N81" s="9"/>
      <c r="O81" s="9"/>
      <c r="P81" s="9"/>
    </row>
    <row r="82" spans="2:16" ht="15.75" customHeight="1" x14ac:dyDescent="0.2">
      <c r="B82" s="105" t="s">
        <v>848</v>
      </c>
      <c r="C82" s="131"/>
      <c r="D82" s="131"/>
      <c r="E82" s="131"/>
      <c r="F82" s="131"/>
      <c r="G82" s="131"/>
      <c r="H82" s="92"/>
      <c r="L82" s="9"/>
      <c r="M82" s="9"/>
      <c r="N82" s="9"/>
      <c r="O82" s="9"/>
      <c r="P82" s="9"/>
    </row>
    <row r="83" spans="2:16" ht="15.75" customHeight="1" x14ac:dyDescent="0.2">
      <c r="B83" s="101"/>
      <c r="C83" s="97">
        <v>44651</v>
      </c>
      <c r="D83" s="160">
        <v>44469</v>
      </c>
      <c r="E83" s="131"/>
      <c r="F83" s="131"/>
      <c r="G83" s="131"/>
      <c r="H83" s="92"/>
      <c r="L83" s="9"/>
      <c r="M83" s="9"/>
      <c r="N83" s="9"/>
      <c r="O83" s="9"/>
      <c r="P83" s="9"/>
    </row>
    <row r="84" spans="2:16" ht="15.75" customHeight="1" x14ac:dyDescent="0.2">
      <c r="B84" s="101" t="s">
        <v>849</v>
      </c>
      <c r="C84" s="102"/>
      <c r="D84" s="102"/>
      <c r="E84" s="131"/>
      <c r="F84" s="131"/>
      <c r="G84" s="131"/>
      <c r="H84" s="92"/>
      <c r="L84" s="9"/>
      <c r="M84" s="9"/>
      <c r="N84" s="9"/>
      <c r="O84" s="9"/>
      <c r="P84" s="9"/>
    </row>
    <row r="85" spans="2:16" ht="15.75" customHeight="1" x14ac:dyDescent="0.2">
      <c r="B85" s="101" t="s">
        <v>850</v>
      </c>
      <c r="C85" s="99">
        <v>11.3498</v>
      </c>
      <c r="D85" s="99">
        <v>11.1578</v>
      </c>
      <c r="E85" s="131"/>
      <c r="F85" s="131"/>
      <c r="G85" s="131"/>
      <c r="H85" s="92"/>
      <c r="L85" s="9"/>
      <c r="M85" s="9"/>
      <c r="N85" s="9"/>
      <c r="O85" s="9"/>
      <c r="P85" s="9"/>
    </row>
    <row r="86" spans="2:16" ht="15.75" customHeight="1" x14ac:dyDescent="0.2">
      <c r="B86" s="101" t="s">
        <v>902</v>
      </c>
      <c r="C86" s="99">
        <v>11.018099999999999</v>
      </c>
      <c r="D86" s="99">
        <v>10.8553</v>
      </c>
      <c r="E86" s="131"/>
      <c r="F86" s="131"/>
      <c r="G86" s="131"/>
      <c r="H86" s="92"/>
      <c r="L86" s="9"/>
      <c r="M86" s="9"/>
      <c r="N86" s="9"/>
      <c r="O86" s="9"/>
      <c r="P86" s="9"/>
    </row>
    <row r="87" spans="2:16" ht="15.75" customHeight="1" x14ac:dyDescent="0.2">
      <c r="B87" s="101" t="s">
        <v>903</v>
      </c>
      <c r="C87" s="99">
        <v>11.088700000000001</v>
      </c>
      <c r="D87" s="99">
        <v>10.901199999999999</v>
      </c>
      <c r="E87" s="131"/>
      <c r="F87" s="131"/>
      <c r="G87" s="131"/>
      <c r="H87" s="92"/>
      <c r="L87" s="9"/>
      <c r="M87" s="9"/>
      <c r="N87" s="9"/>
      <c r="O87" s="9"/>
      <c r="P87" s="9"/>
    </row>
    <row r="88" spans="2:16" ht="15.75" customHeight="1" x14ac:dyDescent="0.2">
      <c r="B88" s="101" t="s">
        <v>852</v>
      </c>
      <c r="C88" s="99">
        <v>11.5954</v>
      </c>
      <c r="D88" s="99">
        <v>11.3506</v>
      </c>
      <c r="E88" s="131"/>
      <c r="F88" s="131"/>
      <c r="G88" s="131"/>
      <c r="H88" s="92"/>
      <c r="L88" s="9"/>
      <c r="M88" s="9"/>
      <c r="N88" s="9"/>
      <c r="O88" s="9"/>
      <c r="P88" s="9"/>
    </row>
    <row r="89" spans="2:16" ht="15.75" customHeight="1" x14ac:dyDescent="0.2">
      <c r="B89" s="101" t="s">
        <v>878</v>
      </c>
      <c r="C89" s="99">
        <v>10.896100000000001</v>
      </c>
      <c r="D89" s="99">
        <v>10.6662</v>
      </c>
      <c r="E89" s="131"/>
      <c r="F89" s="131"/>
      <c r="G89" s="131"/>
      <c r="H89" s="92"/>
      <c r="L89" s="9"/>
      <c r="M89" s="9"/>
      <c r="N89" s="9"/>
      <c r="O89" s="9"/>
      <c r="P89" s="9"/>
    </row>
    <row r="90" spans="2:16" ht="15.75" customHeight="1" x14ac:dyDescent="0.2">
      <c r="B90" s="101" t="s">
        <v>879</v>
      </c>
      <c r="C90" s="99">
        <v>10.543000000000001</v>
      </c>
      <c r="D90" s="99">
        <v>10.3208</v>
      </c>
      <c r="E90" s="131"/>
      <c r="F90" s="131"/>
      <c r="G90" s="131"/>
      <c r="H90" s="92"/>
      <c r="L90" s="9"/>
      <c r="M90" s="9"/>
      <c r="N90" s="9"/>
      <c r="O90" s="9"/>
      <c r="P90" s="9"/>
    </row>
    <row r="91" spans="2:16" ht="15.75" customHeight="1" x14ac:dyDescent="0.2">
      <c r="B91" s="93" t="s">
        <v>854</v>
      </c>
      <c r="C91" s="131"/>
      <c r="D91" s="131"/>
      <c r="E91" s="131"/>
      <c r="F91" s="131"/>
      <c r="G91" s="131"/>
      <c r="H91" s="92"/>
      <c r="L91" s="9"/>
      <c r="M91" s="9"/>
      <c r="N91" s="9"/>
      <c r="O91" s="9"/>
      <c r="P91" s="9"/>
    </row>
    <row r="92" spans="2:16" ht="15.75" customHeight="1" x14ac:dyDescent="0.2">
      <c r="B92" s="101" t="s">
        <v>855</v>
      </c>
      <c r="C92" s="102" t="s">
        <v>856</v>
      </c>
      <c r="D92" s="220" t="s">
        <v>857</v>
      </c>
      <c r="E92" s="220"/>
      <c r="F92" s="131"/>
      <c r="G92" s="131"/>
      <c r="H92" s="92"/>
      <c r="L92" s="9"/>
      <c r="M92" s="9"/>
      <c r="N92" s="9"/>
      <c r="O92" s="9"/>
      <c r="P92" s="9"/>
    </row>
    <row r="93" spans="2:16" ht="15.75" customHeight="1" x14ac:dyDescent="0.2">
      <c r="B93" s="101"/>
      <c r="C93" s="102"/>
      <c r="D93" s="102" t="s">
        <v>858</v>
      </c>
      <c r="E93" s="102" t="s">
        <v>351</v>
      </c>
      <c r="F93" s="131"/>
      <c r="G93" s="131"/>
      <c r="H93" s="92"/>
      <c r="L93" s="9"/>
      <c r="M93" s="9"/>
      <c r="N93" s="9"/>
      <c r="O93" s="9"/>
      <c r="P93" s="9"/>
    </row>
    <row r="94" spans="2:16" ht="15.75" customHeight="1" x14ac:dyDescent="0.2">
      <c r="B94" s="101" t="s">
        <v>874</v>
      </c>
      <c r="C94" s="103">
        <v>44470</v>
      </c>
      <c r="D94" s="104" t="s">
        <v>859</v>
      </c>
      <c r="E94" s="104" t="s">
        <v>859</v>
      </c>
      <c r="F94" s="131"/>
      <c r="G94" s="131"/>
      <c r="H94" s="92"/>
      <c r="L94" s="9"/>
      <c r="M94" s="9"/>
      <c r="N94" s="9"/>
      <c r="O94" s="9"/>
      <c r="P94" s="9"/>
    </row>
    <row r="95" spans="2:16" ht="15.75" customHeight="1" x14ac:dyDescent="0.2">
      <c r="B95" s="101" t="s">
        <v>874</v>
      </c>
      <c r="C95" s="103">
        <v>44501</v>
      </c>
      <c r="D95" s="104">
        <v>2.144132E-2</v>
      </c>
      <c r="E95" s="104">
        <v>2.144132E-2</v>
      </c>
      <c r="F95" s="131"/>
      <c r="G95" s="131"/>
      <c r="H95" s="92"/>
      <c r="L95" s="9"/>
      <c r="M95" s="9"/>
      <c r="N95" s="9"/>
      <c r="O95" s="9"/>
      <c r="P95" s="9"/>
    </row>
    <row r="96" spans="2:16" ht="15.75" customHeight="1" x14ac:dyDescent="0.2">
      <c r="B96" s="101" t="s">
        <v>874</v>
      </c>
      <c r="C96" s="103">
        <v>44531</v>
      </c>
      <c r="D96" s="104">
        <v>2.23303E-3</v>
      </c>
      <c r="E96" s="104">
        <v>2.23303E-3</v>
      </c>
      <c r="F96" s="131"/>
      <c r="G96" s="131"/>
      <c r="H96" s="92"/>
      <c r="L96" s="9"/>
      <c r="M96" s="9"/>
      <c r="N96" s="9"/>
      <c r="O96" s="9"/>
      <c r="P96" s="9"/>
    </row>
    <row r="97" spans="2:16" ht="15.75" customHeight="1" x14ac:dyDescent="0.2">
      <c r="B97" s="101" t="s">
        <v>874</v>
      </c>
      <c r="C97" s="103">
        <v>44562</v>
      </c>
      <c r="D97" s="104" t="s">
        <v>859</v>
      </c>
      <c r="E97" s="104" t="s">
        <v>859</v>
      </c>
      <c r="F97" s="131"/>
      <c r="G97" s="131"/>
      <c r="H97" s="92"/>
      <c r="L97" s="9"/>
      <c r="M97" s="9"/>
      <c r="N97" s="9"/>
      <c r="O97" s="9"/>
      <c r="P97" s="9"/>
    </row>
    <row r="98" spans="2:16" ht="15.75" customHeight="1" x14ac:dyDescent="0.2">
      <c r="B98" s="101" t="s">
        <v>874</v>
      </c>
      <c r="C98" s="103">
        <v>44593</v>
      </c>
      <c r="D98" s="104" t="s">
        <v>859</v>
      </c>
      <c r="E98" s="104" t="s">
        <v>859</v>
      </c>
      <c r="F98" s="131"/>
      <c r="G98" s="131"/>
      <c r="H98" s="92"/>
      <c r="L98" s="9"/>
      <c r="M98" s="9"/>
      <c r="N98" s="9"/>
      <c r="O98" s="9"/>
      <c r="P98" s="9"/>
    </row>
    <row r="99" spans="2:16" ht="15.75" customHeight="1" x14ac:dyDescent="0.2">
      <c r="B99" s="101" t="s">
        <v>874</v>
      </c>
      <c r="C99" s="103">
        <v>44621</v>
      </c>
      <c r="D99" s="104" t="s">
        <v>859</v>
      </c>
      <c r="E99" s="104" t="s">
        <v>859</v>
      </c>
      <c r="F99" s="131"/>
      <c r="G99" s="131"/>
      <c r="H99" s="92"/>
      <c r="L99" s="9"/>
      <c r="M99" s="9"/>
      <c r="N99" s="9"/>
      <c r="O99" s="9"/>
      <c r="P99" s="9"/>
    </row>
    <row r="100" spans="2:16" ht="15.75" customHeight="1" x14ac:dyDescent="0.2">
      <c r="B100" s="101" t="s">
        <v>875</v>
      </c>
      <c r="C100" s="103">
        <v>44470</v>
      </c>
      <c r="D100" s="104" t="s">
        <v>859</v>
      </c>
      <c r="E100" s="104" t="s">
        <v>859</v>
      </c>
      <c r="F100" s="131"/>
      <c r="G100" s="131"/>
      <c r="H100" s="92"/>
      <c r="L100" s="9"/>
      <c r="M100" s="9"/>
      <c r="N100" s="9"/>
      <c r="O100" s="9"/>
      <c r="P100" s="9"/>
    </row>
    <row r="101" spans="2:16" ht="15.75" customHeight="1" x14ac:dyDescent="0.2">
      <c r="B101" s="101" t="s">
        <v>875</v>
      </c>
      <c r="C101" s="103">
        <v>44501</v>
      </c>
      <c r="D101" s="104" t="s">
        <v>859</v>
      </c>
      <c r="E101" s="104" t="s">
        <v>859</v>
      </c>
      <c r="F101" s="131"/>
      <c r="G101" s="131"/>
      <c r="H101" s="92"/>
      <c r="L101" s="9"/>
      <c r="M101" s="9"/>
      <c r="N101" s="9"/>
      <c r="O101" s="9"/>
      <c r="P101" s="9"/>
    </row>
    <row r="102" spans="2:16" ht="15.75" customHeight="1" x14ac:dyDescent="0.2">
      <c r="B102" s="101" t="s">
        <v>875</v>
      </c>
      <c r="C102" s="103">
        <v>44531</v>
      </c>
      <c r="D102" s="104" t="s">
        <v>859</v>
      </c>
      <c r="E102" s="104" t="s">
        <v>859</v>
      </c>
      <c r="F102" s="131"/>
      <c r="G102" s="131"/>
      <c r="H102" s="92"/>
      <c r="L102" s="9"/>
      <c r="M102" s="9"/>
      <c r="N102" s="9"/>
      <c r="O102" s="9"/>
      <c r="P102" s="9"/>
    </row>
    <row r="103" spans="2:16" ht="15.75" customHeight="1" x14ac:dyDescent="0.2">
      <c r="B103" s="101" t="s">
        <v>875</v>
      </c>
      <c r="C103" s="103">
        <v>44562</v>
      </c>
      <c r="D103" s="104" t="s">
        <v>859</v>
      </c>
      <c r="E103" s="104" t="s">
        <v>859</v>
      </c>
      <c r="F103" s="131"/>
      <c r="G103" s="131"/>
      <c r="H103" s="92"/>
      <c r="L103" s="9"/>
      <c r="M103" s="9"/>
      <c r="N103" s="9"/>
      <c r="O103" s="9"/>
      <c r="P103" s="9"/>
    </row>
    <row r="104" spans="2:16" ht="15.75" customHeight="1" x14ac:dyDescent="0.2">
      <c r="B104" s="101" t="s">
        <v>875</v>
      </c>
      <c r="C104" s="103">
        <v>44593</v>
      </c>
      <c r="D104" s="104" t="s">
        <v>859</v>
      </c>
      <c r="E104" s="104" t="s">
        <v>859</v>
      </c>
      <c r="F104" s="131"/>
      <c r="G104" s="131"/>
      <c r="H104" s="92"/>
      <c r="L104" s="9"/>
      <c r="M104" s="9"/>
      <c r="N104" s="9"/>
      <c r="O104" s="9"/>
      <c r="P104" s="9"/>
    </row>
    <row r="105" spans="2:16" ht="15.75" customHeight="1" x14ac:dyDescent="0.2">
      <c r="B105" s="101" t="s">
        <v>875</v>
      </c>
      <c r="C105" s="103">
        <v>44621</v>
      </c>
      <c r="D105" s="104" t="s">
        <v>859</v>
      </c>
      <c r="E105" s="104" t="s">
        <v>859</v>
      </c>
      <c r="F105" s="131"/>
      <c r="G105" s="131"/>
      <c r="H105" s="92"/>
      <c r="L105" s="9"/>
      <c r="M105" s="9"/>
      <c r="N105" s="9"/>
      <c r="O105" s="9"/>
      <c r="P105" s="9"/>
    </row>
    <row r="106" spans="2:16" ht="15.75" customHeight="1" x14ac:dyDescent="0.2">
      <c r="B106" s="101" t="s">
        <v>878</v>
      </c>
      <c r="C106" s="103">
        <v>44470</v>
      </c>
      <c r="D106" s="104" t="s">
        <v>859</v>
      </c>
      <c r="E106" s="104" t="s">
        <v>859</v>
      </c>
      <c r="F106" s="131"/>
      <c r="G106" s="131"/>
      <c r="H106" s="92"/>
      <c r="L106" s="9"/>
      <c r="M106" s="9"/>
      <c r="N106" s="9"/>
      <c r="O106" s="9"/>
      <c r="P106" s="9"/>
    </row>
    <row r="107" spans="2:16" ht="15.75" customHeight="1" x14ac:dyDescent="0.2">
      <c r="B107" s="101" t="s">
        <v>878</v>
      </c>
      <c r="C107" s="103">
        <v>44501</v>
      </c>
      <c r="D107" s="104" t="s">
        <v>859</v>
      </c>
      <c r="E107" s="104" t="s">
        <v>859</v>
      </c>
      <c r="F107" s="131"/>
      <c r="G107" s="131"/>
      <c r="H107" s="92"/>
      <c r="L107" s="9"/>
      <c r="M107" s="9"/>
      <c r="N107" s="9"/>
      <c r="O107" s="9"/>
      <c r="P107" s="9"/>
    </row>
    <row r="108" spans="2:16" ht="15.75" customHeight="1" x14ac:dyDescent="0.2">
      <c r="B108" s="101" t="s">
        <v>878</v>
      </c>
      <c r="C108" s="103">
        <v>44531</v>
      </c>
      <c r="D108" s="104" t="s">
        <v>859</v>
      </c>
      <c r="E108" s="104" t="s">
        <v>859</v>
      </c>
      <c r="F108" s="131"/>
      <c r="G108" s="131"/>
      <c r="H108" s="92"/>
      <c r="L108" s="9"/>
      <c r="M108" s="9"/>
      <c r="N108" s="9"/>
      <c r="O108" s="9"/>
      <c r="P108" s="9"/>
    </row>
    <row r="109" spans="2:16" ht="15.75" customHeight="1" x14ac:dyDescent="0.2">
      <c r="B109" s="101" t="s">
        <v>878</v>
      </c>
      <c r="C109" s="103">
        <v>44562</v>
      </c>
      <c r="D109" s="104" t="s">
        <v>859</v>
      </c>
      <c r="E109" s="104" t="s">
        <v>859</v>
      </c>
      <c r="F109" s="131"/>
      <c r="G109" s="131"/>
      <c r="H109" s="92"/>
      <c r="L109" s="9"/>
      <c r="M109" s="9"/>
      <c r="N109" s="9"/>
      <c r="O109" s="9"/>
      <c r="P109" s="9"/>
    </row>
    <row r="110" spans="2:16" ht="15.75" customHeight="1" x14ac:dyDescent="0.2">
      <c r="B110" s="101" t="s">
        <v>878</v>
      </c>
      <c r="C110" s="103">
        <v>44593</v>
      </c>
      <c r="D110" s="104" t="s">
        <v>859</v>
      </c>
      <c r="E110" s="104" t="s">
        <v>859</v>
      </c>
      <c r="F110" s="131"/>
      <c r="G110" s="131"/>
      <c r="H110" s="92"/>
      <c r="L110" s="9"/>
      <c r="M110" s="9"/>
      <c r="N110" s="9"/>
      <c r="O110" s="9"/>
      <c r="P110" s="9"/>
    </row>
    <row r="111" spans="2:16" ht="15.75" customHeight="1" x14ac:dyDescent="0.2">
      <c r="B111" s="101" t="s">
        <v>878</v>
      </c>
      <c r="C111" s="103">
        <v>44621</v>
      </c>
      <c r="D111" s="104" t="s">
        <v>859</v>
      </c>
      <c r="E111" s="104" t="s">
        <v>859</v>
      </c>
      <c r="F111" s="131"/>
      <c r="G111" s="131"/>
      <c r="H111" s="92"/>
      <c r="L111" s="9"/>
      <c r="M111" s="9"/>
      <c r="N111" s="9"/>
      <c r="O111" s="9"/>
      <c r="P111" s="9"/>
    </row>
    <row r="112" spans="2:16" ht="15.75" customHeight="1" x14ac:dyDescent="0.2">
      <c r="B112" s="101" t="s">
        <v>879</v>
      </c>
      <c r="C112" s="103">
        <v>44470</v>
      </c>
      <c r="D112" s="104" t="s">
        <v>859</v>
      </c>
      <c r="E112" s="104" t="s">
        <v>859</v>
      </c>
      <c r="F112" s="131"/>
      <c r="G112" s="131"/>
      <c r="H112" s="92"/>
      <c r="L112" s="9"/>
      <c r="M112" s="9"/>
      <c r="N112" s="9"/>
      <c r="O112" s="9"/>
      <c r="P112" s="9"/>
    </row>
    <row r="113" spans="2:16" ht="15.75" customHeight="1" x14ac:dyDescent="0.2">
      <c r="B113" s="101" t="s">
        <v>879</v>
      </c>
      <c r="C113" s="103">
        <v>44501</v>
      </c>
      <c r="D113" s="104" t="s">
        <v>859</v>
      </c>
      <c r="E113" s="104" t="s">
        <v>859</v>
      </c>
      <c r="F113" s="131"/>
      <c r="G113" s="131"/>
      <c r="H113" s="92"/>
      <c r="L113" s="9"/>
      <c r="M113" s="9"/>
      <c r="N113" s="9"/>
      <c r="O113" s="9"/>
      <c r="P113" s="9"/>
    </row>
    <row r="114" spans="2:16" ht="15.75" customHeight="1" x14ac:dyDescent="0.2">
      <c r="B114" s="101" t="s">
        <v>879</v>
      </c>
      <c r="C114" s="103">
        <v>44531</v>
      </c>
      <c r="D114" s="104" t="s">
        <v>859</v>
      </c>
      <c r="E114" s="104" t="s">
        <v>859</v>
      </c>
      <c r="F114" s="131"/>
      <c r="G114" s="131"/>
      <c r="H114" s="92"/>
      <c r="L114" s="9"/>
      <c r="M114" s="9"/>
      <c r="N114" s="9"/>
      <c r="O114" s="9"/>
      <c r="P114" s="9"/>
    </row>
    <row r="115" spans="2:16" ht="15.75" customHeight="1" x14ac:dyDescent="0.2">
      <c r="B115" s="101" t="s">
        <v>879</v>
      </c>
      <c r="C115" s="103">
        <v>44562</v>
      </c>
      <c r="D115" s="104" t="s">
        <v>859</v>
      </c>
      <c r="E115" s="104" t="s">
        <v>859</v>
      </c>
      <c r="F115" s="131"/>
      <c r="G115" s="131"/>
      <c r="H115" s="92"/>
      <c r="L115" s="9"/>
      <c r="M115" s="9"/>
      <c r="N115" s="9"/>
      <c r="O115" s="9"/>
      <c r="P115" s="9"/>
    </row>
    <row r="116" spans="2:16" ht="15.75" customHeight="1" x14ac:dyDescent="0.2">
      <c r="B116" s="101" t="s">
        <v>879</v>
      </c>
      <c r="C116" s="103">
        <v>44593</v>
      </c>
      <c r="D116" s="104" t="s">
        <v>859</v>
      </c>
      <c r="E116" s="104" t="s">
        <v>859</v>
      </c>
      <c r="F116" s="131"/>
      <c r="G116" s="131"/>
      <c r="H116" s="92"/>
      <c r="L116" s="9"/>
      <c r="M116" s="9"/>
      <c r="N116" s="9"/>
      <c r="O116" s="9"/>
      <c r="P116" s="9"/>
    </row>
    <row r="117" spans="2:16" ht="15.75" customHeight="1" x14ac:dyDescent="0.2">
      <c r="B117" s="101" t="s">
        <v>879</v>
      </c>
      <c r="C117" s="103">
        <v>44621</v>
      </c>
      <c r="D117" s="104" t="s">
        <v>859</v>
      </c>
      <c r="E117" s="104" t="s">
        <v>859</v>
      </c>
      <c r="F117" s="131"/>
      <c r="G117" s="131"/>
      <c r="H117" s="92"/>
      <c r="L117" s="9"/>
      <c r="M117" s="9"/>
      <c r="N117" s="9"/>
      <c r="O117" s="9"/>
      <c r="P117" s="9"/>
    </row>
    <row r="118" spans="2:16" ht="15.75" customHeight="1" x14ac:dyDescent="0.2">
      <c r="B118" s="93" t="s">
        <v>860</v>
      </c>
      <c r="C118" s="131"/>
      <c r="D118" s="131"/>
      <c r="E118" s="131"/>
      <c r="F118" s="131"/>
      <c r="G118" s="131"/>
      <c r="H118" s="92"/>
      <c r="L118" s="9"/>
      <c r="M118" s="9"/>
      <c r="N118" s="9"/>
      <c r="O118" s="9"/>
      <c r="P118" s="9"/>
    </row>
    <row r="119" spans="2:16" ht="15.75" customHeight="1" x14ac:dyDescent="0.2">
      <c r="B119" s="164" t="s">
        <v>904</v>
      </c>
      <c r="C119" s="175"/>
      <c r="D119" s="175"/>
      <c r="E119" s="175"/>
      <c r="F119" s="175"/>
      <c r="G119" s="131"/>
      <c r="H119" s="92"/>
      <c r="L119" s="9"/>
      <c r="M119" s="9"/>
      <c r="N119" s="9"/>
      <c r="O119" s="9"/>
      <c r="P119" s="9"/>
    </row>
    <row r="120" spans="2:16" ht="15.75" customHeight="1" x14ac:dyDescent="0.2">
      <c r="B120" s="164" t="s">
        <v>905</v>
      </c>
      <c r="C120" s="176"/>
      <c r="D120" s="176"/>
      <c r="E120" s="176"/>
      <c r="F120" s="176"/>
      <c r="G120" s="131"/>
      <c r="H120" s="92"/>
      <c r="L120" s="9"/>
      <c r="M120" s="9"/>
      <c r="N120" s="9"/>
      <c r="O120" s="9"/>
      <c r="P120" s="9"/>
    </row>
    <row r="121" spans="2:16" ht="26.1" customHeight="1" x14ac:dyDescent="0.2">
      <c r="B121" s="165" t="s">
        <v>906</v>
      </c>
      <c r="C121" s="166" t="s">
        <v>907</v>
      </c>
      <c r="D121" s="167" t="s">
        <v>908</v>
      </c>
      <c r="E121" s="167" t="s">
        <v>909</v>
      </c>
      <c r="F121" s="167" t="s">
        <v>910</v>
      </c>
      <c r="G121" s="131"/>
      <c r="H121" s="92"/>
      <c r="L121" s="9"/>
      <c r="M121" s="9"/>
      <c r="N121" s="9"/>
      <c r="O121" s="9"/>
      <c r="P121" s="9"/>
    </row>
    <row r="122" spans="2:16" ht="15.75" customHeight="1" x14ac:dyDescent="0.2">
      <c r="B122" s="168" t="s">
        <v>346</v>
      </c>
      <c r="C122" s="166" t="s">
        <v>911</v>
      </c>
      <c r="D122" s="129">
        <v>2016.0250000000001</v>
      </c>
      <c r="E122" s="129">
        <v>2108.1999999999998</v>
      </c>
      <c r="F122" s="129">
        <v>2.0375752999999999</v>
      </c>
      <c r="G122" s="131"/>
      <c r="H122" s="92"/>
      <c r="L122" s="9"/>
      <c r="M122" s="9"/>
      <c r="N122" s="9"/>
      <c r="O122" s="9"/>
      <c r="P122" s="9"/>
    </row>
    <row r="123" spans="2:16" ht="15.75" customHeight="1" x14ac:dyDescent="0.2">
      <c r="B123" s="168" t="s">
        <v>344</v>
      </c>
      <c r="C123" s="166" t="s">
        <v>911</v>
      </c>
      <c r="D123" s="129">
        <v>186.4375</v>
      </c>
      <c r="E123" s="129">
        <v>192</v>
      </c>
      <c r="F123" s="129">
        <v>4.7001600000000003</v>
      </c>
      <c r="G123" s="131"/>
      <c r="H123" s="92"/>
      <c r="L123" s="9"/>
      <c r="M123" s="9"/>
      <c r="N123" s="9"/>
      <c r="O123" s="9"/>
      <c r="P123" s="9"/>
    </row>
    <row r="124" spans="2:16" ht="15.75" customHeight="1" x14ac:dyDescent="0.2">
      <c r="B124" s="168" t="s">
        <v>332</v>
      </c>
      <c r="C124" s="166" t="s">
        <v>911</v>
      </c>
      <c r="D124" s="129">
        <v>736.64160000000004</v>
      </c>
      <c r="E124" s="129">
        <v>763.2</v>
      </c>
      <c r="F124" s="129">
        <v>13.545273599999998</v>
      </c>
      <c r="G124" s="131"/>
      <c r="H124" s="92"/>
      <c r="L124" s="9"/>
      <c r="M124" s="9"/>
      <c r="N124" s="9"/>
      <c r="O124" s="9"/>
      <c r="P124" s="9"/>
    </row>
    <row r="125" spans="2:16" ht="15.75" customHeight="1" x14ac:dyDescent="0.2">
      <c r="B125" s="168" t="s">
        <v>324</v>
      </c>
      <c r="C125" s="166" t="s">
        <v>911</v>
      </c>
      <c r="D125" s="129">
        <v>2124.8261000000002</v>
      </c>
      <c r="E125" s="129">
        <v>2144.1</v>
      </c>
      <c r="F125" s="129">
        <v>20.441849399999999</v>
      </c>
      <c r="G125" s="131"/>
      <c r="H125" s="92"/>
      <c r="L125" s="9"/>
      <c r="M125" s="9"/>
      <c r="N125" s="9"/>
      <c r="O125" s="9"/>
      <c r="P125" s="9"/>
    </row>
    <row r="126" spans="2:16" ht="15.75" customHeight="1" x14ac:dyDescent="0.2">
      <c r="B126" s="168" t="s">
        <v>315</v>
      </c>
      <c r="C126" s="166" t="s">
        <v>911</v>
      </c>
      <c r="D126" s="129">
        <v>342.77497499999998</v>
      </c>
      <c r="E126" s="129">
        <v>337.7</v>
      </c>
      <c r="F126" s="129">
        <v>29.452843199999997</v>
      </c>
      <c r="G126" s="131"/>
      <c r="H126" s="92"/>
      <c r="L126" s="9"/>
      <c r="M126" s="9"/>
      <c r="N126" s="9"/>
      <c r="O126" s="9"/>
      <c r="P126" s="9"/>
    </row>
    <row r="127" spans="2:16" ht="15.75" customHeight="1" x14ac:dyDescent="0.2">
      <c r="B127" s="168" t="s">
        <v>337</v>
      </c>
      <c r="C127" s="166" t="s">
        <v>911</v>
      </c>
      <c r="D127" s="129">
        <v>2407.5299829999999</v>
      </c>
      <c r="E127" s="129">
        <v>2466.0500000000002</v>
      </c>
      <c r="F127" s="129">
        <v>9.8179615625000007</v>
      </c>
      <c r="G127" s="131"/>
      <c r="H127" s="92"/>
      <c r="L127" s="9"/>
      <c r="M127" s="9"/>
      <c r="N127" s="9"/>
      <c r="O127" s="9"/>
      <c r="P127" s="9"/>
    </row>
    <row r="128" spans="2:16" ht="15.75" customHeight="1" x14ac:dyDescent="0.2">
      <c r="B128" s="168" t="s">
        <v>310</v>
      </c>
      <c r="C128" s="166" t="s">
        <v>911</v>
      </c>
      <c r="D128" s="129">
        <v>679.56333299999994</v>
      </c>
      <c r="E128" s="129">
        <v>749.35</v>
      </c>
      <c r="F128" s="129">
        <v>37.935843749999997</v>
      </c>
      <c r="G128" s="131"/>
      <c r="H128" s="92"/>
      <c r="L128" s="9"/>
      <c r="M128" s="9"/>
      <c r="N128" s="9"/>
      <c r="O128" s="9"/>
      <c r="P128" s="9"/>
    </row>
    <row r="129" spans="2:16" ht="15.75" customHeight="1" x14ac:dyDescent="0.2">
      <c r="B129" s="168" t="s">
        <v>327</v>
      </c>
      <c r="C129" s="166" t="s">
        <v>911</v>
      </c>
      <c r="D129" s="129">
        <v>319.63209999999998</v>
      </c>
      <c r="E129" s="129">
        <v>308.3</v>
      </c>
      <c r="F129" s="129">
        <v>16.79886621</v>
      </c>
      <c r="G129" s="131"/>
      <c r="H129" s="92"/>
      <c r="L129" s="9"/>
      <c r="M129" s="9"/>
      <c r="N129" s="9"/>
      <c r="O129" s="9"/>
      <c r="P129" s="9"/>
    </row>
    <row r="130" spans="2:16" ht="15.75" customHeight="1" x14ac:dyDescent="0.2">
      <c r="B130" s="168" t="s">
        <v>312</v>
      </c>
      <c r="C130" s="166" t="s">
        <v>911</v>
      </c>
      <c r="D130" s="129">
        <v>2316.7799399999999</v>
      </c>
      <c r="E130" s="129">
        <v>2402.9</v>
      </c>
      <c r="F130" s="129">
        <v>37.196892000000005</v>
      </c>
      <c r="G130" s="131"/>
      <c r="H130" s="92"/>
      <c r="L130" s="9"/>
      <c r="M130" s="9"/>
      <c r="N130" s="9"/>
      <c r="O130" s="9"/>
      <c r="P130" s="9"/>
    </row>
    <row r="131" spans="2:16" ht="15.75" customHeight="1" x14ac:dyDescent="0.2">
      <c r="B131" s="168" t="s">
        <v>217</v>
      </c>
      <c r="C131" s="166" t="s">
        <v>911</v>
      </c>
      <c r="D131" s="129">
        <v>1989.2268919999999</v>
      </c>
      <c r="E131" s="129">
        <v>2055.0500000000002</v>
      </c>
      <c r="F131" s="129">
        <v>14.169980760000001</v>
      </c>
      <c r="G131" s="131"/>
      <c r="H131" s="92"/>
      <c r="L131" s="9"/>
      <c r="M131" s="9"/>
      <c r="N131" s="9"/>
      <c r="O131" s="9"/>
      <c r="P131" s="9"/>
    </row>
    <row r="132" spans="2:16" ht="15.75" customHeight="1" x14ac:dyDescent="0.2">
      <c r="B132" s="168" t="s">
        <v>342</v>
      </c>
      <c r="C132" s="166" t="s">
        <v>911</v>
      </c>
      <c r="D132" s="129">
        <v>941.05</v>
      </c>
      <c r="E132" s="129">
        <v>939.7</v>
      </c>
      <c r="F132" s="129">
        <v>7.3756113299999999</v>
      </c>
      <c r="G132" s="131"/>
      <c r="H132" s="92"/>
      <c r="L132" s="9"/>
      <c r="M132" s="9"/>
      <c r="N132" s="9"/>
      <c r="O132" s="9"/>
      <c r="P132" s="9"/>
    </row>
    <row r="133" spans="2:16" ht="15.75" customHeight="1" x14ac:dyDescent="0.2">
      <c r="B133" s="168" t="s">
        <v>201</v>
      </c>
      <c r="C133" s="166" t="s">
        <v>911</v>
      </c>
      <c r="D133" s="129">
        <v>1905.75</v>
      </c>
      <c r="E133" s="129">
        <v>1913.7</v>
      </c>
      <c r="F133" s="129">
        <v>8.1156189600000008</v>
      </c>
      <c r="G133" s="131"/>
      <c r="H133" s="92"/>
      <c r="L133" s="9"/>
      <c r="M133" s="9"/>
      <c r="N133" s="9"/>
      <c r="O133" s="9"/>
      <c r="P133" s="9"/>
    </row>
    <row r="134" spans="2:16" ht="15.75" customHeight="1" x14ac:dyDescent="0.2">
      <c r="B134" s="168" t="s">
        <v>317</v>
      </c>
      <c r="C134" s="166" t="s">
        <v>911</v>
      </c>
      <c r="D134" s="129">
        <v>1729.425</v>
      </c>
      <c r="E134" s="129">
        <v>1762.15</v>
      </c>
      <c r="F134" s="129">
        <v>27.975893400000004</v>
      </c>
      <c r="G134" s="131"/>
      <c r="H134" s="92"/>
      <c r="L134" s="9"/>
      <c r="M134" s="9"/>
      <c r="N134" s="9"/>
      <c r="O134" s="9"/>
      <c r="P134" s="9"/>
    </row>
    <row r="135" spans="2:16" ht="15.75" customHeight="1" x14ac:dyDescent="0.2">
      <c r="B135" s="168" t="s">
        <v>329</v>
      </c>
      <c r="C135" s="166" t="s">
        <v>911</v>
      </c>
      <c r="D135" s="129">
        <v>1746.5</v>
      </c>
      <c r="E135" s="129">
        <v>1774.95</v>
      </c>
      <c r="F135" s="129">
        <v>11.702156602499999</v>
      </c>
      <c r="G135" s="131"/>
      <c r="H135" s="92"/>
      <c r="L135" s="9"/>
      <c r="M135" s="9"/>
      <c r="N135" s="9"/>
      <c r="O135" s="9"/>
      <c r="P135" s="9"/>
    </row>
    <row r="136" spans="2:16" ht="15.75" customHeight="1" x14ac:dyDescent="0.2">
      <c r="B136" s="168" t="s">
        <v>221</v>
      </c>
      <c r="C136" s="166" t="s">
        <v>911</v>
      </c>
      <c r="D136" s="129">
        <v>781.8</v>
      </c>
      <c r="E136" s="129">
        <v>809.8</v>
      </c>
      <c r="F136" s="129">
        <v>1.7085160399999999</v>
      </c>
      <c r="G136" s="131"/>
      <c r="H136" s="92"/>
      <c r="L136" s="9"/>
      <c r="M136" s="9"/>
      <c r="N136" s="9"/>
      <c r="O136" s="9"/>
      <c r="P136" s="9"/>
    </row>
    <row r="137" spans="2:16" ht="15.75" customHeight="1" x14ac:dyDescent="0.2">
      <c r="B137" s="168" t="s">
        <v>209</v>
      </c>
      <c r="C137" s="166" t="s">
        <v>911</v>
      </c>
      <c r="D137" s="129">
        <v>2613.4839569999999</v>
      </c>
      <c r="E137" s="129">
        <v>2650.45</v>
      </c>
      <c r="F137" s="129">
        <v>36.4933834375</v>
      </c>
      <c r="G137" s="131"/>
      <c r="H137" s="92"/>
      <c r="L137" s="9"/>
      <c r="M137" s="9"/>
      <c r="N137" s="9"/>
      <c r="O137" s="9"/>
      <c r="P137" s="9"/>
    </row>
    <row r="138" spans="2:16" ht="15.75" customHeight="1" x14ac:dyDescent="0.2">
      <c r="B138" s="168" t="s">
        <v>334</v>
      </c>
      <c r="C138" s="166" t="s">
        <v>911</v>
      </c>
      <c r="D138" s="129">
        <v>24124.866622000001</v>
      </c>
      <c r="E138" s="129">
        <v>24124.5</v>
      </c>
      <c r="F138" s="129">
        <v>10.790888849999998</v>
      </c>
      <c r="G138" s="131"/>
      <c r="H138" s="92"/>
      <c r="L138" s="9"/>
      <c r="M138" s="9"/>
      <c r="N138" s="9"/>
      <c r="O138" s="9"/>
      <c r="P138" s="9"/>
    </row>
    <row r="139" spans="2:16" ht="15.75" customHeight="1" x14ac:dyDescent="0.2">
      <c r="B139" s="168" t="s">
        <v>308</v>
      </c>
      <c r="C139" s="166" t="s">
        <v>911</v>
      </c>
      <c r="D139" s="129">
        <v>361.34265799999997</v>
      </c>
      <c r="E139" s="129">
        <v>349.15</v>
      </c>
      <c r="F139" s="129">
        <v>48.703282649999998</v>
      </c>
      <c r="G139" s="131"/>
      <c r="H139" s="92"/>
      <c r="L139" s="9"/>
      <c r="M139" s="9"/>
      <c r="N139" s="9"/>
      <c r="O139" s="9"/>
      <c r="P139" s="9"/>
    </row>
    <row r="140" spans="2:16" ht="15.75" customHeight="1" x14ac:dyDescent="0.2">
      <c r="B140" s="168" t="s">
        <v>339</v>
      </c>
      <c r="C140" s="166" t="s">
        <v>911</v>
      </c>
      <c r="D140" s="129">
        <v>241.77500000000001</v>
      </c>
      <c r="E140" s="129">
        <v>240.05</v>
      </c>
      <c r="F140" s="129">
        <v>9.0609273000000012</v>
      </c>
      <c r="G140" s="131"/>
      <c r="H140" s="92"/>
      <c r="L140" s="9"/>
      <c r="M140" s="9"/>
      <c r="N140" s="9"/>
      <c r="O140" s="9"/>
      <c r="P140" s="9"/>
    </row>
    <row r="141" spans="2:16" ht="15.75" customHeight="1" x14ac:dyDescent="0.2">
      <c r="B141" s="168" t="s">
        <v>306</v>
      </c>
      <c r="C141" s="166" t="s">
        <v>911</v>
      </c>
      <c r="D141" s="129">
        <v>3738.7571010000001</v>
      </c>
      <c r="E141" s="129">
        <v>3753.3</v>
      </c>
      <c r="F141" s="129">
        <v>41.281608374999998</v>
      </c>
      <c r="G141" s="131"/>
      <c r="H141" s="92"/>
      <c r="L141" s="9"/>
      <c r="M141" s="9"/>
      <c r="N141" s="9"/>
      <c r="O141" s="9"/>
      <c r="P141" s="9"/>
    </row>
    <row r="142" spans="2:16" ht="15.75" customHeight="1" x14ac:dyDescent="0.2">
      <c r="B142" s="168" t="s">
        <v>319</v>
      </c>
      <c r="C142" s="166" t="s">
        <v>911</v>
      </c>
      <c r="D142" s="129">
        <v>511.58120000000002</v>
      </c>
      <c r="E142" s="129">
        <v>540.1</v>
      </c>
      <c r="F142" s="129">
        <v>21.216856320000002</v>
      </c>
      <c r="G142" s="131"/>
      <c r="H142" s="92"/>
      <c r="L142" s="9"/>
      <c r="M142" s="9"/>
      <c r="N142" s="9"/>
      <c r="O142" s="9"/>
      <c r="P142" s="9"/>
    </row>
    <row r="143" spans="2:16" ht="15.75" customHeight="1" x14ac:dyDescent="0.2">
      <c r="B143" s="168" t="s">
        <v>322</v>
      </c>
      <c r="C143" s="166" t="s">
        <v>911</v>
      </c>
      <c r="D143" s="129">
        <v>1099.4818</v>
      </c>
      <c r="E143" s="129">
        <v>1125.2</v>
      </c>
      <c r="F143" s="129">
        <v>25.416580199999999</v>
      </c>
      <c r="G143" s="131"/>
      <c r="H143" s="92"/>
      <c r="L143" s="9"/>
      <c r="M143" s="9"/>
      <c r="N143" s="9"/>
      <c r="O143" s="9"/>
      <c r="P143" s="9"/>
    </row>
    <row r="144" spans="2:16" ht="15.75" customHeight="1" x14ac:dyDescent="0.2">
      <c r="B144" s="168" t="s">
        <v>348</v>
      </c>
      <c r="C144" s="166" t="s">
        <v>911</v>
      </c>
      <c r="D144" s="129">
        <v>1280.95</v>
      </c>
      <c r="E144" s="129">
        <v>1281.6500000000001</v>
      </c>
      <c r="F144" s="129">
        <v>2.20869948625</v>
      </c>
      <c r="G144" s="131"/>
      <c r="H144" s="92"/>
      <c r="L144" s="9"/>
      <c r="M144" s="9"/>
      <c r="N144" s="9"/>
      <c r="O144" s="9"/>
      <c r="P144" s="9"/>
    </row>
    <row r="145" spans="2:16" ht="15.75" customHeight="1" x14ac:dyDescent="0.2">
      <c r="B145" s="164" t="s">
        <v>912</v>
      </c>
      <c r="C145" s="176"/>
      <c r="D145" s="176"/>
      <c r="E145" s="176"/>
      <c r="F145" s="177"/>
      <c r="G145" s="177"/>
      <c r="H145" s="92"/>
      <c r="L145" s="9"/>
      <c r="M145" s="9"/>
      <c r="N145" s="9"/>
      <c r="O145" s="9"/>
      <c r="P145" s="9"/>
    </row>
    <row r="146" spans="2:16" ht="15.75" customHeight="1" x14ac:dyDescent="0.2">
      <c r="B146" s="164" t="s">
        <v>913</v>
      </c>
      <c r="C146" s="176"/>
      <c r="D146" s="176"/>
      <c r="E146" s="177"/>
      <c r="F146" s="176"/>
      <c r="G146" s="131"/>
      <c r="H146" s="92"/>
      <c r="L146" s="9"/>
      <c r="M146" s="9"/>
      <c r="N146" s="9"/>
      <c r="O146" s="9"/>
      <c r="P146" s="9"/>
    </row>
    <row r="147" spans="2:16" ht="15.75" customHeight="1" x14ac:dyDescent="0.2">
      <c r="B147" s="166" t="s">
        <v>914</v>
      </c>
      <c r="C147" s="169">
        <v>3567</v>
      </c>
      <c r="D147" s="176"/>
      <c r="E147" s="177"/>
      <c r="F147" s="176"/>
      <c r="G147" s="131"/>
      <c r="H147" s="92"/>
      <c r="L147" s="9"/>
      <c r="M147" s="9"/>
      <c r="N147" s="9"/>
      <c r="O147" s="9"/>
      <c r="P147" s="9"/>
    </row>
    <row r="148" spans="2:16" ht="15.75" customHeight="1" x14ac:dyDescent="0.2">
      <c r="B148" s="166" t="s">
        <v>915</v>
      </c>
      <c r="C148" s="169">
        <v>3218</v>
      </c>
      <c r="D148" s="176"/>
      <c r="E148" s="177"/>
      <c r="F148" s="176"/>
      <c r="G148" s="131"/>
      <c r="H148" s="92"/>
      <c r="L148" s="9"/>
      <c r="M148" s="9"/>
      <c r="N148" s="9"/>
      <c r="O148" s="9"/>
      <c r="P148" s="9"/>
    </row>
    <row r="149" spans="2:16" ht="15.75" customHeight="1" x14ac:dyDescent="0.2">
      <c r="B149" s="166" t="s">
        <v>916</v>
      </c>
      <c r="C149" s="170">
        <v>2345308779.4966998</v>
      </c>
      <c r="D149" s="177"/>
      <c r="E149" s="176"/>
      <c r="F149" s="177"/>
      <c r="G149" s="131"/>
      <c r="H149" s="92"/>
      <c r="L149" s="9"/>
      <c r="M149" s="9"/>
      <c r="N149" s="9"/>
      <c r="O149" s="9"/>
      <c r="P149" s="9"/>
    </row>
    <row r="150" spans="2:16" ht="15.75" customHeight="1" x14ac:dyDescent="0.2">
      <c r="B150" s="166" t="s">
        <v>917</v>
      </c>
      <c r="C150" s="170">
        <v>2104108311.0338008</v>
      </c>
      <c r="D150" s="177"/>
      <c r="E150" s="176"/>
      <c r="F150" s="177"/>
      <c r="G150" s="131"/>
      <c r="H150" s="92"/>
      <c r="L150" s="9"/>
      <c r="M150" s="9"/>
      <c r="N150" s="9"/>
      <c r="O150" s="9"/>
      <c r="P150" s="9"/>
    </row>
    <row r="151" spans="2:16" ht="15.75" customHeight="1" x14ac:dyDescent="0.2">
      <c r="B151" s="166" t="s">
        <v>918</v>
      </c>
      <c r="C151" s="170">
        <v>12608695.489999991</v>
      </c>
      <c r="D151" s="177"/>
      <c r="E151" s="177"/>
      <c r="F151" s="177"/>
      <c r="G151" s="131"/>
      <c r="H151" s="92"/>
      <c r="L151" s="9"/>
      <c r="M151" s="9"/>
      <c r="N151" s="9"/>
      <c r="O151" s="9"/>
      <c r="P151" s="9"/>
    </row>
    <row r="152" spans="2:16" ht="15.75" customHeight="1" x14ac:dyDescent="0.2">
      <c r="B152" s="164" t="s">
        <v>919</v>
      </c>
      <c r="C152" s="176"/>
      <c r="D152" s="176"/>
      <c r="E152" s="176"/>
      <c r="F152" s="176"/>
      <c r="G152" s="131"/>
      <c r="H152" s="92"/>
      <c r="L152" s="9"/>
      <c r="M152" s="9"/>
      <c r="N152" s="9"/>
      <c r="O152" s="9"/>
      <c r="P152" s="9"/>
    </row>
    <row r="153" spans="2:16" ht="15.75" customHeight="1" x14ac:dyDescent="0.2">
      <c r="B153" s="164" t="s">
        <v>920</v>
      </c>
      <c r="C153" s="176"/>
      <c r="D153" s="176"/>
      <c r="E153" s="176"/>
      <c r="F153" s="176"/>
      <c r="G153" s="131"/>
      <c r="H153" s="92"/>
      <c r="L153" s="9"/>
      <c r="M153" s="9"/>
      <c r="N153" s="9"/>
      <c r="O153" s="9"/>
      <c r="P153" s="9"/>
    </row>
    <row r="154" spans="2:16" ht="15.75" customHeight="1" x14ac:dyDescent="0.2">
      <c r="B154" s="164" t="s">
        <v>921</v>
      </c>
      <c r="C154" s="176"/>
      <c r="D154" s="176"/>
      <c r="E154" s="176"/>
      <c r="F154" s="176"/>
      <c r="G154" s="131"/>
      <c r="H154" s="92"/>
      <c r="L154" s="9"/>
      <c r="M154" s="9"/>
      <c r="N154" s="9"/>
      <c r="O154" s="9"/>
      <c r="P154" s="9"/>
    </row>
    <row r="155" spans="2:16" ht="15.75" customHeight="1" x14ac:dyDescent="0.2">
      <c r="B155" s="164" t="s">
        <v>922</v>
      </c>
      <c r="C155" s="176"/>
      <c r="D155" s="176"/>
      <c r="E155" s="176"/>
      <c r="F155" s="176"/>
      <c r="G155" s="131"/>
      <c r="H155" s="92"/>
      <c r="L155" s="9"/>
      <c r="M155" s="9"/>
      <c r="N155" s="9"/>
      <c r="O155" s="9"/>
      <c r="P155" s="9"/>
    </row>
    <row r="156" spans="2:16" ht="15.75" customHeight="1" x14ac:dyDescent="0.2">
      <c r="B156" s="164" t="s">
        <v>923</v>
      </c>
      <c r="C156" s="176"/>
      <c r="D156" s="176"/>
      <c r="E156" s="176"/>
      <c r="F156" s="176"/>
      <c r="G156" s="131"/>
      <c r="H156" s="92"/>
      <c r="L156" s="9"/>
      <c r="M156" s="9"/>
      <c r="N156" s="9"/>
      <c r="O156" s="9"/>
      <c r="P156" s="9"/>
    </row>
    <row r="157" spans="2:16" ht="15.75" customHeight="1" x14ac:dyDescent="0.2">
      <c r="B157" s="164" t="s">
        <v>924</v>
      </c>
      <c r="C157" s="176"/>
      <c r="D157" s="176"/>
      <c r="E157" s="176"/>
      <c r="F157" s="176"/>
      <c r="G157" s="131"/>
      <c r="H157" s="92"/>
      <c r="L157" s="9"/>
      <c r="M157" s="9"/>
      <c r="N157" s="9"/>
      <c r="O157" s="9"/>
      <c r="P157" s="9"/>
    </row>
    <row r="158" spans="2:16" ht="15.75" customHeight="1" x14ac:dyDescent="0.2">
      <c r="B158" s="164" t="s">
        <v>925</v>
      </c>
      <c r="C158" s="131"/>
      <c r="D158" s="131"/>
      <c r="E158" s="131"/>
      <c r="F158" s="131"/>
      <c r="G158" s="131"/>
      <c r="H158" s="92"/>
      <c r="L158" s="9"/>
      <c r="M158" s="9"/>
      <c r="N158" s="9"/>
      <c r="O158" s="9"/>
      <c r="P158" s="9"/>
    </row>
    <row r="159" spans="2:16" ht="15.75" customHeight="1" x14ac:dyDescent="0.2">
      <c r="B159" s="93" t="s">
        <v>862</v>
      </c>
      <c r="C159" s="131"/>
      <c r="D159" s="131"/>
      <c r="E159" s="131"/>
      <c r="F159" s="131"/>
      <c r="G159" s="131"/>
      <c r="H159" s="92"/>
      <c r="L159" s="9"/>
      <c r="M159" s="9"/>
      <c r="N159" s="9"/>
      <c r="O159" s="9"/>
      <c r="P159" s="9"/>
    </row>
    <row r="160" spans="2:16" ht="15.75" customHeight="1" x14ac:dyDescent="0.2">
      <c r="B160" s="93" t="s">
        <v>863</v>
      </c>
      <c r="C160" s="131"/>
      <c r="D160" s="131"/>
      <c r="E160" s="131"/>
      <c r="F160" s="131"/>
      <c r="G160" s="131"/>
      <c r="H160" s="92"/>
      <c r="L160" s="9"/>
      <c r="M160" s="9"/>
      <c r="N160" s="9"/>
      <c r="O160" s="9"/>
      <c r="P160" s="9"/>
    </row>
    <row r="161" spans="2:16" ht="15.75" customHeight="1" x14ac:dyDescent="0.2">
      <c r="B161" s="93" t="s">
        <v>926</v>
      </c>
      <c r="C161" s="131"/>
      <c r="D161" s="131"/>
      <c r="E161" s="131"/>
      <c r="F161" s="131"/>
      <c r="G161" s="131"/>
      <c r="H161" s="92"/>
      <c r="L161" s="9"/>
      <c r="M161" s="9"/>
      <c r="N161" s="9"/>
      <c r="O161" s="9"/>
      <c r="P161" s="9"/>
    </row>
    <row r="162" spans="2:16" ht="15.75" customHeight="1" x14ac:dyDescent="0.2">
      <c r="B162" s="93" t="s">
        <v>864</v>
      </c>
      <c r="C162" s="131"/>
      <c r="D162" s="131"/>
      <c r="E162" s="131"/>
      <c r="F162" s="131"/>
      <c r="G162" s="131"/>
      <c r="H162" s="92"/>
      <c r="L162" s="9"/>
      <c r="M162" s="9"/>
      <c r="N162" s="9"/>
      <c r="O162" s="9"/>
      <c r="P162" s="9"/>
    </row>
    <row r="163" spans="2:16" ht="15.75" customHeight="1" x14ac:dyDescent="0.2">
      <c r="B163" s="93" t="s">
        <v>865</v>
      </c>
      <c r="C163" s="131"/>
      <c r="D163" s="131"/>
      <c r="E163" s="131"/>
      <c r="F163" s="131"/>
      <c r="G163" s="131"/>
      <c r="H163" s="92"/>
      <c r="L163" s="9"/>
      <c r="M163" s="9"/>
      <c r="N163" s="9"/>
      <c r="O163" s="9"/>
      <c r="P163" s="9"/>
    </row>
    <row r="164" spans="2:16" ht="15.75" customHeight="1" x14ac:dyDescent="0.2">
      <c r="B164" s="111"/>
      <c r="C164" s="161"/>
      <c r="D164" s="162"/>
      <c r="E164" s="163"/>
      <c r="F164" s="7"/>
      <c r="G164" s="113"/>
      <c r="H164" s="114"/>
      <c r="L164" s="9"/>
      <c r="M164" s="9"/>
      <c r="N164" s="9"/>
      <c r="O164" s="9"/>
      <c r="P164" s="9"/>
    </row>
    <row r="165" spans="2:16" ht="15.75" customHeight="1" thickBot="1" x14ac:dyDescent="0.25">
      <c r="B165" s="133"/>
      <c r="C165" s="112"/>
      <c r="D165" s="112"/>
      <c r="E165" s="7"/>
      <c r="F165" s="7"/>
      <c r="G165" s="113"/>
      <c r="H165" s="114"/>
      <c r="L165" s="9"/>
      <c r="M165" s="9"/>
      <c r="N165" s="9"/>
      <c r="O165" s="9"/>
      <c r="P165" s="9"/>
    </row>
    <row r="166" spans="2:16" ht="27" customHeight="1" thickBot="1" x14ac:dyDescent="0.25">
      <c r="B166" s="178" t="s">
        <v>740</v>
      </c>
      <c r="C166" s="60" t="s">
        <v>741</v>
      </c>
      <c r="D166" s="61" t="s">
        <v>742</v>
      </c>
      <c r="E166" s="62" t="s">
        <v>743</v>
      </c>
      <c r="F166" s="7"/>
      <c r="G166" s="7"/>
      <c r="H166" s="135"/>
    </row>
    <row r="167" spans="2:16" ht="28.5" customHeight="1" x14ac:dyDescent="0.2">
      <c r="B167" s="179" t="s">
        <v>744</v>
      </c>
      <c r="C167" s="251"/>
      <c r="D167" s="253" t="s">
        <v>745</v>
      </c>
      <c r="E167" s="255"/>
      <c r="F167" s="7"/>
      <c r="G167" s="7"/>
      <c r="H167" s="135"/>
    </row>
    <row r="168" spans="2:16" ht="28.5" customHeight="1" x14ac:dyDescent="0.2">
      <c r="B168" s="150" t="s">
        <v>746</v>
      </c>
      <c r="C168" s="251"/>
      <c r="D168" s="254"/>
      <c r="E168" s="256"/>
      <c r="F168" s="7"/>
      <c r="G168" s="7"/>
      <c r="H168" s="135"/>
    </row>
    <row r="169" spans="2:16" ht="48" x14ac:dyDescent="0.2">
      <c r="B169" s="150" t="s">
        <v>747</v>
      </c>
      <c r="C169" s="251"/>
      <c r="D169" s="254"/>
      <c r="E169" s="256"/>
      <c r="F169" s="7"/>
      <c r="G169" s="7"/>
      <c r="H169" s="135"/>
    </row>
    <row r="170" spans="2:16" ht="28.5" customHeight="1" thickBot="1" x14ac:dyDescent="0.25">
      <c r="B170" s="151" t="s">
        <v>748</v>
      </c>
      <c r="C170" s="252"/>
      <c r="D170" s="63" t="s">
        <v>748</v>
      </c>
      <c r="E170" s="257"/>
      <c r="F170" s="7"/>
      <c r="G170" s="7"/>
      <c r="H170" s="135"/>
    </row>
    <row r="171" spans="2:16" ht="15.75" customHeight="1" x14ac:dyDescent="0.2">
      <c r="B171" s="133"/>
      <c r="C171" s="112"/>
      <c r="D171" s="112"/>
      <c r="E171" s="7"/>
      <c r="F171" s="7"/>
      <c r="G171" s="113"/>
      <c r="H171" s="114"/>
    </row>
    <row r="172" spans="2:16" ht="12" x14ac:dyDescent="0.2">
      <c r="B172" s="139" t="s">
        <v>749</v>
      </c>
      <c r="C172" s="7"/>
      <c r="D172" s="7"/>
      <c r="E172" s="7"/>
      <c r="F172" s="7"/>
      <c r="G172" s="7"/>
      <c r="H172" s="135"/>
    </row>
    <row r="173" spans="2:16" ht="12" x14ac:dyDescent="0.2">
      <c r="B173" s="140" t="s">
        <v>750</v>
      </c>
      <c r="C173" s="7"/>
      <c r="D173" s="7"/>
      <c r="E173" s="7"/>
      <c r="F173" s="7"/>
      <c r="G173" s="7"/>
      <c r="H173" s="135"/>
    </row>
    <row r="174" spans="2:16" ht="15.75" customHeight="1" x14ac:dyDescent="0.2">
      <c r="B174" s="142"/>
      <c r="C174" s="143"/>
      <c r="D174" s="143"/>
      <c r="E174" s="144"/>
      <c r="F174" s="144"/>
      <c r="G174" s="145"/>
      <c r="H174" s="146"/>
    </row>
  </sheetData>
  <mergeCells count="4">
    <mergeCell ref="C167:C170"/>
    <mergeCell ref="D167:D169"/>
    <mergeCell ref="E167:E170"/>
    <mergeCell ref="D92:E92"/>
  </mergeCells>
  <hyperlinks>
    <hyperlink ref="I1" location="'Sheet1'!A1" display="Index" xr:uid="{E216A085-B037-4084-A4DF-2A60986E4C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43055-5435-443E-AD69-9067BD2ED8EC}">
  <dimension ref="B1:P260"/>
  <sheetViews>
    <sheetView zoomScaleNormal="100" workbookViewId="0"/>
  </sheetViews>
  <sheetFormatPr defaultColWidth="9.140625" defaultRowHeight="15.75" customHeight="1" x14ac:dyDescent="0.2"/>
  <cols>
    <col min="1" max="1" width="3.5703125" style="2" customWidth="1"/>
    <col min="2" max="2" width="45.85546875" style="12" customWidth="1"/>
    <col min="3" max="3" width="33.42578125" style="12" customWidth="1"/>
    <col min="4" max="4" width="33.42578125" style="12" bestFit="1" customWidth="1"/>
    <col min="5" max="5" width="33.855468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204</v>
      </c>
      <c r="C7" s="26" t="s">
        <v>205</v>
      </c>
      <c r="D7" s="26" t="s">
        <v>206</v>
      </c>
      <c r="E7" s="27">
        <v>933331</v>
      </c>
      <c r="F7" s="28">
        <v>6816.12</v>
      </c>
      <c r="G7" s="29">
        <v>5.79E-2</v>
      </c>
      <c r="H7" s="30"/>
    </row>
    <row r="8" spans="2:9" ht="15.75" customHeight="1" x14ac:dyDescent="0.2">
      <c r="B8" s="26" t="s">
        <v>201</v>
      </c>
      <c r="C8" s="26" t="s">
        <v>202</v>
      </c>
      <c r="D8" s="26" t="s">
        <v>203</v>
      </c>
      <c r="E8" s="27">
        <v>342539</v>
      </c>
      <c r="F8" s="28">
        <v>6531.7</v>
      </c>
      <c r="G8" s="29">
        <v>5.5500000000000001E-2</v>
      </c>
      <c r="H8" s="30"/>
    </row>
    <row r="9" spans="2:9" ht="15.75" customHeight="1" x14ac:dyDescent="0.2">
      <c r="B9" s="26" t="s">
        <v>207</v>
      </c>
      <c r="C9" s="26" t="s">
        <v>208</v>
      </c>
      <c r="D9" s="26" t="s">
        <v>206</v>
      </c>
      <c r="E9" s="27">
        <v>431712</v>
      </c>
      <c r="F9" s="28">
        <v>6347.68</v>
      </c>
      <c r="G9" s="29">
        <v>5.3900000000000003E-2</v>
      </c>
      <c r="H9" s="30"/>
    </row>
    <row r="10" spans="2:9" ht="15.75" customHeight="1" x14ac:dyDescent="0.2">
      <c r="B10" s="26" t="s">
        <v>209</v>
      </c>
      <c r="C10" s="26" t="s">
        <v>210</v>
      </c>
      <c r="D10" s="26" t="s">
        <v>211</v>
      </c>
      <c r="E10" s="27">
        <v>199855</v>
      </c>
      <c r="F10" s="28">
        <v>5265.68</v>
      </c>
      <c r="G10" s="29">
        <v>4.4699999999999997E-2</v>
      </c>
      <c r="H10" s="30"/>
    </row>
    <row r="11" spans="2:9" ht="15.75" customHeight="1" x14ac:dyDescent="0.2">
      <c r="B11" s="26" t="s">
        <v>332</v>
      </c>
      <c r="C11" s="26" t="s">
        <v>333</v>
      </c>
      <c r="D11" s="26" t="s">
        <v>206</v>
      </c>
      <c r="E11" s="27">
        <v>519071</v>
      </c>
      <c r="F11" s="28">
        <v>3950.91</v>
      </c>
      <c r="G11" s="29">
        <v>3.3599999999999998E-2</v>
      </c>
      <c r="H11" s="30"/>
    </row>
    <row r="12" spans="2:9" ht="15.75" customHeight="1" x14ac:dyDescent="0.2">
      <c r="B12" s="26" t="s">
        <v>312</v>
      </c>
      <c r="C12" s="26" t="s">
        <v>313</v>
      </c>
      <c r="D12" s="26" t="s">
        <v>314</v>
      </c>
      <c r="E12" s="27">
        <v>153194</v>
      </c>
      <c r="F12" s="28">
        <v>3661.95</v>
      </c>
      <c r="G12" s="29">
        <v>3.1099999999999999E-2</v>
      </c>
      <c r="H12" s="30"/>
    </row>
    <row r="13" spans="2:9" ht="15.75" customHeight="1" x14ac:dyDescent="0.2">
      <c r="B13" s="26" t="s">
        <v>224</v>
      </c>
      <c r="C13" s="26" t="s">
        <v>225</v>
      </c>
      <c r="D13" s="26" t="s">
        <v>226</v>
      </c>
      <c r="E13" s="27">
        <v>449624</v>
      </c>
      <c r="F13" s="28">
        <v>3394.44</v>
      </c>
      <c r="G13" s="29">
        <v>2.8799999999999999E-2</v>
      </c>
      <c r="H13" s="30"/>
    </row>
    <row r="14" spans="2:9" ht="15.75" customHeight="1" x14ac:dyDescent="0.2">
      <c r="B14" s="26" t="s">
        <v>359</v>
      </c>
      <c r="C14" s="26" t="s">
        <v>360</v>
      </c>
      <c r="D14" s="26" t="s">
        <v>206</v>
      </c>
      <c r="E14" s="27">
        <v>600818</v>
      </c>
      <c r="F14" s="28">
        <v>2965.34</v>
      </c>
      <c r="G14" s="29">
        <v>2.52E-2</v>
      </c>
      <c r="H14" s="30"/>
    </row>
    <row r="15" spans="2:9" ht="15.75" customHeight="1" x14ac:dyDescent="0.2">
      <c r="B15" s="26" t="s">
        <v>217</v>
      </c>
      <c r="C15" s="26" t="s">
        <v>218</v>
      </c>
      <c r="D15" s="26" t="s">
        <v>214</v>
      </c>
      <c r="E15" s="27">
        <v>143232</v>
      </c>
      <c r="F15" s="28">
        <v>2934.32</v>
      </c>
      <c r="G15" s="29">
        <v>2.4899999999999999E-2</v>
      </c>
      <c r="H15" s="30"/>
    </row>
    <row r="16" spans="2:9" ht="15.75" customHeight="1" x14ac:dyDescent="0.2">
      <c r="B16" s="26" t="s">
        <v>329</v>
      </c>
      <c r="C16" s="26" t="s">
        <v>330</v>
      </c>
      <c r="D16" s="26" t="s">
        <v>331</v>
      </c>
      <c r="E16" s="27">
        <v>158870</v>
      </c>
      <c r="F16" s="28">
        <v>2808.27</v>
      </c>
      <c r="G16" s="29">
        <v>2.3900000000000001E-2</v>
      </c>
      <c r="H16" s="30"/>
    </row>
    <row r="17" spans="2:8" ht="15.75" customHeight="1" x14ac:dyDescent="0.2">
      <c r="B17" s="26" t="s">
        <v>317</v>
      </c>
      <c r="C17" s="26" t="s">
        <v>318</v>
      </c>
      <c r="D17" s="26" t="s">
        <v>206</v>
      </c>
      <c r="E17" s="27">
        <v>158326</v>
      </c>
      <c r="F17" s="28">
        <v>2776.8</v>
      </c>
      <c r="G17" s="29">
        <v>2.3599999999999999E-2</v>
      </c>
      <c r="H17" s="30"/>
    </row>
    <row r="18" spans="2:8" ht="15.75" customHeight="1" x14ac:dyDescent="0.2">
      <c r="B18" s="26" t="s">
        <v>361</v>
      </c>
      <c r="C18" s="26" t="s">
        <v>362</v>
      </c>
      <c r="D18" s="26" t="s">
        <v>314</v>
      </c>
      <c r="E18" s="27">
        <v>35232</v>
      </c>
      <c r="F18" s="28">
        <v>2557.83</v>
      </c>
      <c r="G18" s="29">
        <v>2.1700000000000001E-2</v>
      </c>
      <c r="H18" s="30"/>
    </row>
    <row r="19" spans="2:8" ht="15.75" customHeight="1" x14ac:dyDescent="0.2">
      <c r="B19" s="26" t="s">
        <v>306</v>
      </c>
      <c r="C19" s="26" t="s">
        <v>307</v>
      </c>
      <c r="D19" s="26" t="s">
        <v>203</v>
      </c>
      <c r="E19" s="27">
        <v>67386</v>
      </c>
      <c r="F19" s="28">
        <v>2520.1999999999998</v>
      </c>
      <c r="G19" s="29">
        <v>2.1399999999999999E-2</v>
      </c>
      <c r="H19" s="30"/>
    </row>
    <row r="20" spans="2:8" ht="15.75" customHeight="1" x14ac:dyDescent="0.2">
      <c r="B20" s="26" t="s">
        <v>363</v>
      </c>
      <c r="C20" s="26" t="s">
        <v>364</v>
      </c>
      <c r="D20" s="26" t="s">
        <v>214</v>
      </c>
      <c r="E20" s="27">
        <v>700120</v>
      </c>
      <c r="F20" s="28">
        <v>1754.85</v>
      </c>
      <c r="G20" s="29">
        <v>1.49E-2</v>
      </c>
      <c r="H20" s="30"/>
    </row>
    <row r="21" spans="2:8" ht="15.75" customHeight="1" x14ac:dyDescent="0.2">
      <c r="B21" s="26" t="s">
        <v>221</v>
      </c>
      <c r="C21" s="26" t="s">
        <v>222</v>
      </c>
      <c r="D21" s="26" t="s">
        <v>223</v>
      </c>
      <c r="E21" s="27">
        <v>172373</v>
      </c>
      <c r="F21" s="28">
        <v>1390.27</v>
      </c>
      <c r="G21" s="29">
        <v>1.18E-2</v>
      </c>
      <c r="H21" s="30"/>
    </row>
    <row r="22" spans="2:8" ht="15.75" customHeight="1" x14ac:dyDescent="0.2">
      <c r="B22" s="26" t="s">
        <v>365</v>
      </c>
      <c r="C22" s="26" t="s">
        <v>366</v>
      </c>
      <c r="D22" s="26" t="s">
        <v>203</v>
      </c>
      <c r="E22" s="27">
        <v>116011</v>
      </c>
      <c r="F22" s="28">
        <v>1350.08</v>
      </c>
      <c r="G22" s="29">
        <v>1.15E-2</v>
      </c>
      <c r="H22" s="30"/>
    </row>
    <row r="23" spans="2:8" ht="15.75" customHeight="1" x14ac:dyDescent="0.2">
      <c r="B23" s="26" t="s">
        <v>367</v>
      </c>
      <c r="C23" s="26" t="s">
        <v>368</v>
      </c>
      <c r="D23" s="26" t="s">
        <v>214</v>
      </c>
      <c r="E23" s="27">
        <v>43103</v>
      </c>
      <c r="F23" s="28">
        <v>1327.55</v>
      </c>
      <c r="G23" s="29">
        <v>1.1299999999999999E-2</v>
      </c>
      <c r="H23" s="30"/>
    </row>
    <row r="24" spans="2:8" ht="15.75" customHeight="1" x14ac:dyDescent="0.2">
      <c r="B24" s="26" t="s">
        <v>369</v>
      </c>
      <c r="C24" s="26" t="s">
        <v>370</v>
      </c>
      <c r="D24" s="26" t="s">
        <v>336</v>
      </c>
      <c r="E24" s="27">
        <v>19317</v>
      </c>
      <c r="F24" s="28">
        <v>1275.3699999999999</v>
      </c>
      <c r="G24" s="29">
        <v>1.0800000000000001E-2</v>
      </c>
      <c r="H24" s="30"/>
    </row>
    <row r="25" spans="2:8" ht="15.75" customHeight="1" x14ac:dyDescent="0.2">
      <c r="B25" s="26" t="s">
        <v>371</v>
      </c>
      <c r="C25" s="26" t="s">
        <v>372</v>
      </c>
      <c r="D25" s="26" t="s">
        <v>321</v>
      </c>
      <c r="E25" s="27">
        <v>6937</v>
      </c>
      <c r="F25" s="28">
        <v>1183.48</v>
      </c>
      <c r="G25" s="29">
        <v>1.01E-2</v>
      </c>
      <c r="H25" s="30"/>
    </row>
    <row r="26" spans="2:8" ht="15.75" customHeight="1" x14ac:dyDescent="0.2">
      <c r="B26" s="26" t="s">
        <v>322</v>
      </c>
      <c r="C26" s="26" t="s">
        <v>323</v>
      </c>
      <c r="D26" s="26" t="s">
        <v>321</v>
      </c>
      <c r="E26" s="27">
        <v>102718</v>
      </c>
      <c r="F26" s="28">
        <v>1151.93</v>
      </c>
      <c r="G26" s="29">
        <v>9.7999999999999997E-3</v>
      </c>
      <c r="H26" s="30"/>
    </row>
    <row r="27" spans="2:8" ht="15.75" customHeight="1" x14ac:dyDescent="0.2">
      <c r="B27" s="26" t="s">
        <v>373</v>
      </c>
      <c r="C27" s="26" t="s">
        <v>374</v>
      </c>
      <c r="D27" s="26" t="s">
        <v>375</v>
      </c>
      <c r="E27" s="27">
        <v>721701</v>
      </c>
      <c r="F27" s="28">
        <v>1123.33</v>
      </c>
      <c r="G27" s="29">
        <v>9.4999999999999998E-3</v>
      </c>
      <c r="H27" s="30"/>
    </row>
    <row r="28" spans="2:8" ht="15.75" customHeight="1" x14ac:dyDescent="0.2">
      <c r="B28" s="26" t="s">
        <v>376</v>
      </c>
      <c r="C28" s="26" t="s">
        <v>377</v>
      </c>
      <c r="D28" s="26" t="s">
        <v>378</v>
      </c>
      <c r="E28" s="27">
        <v>182300</v>
      </c>
      <c r="F28" s="28">
        <v>1038.2</v>
      </c>
      <c r="G28" s="29">
        <v>8.8000000000000005E-3</v>
      </c>
      <c r="H28" s="30"/>
    </row>
    <row r="29" spans="2:8" ht="15.75" customHeight="1" x14ac:dyDescent="0.2">
      <c r="B29" s="26" t="s">
        <v>379</v>
      </c>
      <c r="C29" s="26" t="s">
        <v>380</v>
      </c>
      <c r="D29" s="26" t="s">
        <v>381</v>
      </c>
      <c r="E29" s="27">
        <v>40326</v>
      </c>
      <c r="F29" s="28">
        <v>989.72</v>
      </c>
      <c r="G29" s="29">
        <v>8.3999999999999995E-3</v>
      </c>
      <c r="H29" s="30"/>
    </row>
    <row r="30" spans="2:8" ht="15.75" customHeight="1" x14ac:dyDescent="0.2">
      <c r="B30" s="26" t="s">
        <v>382</v>
      </c>
      <c r="C30" s="26" t="s">
        <v>383</v>
      </c>
      <c r="D30" s="26" t="s">
        <v>223</v>
      </c>
      <c r="E30" s="27">
        <v>12879</v>
      </c>
      <c r="F30" s="28">
        <v>973.82</v>
      </c>
      <c r="G30" s="29">
        <v>8.3000000000000001E-3</v>
      </c>
      <c r="H30" s="30"/>
    </row>
    <row r="31" spans="2:8" ht="15.75" customHeight="1" x14ac:dyDescent="0.2">
      <c r="B31" s="26" t="s">
        <v>384</v>
      </c>
      <c r="C31" s="26" t="s">
        <v>385</v>
      </c>
      <c r="D31" s="26" t="s">
        <v>229</v>
      </c>
      <c r="E31" s="27">
        <v>22626</v>
      </c>
      <c r="F31" s="28">
        <v>971.89</v>
      </c>
      <c r="G31" s="29">
        <v>8.3000000000000001E-3</v>
      </c>
      <c r="H31" s="30"/>
    </row>
    <row r="32" spans="2:8" ht="15.75" customHeight="1" x14ac:dyDescent="0.2">
      <c r="B32" s="26" t="s">
        <v>386</v>
      </c>
      <c r="C32" s="26" t="s">
        <v>387</v>
      </c>
      <c r="D32" s="26" t="s">
        <v>388</v>
      </c>
      <c r="E32" s="27">
        <v>21472</v>
      </c>
      <c r="F32" s="28">
        <v>969.7</v>
      </c>
      <c r="G32" s="29">
        <v>8.2000000000000007E-3</v>
      </c>
      <c r="H32" s="30"/>
    </row>
    <row r="33" spans="2:8" ht="15.75" customHeight="1" x14ac:dyDescent="0.2">
      <c r="B33" s="26" t="s">
        <v>389</v>
      </c>
      <c r="C33" s="26" t="s">
        <v>390</v>
      </c>
      <c r="D33" s="26" t="s">
        <v>391</v>
      </c>
      <c r="E33" s="27">
        <v>33897</v>
      </c>
      <c r="F33" s="28">
        <v>859.68</v>
      </c>
      <c r="G33" s="29">
        <v>7.3000000000000001E-3</v>
      </c>
      <c r="H33" s="30"/>
    </row>
    <row r="34" spans="2:8" ht="15.75" customHeight="1" x14ac:dyDescent="0.2">
      <c r="B34" s="26" t="s">
        <v>219</v>
      </c>
      <c r="C34" s="26" t="s">
        <v>220</v>
      </c>
      <c r="D34" s="26" t="s">
        <v>203</v>
      </c>
      <c r="E34" s="27">
        <v>56212</v>
      </c>
      <c r="F34" s="28">
        <v>842.87</v>
      </c>
      <c r="G34" s="29">
        <v>7.1999999999999998E-3</v>
      </c>
      <c r="H34" s="30"/>
    </row>
    <row r="35" spans="2:8" ht="15.75" customHeight="1" x14ac:dyDescent="0.2">
      <c r="B35" s="26" t="s">
        <v>392</v>
      </c>
      <c r="C35" s="26" t="s">
        <v>393</v>
      </c>
      <c r="D35" s="26" t="s">
        <v>394</v>
      </c>
      <c r="E35" s="27">
        <v>61970</v>
      </c>
      <c r="F35" s="28">
        <v>810.07</v>
      </c>
      <c r="G35" s="29">
        <v>6.8999999999999999E-3</v>
      </c>
      <c r="H35" s="30"/>
    </row>
    <row r="36" spans="2:8" ht="15.75" customHeight="1" x14ac:dyDescent="0.2">
      <c r="B36" s="26" t="s">
        <v>395</v>
      </c>
      <c r="C36" s="26" t="s">
        <v>396</v>
      </c>
      <c r="D36" s="26" t="s">
        <v>223</v>
      </c>
      <c r="E36" s="27">
        <v>178678</v>
      </c>
      <c r="F36" s="28">
        <v>775.02</v>
      </c>
      <c r="G36" s="29">
        <v>6.6E-3</v>
      </c>
      <c r="H36" s="30"/>
    </row>
    <row r="37" spans="2:8" ht="15.75" customHeight="1" x14ac:dyDescent="0.2">
      <c r="B37" s="26" t="s">
        <v>397</v>
      </c>
      <c r="C37" s="26" t="s">
        <v>398</v>
      </c>
      <c r="D37" s="26" t="s">
        <v>321</v>
      </c>
      <c r="E37" s="27">
        <v>56525</v>
      </c>
      <c r="F37" s="28">
        <v>750.82</v>
      </c>
      <c r="G37" s="29">
        <v>6.4000000000000003E-3</v>
      </c>
      <c r="H37" s="30"/>
    </row>
    <row r="38" spans="2:8" ht="15.75" customHeight="1" x14ac:dyDescent="0.2">
      <c r="B38" s="26" t="s">
        <v>399</v>
      </c>
      <c r="C38" s="26" t="s">
        <v>400</v>
      </c>
      <c r="D38" s="26" t="s">
        <v>336</v>
      </c>
      <c r="E38" s="27">
        <v>40628</v>
      </c>
      <c r="F38" s="28">
        <v>676.05</v>
      </c>
      <c r="G38" s="29">
        <v>5.7000000000000002E-3</v>
      </c>
      <c r="H38" s="30"/>
    </row>
    <row r="39" spans="2:8" ht="15.75" customHeight="1" x14ac:dyDescent="0.2">
      <c r="B39" s="26" t="s">
        <v>212</v>
      </c>
      <c r="C39" s="26" t="s">
        <v>213</v>
      </c>
      <c r="D39" s="26" t="s">
        <v>214</v>
      </c>
      <c r="E39" s="27">
        <v>3864</v>
      </c>
      <c r="F39" s="28">
        <v>671.58</v>
      </c>
      <c r="G39" s="29">
        <v>5.7000000000000002E-3</v>
      </c>
      <c r="H39" s="30"/>
    </row>
    <row r="40" spans="2:8" ht="15.75" customHeight="1" x14ac:dyDescent="0.2">
      <c r="B40" s="26" t="s">
        <v>401</v>
      </c>
      <c r="C40" s="26" t="s">
        <v>402</v>
      </c>
      <c r="D40" s="26" t="s">
        <v>203</v>
      </c>
      <c r="E40" s="27">
        <v>108024</v>
      </c>
      <c r="F40" s="28">
        <v>639.39</v>
      </c>
      <c r="G40" s="29">
        <v>5.4000000000000003E-3</v>
      </c>
      <c r="H40" s="30"/>
    </row>
    <row r="41" spans="2:8" ht="15.75" customHeight="1" x14ac:dyDescent="0.2">
      <c r="B41" s="26" t="s">
        <v>403</v>
      </c>
      <c r="C41" s="26" t="s">
        <v>404</v>
      </c>
      <c r="D41" s="26" t="s">
        <v>229</v>
      </c>
      <c r="E41" s="27">
        <v>52122</v>
      </c>
      <c r="F41" s="28">
        <v>530.63</v>
      </c>
      <c r="G41" s="29">
        <v>4.4999999999999997E-3</v>
      </c>
      <c r="H41" s="30"/>
    </row>
    <row r="42" spans="2:8" ht="15.75" customHeight="1" x14ac:dyDescent="0.2">
      <c r="B42" s="26" t="s">
        <v>405</v>
      </c>
      <c r="C42" s="26" t="s">
        <v>406</v>
      </c>
      <c r="D42" s="26" t="s">
        <v>214</v>
      </c>
      <c r="E42" s="27">
        <v>94458</v>
      </c>
      <c r="F42" s="28">
        <v>506.48</v>
      </c>
      <c r="G42" s="29">
        <v>4.3E-3</v>
      </c>
      <c r="H42" s="30"/>
    </row>
    <row r="43" spans="2:8" ht="15.75" customHeight="1" x14ac:dyDescent="0.2">
      <c r="B43" s="26" t="s">
        <v>407</v>
      </c>
      <c r="C43" s="26" t="s">
        <v>408</v>
      </c>
      <c r="D43" s="26" t="s">
        <v>229</v>
      </c>
      <c r="E43" s="27">
        <v>11247</v>
      </c>
      <c r="F43" s="28">
        <v>495.1</v>
      </c>
      <c r="G43" s="29">
        <v>4.1999999999999997E-3</v>
      </c>
      <c r="H43" s="30"/>
    </row>
    <row r="44" spans="2:8" ht="15.75" customHeight="1" x14ac:dyDescent="0.2">
      <c r="B44" s="26" t="s">
        <v>319</v>
      </c>
      <c r="C44" s="26" t="s">
        <v>320</v>
      </c>
      <c r="D44" s="26" t="s">
        <v>321</v>
      </c>
      <c r="E44" s="27">
        <v>90082</v>
      </c>
      <c r="F44" s="28">
        <v>484.82</v>
      </c>
      <c r="G44" s="29">
        <v>4.1000000000000003E-3</v>
      </c>
      <c r="H44" s="30"/>
    </row>
    <row r="45" spans="2:8" ht="15.75" customHeight="1" x14ac:dyDescent="0.2">
      <c r="B45" s="26" t="s">
        <v>409</v>
      </c>
      <c r="C45" s="26" t="s">
        <v>410</v>
      </c>
      <c r="D45" s="26" t="s">
        <v>214</v>
      </c>
      <c r="E45" s="27">
        <v>14820</v>
      </c>
      <c r="F45" s="28">
        <v>475.19</v>
      </c>
      <c r="G45" s="29">
        <v>4.0000000000000001E-3</v>
      </c>
      <c r="H45" s="30"/>
    </row>
    <row r="46" spans="2:8" ht="15.75" customHeight="1" x14ac:dyDescent="0.2">
      <c r="B46" s="26" t="s">
        <v>411</v>
      </c>
      <c r="C46" s="26" t="s">
        <v>412</v>
      </c>
      <c r="D46" s="26" t="s">
        <v>203</v>
      </c>
      <c r="E46" s="27">
        <v>12735</v>
      </c>
      <c r="F46" s="28">
        <v>430.04</v>
      </c>
      <c r="G46" s="29">
        <v>3.7000000000000002E-3</v>
      </c>
      <c r="H46" s="30"/>
    </row>
    <row r="47" spans="2:8" ht="15.75" customHeight="1" x14ac:dyDescent="0.2">
      <c r="B47" s="26" t="s">
        <v>413</v>
      </c>
      <c r="C47" s="26" t="s">
        <v>414</v>
      </c>
      <c r="D47" s="26" t="s">
        <v>314</v>
      </c>
      <c r="E47" s="27">
        <v>49142</v>
      </c>
      <c r="F47" s="28">
        <v>418.54</v>
      </c>
      <c r="G47" s="29">
        <v>3.5999999999999999E-3</v>
      </c>
      <c r="H47" s="30"/>
    </row>
    <row r="48" spans="2:8" ht="15.75" customHeight="1" x14ac:dyDescent="0.2">
      <c r="B48" s="26" t="s">
        <v>415</v>
      </c>
      <c r="C48" s="26" t="s">
        <v>416</v>
      </c>
      <c r="D48" s="26" t="s">
        <v>214</v>
      </c>
      <c r="E48" s="27">
        <v>51356</v>
      </c>
      <c r="F48" s="28">
        <v>399.24</v>
      </c>
      <c r="G48" s="29">
        <v>3.3999999999999998E-3</v>
      </c>
      <c r="H48" s="30"/>
    </row>
    <row r="49" spans="2:8" ht="15.75" customHeight="1" x14ac:dyDescent="0.2">
      <c r="B49" s="26" t="s">
        <v>315</v>
      </c>
      <c r="C49" s="26" t="s">
        <v>316</v>
      </c>
      <c r="D49" s="26" t="s">
        <v>229</v>
      </c>
      <c r="E49" s="27">
        <v>114164</v>
      </c>
      <c r="F49" s="28">
        <v>383.13</v>
      </c>
      <c r="G49" s="29">
        <v>3.3E-3</v>
      </c>
      <c r="H49" s="30"/>
    </row>
    <row r="50" spans="2:8" ht="15.75" customHeight="1" x14ac:dyDescent="0.2">
      <c r="B50" s="26" t="s">
        <v>417</v>
      </c>
      <c r="C50" s="26" t="s">
        <v>418</v>
      </c>
      <c r="D50" s="26" t="s">
        <v>350</v>
      </c>
      <c r="E50" s="27">
        <v>7476</v>
      </c>
      <c r="F50" s="28">
        <v>337.13</v>
      </c>
      <c r="G50" s="29">
        <v>2.8999999999999998E-3</v>
      </c>
      <c r="H50" s="30"/>
    </row>
    <row r="51" spans="2:8" ht="15.75" customHeight="1" x14ac:dyDescent="0.2">
      <c r="B51" s="26" t="s">
        <v>419</v>
      </c>
      <c r="C51" s="26" t="s">
        <v>420</v>
      </c>
      <c r="D51" s="26" t="s">
        <v>341</v>
      </c>
      <c r="E51" s="27">
        <v>210665</v>
      </c>
      <c r="F51" s="28">
        <v>284.39999999999998</v>
      </c>
      <c r="G51" s="29">
        <v>2.3999999999999998E-3</v>
      </c>
      <c r="H51" s="30"/>
    </row>
    <row r="52" spans="2:8" ht="15.75" customHeight="1" x14ac:dyDescent="0.2">
      <c r="B52" s="26" t="s">
        <v>421</v>
      </c>
      <c r="C52" s="26" t="s">
        <v>422</v>
      </c>
      <c r="D52" s="26" t="s">
        <v>350</v>
      </c>
      <c r="E52" s="27">
        <v>6603</v>
      </c>
      <c r="F52" s="28">
        <v>264.33999999999997</v>
      </c>
      <c r="G52" s="29">
        <v>2.2000000000000001E-3</v>
      </c>
      <c r="H52" s="30"/>
    </row>
    <row r="53" spans="2:8" ht="15.75" customHeight="1" x14ac:dyDescent="0.2">
      <c r="B53" s="26" t="s">
        <v>423</v>
      </c>
      <c r="C53" s="26" t="s">
        <v>424</v>
      </c>
      <c r="D53" s="26" t="s">
        <v>341</v>
      </c>
      <c r="E53" s="27">
        <v>115993</v>
      </c>
      <c r="F53" s="28">
        <v>251.47</v>
      </c>
      <c r="G53" s="29">
        <v>2.0999999999999999E-3</v>
      </c>
      <c r="H53" s="30"/>
    </row>
    <row r="54" spans="2:8" ht="15.75" customHeight="1" x14ac:dyDescent="0.2">
      <c r="B54" s="26" t="s">
        <v>425</v>
      </c>
      <c r="C54" s="26" t="s">
        <v>426</v>
      </c>
      <c r="D54" s="26" t="s">
        <v>229</v>
      </c>
      <c r="E54" s="27">
        <v>7862</v>
      </c>
      <c r="F54" s="28">
        <v>219.5</v>
      </c>
      <c r="G54" s="29">
        <v>1.9E-3</v>
      </c>
      <c r="H54" s="30"/>
    </row>
    <row r="55" spans="2:8" ht="15.75" customHeight="1" x14ac:dyDescent="0.2">
      <c r="B55" s="25" t="s">
        <v>112</v>
      </c>
      <c r="C55" s="25"/>
      <c r="D55" s="25"/>
      <c r="E55" s="31"/>
      <c r="F55" s="32">
        <v>79536.92</v>
      </c>
      <c r="G55" s="33">
        <v>0.67569999999999997</v>
      </c>
      <c r="H55" s="34"/>
    </row>
    <row r="56" spans="2:8" ht="15.75" customHeight="1" x14ac:dyDescent="0.2">
      <c r="B56" s="25" t="s">
        <v>232</v>
      </c>
      <c r="C56" s="26"/>
      <c r="D56" s="26"/>
      <c r="E56" s="27"/>
      <c r="F56" s="28"/>
      <c r="G56" s="29"/>
      <c r="H56" s="30"/>
    </row>
    <row r="57" spans="2:8" ht="15.75" customHeight="1" x14ac:dyDescent="0.2">
      <c r="B57" s="25" t="s">
        <v>112</v>
      </c>
      <c r="C57" s="26"/>
      <c r="D57" s="26"/>
      <c r="E57" s="27"/>
      <c r="F57" s="35" t="s">
        <v>114</v>
      </c>
      <c r="G57" s="36" t="s">
        <v>114</v>
      </c>
      <c r="H57" s="30"/>
    </row>
    <row r="58" spans="2:8" ht="15.75" customHeight="1" x14ac:dyDescent="0.2">
      <c r="B58" s="26"/>
      <c r="C58" s="26"/>
      <c r="D58" s="26"/>
      <c r="E58" s="27"/>
      <c r="F58" s="28"/>
      <c r="G58" s="29"/>
      <c r="H58" s="30"/>
    </row>
    <row r="59" spans="2:8" ht="15.75" customHeight="1" x14ac:dyDescent="0.2">
      <c r="B59" s="37" t="s">
        <v>116</v>
      </c>
      <c r="C59" s="37"/>
      <c r="D59" s="37"/>
      <c r="E59" s="38"/>
      <c r="F59" s="32">
        <v>79536.92</v>
      </c>
      <c r="G59" s="33">
        <v>0.67569999999999997</v>
      </c>
      <c r="H59" s="34"/>
    </row>
    <row r="60" spans="2:8" ht="15.75" customHeight="1" x14ac:dyDescent="0.2">
      <c r="B60" s="26"/>
      <c r="C60" s="26"/>
      <c r="D60" s="26"/>
      <c r="E60" s="27"/>
      <c r="F60" s="28"/>
      <c r="G60" s="29"/>
      <c r="H60" s="30"/>
    </row>
    <row r="61" spans="2:8" ht="15.75" customHeight="1" x14ac:dyDescent="0.2">
      <c r="B61" s="25" t="s">
        <v>92</v>
      </c>
      <c r="C61" s="26"/>
      <c r="D61" s="26"/>
      <c r="E61" s="27"/>
      <c r="F61" s="28"/>
      <c r="G61" s="29"/>
      <c r="H61" s="30"/>
    </row>
    <row r="62" spans="2:8" ht="15.75" customHeight="1" x14ac:dyDescent="0.2">
      <c r="B62" s="25" t="s">
        <v>93</v>
      </c>
      <c r="C62" s="26"/>
      <c r="D62" s="26"/>
      <c r="E62" s="27"/>
      <c r="F62" s="28"/>
      <c r="G62" s="29"/>
      <c r="H62" s="30"/>
    </row>
    <row r="63" spans="2:8" ht="15.75" customHeight="1" x14ac:dyDescent="0.2">
      <c r="B63" s="26" t="s">
        <v>94</v>
      </c>
      <c r="C63" s="26" t="s">
        <v>95</v>
      </c>
      <c r="D63" s="26" t="s">
        <v>96</v>
      </c>
      <c r="E63" s="27">
        <v>5000000</v>
      </c>
      <c r="F63" s="28">
        <v>5064.78</v>
      </c>
      <c r="G63" s="29">
        <v>4.2999999999999997E-2</v>
      </c>
      <c r="H63" s="30">
        <v>6.0107000000000001E-2</v>
      </c>
    </row>
    <row r="64" spans="2:8" ht="15.75" customHeight="1" x14ac:dyDescent="0.2">
      <c r="B64" s="26" t="s">
        <v>427</v>
      </c>
      <c r="C64" s="26" t="s">
        <v>428</v>
      </c>
      <c r="D64" s="26" t="s">
        <v>105</v>
      </c>
      <c r="E64" s="27">
        <v>500</v>
      </c>
      <c r="F64" s="28">
        <v>5062.03</v>
      </c>
      <c r="G64" s="29">
        <v>4.2999999999999997E-2</v>
      </c>
      <c r="H64" s="30">
        <v>6.0249999999999998E-2</v>
      </c>
    </row>
    <row r="65" spans="2:16" ht="15.75" customHeight="1" x14ac:dyDescent="0.2">
      <c r="B65" s="26" t="s">
        <v>126</v>
      </c>
      <c r="C65" s="26" t="s">
        <v>127</v>
      </c>
      <c r="D65" s="26" t="s">
        <v>96</v>
      </c>
      <c r="E65" s="27">
        <v>5000000</v>
      </c>
      <c r="F65" s="28">
        <v>4813.8599999999997</v>
      </c>
      <c r="G65" s="29">
        <v>4.0899999999999999E-2</v>
      </c>
      <c r="H65" s="30">
        <v>6.8439E-2</v>
      </c>
    </row>
    <row r="66" spans="2:16" ht="15.75" customHeight="1" x14ac:dyDescent="0.2">
      <c r="B66" s="26" t="s">
        <v>249</v>
      </c>
      <c r="C66" s="26" t="s">
        <v>250</v>
      </c>
      <c r="D66" s="26" t="s">
        <v>96</v>
      </c>
      <c r="E66" s="27">
        <v>2500000</v>
      </c>
      <c r="F66" s="28">
        <v>2626.52</v>
      </c>
      <c r="G66" s="29">
        <v>2.23E-2</v>
      </c>
      <c r="H66" s="30">
        <v>6.4000000000000001E-2</v>
      </c>
    </row>
    <row r="67" spans="2:16" ht="15.75" customHeight="1" x14ac:dyDescent="0.2">
      <c r="B67" s="26" t="s">
        <v>257</v>
      </c>
      <c r="C67" s="26" t="s">
        <v>258</v>
      </c>
      <c r="D67" s="26" t="s">
        <v>105</v>
      </c>
      <c r="E67" s="27">
        <v>250</v>
      </c>
      <c r="F67" s="28">
        <v>2536.5300000000002</v>
      </c>
      <c r="G67" s="29">
        <v>2.1600000000000001E-2</v>
      </c>
      <c r="H67" s="30">
        <v>4.2271000000000003E-2</v>
      </c>
    </row>
    <row r="68" spans="2:16" ht="15.75" customHeight="1" x14ac:dyDescent="0.2">
      <c r="B68" s="26" t="s">
        <v>429</v>
      </c>
      <c r="C68" s="26" t="s">
        <v>430</v>
      </c>
      <c r="D68" s="26" t="s">
        <v>96</v>
      </c>
      <c r="E68" s="27">
        <v>2500000</v>
      </c>
      <c r="F68" s="28">
        <v>2518.7800000000002</v>
      </c>
      <c r="G68" s="29">
        <v>2.1399999999999999E-2</v>
      </c>
      <c r="H68" s="30">
        <v>6.0943999999999998E-2</v>
      </c>
      <c r="L68" s="3"/>
    </row>
    <row r="69" spans="2:16" ht="15.75" customHeight="1" x14ac:dyDescent="0.2">
      <c r="B69" s="26" t="s">
        <v>128</v>
      </c>
      <c r="C69" s="26" t="s">
        <v>129</v>
      </c>
      <c r="D69" s="26" t="s">
        <v>96</v>
      </c>
      <c r="E69" s="27">
        <v>2500000</v>
      </c>
      <c r="F69" s="28">
        <v>2484.08</v>
      </c>
      <c r="G69" s="29">
        <v>2.1100000000000001E-2</v>
      </c>
      <c r="H69" s="30">
        <v>6.8186999999999998E-2</v>
      </c>
    </row>
    <row r="70" spans="2:16" ht="15.75" customHeight="1" x14ac:dyDescent="0.2">
      <c r="B70" s="25" t="s">
        <v>112</v>
      </c>
      <c r="C70" s="25"/>
      <c r="D70" s="25"/>
      <c r="E70" s="31"/>
      <c r="F70" s="32">
        <v>25106.58</v>
      </c>
      <c r="G70" s="33">
        <v>0.21329999999999999</v>
      </c>
      <c r="H70" s="34"/>
      <c r="L70" s="3"/>
    </row>
    <row r="71" spans="2:16" ht="15.75" customHeight="1" x14ac:dyDescent="0.2">
      <c r="B71" s="26"/>
      <c r="C71" s="26"/>
      <c r="D71" s="26"/>
      <c r="E71" s="27"/>
      <c r="F71" s="28"/>
      <c r="G71" s="29"/>
      <c r="H71" s="30"/>
      <c r="L71" s="3"/>
    </row>
    <row r="72" spans="2:16" ht="15.75" customHeight="1" x14ac:dyDescent="0.2">
      <c r="B72" s="25" t="s">
        <v>113</v>
      </c>
      <c r="C72" s="26"/>
      <c r="D72" s="26"/>
      <c r="E72" s="27"/>
      <c r="F72" s="28"/>
      <c r="G72" s="29"/>
      <c r="H72" s="30"/>
      <c r="L72" s="3"/>
    </row>
    <row r="73" spans="2:16" ht="15.75" customHeight="1" x14ac:dyDescent="0.2">
      <c r="B73" s="25" t="s">
        <v>112</v>
      </c>
      <c r="C73" s="26"/>
      <c r="D73" s="26"/>
      <c r="E73" s="27"/>
      <c r="F73" s="35" t="s">
        <v>114</v>
      </c>
      <c r="G73" s="36" t="s">
        <v>114</v>
      </c>
      <c r="H73" s="30"/>
      <c r="L73" s="3"/>
    </row>
    <row r="74" spans="2:16" ht="15.75" customHeight="1" x14ac:dyDescent="0.2">
      <c r="B74" s="26"/>
      <c r="C74" s="26"/>
      <c r="D74" s="26"/>
      <c r="E74" s="27"/>
      <c r="F74" s="28"/>
      <c r="G74" s="29"/>
      <c r="H74" s="30"/>
      <c r="L74" s="3"/>
    </row>
    <row r="75" spans="2:16" ht="15.75" customHeight="1" x14ac:dyDescent="0.2">
      <c r="B75" s="25" t="s">
        <v>115</v>
      </c>
      <c r="C75" s="26"/>
      <c r="D75" s="26"/>
      <c r="E75" s="27"/>
      <c r="F75" s="28"/>
      <c r="G75" s="29"/>
      <c r="H75" s="30"/>
      <c r="L75" s="5"/>
      <c r="M75" s="5"/>
      <c r="N75" s="6"/>
      <c r="O75" s="6"/>
      <c r="P75" s="5"/>
    </row>
    <row r="76" spans="2:16" ht="15.75" customHeight="1" x14ac:dyDescent="0.2">
      <c r="B76" s="25" t="s">
        <v>112</v>
      </c>
      <c r="C76" s="26"/>
      <c r="D76" s="26"/>
      <c r="E76" s="27"/>
      <c r="F76" s="35" t="s">
        <v>114</v>
      </c>
      <c r="G76" s="36" t="s">
        <v>114</v>
      </c>
      <c r="H76" s="30"/>
      <c r="L76" s="7"/>
      <c r="M76" s="8"/>
      <c r="N76" s="8"/>
      <c r="O76" s="7"/>
      <c r="P76" s="7"/>
    </row>
    <row r="77" spans="2:16" ht="15.75" customHeight="1" x14ac:dyDescent="0.2">
      <c r="B77" s="26"/>
      <c r="C77" s="26"/>
      <c r="D77" s="26"/>
      <c r="E77" s="27"/>
      <c r="F77" s="28"/>
      <c r="G77" s="29"/>
      <c r="H77" s="30"/>
      <c r="L77" s="8"/>
      <c r="M77" s="8"/>
      <c r="N77" s="8"/>
      <c r="O77" s="8"/>
      <c r="P77" s="7"/>
    </row>
    <row r="78" spans="2:16" ht="15.75" customHeight="1" x14ac:dyDescent="0.2">
      <c r="B78" s="37" t="s">
        <v>116</v>
      </c>
      <c r="C78" s="37"/>
      <c r="D78" s="37"/>
      <c r="E78" s="38"/>
      <c r="F78" s="32">
        <v>25106.58</v>
      </c>
      <c r="G78" s="33">
        <v>0.21329999999999999</v>
      </c>
      <c r="H78" s="34"/>
      <c r="L78" s="9"/>
      <c r="M78" s="9"/>
      <c r="N78" s="9"/>
      <c r="O78" s="9"/>
      <c r="P78" s="9"/>
    </row>
    <row r="79" spans="2:16" ht="15.75" customHeight="1" x14ac:dyDescent="0.2">
      <c r="B79" s="26"/>
      <c r="C79" s="26"/>
      <c r="D79" s="26"/>
      <c r="E79" s="27"/>
      <c r="F79" s="28"/>
      <c r="G79" s="29"/>
      <c r="H79" s="30"/>
      <c r="L79" s="9"/>
      <c r="M79" s="9"/>
      <c r="N79" s="9"/>
      <c r="O79" s="9"/>
      <c r="P79" s="9"/>
    </row>
    <row r="80" spans="2:16" ht="15.75" customHeight="1" x14ac:dyDescent="0.2">
      <c r="B80" s="25" t="s">
        <v>117</v>
      </c>
      <c r="C80" s="26"/>
      <c r="D80" s="26"/>
      <c r="E80" s="27"/>
      <c r="F80" s="28"/>
      <c r="G80" s="29"/>
      <c r="H80" s="30"/>
      <c r="L80" s="9"/>
      <c r="M80" s="9"/>
      <c r="N80" s="9"/>
      <c r="O80" s="9"/>
      <c r="P80" s="9"/>
    </row>
    <row r="81" spans="2:16" ht="15.75" customHeight="1" x14ac:dyDescent="0.2">
      <c r="B81" s="26"/>
      <c r="C81" s="26"/>
      <c r="D81" s="26"/>
      <c r="E81" s="27"/>
      <c r="F81" s="28"/>
      <c r="G81" s="29"/>
      <c r="H81" s="30"/>
      <c r="L81" s="9"/>
      <c r="M81" s="9"/>
      <c r="N81" s="9"/>
      <c r="O81" s="9"/>
      <c r="P81" s="9"/>
    </row>
    <row r="82" spans="2:16" ht="15.75" customHeight="1" x14ac:dyDescent="0.2">
      <c r="B82" s="25" t="s">
        <v>118</v>
      </c>
      <c r="C82" s="26"/>
      <c r="D82" s="26"/>
      <c r="E82" s="27"/>
      <c r="F82" s="28"/>
      <c r="G82" s="29"/>
      <c r="H82" s="30"/>
      <c r="L82" s="9"/>
      <c r="M82" s="9"/>
      <c r="N82" s="9"/>
      <c r="O82" s="9"/>
      <c r="P82" s="9"/>
    </row>
    <row r="83" spans="2:16" ht="15.75" customHeight="1" x14ac:dyDescent="0.2">
      <c r="B83" s="26" t="s">
        <v>302</v>
      </c>
      <c r="C83" s="26" t="s">
        <v>303</v>
      </c>
      <c r="D83" s="26" t="s">
        <v>96</v>
      </c>
      <c r="E83" s="27">
        <v>5000000</v>
      </c>
      <c r="F83" s="28">
        <v>4991.12</v>
      </c>
      <c r="G83" s="29">
        <v>4.24E-2</v>
      </c>
      <c r="H83" s="30">
        <v>3.2496999999999998E-2</v>
      </c>
      <c r="L83" s="9"/>
      <c r="M83" s="9"/>
      <c r="N83" s="9"/>
      <c r="O83" s="9"/>
      <c r="P83" s="9"/>
    </row>
    <row r="84" spans="2:16" ht="15.75" customHeight="1" x14ac:dyDescent="0.2">
      <c r="B84" s="25" t="s">
        <v>112</v>
      </c>
      <c r="C84" s="25"/>
      <c r="D84" s="25"/>
      <c r="E84" s="31"/>
      <c r="F84" s="32">
        <v>4991.12</v>
      </c>
      <c r="G84" s="33">
        <v>4.24E-2</v>
      </c>
      <c r="H84" s="34"/>
      <c r="L84" s="9"/>
      <c r="M84" s="9"/>
      <c r="N84" s="9"/>
      <c r="O84" s="9"/>
      <c r="P84" s="9"/>
    </row>
    <row r="85" spans="2:16" ht="15.75" customHeight="1" x14ac:dyDescent="0.2">
      <c r="B85" s="26"/>
      <c r="C85" s="26"/>
      <c r="D85" s="26"/>
      <c r="E85" s="27"/>
      <c r="F85" s="28"/>
      <c r="G85" s="29"/>
      <c r="H85" s="30"/>
    </row>
    <row r="86" spans="2:16" ht="15.75" customHeight="1" x14ac:dyDescent="0.2">
      <c r="B86" s="37" t="s">
        <v>116</v>
      </c>
      <c r="C86" s="37"/>
      <c r="D86" s="37"/>
      <c r="E86" s="38"/>
      <c r="F86" s="32">
        <v>4991.12</v>
      </c>
      <c r="G86" s="33">
        <v>4.24E-2</v>
      </c>
      <c r="H86" s="34"/>
      <c r="L86" s="3"/>
    </row>
    <row r="87" spans="2:16" ht="15.75" customHeight="1" x14ac:dyDescent="0.2">
      <c r="B87" s="26"/>
      <c r="C87" s="26"/>
      <c r="D87" s="26"/>
      <c r="E87" s="27"/>
      <c r="F87" s="28"/>
      <c r="G87" s="29"/>
      <c r="H87" s="30"/>
    </row>
    <row r="88" spans="2:16" ht="15.75" customHeight="1" x14ac:dyDescent="0.2">
      <c r="B88" s="26"/>
      <c r="C88" s="26"/>
      <c r="D88" s="26"/>
      <c r="E88" s="27"/>
      <c r="F88" s="28"/>
      <c r="G88" s="29"/>
      <c r="H88" s="30"/>
    </row>
    <row r="89" spans="2:16" ht="15.75" customHeight="1" x14ac:dyDescent="0.2">
      <c r="B89" s="25" t="s">
        <v>121</v>
      </c>
      <c r="C89" s="26"/>
      <c r="D89" s="26"/>
      <c r="E89" s="27"/>
      <c r="F89" s="28"/>
      <c r="G89" s="29"/>
      <c r="H89" s="30"/>
    </row>
    <row r="90" spans="2:16" ht="15.75" customHeight="1" x14ac:dyDescent="0.2">
      <c r="B90" s="26" t="s">
        <v>122</v>
      </c>
      <c r="C90" s="26"/>
      <c r="D90" s="26"/>
      <c r="E90" s="27"/>
      <c r="F90" s="28">
        <v>8301.56</v>
      </c>
      <c r="G90" s="29">
        <v>7.0499999999999993E-2</v>
      </c>
      <c r="H90" s="30"/>
    </row>
    <row r="91" spans="2:16" ht="15.75" customHeight="1" x14ac:dyDescent="0.2">
      <c r="B91" s="25" t="s">
        <v>112</v>
      </c>
      <c r="C91" s="25"/>
      <c r="D91" s="25"/>
      <c r="E91" s="31"/>
      <c r="F91" s="32">
        <v>8301.56</v>
      </c>
      <c r="G91" s="33">
        <v>7.0499999999999993E-2</v>
      </c>
      <c r="H91" s="34"/>
    </row>
    <row r="92" spans="2:16" ht="15.75" customHeight="1" x14ac:dyDescent="0.2">
      <c r="B92" s="26"/>
      <c r="C92" s="26"/>
      <c r="D92" s="26"/>
      <c r="E92" s="27"/>
      <c r="F92" s="28"/>
      <c r="G92" s="29"/>
      <c r="H92" s="30"/>
    </row>
    <row r="93" spans="2:16" ht="15.75" customHeight="1" x14ac:dyDescent="0.2">
      <c r="B93" s="37" t="s">
        <v>116</v>
      </c>
      <c r="C93" s="37"/>
      <c r="D93" s="37"/>
      <c r="E93" s="38"/>
      <c r="F93" s="32">
        <v>8301.56</v>
      </c>
      <c r="G93" s="33">
        <v>7.0499999999999993E-2</v>
      </c>
      <c r="H93" s="34"/>
    </row>
    <row r="94" spans="2:16" ht="15.75" customHeight="1" x14ac:dyDescent="0.2">
      <c r="B94" s="26" t="s">
        <v>123</v>
      </c>
      <c r="C94" s="26"/>
      <c r="D94" s="26"/>
      <c r="E94" s="27"/>
      <c r="F94" s="44">
        <v>-233.09</v>
      </c>
      <c r="G94" s="45">
        <v>-1.9000000000000128E-3</v>
      </c>
      <c r="H94" s="30"/>
    </row>
    <row r="95" spans="2:16" ht="15.75" customHeight="1" x14ac:dyDescent="0.2">
      <c r="B95" s="39" t="s">
        <v>124</v>
      </c>
      <c r="C95" s="39"/>
      <c r="D95" s="39"/>
      <c r="E95" s="40"/>
      <c r="F95" s="41">
        <v>117703.09</v>
      </c>
      <c r="G95" s="42">
        <v>1</v>
      </c>
      <c r="H95" s="43"/>
    </row>
    <row r="96" spans="2:16" ht="15.75" customHeight="1" x14ac:dyDescent="0.2">
      <c r="B96" s="106"/>
      <c r="C96" s="107"/>
      <c r="D96" s="107"/>
      <c r="E96" s="108"/>
      <c r="F96" s="108"/>
      <c r="G96" s="109"/>
      <c r="H96" s="110"/>
    </row>
    <row r="97" spans="2:8" ht="15.75" customHeight="1" x14ac:dyDescent="0.2">
      <c r="B97" s="111" t="s">
        <v>125</v>
      </c>
      <c r="C97" s="112"/>
      <c r="D97" s="112"/>
      <c r="E97" s="7"/>
      <c r="F97" s="7"/>
      <c r="G97" s="113"/>
      <c r="H97" s="114"/>
    </row>
    <row r="98" spans="2:8" ht="15.75" customHeight="1" x14ac:dyDescent="0.2">
      <c r="B98" s="171"/>
      <c r="C98" s="112"/>
      <c r="D98" s="112"/>
      <c r="E98" s="7"/>
      <c r="F98" s="7"/>
      <c r="G98" s="113"/>
      <c r="H98" s="114"/>
    </row>
    <row r="99" spans="2:8" ht="15.75" customHeight="1" x14ac:dyDescent="0.2">
      <c r="B99" s="133" t="s">
        <v>431</v>
      </c>
      <c r="C99" s="112"/>
      <c r="D99" s="112"/>
      <c r="E99" s="7"/>
      <c r="F99" s="7"/>
      <c r="G99" s="113"/>
      <c r="H99" s="114"/>
    </row>
    <row r="100" spans="2:8" ht="15.75" customHeight="1" x14ac:dyDescent="0.2">
      <c r="B100" s="133" t="s">
        <v>432</v>
      </c>
      <c r="C100" s="112"/>
      <c r="D100" s="112"/>
      <c r="E100" s="7"/>
      <c r="F100" s="7"/>
      <c r="G100" s="113"/>
      <c r="H100" s="114"/>
    </row>
    <row r="101" spans="2:8" ht="15.75" customHeight="1" x14ac:dyDescent="0.2">
      <c r="B101" s="37" t="s">
        <v>946</v>
      </c>
      <c r="C101" s="172" t="s">
        <v>2</v>
      </c>
      <c r="D101" s="173" t="s">
        <v>3</v>
      </c>
      <c r="E101" s="174" t="s">
        <v>355</v>
      </c>
      <c r="F101" s="7"/>
      <c r="G101" s="113"/>
      <c r="H101" s="114"/>
    </row>
    <row r="102" spans="2:8" ht="15.75" customHeight="1" x14ac:dyDescent="0.2">
      <c r="B102" s="47" t="s">
        <v>386</v>
      </c>
      <c r="C102" s="48">
        <v>-5500</v>
      </c>
      <c r="D102" s="49">
        <v>-249.84</v>
      </c>
      <c r="E102" s="50">
        <v>-2.0999999999999999E-3</v>
      </c>
      <c r="F102" s="7"/>
      <c r="G102" s="113"/>
      <c r="H102" s="114"/>
    </row>
    <row r="103" spans="2:8" ht="15.75" customHeight="1" x14ac:dyDescent="0.2">
      <c r="B103" s="47" t="s">
        <v>315</v>
      </c>
      <c r="C103" s="48">
        <v>-18400</v>
      </c>
      <c r="D103" s="49">
        <v>-62.14</v>
      </c>
      <c r="E103" s="50">
        <v>-5.0000000000000001E-4</v>
      </c>
      <c r="F103" s="7"/>
      <c r="G103" s="113"/>
      <c r="H103" s="114"/>
    </row>
    <row r="104" spans="2:8" ht="15.75" customHeight="1" x14ac:dyDescent="0.2">
      <c r="B104" s="47" t="s">
        <v>409</v>
      </c>
      <c r="C104" s="48">
        <v>-3000</v>
      </c>
      <c r="D104" s="49">
        <v>-96.03</v>
      </c>
      <c r="E104" s="50">
        <v>-8.0000000000000004E-4</v>
      </c>
      <c r="F104" s="7"/>
      <c r="G104" s="113"/>
      <c r="H104" s="114"/>
    </row>
    <row r="105" spans="2:8" ht="15.75" customHeight="1" x14ac:dyDescent="0.2">
      <c r="B105" s="47" t="s">
        <v>403</v>
      </c>
      <c r="C105" s="48">
        <v>-33800</v>
      </c>
      <c r="D105" s="49">
        <v>-346.43</v>
      </c>
      <c r="E105" s="50">
        <v>-2.8999999999999998E-3</v>
      </c>
      <c r="F105" s="7"/>
      <c r="G105" s="113"/>
      <c r="H105" s="114"/>
    </row>
    <row r="106" spans="2:8" ht="15.75" customHeight="1" x14ac:dyDescent="0.2">
      <c r="B106" s="47" t="s">
        <v>405</v>
      </c>
      <c r="C106" s="48">
        <v>-35000</v>
      </c>
      <c r="D106" s="49">
        <v>-188.62</v>
      </c>
      <c r="E106" s="50">
        <v>-1.6000000000000001E-3</v>
      </c>
      <c r="F106" s="7"/>
      <c r="G106" s="113"/>
      <c r="H106" s="114"/>
    </row>
    <row r="107" spans="2:8" ht="15.75" customHeight="1" x14ac:dyDescent="0.2">
      <c r="B107" s="47" t="s">
        <v>407</v>
      </c>
      <c r="C107" s="48">
        <v>-5300</v>
      </c>
      <c r="D107" s="49">
        <v>-234.77</v>
      </c>
      <c r="E107" s="50">
        <v>-2E-3</v>
      </c>
      <c r="F107" s="7"/>
      <c r="G107" s="113"/>
      <c r="H107" s="114"/>
    </row>
    <row r="108" spans="2:8" ht="15.75" customHeight="1" x14ac:dyDescent="0.2">
      <c r="B108" s="47" t="s">
        <v>367</v>
      </c>
      <c r="C108" s="48">
        <v>-22050</v>
      </c>
      <c r="D108" s="49">
        <v>-682.99</v>
      </c>
      <c r="E108" s="50">
        <v>-5.7999999999999996E-3</v>
      </c>
      <c r="F108" s="7"/>
      <c r="G108" s="113"/>
      <c r="H108" s="114"/>
    </row>
    <row r="109" spans="2:8" ht="15.75" customHeight="1" x14ac:dyDescent="0.2">
      <c r="B109" s="47" t="s">
        <v>332</v>
      </c>
      <c r="C109" s="48">
        <v>-279600</v>
      </c>
      <c r="D109" s="49">
        <v>-2133.91</v>
      </c>
      <c r="E109" s="50">
        <v>-1.8100000000000002E-2</v>
      </c>
      <c r="F109" s="7"/>
      <c r="G109" s="113"/>
      <c r="H109" s="114"/>
    </row>
    <row r="110" spans="2:8" ht="15.75" customHeight="1" x14ac:dyDescent="0.2">
      <c r="B110" s="47" t="s">
        <v>371</v>
      </c>
      <c r="C110" s="48">
        <v>-3300</v>
      </c>
      <c r="D110" s="49">
        <v>-565.97</v>
      </c>
      <c r="E110" s="50">
        <v>-4.7999999999999996E-3</v>
      </c>
      <c r="F110" s="7"/>
      <c r="G110" s="113"/>
      <c r="H110" s="114"/>
    </row>
    <row r="111" spans="2:8" ht="15.75" customHeight="1" x14ac:dyDescent="0.2">
      <c r="B111" s="47" t="s">
        <v>361</v>
      </c>
      <c r="C111" s="48">
        <v>-18125</v>
      </c>
      <c r="D111" s="49">
        <v>-1323.99</v>
      </c>
      <c r="E111" s="50">
        <v>-1.12E-2</v>
      </c>
      <c r="F111" s="7"/>
      <c r="G111" s="113"/>
      <c r="H111" s="114"/>
    </row>
    <row r="112" spans="2:8" ht="15.75" customHeight="1" x14ac:dyDescent="0.2">
      <c r="B112" s="47" t="s">
        <v>224</v>
      </c>
      <c r="C112" s="48">
        <v>-227050</v>
      </c>
      <c r="D112" s="49">
        <v>-1719.45</v>
      </c>
      <c r="E112" s="50">
        <v>-1.46E-2</v>
      </c>
      <c r="F112" s="7"/>
      <c r="G112" s="113"/>
      <c r="H112" s="114"/>
    </row>
    <row r="113" spans="2:8" ht="15.75" customHeight="1" x14ac:dyDescent="0.2">
      <c r="B113" s="47" t="s">
        <v>384</v>
      </c>
      <c r="C113" s="48">
        <v>-6625</v>
      </c>
      <c r="D113" s="49">
        <v>-285.98</v>
      </c>
      <c r="E113" s="50">
        <v>-2.3999999999999998E-3</v>
      </c>
      <c r="F113" s="7"/>
      <c r="G113" s="113"/>
      <c r="H113" s="114"/>
    </row>
    <row r="114" spans="2:8" ht="15.75" customHeight="1" x14ac:dyDescent="0.2">
      <c r="B114" s="47" t="s">
        <v>373</v>
      </c>
      <c r="C114" s="48">
        <v>-61000</v>
      </c>
      <c r="D114" s="49">
        <v>-95.1</v>
      </c>
      <c r="E114" s="50">
        <v>-8.0000000000000004E-4</v>
      </c>
      <c r="F114" s="7"/>
      <c r="G114" s="113"/>
      <c r="H114" s="114"/>
    </row>
    <row r="115" spans="2:8" ht="15.75" customHeight="1" x14ac:dyDescent="0.2">
      <c r="B115" s="47" t="s">
        <v>399</v>
      </c>
      <c r="C115" s="48">
        <v>-25175</v>
      </c>
      <c r="D115" s="49">
        <v>-421.14</v>
      </c>
      <c r="E115" s="50">
        <v>-3.5999999999999999E-3</v>
      </c>
      <c r="F115" s="7"/>
      <c r="G115" s="113"/>
      <c r="H115" s="114"/>
    </row>
    <row r="116" spans="2:8" ht="15.75" customHeight="1" x14ac:dyDescent="0.2">
      <c r="B116" s="47" t="s">
        <v>365</v>
      </c>
      <c r="C116" s="48">
        <v>-47600</v>
      </c>
      <c r="D116" s="49">
        <v>-554.59</v>
      </c>
      <c r="E116" s="50">
        <v>-4.7000000000000002E-3</v>
      </c>
      <c r="F116" s="7"/>
      <c r="G116" s="113"/>
      <c r="H116" s="114"/>
    </row>
    <row r="117" spans="2:8" ht="15.75" customHeight="1" x14ac:dyDescent="0.2">
      <c r="B117" s="47" t="s">
        <v>312</v>
      </c>
      <c r="C117" s="48">
        <v>-52500</v>
      </c>
      <c r="D117" s="49">
        <v>-1261.52</v>
      </c>
      <c r="E117" s="50">
        <v>-1.0699999999999999E-2</v>
      </c>
      <c r="F117" s="7"/>
      <c r="G117" s="113"/>
      <c r="H117" s="114"/>
    </row>
    <row r="118" spans="2:8" ht="15.75" customHeight="1" x14ac:dyDescent="0.2">
      <c r="B118" s="47" t="s">
        <v>207</v>
      </c>
      <c r="C118" s="48">
        <v>-190300</v>
      </c>
      <c r="D118" s="49">
        <v>-2808.26</v>
      </c>
      <c r="E118" s="50">
        <v>-2.3900000000000001E-2</v>
      </c>
      <c r="F118" s="7"/>
      <c r="G118" s="113"/>
      <c r="H118" s="114"/>
    </row>
    <row r="119" spans="2:8" ht="15.75" customHeight="1" x14ac:dyDescent="0.2">
      <c r="B119" s="47" t="s">
        <v>376</v>
      </c>
      <c r="C119" s="48">
        <v>-148350</v>
      </c>
      <c r="D119" s="49">
        <v>-850.49</v>
      </c>
      <c r="E119" s="50">
        <v>-7.1999999999999998E-3</v>
      </c>
      <c r="F119" s="7"/>
      <c r="G119" s="113"/>
      <c r="H119" s="114"/>
    </row>
    <row r="120" spans="2:8" ht="15.75" customHeight="1" x14ac:dyDescent="0.2">
      <c r="B120" s="47" t="s">
        <v>217</v>
      </c>
      <c r="C120" s="48">
        <v>-71700</v>
      </c>
      <c r="D120" s="49">
        <v>-1473.47</v>
      </c>
      <c r="E120" s="50">
        <v>-1.2500000000000001E-2</v>
      </c>
      <c r="F120" s="7"/>
      <c r="G120" s="113"/>
      <c r="H120" s="114"/>
    </row>
    <row r="121" spans="2:8" ht="15.75" customHeight="1" x14ac:dyDescent="0.2">
      <c r="B121" s="47" t="s">
        <v>204</v>
      </c>
      <c r="C121" s="48">
        <v>-412500</v>
      </c>
      <c r="D121" s="49">
        <v>-3017.85</v>
      </c>
      <c r="E121" s="50">
        <v>-2.5600000000000001E-2</v>
      </c>
      <c r="F121" s="7"/>
      <c r="G121" s="113"/>
      <c r="H121" s="114"/>
    </row>
    <row r="122" spans="2:8" ht="15.75" customHeight="1" x14ac:dyDescent="0.2">
      <c r="B122" s="47" t="s">
        <v>201</v>
      </c>
      <c r="C122" s="48">
        <v>-168900</v>
      </c>
      <c r="D122" s="49">
        <v>-3232.24</v>
      </c>
      <c r="E122" s="50">
        <v>-2.75E-2</v>
      </c>
      <c r="F122" s="7"/>
      <c r="G122" s="113"/>
      <c r="H122" s="114"/>
    </row>
    <row r="123" spans="2:8" ht="15.75" customHeight="1" x14ac:dyDescent="0.2">
      <c r="B123" s="47" t="s">
        <v>363</v>
      </c>
      <c r="C123" s="48">
        <v>-355200</v>
      </c>
      <c r="D123" s="49">
        <v>-895.46</v>
      </c>
      <c r="E123" s="50">
        <v>-7.6E-3</v>
      </c>
      <c r="F123" s="7"/>
      <c r="G123" s="113"/>
      <c r="H123" s="114"/>
    </row>
    <row r="124" spans="2:8" ht="15.75" customHeight="1" x14ac:dyDescent="0.2">
      <c r="B124" s="47" t="s">
        <v>317</v>
      </c>
      <c r="C124" s="48">
        <v>-90800</v>
      </c>
      <c r="D124" s="49">
        <v>-1600.03</v>
      </c>
      <c r="E124" s="50">
        <v>-1.3599999999999999E-2</v>
      </c>
      <c r="F124" s="7"/>
      <c r="G124" s="113"/>
      <c r="H124" s="114"/>
    </row>
    <row r="125" spans="2:8" ht="15.75" customHeight="1" x14ac:dyDescent="0.2">
      <c r="B125" s="47" t="s">
        <v>329</v>
      </c>
      <c r="C125" s="48">
        <v>-87975</v>
      </c>
      <c r="D125" s="49">
        <v>-1561.51</v>
      </c>
      <c r="E125" s="50">
        <v>-1.3299999999999999E-2</v>
      </c>
      <c r="F125" s="7"/>
      <c r="G125" s="113"/>
      <c r="H125" s="114"/>
    </row>
    <row r="126" spans="2:8" ht="15.75" customHeight="1" x14ac:dyDescent="0.2">
      <c r="B126" s="47" t="s">
        <v>221</v>
      </c>
      <c r="C126" s="48">
        <v>-75600</v>
      </c>
      <c r="D126" s="49">
        <v>-612.21</v>
      </c>
      <c r="E126" s="50">
        <v>-5.1999999999999998E-3</v>
      </c>
      <c r="F126" s="7"/>
      <c r="G126" s="113"/>
      <c r="H126" s="114"/>
    </row>
    <row r="127" spans="2:8" ht="15.75" customHeight="1" x14ac:dyDescent="0.2">
      <c r="B127" s="47" t="s">
        <v>382</v>
      </c>
      <c r="C127" s="48">
        <v>-6000</v>
      </c>
      <c r="D127" s="49">
        <v>-455.92</v>
      </c>
      <c r="E127" s="50">
        <v>-3.8999999999999998E-3</v>
      </c>
      <c r="F127" s="7"/>
      <c r="G127" s="113"/>
      <c r="H127" s="114"/>
    </row>
    <row r="128" spans="2:8" ht="15.75" customHeight="1" x14ac:dyDescent="0.2">
      <c r="B128" s="47" t="s">
        <v>212</v>
      </c>
      <c r="C128" s="48">
        <v>-2275</v>
      </c>
      <c r="D128" s="49">
        <v>-394.87</v>
      </c>
      <c r="E128" s="50">
        <v>-3.3999999999999998E-3</v>
      </c>
      <c r="F128" s="7"/>
      <c r="G128" s="113"/>
      <c r="H128" s="114"/>
    </row>
    <row r="129" spans="2:8" ht="15.75" customHeight="1" x14ac:dyDescent="0.2">
      <c r="B129" s="47" t="s">
        <v>419</v>
      </c>
      <c r="C129" s="48">
        <v>-45600</v>
      </c>
      <c r="D129" s="49">
        <v>-61.97</v>
      </c>
      <c r="E129" s="50">
        <v>-5.0000000000000001E-4</v>
      </c>
      <c r="F129" s="7"/>
      <c r="G129" s="113"/>
      <c r="H129" s="114"/>
    </row>
    <row r="130" spans="2:8" ht="15.75" customHeight="1" x14ac:dyDescent="0.2">
      <c r="B130" s="47" t="s">
        <v>379</v>
      </c>
      <c r="C130" s="48">
        <v>-21500</v>
      </c>
      <c r="D130" s="49">
        <v>-530.04</v>
      </c>
      <c r="E130" s="50">
        <v>-4.4999999999999997E-3</v>
      </c>
      <c r="F130" s="7"/>
      <c r="G130" s="113"/>
      <c r="H130" s="114"/>
    </row>
    <row r="131" spans="2:8" ht="15.75" customHeight="1" x14ac:dyDescent="0.2">
      <c r="B131" s="47" t="s">
        <v>423</v>
      </c>
      <c r="C131" s="48">
        <v>-85328</v>
      </c>
      <c r="D131" s="49">
        <v>-185.84</v>
      </c>
      <c r="E131" s="50">
        <v>-1.6000000000000001E-3</v>
      </c>
      <c r="F131" s="7"/>
      <c r="G131" s="113"/>
      <c r="H131" s="114"/>
    </row>
    <row r="132" spans="2:8" ht="15.75" customHeight="1" x14ac:dyDescent="0.2">
      <c r="B132" s="47" t="s">
        <v>209</v>
      </c>
      <c r="C132" s="48">
        <v>-113000</v>
      </c>
      <c r="D132" s="49">
        <v>-2995.01</v>
      </c>
      <c r="E132" s="50">
        <v>-2.5399999999999999E-2</v>
      </c>
      <c r="F132" s="7"/>
      <c r="G132" s="113"/>
      <c r="H132" s="114"/>
    </row>
    <row r="133" spans="2:8" ht="15.75" customHeight="1" x14ac:dyDescent="0.2">
      <c r="B133" s="47" t="s">
        <v>359</v>
      </c>
      <c r="C133" s="48">
        <v>-325500</v>
      </c>
      <c r="D133" s="49">
        <v>-1614.81</v>
      </c>
      <c r="E133" s="50">
        <v>-1.37E-2</v>
      </c>
      <c r="F133" s="7"/>
      <c r="G133" s="113"/>
      <c r="H133" s="114"/>
    </row>
    <row r="134" spans="2:8" ht="15.75" customHeight="1" x14ac:dyDescent="0.2">
      <c r="B134" s="47" t="s">
        <v>415</v>
      </c>
      <c r="C134" s="48">
        <v>-14850</v>
      </c>
      <c r="D134" s="49">
        <v>-116.14</v>
      </c>
      <c r="E134" s="50">
        <v>-1E-3</v>
      </c>
      <c r="F134" s="7"/>
      <c r="G134" s="113"/>
      <c r="H134" s="114"/>
    </row>
    <row r="135" spans="2:8" ht="15.75" customHeight="1" x14ac:dyDescent="0.2">
      <c r="B135" s="47" t="s">
        <v>395</v>
      </c>
      <c r="C135" s="48">
        <v>-96900</v>
      </c>
      <c r="D135" s="49">
        <v>-422.68</v>
      </c>
      <c r="E135" s="50">
        <v>-3.5999999999999999E-3</v>
      </c>
      <c r="F135" s="7"/>
      <c r="G135" s="113"/>
      <c r="H135" s="114"/>
    </row>
    <row r="136" spans="2:8" ht="15.75" customHeight="1" x14ac:dyDescent="0.2">
      <c r="B136" s="47" t="s">
        <v>392</v>
      </c>
      <c r="C136" s="48">
        <v>-25500</v>
      </c>
      <c r="D136" s="49">
        <v>-335.34</v>
      </c>
      <c r="E136" s="50">
        <v>-2.8E-3</v>
      </c>
      <c r="F136" s="7"/>
      <c r="G136" s="113"/>
      <c r="H136" s="114"/>
    </row>
    <row r="137" spans="2:8" ht="15.75" customHeight="1" x14ac:dyDescent="0.2">
      <c r="B137" s="47" t="s">
        <v>306</v>
      </c>
      <c r="C137" s="48">
        <v>-30450</v>
      </c>
      <c r="D137" s="49">
        <v>-1142.8800000000001</v>
      </c>
      <c r="E137" s="50">
        <v>-9.7000000000000003E-3</v>
      </c>
      <c r="F137" s="7"/>
      <c r="G137" s="113"/>
      <c r="H137" s="114"/>
    </row>
    <row r="138" spans="2:8" ht="15.75" customHeight="1" x14ac:dyDescent="0.2">
      <c r="B138" s="47" t="s">
        <v>219</v>
      </c>
      <c r="C138" s="48">
        <v>-30000</v>
      </c>
      <c r="D138" s="49">
        <v>-451.32</v>
      </c>
      <c r="E138" s="50">
        <v>-3.8E-3</v>
      </c>
      <c r="F138" s="7"/>
      <c r="G138" s="113"/>
      <c r="H138" s="114"/>
    </row>
    <row r="139" spans="2:8" ht="15.75" customHeight="1" x14ac:dyDescent="0.2">
      <c r="B139" s="47" t="s">
        <v>389</v>
      </c>
      <c r="C139" s="48">
        <v>-19875</v>
      </c>
      <c r="D139" s="49">
        <v>-506.73</v>
      </c>
      <c r="E139" s="50">
        <v>-4.3E-3</v>
      </c>
      <c r="F139" s="7"/>
      <c r="G139" s="113"/>
      <c r="H139" s="114"/>
    </row>
    <row r="140" spans="2:8" ht="15.75" customHeight="1" x14ac:dyDescent="0.2">
      <c r="B140" s="47" t="s">
        <v>425</v>
      </c>
      <c r="C140" s="48">
        <v>-4000</v>
      </c>
      <c r="D140" s="49">
        <v>-111.99</v>
      </c>
      <c r="E140" s="50">
        <v>-1E-3</v>
      </c>
      <c r="F140" s="7"/>
      <c r="G140" s="113"/>
      <c r="H140" s="114"/>
    </row>
    <row r="141" spans="2:8" ht="15.75" customHeight="1" x14ac:dyDescent="0.2">
      <c r="B141" s="47" t="s">
        <v>369</v>
      </c>
      <c r="C141" s="48">
        <v>-7800</v>
      </c>
      <c r="D141" s="49">
        <v>-516.58000000000004</v>
      </c>
      <c r="E141" s="50">
        <v>-4.4000000000000003E-3</v>
      </c>
      <c r="F141" s="7"/>
      <c r="G141" s="113"/>
      <c r="H141" s="114"/>
    </row>
    <row r="142" spans="2:8" ht="15.75" customHeight="1" x14ac:dyDescent="0.2">
      <c r="B142" s="47" t="s">
        <v>401</v>
      </c>
      <c r="C142" s="48">
        <v>-28800</v>
      </c>
      <c r="D142" s="49">
        <v>-170.02</v>
      </c>
      <c r="E142" s="50">
        <v>-1.4E-3</v>
      </c>
      <c r="F142" s="7"/>
      <c r="G142" s="113"/>
      <c r="H142" s="114"/>
    </row>
    <row r="143" spans="2:8" ht="15.75" customHeight="1" x14ac:dyDescent="0.2">
      <c r="B143" s="47" t="s">
        <v>319</v>
      </c>
      <c r="C143" s="48">
        <v>-88000</v>
      </c>
      <c r="D143" s="49">
        <v>-475.29</v>
      </c>
      <c r="E143" s="50">
        <v>-4.0000000000000001E-3</v>
      </c>
      <c r="F143" s="7"/>
      <c r="G143" s="113"/>
      <c r="H143" s="114"/>
    </row>
    <row r="144" spans="2:8" ht="15.75" customHeight="1" x14ac:dyDescent="0.2">
      <c r="B144" s="47" t="s">
        <v>417</v>
      </c>
      <c r="C144" s="48">
        <v>-2250</v>
      </c>
      <c r="D144" s="49">
        <v>-102.07</v>
      </c>
      <c r="E144" s="50">
        <v>-8.9999999999999998E-4</v>
      </c>
      <c r="F144" s="7"/>
      <c r="G144" s="113"/>
      <c r="H144" s="114"/>
    </row>
    <row r="145" spans="2:8" ht="15.75" customHeight="1" x14ac:dyDescent="0.2">
      <c r="B145" s="47" t="s">
        <v>322</v>
      </c>
      <c r="C145" s="48">
        <v>-34500</v>
      </c>
      <c r="D145" s="49">
        <v>-388.19</v>
      </c>
      <c r="E145" s="50">
        <v>-3.3E-3</v>
      </c>
      <c r="F145" s="7"/>
      <c r="G145" s="113"/>
      <c r="H145" s="114"/>
    </row>
    <row r="146" spans="2:8" ht="15.75" customHeight="1" x14ac:dyDescent="0.2">
      <c r="B146" s="47" t="s">
        <v>397</v>
      </c>
      <c r="C146" s="48">
        <v>-23800</v>
      </c>
      <c r="D146" s="49">
        <v>-317.55</v>
      </c>
      <c r="E146" s="50">
        <v>-2.7000000000000001E-3</v>
      </c>
      <c r="F146" s="7"/>
      <c r="G146" s="113"/>
      <c r="H146" s="114"/>
    </row>
    <row r="147" spans="2:8" ht="15.75" customHeight="1" x14ac:dyDescent="0.2">
      <c r="B147" s="47" t="s">
        <v>411</v>
      </c>
      <c r="C147" s="48">
        <v>-1575</v>
      </c>
      <c r="D147" s="49">
        <v>-53.47</v>
      </c>
      <c r="E147" s="50">
        <v>-5.0000000000000001E-4</v>
      </c>
      <c r="F147" s="7"/>
      <c r="G147" s="113"/>
      <c r="H147" s="114"/>
    </row>
    <row r="148" spans="2:8" ht="15.75" customHeight="1" x14ac:dyDescent="0.2">
      <c r="B148" s="47" t="s">
        <v>413</v>
      </c>
      <c r="C148" s="48">
        <v>-11000</v>
      </c>
      <c r="D148" s="49">
        <v>-94.06</v>
      </c>
      <c r="E148" s="50">
        <v>-8.0000000000000004E-4</v>
      </c>
      <c r="F148" s="7"/>
      <c r="G148" s="113"/>
      <c r="H148" s="114"/>
    </row>
    <row r="149" spans="2:8" ht="15.75" customHeight="1" x14ac:dyDescent="0.2">
      <c r="B149" s="37" t="s">
        <v>356</v>
      </c>
      <c r="C149" s="172">
        <v>-3463853</v>
      </c>
      <c r="D149" s="173">
        <v>-37716.76</v>
      </c>
      <c r="E149" s="174">
        <v>-0.32019999999999998</v>
      </c>
      <c r="F149" s="7"/>
      <c r="G149" s="113"/>
      <c r="H149" s="114"/>
    </row>
    <row r="150" spans="2:8" ht="15.75" customHeight="1" x14ac:dyDescent="0.2">
      <c r="B150" s="90"/>
      <c r="C150" s="123"/>
      <c r="D150" s="123"/>
      <c r="E150" s="123"/>
      <c r="F150" s="123"/>
      <c r="G150" s="123"/>
      <c r="H150" s="92"/>
    </row>
    <row r="151" spans="2:8" ht="15.75" customHeight="1" x14ac:dyDescent="0.2">
      <c r="B151" s="93" t="s">
        <v>846</v>
      </c>
      <c r="C151" s="131"/>
      <c r="D151" s="131"/>
      <c r="E151" s="131"/>
      <c r="F151" s="131"/>
      <c r="G151" s="131"/>
      <c r="H151" s="92"/>
    </row>
    <row r="152" spans="2:8" ht="15.75" customHeight="1" x14ac:dyDescent="0.2">
      <c r="B152" s="93" t="s">
        <v>847</v>
      </c>
      <c r="C152" s="131"/>
      <c r="D152" s="131"/>
      <c r="E152" s="131"/>
      <c r="F152" s="131"/>
      <c r="G152" s="131"/>
      <c r="H152" s="92"/>
    </row>
    <row r="153" spans="2:8" ht="15.75" customHeight="1" x14ac:dyDescent="0.2">
      <c r="B153" s="105" t="s">
        <v>848</v>
      </c>
      <c r="C153" s="131"/>
      <c r="D153" s="131"/>
      <c r="E153" s="131"/>
      <c r="F153" s="131"/>
      <c r="G153" s="131"/>
      <c r="H153" s="92"/>
    </row>
    <row r="154" spans="2:8" ht="15.75" customHeight="1" x14ac:dyDescent="0.2">
      <c r="B154" s="101"/>
      <c r="C154" s="97">
        <v>44651</v>
      </c>
      <c r="D154" s="160">
        <v>44469</v>
      </c>
      <c r="E154" s="131"/>
      <c r="F154" s="131"/>
      <c r="G154" s="131"/>
      <c r="H154" s="92"/>
    </row>
    <row r="155" spans="2:8" ht="15.75" customHeight="1" x14ac:dyDescent="0.2">
      <c r="B155" s="101" t="s">
        <v>849</v>
      </c>
      <c r="C155" s="102"/>
      <c r="D155" s="102"/>
      <c r="E155" s="131"/>
      <c r="F155" s="131"/>
      <c r="G155" s="131"/>
      <c r="H155" s="92"/>
    </row>
    <row r="156" spans="2:8" ht="15.75" customHeight="1" x14ac:dyDescent="0.2">
      <c r="B156" s="101" t="s">
        <v>850</v>
      </c>
      <c r="C156" s="99">
        <v>9.9922000000000004</v>
      </c>
      <c r="D156" s="99" t="s">
        <v>859</v>
      </c>
      <c r="E156" s="131"/>
      <c r="F156" s="131"/>
      <c r="G156" s="131"/>
      <c r="H156" s="92"/>
    </row>
    <row r="157" spans="2:8" ht="15.75" customHeight="1" x14ac:dyDescent="0.2">
      <c r="B157" s="101" t="s">
        <v>851</v>
      </c>
      <c r="C157" s="99">
        <v>9.9922000000000004</v>
      </c>
      <c r="D157" s="99" t="s">
        <v>859</v>
      </c>
      <c r="E157" s="131"/>
      <c r="F157" s="131"/>
      <c r="G157" s="131"/>
      <c r="H157" s="92"/>
    </row>
    <row r="158" spans="2:8" ht="15.75" customHeight="1" x14ac:dyDescent="0.2">
      <c r="B158" s="101" t="s">
        <v>852</v>
      </c>
      <c r="C158" s="99">
        <v>10.067600000000001</v>
      </c>
      <c r="D158" s="99" t="s">
        <v>859</v>
      </c>
      <c r="E158" s="131"/>
      <c r="F158" s="131"/>
      <c r="G158" s="131"/>
      <c r="H158" s="92"/>
    </row>
    <row r="159" spans="2:8" ht="15.75" customHeight="1" x14ac:dyDescent="0.2">
      <c r="B159" s="101" t="s">
        <v>853</v>
      </c>
      <c r="C159" s="99">
        <v>10.067600000000001</v>
      </c>
      <c r="D159" s="99" t="s">
        <v>859</v>
      </c>
      <c r="E159" s="131"/>
      <c r="F159" s="131"/>
      <c r="G159" s="131"/>
      <c r="H159" s="92"/>
    </row>
    <row r="160" spans="2:8" ht="15.75" customHeight="1" x14ac:dyDescent="0.2">
      <c r="B160" s="93" t="s">
        <v>942</v>
      </c>
      <c r="C160" s="205"/>
      <c r="D160" s="205"/>
      <c r="E160" s="131"/>
      <c r="F160" s="131"/>
      <c r="G160" s="131"/>
      <c r="H160" s="92"/>
    </row>
    <row r="161" spans="2:8" ht="15.75" customHeight="1" x14ac:dyDescent="0.2">
      <c r="B161" s="93" t="s">
        <v>854</v>
      </c>
      <c r="C161" s="131"/>
      <c r="D161" s="131"/>
      <c r="E161" s="131"/>
      <c r="F161" s="131"/>
      <c r="G161" s="131"/>
      <c r="H161" s="92"/>
    </row>
    <row r="162" spans="2:8" ht="15.75" customHeight="1" x14ac:dyDescent="0.2">
      <c r="B162" s="101" t="s">
        <v>855</v>
      </c>
      <c r="C162" s="102" t="s">
        <v>856</v>
      </c>
      <c r="D162" s="220" t="s">
        <v>857</v>
      </c>
      <c r="E162" s="220"/>
      <c r="F162" s="131"/>
      <c r="G162" s="131"/>
      <c r="H162" s="92"/>
    </row>
    <row r="163" spans="2:8" ht="15.75" customHeight="1" x14ac:dyDescent="0.2">
      <c r="B163" s="101"/>
      <c r="C163" s="102"/>
      <c r="D163" s="102" t="s">
        <v>858</v>
      </c>
      <c r="E163" s="102" t="s">
        <v>351</v>
      </c>
      <c r="F163" s="131"/>
      <c r="G163" s="131"/>
      <c r="H163" s="92"/>
    </row>
    <row r="164" spans="2:8" ht="15.75" customHeight="1" x14ac:dyDescent="0.2">
      <c r="B164" s="101" t="s">
        <v>851</v>
      </c>
      <c r="C164" s="103">
        <v>44470</v>
      </c>
      <c r="D164" s="104" t="s">
        <v>859</v>
      </c>
      <c r="E164" s="104" t="s">
        <v>859</v>
      </c>
      <c r="F164" s="131"/>
      <c r="G164" s="131"/>
      <c r="H164" s="92"/>
    </row>
    <row r="165" spans="2:8" ht="15.75" customHeight="1" x14ac:dyDescent="0.2">
      <c r="B165" s="101" t="s">
        <v>851</v>
      </c>
      <c r="C165" s="103">
        <v>44501</v>
      </c>
      <c r="D165" s="104" t="s">
        <v>859</v>
      </c>
      <c r="E165" s="104" t="s">
        <v>859</v>
      </c>
      <c r="F165" s="131"/>
      <c r="G165" s="131"/>
      <c r="H165" s="92"/>
    </row>
    <row r="166" spans="2:8" ht="15.75" customHeight="1" x14ac:dyDescent="0.2">
      <c r="B166" s="101" t="s">
        <v>851</v>
      </c>
      <c r="C166" s="103">
        <v>44531</v>
      </c>
      <c r="D166" s="104" t="s">
        <v>859</v>
      </c>
      <c r="E166" s="104" t="s">
        <v>859</v>
      </c>
      <c r="F166" s="131"/>
      <c r="G166" s="131"/>
      <c r="H166" s="92"/>
    </row>
    <row r="167" spans="2:8" ht="15.75" customHeight="1" x14ac:dyDescent="0.2">
      <c r="B167" s="101" t="s">
        <v>851</v>
      </c>
      <c r="C167" s="103">
        <v>44562</v>
      </c>
      <c r="D167" s="104" t="s">
        <v>859</v>
      </c>
      <c r="E167" s="104" t="s">
        <v>859</v>
      </c>
      <c r="F167" s="131"/>
      <c r="G167" s="131"/>
      <c r="H167" s="92"/>
    </row>
    <row r="168" spans="2:8" ht="15.75" customHeight="1" x14ac:dyDescent="0.2">
      <c r="B168" s="101" t="s">
        <v>851</v>
      </c>
      <c r="C168" s="103">
        <v>44593</v>
      </c>
      <c r="D168" s="104" t="s">
        <v>859</v>
      </c>
      <c r="E168" s="104" t="s">
        <v>859</v>
      </c>
      <c r="F168" s="131"/>
      <c r="G168" s="131"/>
      <c r="H168" s="92"/>
    </row>
    <row r="169" spans="2:8" ht="15.75" customHeight="1" x14ac:dyDescent="0.2">
      <c r="B169" s="101" t="s">
        <v>851</v>
      </c>
      <c r="C169" s="103">
        <v>44621</v>
      </c>
      <c r="D169" s="104" t="s">
        <v>859</v>
      </c>
      <c r="E169" s="104" t="s">
        <v>859</v>
      </c>
      <c r="F169" s="131"/>
      <c r="G169" s="131"/>
      <c r="H169" s="92"/>
    </row>
    <row r="170" spans="2:8" ht="15.75" customHeight="1" x14ac:dyDescent="0.2">
      <c r="B170" s="101" t="s">
        <v>853</v>
      </c>
      <c r="C170" s="103">
        <v>44470</v>
      </c>
      <c r="D170" s="104" t="s">
        <v>859</v>
      </c>
      <c r="E170" s="104" t="s">
        <v>859</v>
      </c>
      <c r="F170" s="131"/>
      <c r="G170" s="131"/>
      <c r="H170" s="92"/>
    </row>
    <row r="171" spans="2:8" ht="15.75" customHeight="1" x14ac:dyDescent="0.2">
      <c r="B171" s="101" t="s">
        <v>853</v>
      </c>
      <c r="C171" s="103">
        <v>44501</v>
      </c>
      <c r="D171" s="104" t="s">
        <v>859</v>
      </c>
      <c r="E171" s="104" t="s">
        <v>859</v>
      </c>
      <c r="F171" s="131"/>
      <c r="G171" s="131"/>
      <c r="H171" s="92"/>
    </row>
    <row r="172" spans="2:8" ht="15.75" customHeight="1" x14ac:dyDescent="0.2">
      <c r="B172" s="101" t="s">
        <v>853</v>
      </c>
      <c r="C172" s="103">
        <v>44531</v>
      </c>
      <c r="D172" s="104" t="s">
        <v>859</v>
      </c>
      <c r="E172" s="104" t="s">
        <v>859</v>
      </c>
      <c r="F172" s="131"/>
      <c r="G172" s="131"/>
      <c r="H172" s="92"/>
    </row>
    <row r="173" spans="2:8" ht="15.75" customHeight="1" x14ac:dyDescent="0.2">
      <c r="B173" s="101" t="s">
        <v>853</v>
      </c>
      <c r="C173" s="103">
        <v>44562</v>
      </c>
      <c r="D173" s="104" t="s">
        <v>859</v>
      </c>
      <c r="E173" s="104" t="s">
        <v>859</v>
      </c>
      <c r="F173" s="131"/>
      <c r="G173" s="131"/>
      <c r="H173" s="92"/>
    </row>
    <row r="174" spans="2:8" ht="15.75" customHeight="1" x14ac:dyDescent="0.2">
      <c r="B174" s="101" t="s">
        <v>853</v>
      </c>
      <c r="C174" s="103">
        <v>44593</v>
      </c>
      <c r="D174" s="104" t="s">
        <v>859</v>
      </c>
      <c r="E174" s="104" t="s">
        <v>859</v>
      </c>
      <c r="F174" s="131"/>
      <c r="G174" s="131"/>
      <c r="H174" s="92"/>
    </row>
    <row r="175" spans="2:8" ht="15.75" customHeight="1" x14ac:dyDescent="0.2">
      <c r="B175" s="101" t="s">
        <v>853</v>
      </c>
      <c r="C175" s="103">
        <v>44621</v>
      </c>
      <c r="D175" s="104" t="s">
        <v>859</v>
      </c>
      <c r="E175" s="104" t="s">
        <v>859</v>
      </c>
      <c r="F175" s="131"/>
      <c r="G175" s="131"/>
      <c r="H175" s="92"/>
    </row>
    <row r="176" spans="2:8" ht="15.75" customHeight="1" x14ac:dyDescent="0.2">
      <c r="B176" s="93" t="s">
        <v>860</v>
      </c>
      <c r="C176" s="131"/>
      <c r="D176" s="131"/>
      <c r="E176" s="131"/>
      <c r="F176" s="131"/>
      <c r="G176" s="131"/>
      <c r="H176" s="92"/>
    </row>
    <row r="177" spans="2:8" ht="15.75" customHeight="1" x14ac:dyDescent="0.2">
      <c r="B177" s="164" t="s">
        <v>904</v>
      </c>
      <c r="C177" s="175"/>
      <c r="D177" s="175"/>
      <c r="E177" s="175"/>
      <c r="F177" s="175"/>
      <c r="G177" s="131"/>
      <c r="H177" s="92"/>
    </row>
    <row r="178" spans="2:8" ht="15.75" customHeight="1" x14ac:dyDescent="0.2">
      <c r="B178" s="164" t="s">
        <v>905</v>
      </c>
      <c r="C178" s="176"/>
      <c r="D178" s="176"/>
      <c r="E178" s="176"/>
      <c r="F178" s="176"/>
      <c r="G178" s="131"/>
      <c r="H178" s="92"/>
    </row>
    <row r="179" spans="2:8" ht="26.1" customHeight="1" x14ac:dyDescent="0.2">
      <c r="B179" s="165" t="s">
        <v>906</v>
      </c>
      <c r="C179" s="166" t="s">
        <v>907</v>
      </c>
      <c r="D179" s="167" t="s">
        <v>908</v>
      </c>
      <c r="E179" s="167" t="s">
        <v>909</v>
      </c>
      <c r="F179" s="167" t="s">
        <v>910</v>
      </c>
      <c r="G179" s="131"/>
      <c r="H179" s="92"/>
    </row>
    <row r="180" spans="2:8" ht="15.75" customHeight="1" x14ac:dyDescent="0.2">
      <c r="B180" s="168" t="s">
        <v>386</v>
      </c>
      <c r="C180" s="166" t="s">
        <v>911</v>
      </c>
      <c r="D180" s="129">
        <v>4709.9204669999999</v>
      </c>
      <c r="E180" s="129">
        <v>4542.5</v>
      </c>
      <c r="F180" s="129">
        <v>61.909732500000011</v>
      </c>
      <c r="G180" s="131"/>
      <c r="H180" s="92"/>
    </row>
    <row r="181" spans="2:8" ht="15.75" customHeight="1" x14ac:dyDescent="0.2">
      <c r="B181" s="168" t="s">
        <v>367</v>
      </c>
      <c r="C181" s="166" t="s">
        <v>911</v>
      </c>
      <c r="D181" s="129">
        <v>3096.0091900000002</v>
      </c>
      <c r="E181" s="129">
        <v>3097.45</v>
      </c>
      <c r="F181" s="129">
        <v>128.81148493500001</v>
      </c>
      <c r="G181" s="131"/>
      <c r="H181" s="92"/>
    </row>
    <row r="182" spans="2:8" ht="15.75" customHeight="1" x14ac:dyDescent="0.2">
      <c r="B182" s="168" t="s">
        <v>332</v>
      </c>
      <c r="C182" s="166" t="s">
        <v>911</v>
      </c>
      <c r="D182" s="129">
        <v>750.222981</v>
      </c>
      <c r="E182" s="129">
        <v>763.2</v>
      </c>
      <c r="F182" s="129">
        <v>526.00812480000002</v>
      </c>
      <c r="G182" s="131"/>
      <c r="H182" s="92"/>
    </row>
    <row r="183" spans="2:8" ht="15.75" customHeight="1" x14ac:dyDescent="0.2">
      <c r="B183" s="168" t="s">
        <v>371</v>
      </c>
      <c r="C183" s="166" t="s">
        <v>911</v>
      </c>
      <c r="D183" s="129">
        <v>16910.758344999998</v>
      </c>
      <c r="E183" s="129">
        <v>17150.5</v>
      </c>
      <c r="F183" s="129">
        <v>162.26259554999999</v>
      </c>
      <c r="G183" s="131"/>
      <c r="H183" s="92"/>
    </row>
    <row r="184" spans="2:8" ht="15.75" customHeight="1" x14ac:dyDescent="0.2">
      <c r="B184" s="168" t="s">
        <v>361</v>
      </c>
      <c r="C184" s="166" t="s">
        <v>911</v>
      </c>
      <c r="D184" s="129">
        <v>7214.0283049999998</v>
      </c>
      <c r="E184" s="129">
        <v>7304.75</v>
      </c>
      <c r="F184" s="129">
        <v>320.40459687499998</v>
      </c>
      <c r="G184" s="131"/>
      <c r="H184" s="92"/>
    </row>
    <row r="185" spans="2:8" ht="15.75" customHeight="1" x14ac:dyDescent="0.2">
      <c r="B185" s="168" t="s">
        <v>224</v>
      </c>
      <c r="C185" s="166" t="s">
        <v>911</v>
      </c>
      <c r="D185" s="129">
        <v>745.69286799999998</v>
      </c>
      <c r="E185" s="129">
        <v>757.3</v>
      </c>
      <c r="F185" s="129">
        <v>426.76740312999999</v>
      </c>
      <c r="G185" s="131"/>
      <c r="H185" s="92"/>
    </row>
    <row r="186" spans="2:8" ht="15.75" customHeight="1" x14ac:dyDescent="0.2">
      <c r="B186" s="168" t="s">
        <v>315</v>
      </c>
      <c r="C186" s="166" t="s">
        <v>911</v>
      </c>
      <c r="D186" s="129">
        <v>340.4</v>
      </c>
      <c r="E186" s="129">
        <v>337.7</v>
      </c>
      <c r="F186" s="129">
        <v>14.726421599999998</v>
      </c>
      <c r="G186" s="131"/>
      <c r="H186" s="92"/>
    </row>
    <row r="187" spans="2:8" ht="15.75" customHeight="1" x14ac:dyDescent="0.2">
      <c r="B187" s="168" t="s">
        <v>409</v>
      </c>
      <c r="C187" s="166" t="s">
        <v>911</v>
      </c>
      <c r="D187" s="129">
        <v>3198.8166670000001</v>
      </c>
      <c r="E187" s="129">
        <v>3200.9</v>
      </c>
      <c r="F187" s="129">
        <v>20.2040808</v>
      </c>
      <c r="G187" s="131"/>
      <c r="H187" s="92"/>
    </row>
    <row r="188" spans="2:8" ht="15.75" customHeight="1" x14ac:dyDescent="0.2">
      <c r="B188" s="168" t="s">
        <v>403</v>
      </c>
      <c r="C188" s="166" t="s">
        <v>911</v>
      </c>
      <c r="D188" s="129">
        <v>1032.6259789999999</v>
      </c>
      <c r="E188" s="129">
        <v>1024.95</v>
      </c>
      <c r="F188" s="129">
        <v>77.358511229999991</v>
      </c>
      <c r="G188" s="131"/>
      <c r="H188" s="92"/>
    </row>
    <row r="189" spans="2:8" ht="15.75" customHeight="1" x14ac:dyDescent="0.2">
      <c r="B189" s="168" t="s">
        <v>405</v>
      </c>
      <c r="C189" s="166" t="s">
        <v>911</v>
      </c>
      <c r="D189" s="129">
        <v>537.22322499999996</v>
      </c>
      <c r="E189" s="129">
        <v>538.9</v>
      </c>
      <c r="F189" s="129">
        <v>33.290547500000002</v>
      </c>
      <c r="G189" s="131"/>
      <c r="H189" s="92"/>
    </row>
    <row r="190" spans="2:8" ht="15.75" customHeight="1" x14ac:dyDescent="0.2">
      <c r="B190" s="168" t="s">
        <v>407</v>
      </c>
      <c r="C190" s="166" t="s">
        <v>911</v>
      </c>
      <c r="D190" s="129">
        <v>4525.2235979999996</v>
      </c>
      <c r="E190" s="129">
        <v>4429.7</v>
      </c>
      <c r="F190" s="129">
        <v>45.334878710000005</v>
      </c>
      <c r="G190" s="131"/>
      <c r="H190" s="92"/>
    </row>
    <row r="191" spans="2:8" ht="15.75" customHeight="1" x14ac:dyDescent="0.2">
      <c r="B191" s="168" t="s">
        <v>384</v>
      </c>
      <c r="C191" s="166" t="s">
        <v>911</v>
      </c>
      <c r="D191" s="129">
        <v>4212.3509299999996</v>
      </c>
      <c r="E191" s="129">
        <v>4316.7</v>
      </c>
      <c r="F191" s="129">
        <v>50.933282887499992</v>
      </c>
      <c r="G191" s="131"/>
      <c r="H191" s="92"/>
    </row>
    <row r="192" spans="2:8" ht="15.75" customHeight="1" x14ac:dyDescent="0.2">
      <c r="B192" s="168" t="s">
        <v>373</v>
      </c>
      <c r="C192" s="166" t="s">
        <v>911</v>
      </c>
      <c r="D192" s="129">
        <v>146.91499999999999</v>
      </c>
      <c r="E192" s="129">
        <v>155.9</v>
      </c>
      <c r="F192" s="129">
        <v>39.019119700000005</v>
      </c>
      <c r="G192" s="131"/>
      <c r="H192" s="92"/>
    </row>
    <row r="193" spans="2:8" ht="15.75" customHeight="1" x14ac:dyDescent="0.2">
      <c r="B193" s="168" t="s">
        <v>399</v>
      </c>
      <c r="C193" s="166" t="s">
        <v>911</v>
      </c>
      <c r="D193" s="129">
        <v>1643.4085170000001</v>
      </c>
      <c r="E193" s="129">
        <v>1672.85</v>
      </c>
      <c r="F193" s="129">
        <v>105.53768086749999</v>
      </c>
      <c r="G193" s="131"/>
      <c r="H193" s="92"/>
    </row>
    <row r="194" spans="2:8" ht="15.75" customHeight="1" x14ac:dyDescent="0.2">
      <c r="B194" s="168" t="s">
        <v>365</v>
      </c>
      <c r="C194" s="166" t="s">
        <v>911</v>
      </c>
      <c r="D194" s="129">
        <v>1175.977171</v>
      </c>
      <c r="E194" s="129">
        <v>1165.0999999999999</v>
      </c>
      <c r="F194" s="129">
        <v>130.10625095999998</v>
      </c>
      <c r="G194" s="131"/>
      <c r="H194" s="92"/>
    </row>
    <row r="195" spans="2:8" ht="15.75" customHeight="1" x14ac:dyDescent="0.2">
      <c r="B195" s="168" t="s">
        <v>312</v>
      </c>
      <c r="C195" s="166" t="s">
        <v>911</v>
      </c>
      <c r="D195" s="129">
        <v>2390.226267</v>
      </c>
      <c r="E195" s="129">
        <v>2402.9</v>
      </c>
      <c r="F195" s="129">
        <v>325.47280499999999</v>
      </c>
      <c r="G195" s="131"/>
      <c r="H195" s="92"/>
    </row>
    <row r="196" spans="2:8" ht="15.75" customHeight="1" x14ac:dyDescent="0.2">
      <c r="B196" s="168" t="s">
        <v>207</v>
      </c>
      <c r="C196" s="166" t="s">
        <v>911</v>
      </c>
      <c r="D196" s="129">
        <v>1469.0299259999999</v>
      </c>
      <c r="E196" s="129">
        <v>1475.7</v>
      </c>
      <c r="F196" s="129">
        <v>496.21902957000009</v>
      </c>
      <c r="G196" s="131"/>
      <c r="H196" s="92"/>
    </row>
    <row r="197" spans="2:8" ht="15.75" customHeight="1" x14ac:dyDescent="0.2">
      <c r="B197" s="168" t="s">
        <v>376</v>
      </c>
      <c r="C197" s="166" t="s">
        <v>911</v>
      </c>
      <c r="D197" s="129">
        <v>597.16416200000003</v>
      </c>
      <c r="E197" s="129">
        <v>573.29999999999995</v>
      </c>
      <c r="F197" s="129">
        <v>230.90818432499998</v>
      </c>
      <c r="G197" s="131"/>
      <c r="H197" s="92"/>
    </row>
    <row r="198" spans="2:8" ht="15.75" customHeight="1" x14ac:dyDescent="0.2">
      <c r="B198" s="168" t="s">
        <v>217</v>
      </c>
      <c r="C198" s="166" t="s">
        <v>911</v>
      </c>
      <c r="D198" s="129">
        <v>2033.8117010000001</v>
      </c>
      <c r="E198" s="129">
        <v>2055.0500000000002</v>
      </c>
      <c r="F198" s="129">
        <v>260.50964627999997</v>
      </c>
      <c r="G198" s="131"/>
      <c r="H198" s="92"/>
    </row>
    <row r="199" spans="2:8" ht="15.75" customHeight="1" x14ac:dyDescent="0.2">
      <c r="B199" s="168" t="s">
        <v>204</v>
      </c>
      <c r="C199" s="166" t="s">
        <v>911</v>
      </c>
      <c r="D199" s="129">
        <v>726.34300699999994</v>
      </c>
      <c r="E199" s="129">
        <v>731.6</v>
      </c>
      <c r="F199" s="129">
        <v>649.74310500000013</v>
      </c>
      <c r="G199" s="131"/>
      <c r="H199" s="92"/>
    </row>
    <row r="200" spans="2:8" ht="15.75" customHeight="1" x14ac:dyDescent="0.2">
      <c r="B200" s="168" t="s">
        <v>201</v>
      </c>
      <c r="C200" s="166" t="s">
        <v>911</v>
      </c>
      <c r="D200" s="129">
        <v>1893.9669610000001</v>
      </c>
      <c r="E200" s="129">
        <v>1913.7</v>
      </c>
      <c r="F200" s="129">
        <v>571.13668431000008</v>
      </c>
      <c r="G200" s="131"/>
      <c r="H200" s="92"/>
    </row>
    <row r="201" spans="2:8" ht="15.75" customHeight="1" x14ac:dyDescent="0.2">
      <c r="B201" s="168" t="s">
        <v>363</v>
      </c>
      <c r="C201" s="166" t="s">
        <v>911</v>
      </c>
      <c r="D201" s="129">
        <v>251.82658799999999</v>
      </c>
      <c r="E201" s="129">
        <v>252.1</v>
      </c>
      <c r="F201" s="129">
        <v>194.94146784000003</v>
      </c>
      <c r="G201" s="131"/>
      <c r="H201" s="92"/>
    </row>
    <row r="202" spans="2:8" ht="15.75" customHeight="1" x14ac:dyDescent="0.2">
      <c r="B202" s="168" t="s">
        <v>317</v>
      </c>
      <c r="C202" s="166" t="s">
        <v>911</v>
      </c>
      <c r="D202" s="129">
        <v>1769.9491439999999</v>
      </c>
      <c r="E202" s="129">
        <v>1762.15</v>
      </c>
      <c r="F202" s="129">
        <v>453.60912870000004</v>
      </c>
      <c r="G202" s="131"/>
      <c r="H202" s="92"/>
    </row>
    <row r="203" spans="2:8" ht="15.75" customHeight="1" x14ac:dyDescent="0.2">
      <c r="B203" s="168" t="s">
        <v>329</v>
      </c>
      <c r="C203" s="166" t="s">
        <v>911</v>
      </c>
      <c r="D203" s="129">
        <v>1770.9029499999999</v>
      </c>
      <c r="E203" s="129">
        <v>1774.95</v>
      </c>
      <c r="F203" s="129">
        <v>298.40499336375001</v>
      </c>
      <c r="G203" s="131"/>
      <c r="H203" s="92"/>
    </row>
    <row r="204" spans="2:8" ht="15.75" customHeight="1" x14ac:dyDescent="0.2">
      <c r="B204" s="168" t="s">
        <v>221</v>
      </c>
      <c r="C204" s="166" t="s">
        <v>911</v>
      </c>
      <c r="D204" s="129">
        <v>796.614822</v>
      </c>
      <c r="E204" s="129">
        <v>809.8</v>
      </c>
      <c r="F204" s="129">
        <v>184.51973232</v>
      </c>
      <c r="G204" s="131"/>
      <c r="H204" s="92"/>
    </row>
    <row r="205" spans="2:8" ht="15.75" customHeight="1" x14ac:dyDescent="0.2">
      <c r="B205" s="168" t="s">
        <v>382</v>
      </c>
      <c r="C205" s="166" t="s">
        <v>911</v>
      </c>
      <c r="D205" s="129">
        <v>7616.95082</v>
      </c>
      <c r="E205" s="129">
        <v>7598.65</v>
      </c>
      <c r="F205" s="129">
        <v>119.9522889</v>
      </c>
      <c r="G205" s="131"/>
      <c r="H205" s="92"/>
    </row>
    <row r="206" spans="2:8" ht="15.75" customHeight="1" x14ac:dyDescent="0.2">
      <c r="B206" s="168" t="s">
        <v>212</v>
      </c>
      <c r="C206" s="166" t="s">
        <v>911</v>
      </c>
      <c r="D206" s="129">
        <v>17376.909367</v>
      </c>
      <c r="E206" s="129">
        <v>17356.8</v>
      </c>
      <c r="F206" s="129">
        <v>70.049441279999982</v>
      </c>
      <c r="G206" s="131"/>
      <c r="H206" s="92"/>
    </row>
    <row r="207" spans="2:8" ht="15.75" customHeight="1" x14ac:dyDescent="0.2">
      <c r="B207" s="168" t="s">
        <v>419</v>
      </c>
      <c r="C207" s="166" t="s">
        <v>911</v>
      </c>
      <c r="D207" s="129">
        <v>134.86250000000001</v>
      </c>
      <c r="E207" s="129">
        <v>135.9</v>
      </c>
      <c r="F207" s="129">
        <v>14.810925600000001</v>
      </c>
      <c r="G207" s="131"/>
      <c r="H207" s="92"/>
    </row>
    <row r="208" spans="2:8" ht="15.75" customHeight="1" x14ac:dyDescent="0.2">
      <c r="B208" s="168" t="s">
        <v>379</v>
      </c>
      <c r="C208" s="166" t="s">
        <v>911</v>
      </c>
      <c r="D208" s="129">
        <v>2469.123239</v>
      </c>
      <c r="E208" s="129">
        <v>2465.3000000000002</v>
      </c>
      <c r="F208" s="129">
        <v>101.23754450000001</v>
      </c>
      <c r="G208" s="131"/>
      <c r="H208" s="92"/>
    </row>
    <row r="209" spans="2:8" ht="15.75" customHeight="1" x14ac:dyDescent="0.2">
      <c r="B209" s="168" t="s">
        <v>423</v>
      </c>
      <c r="C209" s="166" t="s">
        <v>911</v>
      </c>
      <c r="D209" s="129">
        <v>212.81249399999999</v>
      </c>
      <c r="E209" s="129">
        <v>217.8</v>
      </c>
      <c r="F209" s="129">
        <v>34.957328630399999</v>
      </c>
      <c r="G209" s="131"/>
      <c r="H209" s="92"/>
    </row>
    <row r="210" spans="2:8" ht="15.75" customHeight="1" x14ac:dyDescent="0.2">
      <c r="B210" s="168" t="s">
        <v>209</v>
      </c>
      <c r="C210" s="166" t="s">
        <v>911</v>
      </c>
      <c r="D210" s="129">
        <v>2618.1119680000002</v>
      </c>
      <c r="E210" s="129">
        <v>2650.45</v>
      </c>
      <c r="F210" s="129">
        <v>659.80037255000013</v>
      </c>
      <c r="G210" s="131"/>
      <c r="H210" s="92"/>
    </row>
    <row r="211" spans="2:8" ht="15.75" customHeight="1" x14ac:dyDescent="0.2">
      <c r="B211" s="168" t="s">
        <v>359</v>
      </c>
      <c r="C211" s="166" t="s">
        <v>911</v>
      </c>
      <c r="D211" s="129">
        <v>497.58177899999998</v>
      </c>
      <c r="E211" s="129">
        <v>496.1</v>
      </c>
      <c r="F211" s="129">
        <v>565.66636664999999</v>
      </c>
      <c r="G211" s="131"/>
      <c r="H211" s="92"/>
    </row>
    <row r="212" spans="2:8" ht="15.75" customHeight="1" x14ac:dyDescent="0.2">
      <c r="B212" s="168" t="s">
        <v>415</v>
      </c>
      <c r="C212" s="166" t="s">
        <v>911</v>
      </c>
      <c r="D212" s="129">
        <v>760.85229600000002</v>
      </c>
      <c r="E212" s="129">
        <v>782.1</v>
      </c>
      <c r="F212" s="129">
        <v>31.311842760000001</v>
      </c>
      <c r="G212" s="131"/>
      <c r="H212" s="92"/>
    </row>
    <row r="213" spans="2:8" ht="15.75" customHeight="1" x14ac:dyDescent="0.2">
      <c r="B213" s="168" t="s">
        <v>395</v>
      </c>
      <c r="C213" s="166" t="s">
        <v>911</v>
      </c>
      <c r="D213" s="129">
        <v>436.12942099999998</v>
      </c>
      <c r="E213" s="129">
        <v>436.2</v>
      </c>
      <c r="F213" s="129">
        <v>126.84560778000001</v>
      </c>
      <c r="G213" s="131"/>
      <c r="H213" s="92"/>
    </row>
    <row r="214" spans="2:8" ht="15.75" customHeight="1" x14ac:dyDescent="0.2">
      <c r="B214" s="168" t="s">
        <v>392</v>
      </c>
      <c r="C214" s="166" t="s">
        <v>911</v>
      </c>
      <c r="D214" s="129">
        <v>1325.9992</v>
      </c>
      <c r="E214" s="129">
        <v>1315.05</v>
      </c>
      <c r="F214" s="129">
        <v>105.866127675</v>
      </c>
      <c r="G214" s="131"/>
      <c r="H214" s="92"/>
    </row>
    <row r="215" spans="2:8" ht="15.75" customHeight="1" x14ac:dyDescent="0.2">
      <c r="B215" s="168" t="s">
        <v>306</v>
      </c>
      <c r="C215" s="166" t="s">
        <v>911</v>
      </c>
      <c r="D215" s="129">
        <v>3732.7615930000002</v>
      </c>
      <c r="E215" s="129">
        <v>3753.3</v>
      </c>
      <c r="F215" s="129">
        <v>239.43332857499999</v>
      </c>
      <c r="G215" s="131"/>
      <c r="H215" s="92"/>
    </row>
    <row r="216" spans="2:8" ht="15.75" customHeight="1" x14ac:dyDescent="0.2">
      <c r="B216" s="168" t="s">
        <v>219</v>
      </c>
      <c r="C216" s="166" t="s">
        <v>911</v>
      </c>
      <c r="D216" s="129">
        <v>1513.494966</v>
      </c>
      <c r="E216" s="129">
        <v>1504.4</v>
      </c>
      <c r="F216" s="129">
        <v>98.70368400000001</v>
      </c>
      <c r="G216" s="131"/>
      <c r="H216" s="92"/>
    </row>
    <row r="217" spans="2:8" ht="15.75" customHeight="1" x14ac:dyDescent="0.2">
      <c r="B217" s="168" t="s">
        <v>389</v>
      </c>
      <c r="C217" s="166" t="s">
        <v>911</v>
      </c>
      <c r="D217" s="129">
        <v>2572.232082</v>
      </c>
      <c r="E217" s="129">
        <v>2549.6</v>
      </c>
      <c r="F217" s="129">
        <v>103.82959169999998</v>
      </c>
      <c r="G217" s="131"/>
      <c r="H217" s="92"/>
    </row>
    <row r="218" spans="2:8" ht="15.75" customHeight="1" x14ac:dyDescent="0.2">
      <c r="B218" s="168" t="s">
        <v>425</v>
      </c>
      <c r="C218" s="166" t="s">
        <v>911</v>
      </c>
      <c r="D218" s="129">
        <v>2822.1437580000002</v>
      </c>
      <c r="E218" s="129">
        <v>2799.85</v>
      </c>
      <c r="F218" s="129">
        <v>23.283552600000004</v>
      </c>
      <c r="G218" s="131"/>
      <c r="H218" s="92"/>
    </row>
    <row r="219" spans="2:8" ht="15.75" customHeight="1" x14ac:dyDescent="0.2">
      <c r="B219" s="168" t="s">
        <v>369</v>
      </c>
      <c r="C219" s="166" t="s">
        <v>911</v>
      </c>
      <c r="D219" s="129">
        <v>6505.4166560000003</v>
      </c>
      <c r="E219" s="129">
        <v>6622.8</v>
      </c>
      <c r="F219" s="129">
        <v>148.72292135999999</v>
      </c>
      <c r="G219" s="131"/>
      <c r="H219" s="92"/>
    </row>
    <row r="220" spans="2:8" ht="15.75" customHeight="1" x14ac:dyDescent="0.2">
      <c r="B220" s="168" t="s">
        <v>401</v>
      </c>
      <c r="C220" s="166" t="s">
        <v>911</v>
      </c>
      <c r="D220" s="129">
        <v>597.72641099999998</v>
      </c>
      <c r="E220" s="129">
        <v>590.35</v>
      </c>
      <c r="F220" s="129">
        <v>33.37508304</v>
      </c>
      <c r="G220" s="131"/>
      <c r="H220" s="92"/>
    </row>
    <row r="221" spans="2:8" ht="15.75" customHeight="1" x14ac:dyDescent="0.2">
      <c r="B221" s="168" t="s">
        <v>319</v>
      </c>
      <c r="C221" s="166" t="s">
        <v>911</v>
      </c>
      <c r="D221" s="129">
        <v>535.24814600000002</v>
      </c>
      <c r="E221" s="129">
        <v>540.1</v>
      </c>
      <c r="F221" s="129">
        <v>106.0842816</v>
      </c>
      <c r="G221" s="131"/>
      <c r="H221" s="92"/>
    </row>
    <row r="222" spans="2:8" ht="15.75" customHeight="1" x14ac:dyDescent="0.2">
      <c r="B222" s="168" t="s">
        <v>417</v>
      </c>
      <c r="C222" s="166" t="s">
        <v>911</v>
      </c>
      <c r="D222" s="129">
        <v>4601.5527819999998</v>
      </c>
      <c r="E222" s="129">
        <v>4536.5</v>
      </c>
      <c r="F222" s="129">
        <v>26.089411500000001</v>
      </c>
      <c r="G222" s="131"/>
      <c r="H222" s="92"/>
    </row>
    <row r="223" spans="2:8" ht="15.75" customHeight="1" x14ac:dyDescent="0.2">
      <c r="B223" s="168" t="s">
        <v>322</v>
      </c>
      <c r="C223" s="166" t="s">
        <v>911</v>
      </c>
      <c r="D223" s="129">
        <v>1112.223913</v>
      </c>
      <c r="E223" s="129">
        <v>1125.2</v>
      </c>
      <c r="F223" s="129">
        <v>106.28751719999998</v>
      </c>
      <c r="G223" s="131"/>
      <c r="H223" s="92"/>
    </row>
    <row r="224" spans="2:8" ht="15.75" customHeight="1" x14ac:dyDescent="0.2">
      <c r="B224" s="168" t="s">
        <v>397</v>
      </c>
      <c r="C224" s="166" t="s">
        <v>911</v>
      </c>
      <c r="D224" s="129">
        <v>1309.074975</v>
      </c>
      <c r="E224" s="129">
        <v>1334.25</v>
      </c>
      <c r="F224" s="129">
        <v>60.779357100000006</v>
      </c>
      <c r="G224" s="131"/>
      <c r="H224" s="92"/>
    </row>
    <row r="225" spans="2:8" ht="15.75" customHeight="1" x14ac:dyDescent="0.2">
      <c r="B225" s="168" t="s">
        <v>411</v>
      </c>
      <c r="C225" s="166" t="s">
        <v>911</v>
      </c>
      <c r="D225" s="129">
        <v>3199.061111</v>
      </c>
      <c r="E225" s="129">
        <v>3395</v>
      </c>
      <c r="F225" s="129">
        <v>12.325123124999999</v>
      </c>
      <c r="G225" s="131"/>
      <c r="H225" s="92"/>
    </row>
    <row r="226" spans="2:8" ht="15.75" customHeight="1" x14ac:dyDescent="0.2">
      <c r="B226" s="168" t="s">
        <v>413</v>
      </c>
      <c r="C226" s="166" t="s">
        <v>911</v>
      </c>
      <c r="D226" s="129">
        <v>851.00228600000003</v>
      </c>
      <c r="E226" s="129">
        <v>855.05</v>
      </c>
      <c r="F226" s="129">
        <v>20.137282550000002</v>
      </c>
      <c r="G226" s="131"/>
      <c r="H226" s="92"/>
    </row>
    <row r="227" spans="2:8" ht="15.75" customHeight="1" x14ac:dyDescent="0.2">
      <c r="B227" s="164" t="s">
        <v>941</v>
      </c>
      <c r="C227" s="176"/>
      <c r="D227" s="176"/>
      <c r="E227" s="176"/>
      <c r="F227" s="177"/>
      <c r="G227" s="177"/>
      <c r="H227" s="92"/>
    </row>
    <row r="228" spans="2:8" ht="15.75" customHeight="1" x14ac:dyDescent="0.2">
      <c r="B228" s="164" t="s">
        <v>913</v>
      </c>
      <c r="C228" s="176"/>
      <c r="D228" s="176"/>
      <c r="E228" s="177"/>
      <c r="F228" s="176"/>
      <c r="G228" s="131"/>
      <c r="H228" s="92"/>
    </row>
    <row r="229" spans="2:8" ht="15.75" customHeight="1" x14ac:dyDescent="0.2">
      <c r="B229" s="166" t="s">
        <v>914</v>
      </c>
      <c r="C229" s="169">
        <v>13428</v>
      </c>
      <c r="D229" s="176"/>
      <c r="E229" s="177"/>
      <c r="F229" s="176"/>
      <c r="G229" s="131"/>
      <c r="H229" s="92"/>
    </row>
    <row r="230" spans="2:8" ht="15.75" customHeight="1" x14ac:dyDescent="0.2">
      <c r="B230" s="166" t="s">
        <v>915</v>
      </c>
      <c r="C230" s="169">
        <v>13428</v>
      </c>
      <c r="D230" s="176"/>
      <c r="E230" s="177"/>
      <c r="F230" s="176"/>
      <c r="G230" s="131"/>
      <c r="H230" s="92"/>
    </row>
    <row r="231" spans="2:8" ht="15.75" customHeight="1" x14ac:dyDescent="0.2">
      <c r="B231" s="166" t="s">
        <v>916</v>
      </c>
      <c r="C231" s="170">
        <v>9590621301.864996</v>
      </c>
      <c r="D231" s="177"/>
      <c r="E231" s="176"/>
      <c r="F231" s="177"/>
      <c r="G231" s="131"/>
      <c r="H231" s="92"/>
    </row>
    <row r="232" spans="2:8" ht="15.75" customHeight="1" x14ac:dyDescent="0.2">
      <c r="B232" s="166" t="s">
        <v>917</v>
      </c>
      <c r="C232" s="170">
        <v>9714527667.2150021</v>
      </c>
      <c r="D232" s="177"/>
      <c r="E232" s="176"/>
      <c r="F232" s="177"/>
      <c r="G232" s="131"/>
      <c r="H232" s="92"/>
    </row>
    <row r="233" spans="2:8" ht="15.75" customHeight="1" x14ac:dyDescent="0.2">
      <c r="B233" s="166" t="s">
        <v>918</v>
      </c>
      <c r="C233" s="170">
        <v>120365090.44000004</v>
      </c>
      <c r="D233" s="177"/>
      <c r="E233" s="177"/>
      <c r="F233" s="177"/>
      <c r="G233" s="131"/>
      <c r="H233" s="92"/>
    </row>
    <row r="234" spans="2:8" ht="15.75" customHeight="1" x14ac:dyDescent="0.2">
      <c r="B234" s="164" t="s">
        <v>919</v>
      </c>
      <c r="C234" s="176"/>
      <c r="D234" s="176"/>
      <c r="E234" s="176"/>
      <c r="F234" s="176"/>
      <c r="G234" s="131"/>
      <c r="H234" s="92"/>
    </row>
    <row r="235" spans="2:8" ht="15.75" customHeight="1" x14ac:dyDescent="0.2">
      <c r="B235" s="164" t="s">
        <v>920</v>
      </c>
      <c r="C235" s="176"/>
      <c r="D235" s="176"/>
      <c r="E235" s="176"/>
      <c r="F235" s="176"/>
      <c r="G235" s="131"/>
      <c r="H235" s="92"/>
    </row>
    <row r="236" spans="2:8" ht="15.75" customHeight="1" x14ac:dyDescent="0.2">
      <c r="B236" s="164" t="s">
        <v>921</v>
      </c>
      <c r="C236" s="176"/>
      <c r="D236" s="176"/>
      <c r="E236" s="176"/>
      <c r="F236" s="176"/>
      <c r="G236" s="131"/>
      <c r="H236" s="92"/>
    </row>
    <row r="237" spans="2:8" ht="15.75" customHeight="1" x14ac:dyDescent="0.2">
      <c r="B237" s="164" t="s">
        <v>922</v>
      </c>
      <c r="C237" s="176"/>
      <c r="D237" s="176"/>
      <c r="E237" s="176"/>
      <c r="F237" s="176"/>
      <c r="G237" s="131"/>
      <c r="H237" s="92"/>
    </row>
    <row r="238" spans="2:8" ht="15.75" customHeight="1" x14ac:dyDescent="0.2">
      <c r="B238" s="164" t="s">
        <v>923</v>
      </c>
      <c r="C238" s="176"/>
      <c r="D238" s="176"/>
      <c r="E238" s="176"/>
      <c r="F238" s="176"/>
      <c r="G238" s="131"/>
      <c r="H238" s="92"/>
    </row>
    <row r="239" spans="2:8" ht="15.75" customHeight="1" x14ac:dyDescent="0.2">
      <c r="B239" s="164" t="s">
        <v>924</v>
      </c>
      <c r="C239" s="176"/>
      <c r="D239" s="176"/>
      <c r="E239" s="176"/>
      <c r="F239" s="176"/>
      <c r="G239" s="131"/>
      <c r="H239" s="92"/>
    </row>
    <row r="240" spans="2:8" ht="15.75" customHeight="1" x14ac:dyDescent="0.2">
      <c r="B240" s="164" t="s">
        <v>925</v>
      </c>
      <c r="C240" s="131"/>
      <c r="D240" s="131"/>
      <c r="E240" s="131"/>
      <c r="F240" s="131"/>
      <c r="G240" s="131"/>
      <c r="H240" s="92"/>
    </row>
    <row r="241" spans="2:8" ht="15.75" customHeight="1" x14ac:dyDescent="0.2">
      <c r="B241" s="93" t="s">
        <v>862</v>
      </c>
      <c r="C241" s="131"/>
      <c r="D241" s="131"/>
      <c r="E241" s="131"/>
      <c r="F241" s="131"/>
      <c r="G241" s="131"/>
      <c r="H241" s="92"/>
    </row>
    <row r="242" spans="2:8" ht="15.75" customHeight="1" x14ac:dyDescent="0.2">
      <c r="B242" s="93" t="s">
        <v>863</v>
      </c>
      <c r="C242" s="131"/>
      <c r="D242" s="131"/>
      <c r="E242" s="131"/>
      <c r="F242" s="131"/>
      <c r="G242" s="131"/>
      <c r="H242" s="92"/>
    </row>
    <row r="243" spans="2:8" ht="15.75" customHeight="1" x14ac:dyDescent="0.2">
      <c r="B243" s="93" t="s">
        <v>943</v>
      </c>
      <c r="C243" s="131"/>
      <c r="D243" s="131"/>
      <c r="E243" s="131"/>
      <c r="F243" s="131"/>
      <c r="G243" s="131"/>
      <c r="H243" s="92"/>
    </row>
    <row r="244" spans="2:8" ht="15.75" customHeight="1" x14ac:dyDescent="0.2">
      <c r="B244" s="93" t="s">
        <v>864</v>
      </c>
      <c r="C244" s="131"/>
      <c r="D244" s="131"/>
      <c r="E244" s="131"/>
      <c r="F244" s="131"/>
      <c r="G244" s="131"/>
      <c r="H244" s="92"/>
    </row>
    <row r="245" spans="2:8" ht="15.75" customHeight="1" x14ac:dyDescent="0.2">
      <c r="B245" s="93" t="s">
        <v>865</v>
      </c>
      <c r="C245" s="131"/>
      <c r="D245" s="131"/>
      <c r="E245" s="131"/>
      <c r="F245" s="131"/>
      <c r="G245" s="131"/>
      <c r="H245" s="92"/>
    </row>
    <row r="246" spans="2:8" ht="15.75" customHeight="1" x14ac:dyDescent="0.2">
      <c r="B246" s="133"/>
      <c r="C246" s="112"/>
      <c r="D246" s="112"/>
      <c r="E246" s="7"/>
      <c r="F246" s="7"/>
      <c r="G246" s="113"/>
      <c r="H246" s="114"/>
    </row>
    <row r="247" spans="2:8" ht="15.75" customHeight="1" thickBot="1" x14ac:dyDescent="0.25">
      <c r="B247" s="133"/>
      <c r="C247" s="112"/>
      <c r="D247" s="112"/>
      <c r="E247" s="7"/>
      <c r="F247" s="7"/>
      <c r="G247" s="113"/>
      <c r="H247" s="114"/>
    </row>
    <row r="248" spans="2:8" ht="27" customHeight="1" thickBot="1" x14ac:dyDescent="0.25">
      <c r="B248" s="178" t="s">
        <v>740</v>
      </c>
      <c r="C248" s="60" t="s">
        <v>741</v>
      </c>
      <c r="D248" s="61" t="s">
        <v>742</v>
      </c>
      <c r="E248" s="62" t="s">
        <v>743</v>
      </c>
      <c r="F248" s="7"/>
      <c r="G248" s="2"/>
      <c r="H248" s="135"/>
    </row>
    <row r="249" spans="2:8" ht="29.25" customHeight="1" x14ac:dyDescent="0.2">
      <c r="B249" s="180" t="s">
        <v>56</v>
      </c>
      <c r="C249" s="245"/>
      <c r="D249" s="243" t="s">
        <v>953</v>
      </c>
      <c r="E249" s="258"/>
      <c r="F249" s="7"/>
      <c r="G249" s="2"/>
      <c r="H249" s="135"/>
    </row>
    <row r="250" spans="2:8" ht="26.25" customHeight="1" x14ac:dyDescent="0.2">
      <c r="B250" s="150" t="s">
        <v>751</v>
      </c>
      <c r="C250" s="246"/>
      <c r="D250" s="225"/>
      <c r="E250" s="246"/>
      <c r="F250" s="7"/>
      <c r="G250" s="2"/>
      <c r="H250" s="135"/>
    </row>
    <row r="251" spans="2:8" ht="39.950000000000003" customHeight="1" x14ac:dyDescent="0.2">
      <c r="B251" s="150" t="s">
        <v>752</v>
      </c>
      <c r="C251" s="246"/>
      <c r="D251" s="225"/>
      <c r="E251" s="246"/>
      <c r="F251" s="7"/>
      <c r="G251" s="2"/>
      <c r="H251" s="135"/>
    </row>
    <row r="252" spans="2:8" ht="23.25" customHeight="1" thickBot="1" x14ac:dyDescent="0.25">
      <c r="B252" s="151" t="s">
        <v>948</v>
      </c>
      <c r="C252" s="247"/>
      <c r="D252" s="64" t="s">
        <v>954</v>
      </c>
      <c r="E252" s="248"/>
      <c r="F252" s="7"/>
      <c r="G252" s="2"/>
      <c r="H252" s="135"/>
    </row>
    <row r="253" spans="2:8" ht="15.75" customHeight="1" x14ac:dyDescent="0.2">
      <c r="B253" s="133"/>
      <c r="C253" s="112"/>
      <c r="D253" s="112"/>
      <c r="E253" s="7"/>
      <c r="F253" s="7"/>
      <c r="H253" s="114"/>
    </row>
    <row r="254" spans="2:8" ht="12" x14ac:dyDescent="0.2">
      <c r="B254" s="139" t="s">
        <v>749</v>
      </c>
      <c r="C254" s="7"/>
      <c r="D254" s="7"/>
      <c r="E254" s="7"/>
      <c r="F254" s="7"/>
      <c r="G254" s="2"/>
      <c r="H254" s="135"/>
    </row>
    <row r="255" spans="2:8" ht="12" x14ac:dyDescent="0.2">
      <c r="B255" s="140" t="s">
        <v>750</v>
      </c>
      <c r="C255" s="7"/>
      <c r="D255" s="7"/>
      <c r="E255" s="7"/>
      <c r="F255" s="7"/>
      <c r="G255" s="2"/>
      <c r="H255" s="135"/>
    </row>
    <row r="256" spans="2:8" ht="15.75" customHeight="1" x14ac:dyDescent="0.2">
      <c r="B256" s="133"/>
      <c r="C256" s="112"/>
      <c r="D256" s="112"/>
      <c r="E256" s="7"/>
      <c r="F256" s="7"/>
      <c r="H256" s="114"/>
    </row>
    <row r="257" spans="2:8" ht="15.75" customHeight="1" x14ac:dyDescent="0.2">
      <c r="B257" s="249" t="s">
        <v>736</v>
      </c>
      <c r="C257" s="250"/>
      <c r="D257" s="250"/>
      <c r="E257" s="250"/>
      <c r="F257" s="250"/>
      <c r="H257" s="114"/>
    </row>
    <row r="258" spans="2:8" ht="15.75" customHeight="1" x14ac:dyDescent="0.2">
      <c r="B258" s="249"/>
      <c r="C258" s="250"/>
      <c r="D258" s="250"/>
      <c r="E258" s="250"/>
      <c r="F258" s="250"/>
      <c r="H258" s="114"/>
    </row>
    <row r="259" spans="2:8" ht="15.75" customHeight="1" x14ac:dyDescent="0.2">
      <c r="B259" s="249"/>
      <c r="C259" s="250"/>
      <c r="D259" s="250"/>
      <c r="E259" s="250"/>
      <c r="F259" s="250"/>
      <c r="H259" s="114"/>
    </row>
    <row r="260" spans="2:8" ht="15.75" customHeight="1" x14ac:dyDescent="0.2">
      <c r="B260" s="142"/>
      <c r="C260" s="143"/>
      <c r="D260" s="143"/>
      <c r="E260" s="144"/>
      <c r="F260" s="144"/>
      <c r="G260" s="145"/>
      <c r="H260" s="146"/>
    </row>
  </sheetData>
  <mergeCells count="5">
    <mergeCell ref="B257:F259"/>
    <mergeCell ref="C249:C252"/>
    <mergeCell ref="D249:D251"/>
    <mergeCell ref="E249:E252"/>
    <mergeCell ref="D162:E162"/>
  </mergeCells>
  <hyperlinks>
    <hyperlink ref="I1" location="'Sheet1'!A1" display="Index" xr:uid="{2F0391FF-2929-4BA0-9B90-4DA2BD8278C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1B07A-2C37-439F-A96B-B3D47503DFB6}">
  <dimension ref="B1:P138"/>
  <sheetViews>
    <sheetView workbookViewId="0"/>
  </sheetViews>
  <sheetFormatPr defaultColWidth="9.140625" defaultRowHeight="15.75" customHeight="1" x14ac:dyDescent="0.2"/>
  <cols>
    <col min="1" max="1" width="3.5703125" style="2" customWidth="1"/>
    <col min="2" max="2" width="50.42578125" style="12" customWidth="1"/>
    <col min="3" max="3" width="33.7109375" style="12" customWidth="1"/>
    <col min="4" max="4" width="26.5703125" style="12" customWidth="1"/>
    <col min="5" max="5" width="37.5703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201</v>
      </c>
      <c r="C7" s="26" t="s">
        <v>202</v>
      </c>
      <c r="D7" s="26" t="s">
        <v>203</v>
      </c>
      <c r="E7" s="27">
        <v>190080</v>
      </c>
      <c r="F7" s="28">
        <v>3624.54</v>
      </c>
      <c r="G7" s="29">
        <v>8.2199999999999995E-2</v>
      </c>
      <c r="H7" s="30"/>
    </row>
    <row r="8" spans="2:9" ht="15.75" customHeight="1" x14ac:dyDescent="0.2">
      <c r="B8" s="26" t="s">
        <v>204</v>
      </c>
      <c r="C8" s="26" t="s">
        <v>205</v>
      </c>
      <c r="D8" s="26" t="s">
        <v>206</v>
      </c>
      <c r="E8" s="27">
        <v>478472</v>
      </c>
      <c r="F8" s="28">
        <v>3494.28</v>
      </c>
      <c r="G8" s="29">
        <v>7.9299999999999995E-2</v>
      </c>
      <c r="H8" s="30"/>
    </row>
    <row r="9" spans="2:9" ht="15.75" customHeight="1" x14ac:dyDescent="0.2">
      <c r="B9" s="26" t="s">
        <v>207</v>
      </c>
      <c r="C9" s="26" t="s">
        <v>208</v>
      </c>
      <c r="D9" s="26" t="s">
        <v>206</v>
      </c>
      <c r="E9" s="27">
        <v>189161</v>
      </c>
      <c r="F9" s="28">
        <v>2781.33</v>
      </c>
      <c r="G9" s="29">
        <v>6.3100000000000003E-2</v>
      </c>
      <c r="H9" s="30"/>
    </row>
    <row r="10" spans="2:9" ht="15.75" customHeight="1" x14ac:dyDescent="0.2">
      <c r="B10" s="26" t="s">
        <v>306</v>
      </c>
      <c r="C10" s="26" t="s">
        <v>307</v>
      </c>
      <c r="D10" s="26" t="s">
        <v>203</v>
      </c>
      <c r="E10" s="27">
        <v>47956</v>
      </c>
      <c r="F10" s="28">
        <v>1793.53</v>
      </c>
      <c r="G10" s="29">
        <v>4.07E-2</v>
      </c>
      <c r="H10" s="30"/>
    </row>
    <row r="11" spans="2:9" ht="15.75" customHeight="1" x14ac:dyDescent="0.2">
      <c r="B11" s="26" t="s">
        <v>332</v>
      </c>
      <c r="C11" s="26" t="s">
        <v>333</v>
      </c>
      <c r="D11" s="26" t="s">
        <v>206</v>
      </c>
      <c r="E11" s="27">
        <v>135218</v>
      </c>
      <c r="F11" s="28">
        <v>1029.21</v>
      </c>
      <c r="G11" s="29">
        <v>2.3400000000000001E-2</v>
      </c>
      <c r="H11" s="30"/>
    </row>
    <row r="12" spans="2:9" ht="15.75" customHeight="1" x14ac:dyDescent="0.2">
      <c r="B12" s="26" t="s">
        <v>315</v>
      </c>
      <c r="C12" s="26" t="s">
        <v>316</v>
      </c>
      <c r="D12" s="26" t="s">
        <v>229</v>
      </c>
      <c r="E12" s="27">
        <v>286778</v>
      </c>
      <c r="F12" s="28">
        <v>962.43</v>
      </c>
      <c r="G12" s="29">
        <v>2.18E-2</v>
      </c>
      <c r="H12" s="30"/>
    </row>
    <row r="13" spans="2:9" ht="15.75" customHeight="1" x14ac:dyDescent="0.2">
      <c r="B13" s="26" t="s">
        <v>433</v>
      </c>
      <c r="C13" s="26" t="s">
        <v>434</v>
      </c>
      <c r="D13" s="26" t="s">
        <v>435</v>
      </c>
      <c r="E13" s="27">
        <v>175000</v>
      </c>
      <c r="F13" s="28">
        <v>904.49</v>
      </c>
      <c r="G13" s="29">
        <v>2.0500000000000001E-2</v>
      </c>
      <c r="H13" s="30"/>
    </row>
    <row r="14" spans="2:9" ht="15.75" customHeight="1" x14ac:dyDescent="0.2">
      <c r="B14" s="26" t="s">
        <v>436</v>
      </c>
      <c r="C14" s="26" t="s">
        <v>437</v>
      </c>
      <c r="D14" s="26" t="s">
        <v>438</v>
      </c>
      <c r="E14" s="27">
        <v>112924</v>
      </c>
      <c r="F14" s="28">
        <v>902.94</v>
      </c>
      <c r="G14" s="29">
        <v>2.0500000000000001E-2</v>
      </c>
      <c r="H14" s="30"/>
    </row>
    <row r="15" spans="2:9" ht="15.75" customHeight="1" x14ac:dyDescent="0.2">
      <c r="B15" s="26" t="s">
        <v>312</v>
      </c>
      <c r="C15" s="26" t="s">
        <v>313</v>
      </c>
      <c r="D15" s="26" t="s">
        <v>314</v>
      </c>
      <c r="E15" s="27">
        <v>36724</v>
      </c>
      <c r="F15" s="28">
        <v>877.85</v>
      </c>
      <c r="G15" s="29">
        <v>1.9900000000000001E-2</v>
      </c>
      <c r="H15" s="30"/>
    </row>
    <row r="16" spans="2:9" ht="15.75" customHeight="1" x14ac:dyDescent="0.2">
      <c r="B16" s="26" t="s">
        <v>212</v>
      </c>
      <c r="C16" s="26" t="s">
        <v>213</v>
      </c>
      <c r="D16" s="26" t="s">
        <v>214</v>
      </c>
      <c r="E16" s="27">
        <v>4761</v>
      </c>
      <c r="F16" s="28">
        <v>827.49</v>
      </c>
      <c r="G16" s="29">
        <v>1.8800000000000001E-2</v>
      </c>
      <c r="H16" s="30"/>
    </row>
    <row r="17" spans="2:8" ht="15.75" customHeight="1" x14ac:dyDescent="0.2">
      <c r="B17" s="26" t="s">
        <v>224</v>
      </c>
      <c r="C17" s="26" t="s">
        <v>225</v>
      </c>
      <c r="D17" s="26" t="s">
        <v>226</v>
      </c>
      <c r="E17" s="27">
        <v>103694</v>
      </c>
      <c r="F17" s="28">
        <v>782.84</v>
      </c>
      <c r="G17" s="29">
        <v>1.78E-2</v>
      </c>
      <c r="H17" s="30"/>
    </row>
    <row r="18" spans="2:8" ht="15.75" customHeight="1" x14ac:dyDescent="0.2">
      <c r="B18" s="26" t="s">
        <v>217</v>
      </c>
      <c r="C18" s="26" t="s">
        <v>218</v>
      </c>
      <c r="D18" s="26" t="s">
        <v>214</v>
      </c>
      <c r="E18" s="27">
        <v>37763</v>
      </c>
      <c r="F18" s="28">
        <v>773.63</v>
      </c>
      <c r="G18" s="29">
        <v>1.7600000000000001E-2</v>
      </c>
      <c r="H18" s="30"/>
    </row>
    <row r="19" spans="2:8" ht="15.75" customHeight="1" x14ac:dyDescent="0.2">
      <c r="B19" s="26" t="s">
        <v>389</v>
      </c>
      <c r="C19" s="26" t="s">
        <v>390</v>
      </c>
      <c r="D19" s="26" t="s">
        <v>391</v>
      </c>
      <c r="E19" s="27">
        <v>29892</v>
      </c>
      <c r="F19" s="28">
        <v>758.11</v>
      </c>
      <c r="G19" s="29">
        <v>1.72E-2</v>
      </c>
      <c r="H19" s="30"/>
    </row>
    <row r="20" spans="2:8" ht="15.75" customHeight="1" x14ac:dyDescent="0.2">
      <c r="B20" s="26" t="s">
        <v>359</v>
      </c>
      <c r="C20" s="26" t="s">
        <v>360</v>
      </c>
      <c r="D20" s="26" t="s">
        <v>206</v>
      </c>
      <c r="E20" s="27">
        <v>152549</v>
      </c>
      <c r="F20" s="28">
        <v>752.91</v>
      </c>
      <c r="G20" s="29">
        <v>1.7100000000000001E-2</v>
      </c>
      <c r="H20" s="30"/>
    </row>
    <row r="21" spans="2:8" ht="15.75" customHeight="1" x14ac:dyDescent="0.2">
      <c r="B21" s="26" t="s">
        <v>367</v>
      </c>
      <c r="C21" s="26" t="s">
        <v>368</v>
      </c>
      <c r="D21" s="26" t="s">
        <v>214</v>
      </c>
      <c r="E21" s="27">
        <v>23795</v>
      </c>
      <c r="F21" s="28">
        <v>732.87</v>
      </c>
      <c r="G21" s="29">
        <v>1.66E-2</v>
      </c>
      <c r="H21" s="30"/>
    </row>
    <row r="22" spans="2:8" ht="15.75" customHeight="1" x14ac:dyDescent="0.2">
      <c r="B22" s="26" t="s">
        <v>386</v>
      </c>
      <c r="C22" s="26" t="s">
        <v>387</v>
      </c>
      <c r="D22" s="26" t="s">
        <v>388</v>
      </c>
      <c r="E22" s="27">
        <v>15289</v>
      </c>
      <c r="F22" s="28">
        <v>690.47</v>
      </c>
      <c r="G22" s="29">
        <v>1.5699999999999999E-2</v>
      </c>
      <c r="H22" s="30"/>
    </row>
    <row r="23" spans="2:8" ht="15.75" customHeight="1" x14ac:dyDescent="0.2">
      <c r="B23" s="26" t="s">
        <v>439</v>
      </c>
      <c r="C23" s="26" t="s">
        <v>440</v>
      </c>
      <c r="D23" s="26" t="s">
        <v>441</v>
      </c>
      <c r="E23" s="27">
        <v>107457</v>
      </c>
      <c r="F23" s="28">
        <v>643.77</v>
      </c>
      <c r="G23" s="29">
        <v>1.46E-2</v>
      </c>
      <c r="H23" s="30"/>
    </row>
    <row r="24" spans="2:8" ht="15.75" customHeight="1" x14ac:dyDescent="0.2">
      <c r="B24" s="26" t="s">
        <v>322</v>
      </c>
      <c r="C24" s="26" t="s">
        <v>323</v>
      </c>
      <c r="D24" s="26" t="s">
        <v>321</v>
      </c>
      <c r="E24" s="27">
        <v>54909</v>
      </c>
      <c r="F24" s="28">
        <v>615.78</v>
      </c>
      <c r="G24" s="29">
        <v>1.4E-2</v>
      </c>
      <c r="H24" s="30"/>
    </row>
    <row r="25" spans="2:8" ht="15.75" customHeight="1" x14ac:dyDescent="0.2">
      <c r="B25" s="26" t="s">
        <v>442</v>
      </c>
      <c r="C25" s="26" t="s">
        <v>443</v>
      </c>
      <c r="D25" s="26" t="s">
        <v>214</v>
      </c>
      <c r="E25" s="27">
        <v>126567</v>
      </c>
      <c r="F25" s="28">
        <v>592.02</v>
      </c>
      <c r="G25" s="29">
        <v>1.34E-2</v>
      </c>
      <c r="H25" s="30"/>
    </row>
    <row r="26" spans="2:8" ht="15.75" customHeight="1" x14ac:dyDescent="0.2">
      <c r="B26" s="26" t="s">
        <v>382</v>
      </c>
      <c r="C26" s="26" t="s">
        <v>383</v>
      </c>
      <c r="D26" s="26" t="s">
        <v>223</v>
      </c>
      <c r="E26" s="27">
        <v>7763</v>
      </c>
      <c r="F26" s="28">
        <v>586.98</v>
      </c>
      <c r="G26" s="29">
        <v>1.3299999999999999E-2</v>
      </c>
      <c r="H26" s="30"/>
    </row>
    <row r="27" spans="2:8" ht="15.75" customHeight="1" x14ac:dyDescent="0.2">
      <c r="B27" s="26" t="s">
        <v>317</v>
      </c>
      <c r="C27" s="26" t="s">
        <v>318</v>
      </c>
      <c r="D27" s="26" t="s">
        <v>206</v>
      </c>
      <c r="E27" s="27">
        <v>31553</v>
      </c>
      <c r="F27" s="28">
        <v>553.39</v>
      </c>
      <c r="G27" s="29">
        <v>1.26E-2</v>
      </c>
      <c r="H27" s="30"/>
    </row>
    <row r="28" spans="2:8" ht="15.75" customHeight="1" x14ac:dyDescent="0.2">
      <c r="B28" s="26" t="s">
        <v>365</v>
      </c>
      <c r="C28" s="26" t="s">
        <v>366</v>
      </c>
      <c r="D28" s="26" t="s">
        <v>203</v>
      </c>
      <c r="E28" s="27">
        <v>47296</v>
      </c>
      <c r="F28" s="28">
        <v>550.41</v>
      </c>
      <c r="G28" s="29">
        <v>1.2500000000000001E-2</v>
      </c>
      <c r="H28" s="30"/>
    </row>
    <row r="29" spans="2:8" ht="15.75" customHeight="1" x14ac:dyDescent="0.2">
      <c r="B29" s="26" t="s">
        <v>444</v>
      </c>
      <c r="C29" s="26" t="s">
        <v>445</v>
      </c>
      <c r="D29" s="26" t="s">
        <v>203</v>
      </c>
      <c r="E29" s="27">
        <v>105470</v>
      </c>
      <c r="F29" s="28">
        <v>479.84</v>
      </c>
      <c r="G29" s="29">
        <v>1.09E-2</v>
      </c>
      <c r="H29" s="30"/>
    </row>
    <row r="30" spans="2:8" ht="15.75" customHeight="1" x14ac:dyDescent="0.2">
      <c r="B30" s="26" t="s">
        <v>219</v>
      </c>
      <c r="C30" s="26" t="s">
        <v>220</v>
      </c>
      <c r="D30" s="26" t="s">
        <v>203</v>
      </c>
      <c r="E30" s="27">
        <v>31578</v>
      </c>
      <c r="F30" s="28">
        <v>473.5</v>
      </c>
      <c r="G30" s="29">
        <v>1.0699999999999999E-2</v>
      </c>
      <c r="H30" s="30"/>
    </row>
    <row r="31" spans="2:8" ht="15.75" customHeight="1" x14ac:dyDescent="0.2">
      <c r="B31" s="26" t="s">
        <v>411</v>
      </c>
      <c r="C31" s="26" t="s">
        <v>412</v>
      </c>
      <c r="D31" s="26" t="s">
        <v>203</v>
      </c>
      <c r="E31" s="27">
        <v>13724</v>
      </c>
      <c r="F31" s="28">
        <v>463.44</v>
      </c>
      <c r="G31" s="29">
        <v>1.0500000000000001E-2</v>
      </c>
      <c r="H31" s="30"/>
    </row>
    <row r="32" spans="2:8" ht="15.75" customHeight="1" x14ac:dyDescent="0.2">
      <c r="B32" s="26" t="s">
        <v>446</v>
      </c>
      <c r="C32" s="26" t="s">
        <v>447</v>
      </c>
      <c r="D32" s="26" t="s">
        <v>435</v>
      </c>
      <c r="E32" s="27">
        <v>535840</v>
      </c>
      <c r="F32" s="28">
        <v>459.75</v>
      </c>
      <c r="G32" s="29">
        <v>1.04E-2</v>
      </c>
      <c r="H32" s="30"/>
    </row>
    <row r="33" spans="2:8" ht="15.75" customHeight="1" x14ac:dyDescent="0.2">
      <c r="B33" s="26" t="s">
        <v>373</v>
      </c>
      <c r="C33" s="26" t="s">
        <v>374</v>
      </c>
      <c r="D33" s="26" t="s">
        <v>375</v>
      </c>
      <c r="E33" s="27">
        <v>288211</v>
      </c>
      <c r="F33" s="28">
        <v>448.6</v>
      </c>
      <c r="G33" s="29">
        <v>1.0200000000000001E-2</v>
      </c>
      <c r="H33" s="30"/>
    </row>
    <row r="34" spans="2:8" ht="15.75" customHeight="1" x14ac:dyDescent="0.2">
      <c r="B34" s="26" t="s">
        <v>448</v>
      </c>
      <c r="C34" s="26" t="s">
        <v>449</v>
      </c>
      <c r="D34" s="26" t="s">
        <v>375</v>
      </c>
      <c r="E34" s="27">
        <v>88986</v>
      </c>
      <c r="F34" s="28">
        <v>447.82</v>
      </c>
      <c r="G34" s="29">
        <v>1.0200000000000001E-2</v>
      </c>
      <c r="H34" s="30"/>
    </row>
    <row r="35" spans="2:8" ht="15.75" customHeight="1" x14ac:dyDescent="0.2">
      <c r="B35" s="26" t="s">
        <v>405</v>
      </c>
      <c r="C35" s="26" t="s">
        <v>406</v>
      </c>
      <c r="D35" s="26" t="s">
        <v>214</v>
      </c>
      <c r="E35" s="27">
        <v>78873</v>
      </c>
      <c r="F35" s="28">
        <v>422.92</v>
      </c>
      <c r="G35" s="29">
        <v>9.5999999999999992E-3</v>
      </c>
      <c r="H35" s="30"/>
    </row>
    <row r="36" spans="2:8" ht="15.75" customHeight="1" x14ac:dyDescent="0.2">
      <c r="B36" s="26" t="s">
        <v>450</v>
      </c>
      <c r="C36" s="26" t="s">
        <v>451</v>
      </c>
      <c r="D36" s="26" t="s">
        <v>229</v>
      </c>
      <c r="E36" s="27">
        <v>11671</v>
      </c>
      <c r="F36" s="28">
        <v>422.57</v>
      </c>
      <c r="G36" s="29">
        <v>9.5999999999999992E-3</v>
      </c>
      <c r="H36" s="30"/>
    </row>
    <row r="37" spans="2:8" ht="15.75" customHeight="1" x14ac:dyDescent="0.2">
      <c r="B37" s="26" t="s">
        <v>452</v>
      </c>
      <c r="C37" s="26" t="s">
        <v>453</v>
      </c>
      <c r="D37" s="26" t="s">
        <v>314</v>
      </c>
      <c r="E37" s="27">
        <v>21335</v>
      </c>
      <c r="F37" s="28">
        <v>413.94</v>
      </c>
      <c r="G37" s="29">
        <v>9.4000000000000004E-3</v>
      </c>
      <c r="H37" s="30"/>
    </row>
    <row r="38" spans="2:8" ht="15.75" customHeight="1" x14ac:dyDescent="0.2">
      <c r="B38" s="26" t="s">
        <v>413</v>
      </c>
      <c r="C38" s="26" t="s">
        <v>414</v>
      </c>
      <c r="D38" s="26" t="s">
        <v>314</v>
      </c>
      <c r="E38" s="27">
        <v>47710</v>
      </c>
      <c r="F38" s="28">
        <v>406.35</v>
      </c>
      <c r="G38" s="29">
        <v>9.1999999999999998E-3</v>
      </c>
      <c r="H38" s="30"/>
    </row>
    <row r="39" spans="2:8" ht="15.75" customHeight="1" x14ac:dyDescent="0.2">
      <c r="B39" s="26" t="s">
        <v>454</v>
      </c>
      <c r="C39" s="26" t="s">
        <v>455</v>
      </c>
      <c r="D39" s="26" t="s">
        <v>391</v>
      </c>
      <c r="E39" s="27">
        <v>46730</v>
      </c>
      <c r="F39" s="28">
        <v>386.34</v>
      </c>
      <c r="G39" s="29">
        <v>8.8000000000000005E-3</v>
      </c>
      <c r="H39" s="30"/>
    </row>
    <row r="40" spans="2:8" ht="15.75" customHeight="1" x14ac:dyDescent="0.2">
      <c r="B40" s="26" t="s">
        <v>456</v>
      </c>
      <c r="C40" s="26" t="s">
        <v>457</v>
      </c>
      <c r="D40" s="26" t="s">
        <v>206</v>
      </c>
      <c r="E40" s="27">
        <v>284071</v>
      </c>
      <c r="F40" s="28">
        <v>366.17</v>
      </c>
      <c r="G40" s="29">
        <v>8.3000000000000001E-3</v>
      </c>
      <c r="H40" s="30"/>
    </row>
    <row r="41" spans="2:8" ht="15.75" customHeight="1" x14ac:dyDescent="0.2">
      <c r="B41" s="26" t="s">
        <v>458</v>
      </c>
      <c r="C41" s="26" t="s">
        <v>459</v>
      </c>
      <c r="D41" s="26" t="s">
        <v>460</v>
      </c>
      <c r="E41" s="27">
        <v>51245</v>
      </c>
      <c r="F41" s="28">
        <v>359.02</v>
      </c>
      <c r="G41" s="29">
        <v>8.0999999999999996E-3</v>
      </c>
      <c r="H41" s="30"/>
    </row>
    <row r="42" spans="2:8" ht="15.75" customHeight="1" x14ac:dyDescent="0.2">
      <c r="B42" s="26" t="s">
        <v>397</v>
      </c>
      <c r="C42" s="26" t="s">
        <v>398</v>
      </c>
      <c r="D42" s="26" t="s">
        <v>321</v>
      </c>
      <c r="E42" s="27">
        <v>26619</v>
      </c>
      <c r="F42" s="28">
        <v>353.58</v>
      </c>
      <c r="G42" s="29">
        <v>8.0000000000000002E-3</v>
      </c>
      <c r="H42" s="30"/>
    </row>
    <row r="43" spans="2:8" ht="15.75" customHeight="1" x14ac:dyDescent="0.2">
      <c r="B43" s="26" t="s">
        <v>461</v>
      </c>
      <c r="C43" s="26" t="s">
        <v>462</v>
      </c>
      <c r="D43" s="26" t="s">
        <v>460</v>
      </c>
      <c r="E43" s="27">
        <v>16441</v>
      </c>
      <c r="F43" s="28">
        <v>352.02</v>
      </c>
      <c r="G43" s="29">
        <v>8.0000000000000002E-3</v>
      </c>
      <c r="H43" s="30"/>
    </row>
    <row r="44" spans="2:8" ht="15.75" customHeight="1" x14ac:dyDescent="0.2">
      <c r="B44" s="26" t="s">
        <v>384</v>
      </c>
      <c r="C44" s="26" t="s">
        <v>385</v>
      </c>
      <c r="D44" s="26" t="s">
        <v>229</v>
      </c>
      <c r="E44" s="27">
        <v>7804</v>
      </c>
      <c r="F44" s="28">
        <v>335.22</v>
      </c>
      <c r="G44" s="29">
        <v>7.6E-3</v>
      </c>
      <c r="H44" s="30"/>
    </row>
    <row r="45" spans="2:8" ht="15.75" customHeight="1" x14ac:dyDescent="0.2">
      <c r="B45" s="26" t="s">
        <v>463</v>
      </c>
      <c r="C45" s="26" t="s">
        <v>464</v>
      </c>
      <c r="D45" s="26" t="s">
        <v>391</v>
      </c>
      <c r="E45" s="27">
        <v>25857</v>
      </c>
      <c r="F45" s="28">
        <v>275.73</v>
      </c>
      <c r="G45" s="29">
        <v>6.3E-3</v>
      </c>
      <c r="H45" s="30"/>
    </row>
    <row r="46" spans="2:8" ht="15.75" customHeight="1" x14ac:dyDescent="0.2">
      <c r="B46" s="26" t="s">
        <v>465</v>
      </c>
      <c r="C46" s="26" t="s">
        <v>466</v>
      </c>
      <c r="D46" s="26" t="s">
        <v>441</v>
      </c>
      <c r="E46" s="27">
        <v>40265</v>
      </c>
      <c r="F46" s="28">
        <v>270.64</v>
      </c>
      <c r="G46" s="29">
        <v>6.1000000000000004E-3</v>
      </c>
      <c r="H46" s="30"/>
    </row>
    <row r="47" spans="2:8" ht="15.75" customHeight="1" x14ac:dyDescent="0.2">
      <c r="B47" s="26" t="s">
        <v>392</v>
      </c>
      <c r="C47" s="26" t="s">
        <v>393</v>
      </c>
      <c r="D47" s="26" t="s">
        <v>394</v>
      </c>
      <c r="E47" s="27">
        <v>19706</v>
      </c>
      <c r="F47" s="28">
        <v>257.60000000000002</v>
      </c>
      <c r="G47" s="29">
        <v>5.7999999999999996E-3</v>
      </c>
      <c r="H47" s="30"/>
    </row>
    <row r="48" spans="2:8" ht="15.75" customHeight="1" x14ac:dyDescent="0.2">
      <c r="B48" s="26" t="s">
        <v>467</v>
      </c>
      <c r="C48" s="26" t="s">
        <v>468</v>
      </c>
      <c r="D48" s="26" t="s">
        <v>321</v>
      </c>
      <c r="E48" s="27">
        <v>48011</v>
      </c>
      <c r="F48" s="28">
        <v>240.49</v>
      </c>
      <c r="G48" s="29">
        <v>5.4999999999999997E-3</v>
      </c>
      <c r="H48" s="30"/>
    </row>
    <row r="49" spans="2:8" ht="15.75" customHeight="1" x14ac:dyDescent="0.2">
      <c r="B49" s="26" t="s">
        <v>319</v>
      </c>
      <c r="C49" s="26" t="s">
        <v>320</v>
      </c>
      <c r="D49" s="26" t="s">
        <v>321</v>
      </c>
      <c r="E49" s="27">
        <v>36393</v>
      </c>
      <c r="F49" s="28">
        <v>195.87</v>
      </c>
      <c r="G49" s="29">
        <v>4.4000000000000003E-3</v>
      </c>
      <c r="H49" s="30"/>
    </row>
    <row r="50" spans="2:8" ht="15.75" customHeight="1" x14ac:dyDescent="0.2">
      <c r="B50" s="26" t="s">
        <v>469</v>
      </c>
      <c r="C50" s="26" t="s">
        <v>470</v>
      </c>
      <c r="D50" s="26" t="s">
        <v>375</v>
      </c>
      <c r="E50" s="27">
        <v>68767</v>
      </c>
      <c r="F50" s="28">
        <v>178.14</v>
      </c>
      <c r="G50" s="29">
        <v>4.0000000000000001E-3</v>
      </c>
      <c r="H50" s="30"/>
    </row>
    <row r="51" spans="2:8" ht="15.75" customHeight="1" x14ac:dyDescent="0.2">
      <c r="B51" s="26" t="s">
        <v>471</v>
      </c>
      <c r="C51" s="26" t="s">
        <v>472</v>
      </c>
      <c r="D51" s="26" t="s">
        <v>214</v>
      </c>
      <c r="E51" s="27">
        <v>754</v>
      </c>
      <c r="F51" s="28">
        <v>148.52000000000001</v>
      </c>
      <c r="G51" s="29">
        <v>3.3999999999999998E-3</v>
      </c>
      <c r="H51" s="30"/>
    </row>
    <row r="52" spans="2:8" ht="15.75" customHeight="1" x14ac:dyDescent="0.2">
      <c r="B52" s="26" t="s">
        <v>473</v>
      </c>
      <c r="C52" s="26" t="s">
        <v>474</v>
      </c>
      <c r="D52" s="26" t="s">
        <v>314</v>
      </c>
      <c r="E52" s="27">
        <v>8182</v>
      </c>
      <c r="F52" s="28">
        <v>132.88</v>
      </c>
      <c r="G52" s="29">
        <v>3.0000000000000001E-3</v>
      </c>
      <c r="H52" s="30"/>
    </row>
    <row r="53" spans="2:8" ht="15.75" customHeight="1" x14ac:dyDescent="0.2">
      <c r="B53" s="26" t="s">
        <v>230</v>
      </c>
      <c r="C53" s="26" t="s">
        <v>231</v>
      </c>
      <c r="D53" s="26" t="s">
        <v>226</v>
      </c>
      <c r="E53" s="27">
        <v>7406</v>
      </c>
      <c r="F53" s="28">
        <v>29.32</v>
      </c>
      <c r="G53" s="29">
        <v>6.9999999999999999E-4</v>
      </c>
      <c r="H53" s="30"/>
    </row>
    <row r="54" spans="2:8" ht="15.75" customHeight="1" x14ac:dyDescent="0.2">
      <c r="B54" s="25" t="s">
        <v>112</v>
      </c>
      <c r="C54" s="25"/>
      <c r="D54" s="25"/>
      <c r="E54" s="31"/>
      <c r="F54" s="32">
        <v>33551.54</v>
      </c>
      <c r="G54" s="33">
        <v>0.76119999999999999</v>
      </c>
      <c r="H54" s="34"/>
    </row>
    <row r="55" spans="2:8" ht="15.75" customHeight="1" x14ac:dyDescent="0.2">
      <c r="B55" s="25" t="s">
        <v>232</v>
      </c>
      <c r="C55" s="26"/>
      <c r="D55" s="26"/>
      <c r="E55" s="27"/>
      <c r="F55" s="28"/>
      <c r="G55" s="29"/>
      <c r="H55" s="30"/>
    </row>
    <row r="56" spans="2:8" ht="15.75" customHeight="1" x14ac:dyDescent="0.2">
      <c r="B56" s="25" t="s">
        <v>112</v>
      </c>
      <c r="C56" s="26"/>
      <c r="D56" s="26"/>
      <c r="E56" s="27"/>
      <c r="F56" s="35" t="s">
        <v>114</v>
      </c>
      <c r="G56" s="36" t="s">
        <v>114</v>
      </c>
      <c r="H56" s="30"/>
    </row>
    <row r="57" spans="2:8" ht="15.75" customHeight="1" x14ac:dyDescent="0.2">
      <c r="B57" s="26"/>
      <c r="C57" s="26"/>
      <c r="D57" s="26"/>
      <c r="E57" s="27"/>
      <c r="F57" s="28"/>
      <c r="G57" s="29"/>
      <c r="H57" s="30"/>
    </row>
    <row r="58" spans="2:8" ht="15.75" customHeight="1" x14ac:dyDescent="0.2">
      <c r="B58" s="37" t="s">
        <v>116</v>
      </c>
      <c r="C58" s="37"/>
      <c r="D58" s="37"/>
      <c r="E58" s="38"/>
      <c r="F58" s="32">
        <v>33551.54</v>
      </c>
      <c r="G58" s="33">
        <v>0.76119999999999999</v>
      </c>
      <c r="H58" s="34"/>
    </row>
    <row r="59" spans="2:8" ht="15.75" customHeight="1" x14ac:dyDescent="0.2">
      <c r="B59" s="26"/>
      <c r="C59" s="26"/>
      <c r="D59" s="26"/>
      <c r="E59" s="27"/>
      <c r="F59" s="28"/>
      <c r="G59" s="29"/>
      <c r="H59" s="30"/>
    </row>
    <row r="60" spans="2:8" ht="15.75" customHeight="1" x14ac:dyDescent="0.2">
      <c r="B60" s="25" t="s">
        <v>92</v>
      </c>
      <c r="C60" s="26"/>
      <c r="D60" s="26"/>
      <c r="E60" s="27"/>
      <c r="F60" s="28"/>
      <c r="G60" s="29"/>
      <c r="H60" s="30"/>
    </row>
    <row r="61" spans="2:8" ht="15.75" customHeight="1" x14ac:dyDescent="0.2">
      <c r="B61" s="25" t="s">
        <v>93</v>
      </c>
      <c r="C61" s="26"/>
      <c r="D61" s="26"/>
      <c r="E61" s="27"/>
      <c r="F61" s="28"/>
      <c r="G61" s="29"/>
      <c r="H61" s="30"/>
    </row>
    <row r="62" spans="2:8" ht="15.75" customHeight="1" x14ac:dyDescent="0.2">
      <c r="B62" s="26" t="s">
        <v>475</v>
      </c>
      <c r="C62" s="26" t="s">
        <v>476</v>
      </c>
      <c r="D62" s="26" t="s">
        <v>96</v>
      </c>
      <c r="E62" s="27">
        <v>1400000</v>
      </c>
      <c r="F62" s="28">
        <v>1451.63</v>
      </c>
      <c r="G62" s="29">
        <v>3.2899999999999999E-2</v>
      </c>
      <c r="H62" s="30">
        <v>4.3208999999999997E-2</v>
      </c>
    </row>
    <row r="63" spans="2:8" ht="15.75" customHeight="1" x14ac:dyDescent="0.2">
      <c r="B63" s="26" t="s">
        <v>106</v>
      </c>
      <c r="C63" s="26" t="s">
        <v>107</v>
      </c>
      <c r="D63" s="26" t="s">
        <v>96</v>
      </c>
      <c r="E63" s="27">
        <v>1000000</v>
      </c>
      <c r="F63" s="28">
        <v>1002.36</v>
      </c>
      <c r="G63" s="29">
        <v>2.2700000000000001E-2</v>
      </c>
      <c r="H63" s="30">
        <v>5.6665E-2</v>
      </c>
    </row>
    <row r="64" spans="2:8" ht="15.75" customHeight="1" x14ac:dyDescent="0.2">
      <c r="B64" s="26" t="s">
        <v>177</v>
      </c>
      <c r="C64" s="26" t="s">
        <v>178</v>
      </c>
      <c r="D64" s="26" t="s">
        <v>105</v>
      </c>
      <c r="E64" s="27">
        <v>50</v>
      </c>
      <c r="F64" s="28">
        <v>526.61</v>
      </c>
      <c r="G64" s="29">
        <v>1.1900000000000001E-2</v>
      </c>
      <c r="H64" s="30">
        <v>4.5749999999999999E-2</v>
      </c>
    </row>
    <row r="65" spans="2:16" ht="15.75" customHeight="1" x14ac:dyDescent="0.2">
      <c r="B65" s="26" t="s">
        <v>94</v>
      </c>
      <c r="C65" s="26" t="s">
        <v>95</v>
      </c>
      <c r="D65" s="26" t="s">
        <v>96</v>
      </c>
      <c r="E65" s="27">
        <v>500000</v>
      </c>
      <c r="F65" s="28">
        <v>506.48</v>
      </c>
      <c r="G65" s="29">
        <v>1.15E-2</v>
      </c>
      <c r="H65" s="30">
        <v>6.0107000000000001E-2</v>
      </c>
    </row>
    <row r="66" spans="2:16" ht="15.75" customHeight="1" x14ac:dyDescent="0.2">
      <c r="B66" s="26" t="s">
        <v>108</v>
      </c>
      <c r="C66" s="26" t="s">
        <v>109</v>
      </c>
      <c r="D66" s="26" t="s">
        <v>96</v>
      </c>
      <c r="E66" s="27">
        <v>200000</v>
      </c>
      <c r="F66" s="28">
        <v>210.55</v>
      </c>
      <c r="G66" s="29">
        <v>4.7999999999999996E-3</v>
      </c>
      <c r="H66" s="30">
        <v>4.9972999999999997E-2</v>
      </c>
    </row>
    <row r="67" spans="2:16" ht="15.75" customHeight="1" x14ac:dyDescent="0.2">
      <c r="B67" s="26" t="s">
        <v>235</v>
      </c>
      <c r="C67" s="26" t="s">
        <v>236</v>
      </c>
      <c r="D67" s="26" t="s">
        <v>105</v>
      </c>
      <c r="E67" s="27">
        <v>36000</v>
      </c>
      <c r="F67" s="28">
        <v>4.75</v>
      </c>
      <c r="G67" s="29">
        <v>1E-4</v>
      </c>
      <c r="H67" s="30">
        <v>5.7149999999999999E-2</v>
      </c>
    </row>
    <row r="68" spans="2:16" ht="15.75" customHeight="1" x14ac:dyDescent="0.2">
      <c r="B68" s="25" t="s">
        <v>112</v>
      </c>
      <c r="C68" s="25"/>
      <c r="D68" s="25"/>
      <c r="E68" s="31"/>
      <c r="F68" s="32">
        <v>3702.38</v>
      </c>
      <c r="G68" s="33">
        <v>8.3900000000000002E-2</v>
      </c>
      <c r="H68" s="34"/>
      <c r="L68" s="3"/>
    </row>
    <row r="69" spans="2:16" ht="15.75" customHeight="1" x14ac:dyDescent="0.2">
      <c r="B69" s="26"/>
      <c r="C69" s="26"/>
      <c r="D69" s="26"/>
      <c r="E69" s="27"/>
      <c r="F69" s="28"/>
      <c r="G69" s="29"/>
      <c r="H69" s="30"/>
    </row>
    <row r="70" spans="2:16" ht="15.75" customHeight="1" x14ac:dyDescent="0.2">
      <c r="B70" s="25" t="s">
        <v>113</v>
      </c>
      <c r="C70" s="26"/>
      <c r="D70" s="26"/>
      <c r="E70" s="27"/>
      <c r="F70" s="28"/>
      <c r="G70" s="29"/>
      <c r="H70" s="30"/>
      <c r="L70" s="3"/>
    </row>
    <row r="71" spans="2:16" ht="15.75" customHeight="1" x14ac:dyDescent="0.2">
      <c r="B71" s="25" t="s">
        <v>112</v>
      </c>
      <c r="C71" s="26"/>
      <c r="D71" s="26"/>
      <c r="E71" s="27"/>
      <c r="F71" s="35" t="s">
        <v>114</v>
      </c>
      <c r="G71" s="36" t="s">
        <v>114</v>
      </c>
      <c r="H71" s="30"/>
      <c r="L71" s="3"/>
    </row>
    <row r="72" spans="2:16" ht="15.75" customHeight="1" x14ac:dyDescent="0.2">
      <c r="B72" s="26"/>
      <c r="C72" s="26"/>
      <c r="D72" s="26"/>
      <c r="E72" s="27"/>
      <c r="F72" s="28"/>
      <c r="G72" s="29"/>
      <c r="H72" s="30"/>
      <c r="L72" s="3"/>
    </row>
    <row r="73" spans="2:16" ht="15.75" customHeight="1" x14ac:dyDescent="0.2">
      <c r="B73" s="25" t="s">
        <v>115</v>
      </c>
      <c r="C73" s="26"/>
      <c r="D73" s="26"/>
      <c r="E73" s="27"/>
      <c r="F73" s="28"/>
      <c r="G73" s="29"/>
      <c r="H73" s="30"/>
      <c r="L73" s="3"/>
    </row>
    <row r="74" spans="2:16" ht="15.75" customHeight="1" x14ac:dyDescent="0.2">
      <c r="B74" s="25" t="s">
        <v>112</v>
      </c>
      <c r="C74" s="26"/>
      <c r="D74" s="26"/>
      <c r="E74" s="27"/>
      <c r="F74" s="35" t="s">
        <v>114</v>
      </c>
      <c r="G74" s="36" t="s">
        <v>114</v>
      </c>
      <c r="H74" s="30"/>
      <c r="L74" s="3"/>
    </row>
    <row r="75" spans="2:16" ht="15.75" customHeight="1" x14ac:dyDescent="0.2">
      <c r="B75" s="26"/>
      <c r="C75" s="26"/>
      <c r="D75" s="26"/>
      <c r="E75" s="27"/>
      <c r="F75" s="28"/>
      <c r="G75" s="29"/>
      <c r="H75" s="30"/>
      <c r="L75" s="5"/>
      <c r="M75" s="5"/>
      <c r="N75" s="6"/>
      <c r="O75" s="6"/>
      <c r="P75" s="5"/>
    </row>
    <row r="76" spans="2:16" ht="15.75" customHeight="1" x14ac:dyDescent="0.2">
      <c r="B76" s="37" t="s">
        <v>116</v>
      </c>
      <c r="C76" s="37"/>
      <c r="D76" s="37"/>
      <c r="E76" s="38"/>
      <c r="F76" s="32">
        <v>3702.38</v>
      </c>
      <c r="G76" s="33">
        <v>8.4000000000000005E-2</v>
      </c>
      <c r="H76" s="34"/>
      <c r="L76" s="7"/>
      <c r="M76" s="8"/>
      <c r="N76" s="8"/>
      <c r="O76" s="7"/>
      <c r="P76" s="7"/>
    </row>
    <row r="77" spans="2:16" ht="15.75" customHeight="1" x14ac:dyDescent="0.2">
      <c r="B77" s="26"/>
      <c r="C77" s="26"/>
      <c r="D77" s="26"/>
      <c r="E77" s="27"/>
      <c r="F77" s="28"/>
      <c r="G77" s="29"/>
      <c r="H77" s="30"/>
      <c r="L77" s="8"/>
      <c r="M77" s="8"/>
      <c r="N77" s="8"/>
      <c r="O77" s="8"/>
      <c r="P77" s="7"/>
    </row>
    <row r="78" spans="2:16" ht="15.75" customHeight="1" x14ac:dyDescent="0.2">
      <c r="B78" s="25" t="s">
        <v>117</v>
      </c>
      <c r="C78" s="26"/>
      <c r="D78" s="26"/>
      <c r="E78" s="27"/>
      <c r="F78" s="28"/>
      <c r="G78" s="29"/>
      <c r="H78" s="30"/>
      <c r="L78" s="9"/>
      <c r="M78" s="9"/>
      <c r="N78" s="9"/>
      <c r="O78" s="9"/>
      <c r="P78" s="9"/>
    </row>
    <row r="79" spans="2:16" ht="15.75" customHeight="1" x14ac:dyDescent="0.2">
      <c r="B79" s="26"/>
      <c r="C79" s="26"/>
      <c r="D79" s="26"/>
      <c r="E79" s="27"/>
      <c r="F79" s="28"/>
      <c r="G79" s="29"/>
      <c r="H79" s="30"/>
      <c r="L79" s="9"/>
      <c r="M79" s="9"/>
      <c r="N79" s="9"/>
      <c r="O79" s="9"/>
      <c r="P79" s="9"/>
    </row>
    <row r="80" spans="2:16" ht="15.75" customHeight="1" x14ac:dyDescent="0.2">
      <c r="B80" s="25" t="s">
        <v>118</v>
      </c>
      <c r="C80" s="26"/>
      <c r="D80" s="26"/>
      <c r="E80" s="27"/>
      <c r="F80" s="28"/>
      <c r="G80" s="29"/>
      <c r="H80" s="30"/>
      <c r="L80" s="9"/>
      <c r="M80" s="9"/>
      <c r="N80" s="9"/>
      <c r="O80" s="9"/>
      <c r="P80" s="9"/>
    </row>
    <row r="81" spans="2:16" ht="15.75" customHeight="1" x14ac:dyDescent="0.2">
      <c r="B81" s="26" t="s">
        <v>237</v>
      </c>
      <c r="C81" s="26" t="s">
        <v>238</v>
      </c>
      <c r="D81" s="26" t="s">
        <v>96</v>
      </c>
      <c r="E81" s="27">
        <v>5500000</v>
      </c>
      <c r="F81" s="28">
        <v>5454.11</v>
      </c>
      <c r="G81" s="29">
        <v>0.1237</v>
      </c>
      <c r="H81" s="30">
        <v>3.6998000000000003E-2</v>
      </c>
      <c r="L81" s="9"/>
      <c r="M81" s="9"/>
      <c r="N81" s="9"/>
      <c r="O81" s="9"/>
      <c r="P81" s="9"/>
    </row>
    <row r="82" spans="2:16" ht="15.75" customHeight="1" x14ac:dyDescent="0.2">
      <c r="B82" s="25" t="s">
        <v>112</v>
      </c>
      <c r="C82" s="25"/>
      <c r="D82" s="25"/>
      <c r="E82" s="31"/>
      <c r="F82" s="32">
        <v>5454.11</v>
      </c>
      <c r="G82" s="33">
        <v>0.1237</v>
      </c>
      <c r="H82" s="34"/>
      <c r="L82" s="9"/>
      <c r="M82" s="9"/>
      <c r="N82" s="9"/>
      <c r="O82" s="9"/>
      <c r="P82" s="9"/>
    </row>
    <row r="83" spans="2:16" ht="15.75" customHeight="1" x14ac:dyDescent="0.2">
      <c r="B83" s="26"/>
      <c r="C83" s="26"/>
      <c r="D83" s="26"/>
      <c r="E83" s="27"/>
      <c r="F83" s="28"/>
      <c r="G83" s="29"/>
      <c r="H83" s="30"/>
      <c r="L83" s="9"/>
      <c r="M83" s="9"/>
      <c r="N83" s="9"/>
      <c r="O83" s="9"/>
      <c r="P83" s="9"/>
    </row>
    <row r="84" spans="2:16" ht="15.75" customHeight="1" x14ac:dyDescent="0.2">
      <c r="B84" s="37" t="s">
        <v>116</v>
      </c>
      <c r="C84" s="37"/>
      <c r="D84" s="37"/>
      <c r="E84" s="38"/>
      <c r="F84" s="32">
        <v>5454.11</v>
      </c>
      <c r="G84" s="33">
        <v>0.1237</v>
      </c>
      <c r="H84" s="34"/>
      <c r="L84" s="9"/>
      <c r="M84" s="9"/>
      <c r="N84" s="9"/>
      <c r="O84" s="9"/>
      <c r="P84" s="9"/>
    </row>
    <row r="85" spans="2:16" ht="15.75" customHeight="1" x14ac:dyDescent="0.2">
      <c r="B85" s="26"/>
      <c r="C85" s="26"/>
      <c r="D85" s="26"/>
      <c r="E85" s="27"/>
      <c r="F85" s="28"/>
      <c r="G85" s="29"/>
      <c r="H85" s="30"/>
    </row>
    <row r="86" spans="2:16" ht="15.75" customHeight="1" x14ac:dyDescent="0.2">
      <c r="B86" s="26"/>
      <c r="C86" s="26"/>
      <c r="D86" s="26"/>
      <c r="E86" s="27"/>
      <c r="F86" s="28"/>
      <c r="G86" s="29"/>
      <c r="H86" s="30"/>
      <c r="L86" s="3"/>
    </row>
    <row r="87" spans="2:16" ht="15.75" customHeight="1" x14ac:dyDescent="0.2">
      <c r="B87" s="25" t="s">
        <v>121</v>
      </c>
      <c r="C87" s="26"/>
      <c r="D87" s="26"/>
      <c r="E87" s="27"/>
      <c r="F87" s="28"/>
      <c r="G87" s="29"/>
      <c r="H87" s="30"/>
    </row>
    <row r="88" spans="2:16" ht="15.75" customHeight="1" x14ac:dyDescent="0.2">
      <c r="B88" s="26" t="s">
        <v>122</v>
      </c>
      <c r="C88" s="26"/>
      <c r="D88" s="26"/>
      <c r="E88" s="27"/>
      <c r="F88" s="28">
        <v>1528.41</v>
      </c>
      <c r="G88" s="29">
        <v>3.4700000000000002E-2</v>
      </c>
      <c r="H88" s="30"/>
    </row>
    <row r="89" spans="2:16" ht="15.75" customHeight="1" x14ac:dyDescent="0.2">
      <c r="B89" s="25" t="s">
        <v>112</v>
      </c>
      <c r="C89" s="25"/>
      <c r="D89" s="25"/>
      <c r="E89" s="31"/>
      <c r="F89" s="32">
        <v>1528.41</v>
      </c>
      <c r="G89" s="33">
        <v>3.4700000000000002E-2</v>
      </c>
      <c r="H89" s="34"/>
    </row>
    <row r="90" spans="2:16" ht="15.75" customHeight="1" x14ac:dyDescent="0.2">
      <c r="B90" s="26"/>
      <c r="C90" s="26"/>
      <c r="D90" s="26"/>
      <c r="E90" s="27"/>
      <c r="F90" s="28"/>
      <c r="G90" s="29"/>
      <c r="H90" s="30"/>
    </row>
    <row r="91" spans="2:16" ht="15.75" customHeight="1" x14ac:dyDescent="0.2">
      <c r="B91" s="37" t="s">
        <v>116</v>
      </c>
      <c r="C91" s="37"/>
      <c r="D91" s="37"/>
      <c r="E91" s="38"/>
      <c r="F91" s="32">
        <v>1528.41</v>
      </c>
      <c r="G91" s="33">
        <v>3.4700000000000002E-2</v>
      </c>
      <c r="H91" s="34"/>
    </row>
    <row r="92" spans="2:16" ht="15.75" customHeight="1" x14ac:dyDescent="0.2">
      <c r="B92" s="26" t="s">
        <v>123</v>
      </c>
      <c r="C92" s="26"/>
      <c r="D92" s="26"/>
      <c r="E92" s="27"/>
      <c r="F92" s="44">
        <v>-159.47</v>
      </c>
      <c r="G92" s="45">
        <v>-3.6000000000000476E-3</v>
      </c>
      <c r="H92" s="30"/>
    </row>
    <row r="93" spans="2:16" ht="15.75" customHeight="1" x14ac:dyDescent="0.2">
      <c r="B93" s="39" t="s">
        <v>124</v>
      </c>
      <c r="C93" s="39"/>
      <c r="D93" s="39"/>
      <c r="E93" s="40"/>
      <c r="F93" s="41">
        <v>44076.97</v>
      </c>
      <c r="G93" s="42">
        <v>1</v>
      </c>
      <c r="H93" s="43"/>
    </row>
    <row r="94" spans="2:16" ht="15.75" customHeight="1" x14ac:dyDescent="0.2">
      <c r="B94" s="106"/>
      <c r="C94" s="107"/>
      <c r="D94" s="107"/>
      <c r="E94" s="108"/>
      <c r="F94" s="108"/>
      <c r="G94" s="109"/>
      <c r="H94" s="110"/>
    </row>
    <row r="95" spans="2:16" ht="15.75" customHeight="1" x14ac:dyDescent="0.2">
      <c r="B95" s="111" t="s">
        <v>125</v>
      </c>
      <c r="C95" s="112"/>
      <c r="D95" s="112"/>
      <c r="E95" s="7"/>
      <c r="F95" s="7"/>
      <c r="G95" s="113"/>
      <c r="H95" s="114"/>
    </row>
    <row r="96" spans="2:16" ht="15.75" customHeight="1" x14ac:dyDescent="0.2">
      <c r="B96" s="90"/>
      <c r="C96" s="91"/>
      <c r="D96" s="91"/>
      <c r="E96" s="91"/>
      <c r="F96" s="91"/>
      <c r="G96" s="91"/>
      <c r="H96" s="92"/>
    </row>
    <row r="97" spans="2:8" ht="15.75" customHeight="1" x14ac:dyDescent="0.2">
      <c r="B97" s="93" t="s">
        <v>846</v>
      </c>
      <c r="C97" s="122"/>
      <c r="D97" s="122"/>
      <c r="E97" s="122"/>
      <c r="F97" s="122"/>
      <c r="G97" s="122"/>
      <c r="H97" s="92"/>
    </row>
    <row r="98" spans="2:8" ht="15.75" customHeight="1" x14ac:dyDescent="0.2">
      <c r="B98" s="93" t="s">
        <v>847</v>
      </c>
      <c r="C98" s="122"/>
      <c r="D98" s="122"/>
      <c r="E98" s="122"/>
      <c r="F98" s="122"/>
      <c r="G98" s="122"/>
      <c r="H98" s="92"/>
    </row>
    <row r="99" spans="2:8" ht="15.75" customHeight="1" x14ac:dyDescent="0.2">
      <c r="B99" s="93" t="s">
        <v>848</v>
      </c>
      <c r="C99" s="122"/>
      <c r="D99" s="122"/>
      <c r="E99" s="122"/>
      <c r="F99" s="122"/>
      <c r="G99" s="122"/>
      <c r="H99" s="92"/>
    </row>
    <row r="100" spans="2:8" ht="15.75" customHeight="1" x14ac:dyDescent="0.2">
      <c r="B100" s="101"/>
      <c r="C100" s="97">
        <v>44651</v>
      </c>
      <c r="D100" s="160">
        <v>44469</v>
      </c>
      <c r="E100" s="122"/>
      <c r="F100" s="122"/>
      <c r="G100" s="122"/>
      <c r="H100" s="92"/>
    </row>
    <row r="101" spans="2:8" ht="15.75" customHeight="1" x14ac:dyDescent="0.2">
      <c r="B101" s="101" t="s">
        <v>849</v>
      </c>
      <c r="C101" s="102"/>
      <c r="D101" s="102"/>
      <c r="E101" s="122"/>
      <c r="F101" s="122"/>
      <c r="G101" s="122"/>
      <c r="H101" s="92"/>
    </row>
    <row r="102" spans="2:8" ht="15.75" customHeight="1" x14ac:dyDescent="0.2">
      <c r="B102" s="101" t="s">
        <v>850</v>
      </c>
      <c r="C102" s="99">
        <v>134.84630000000001</v>
      </c>
      <c r="D102" s="99">
        <v>138.01849999999999</v>
      </c>
      <c r="E102" s="122"/>
      <c r="F102" s="122"/>
      <c r="G102" s="122"/>
      <c r="H102" s="92"/>
    </row>
    <row r="103" spans="2:8" ht="15.75" customHeight="1" x14ac:dyDescent="0.2">
      <c r="B103" s="101" t="s">
        <v>851</v>
      </c>
      <c r="C103" s="99">
        <v>14.468400000000001</v>
      </c>
      <c r="D103" s="99">
        <v>15.4154</v>
      </c>
      <c r="E103" s="122"/>
      <c r="F103" s="122"/>
      <c r="G103" s="122"/>
      <c r="H103" s="92"/>
    </row>
    <row r="104" spans="2:8" ht="15.75" customHeight="1" x14ac:dyDescent="0.2">
      <c r="B104" s="101" t="s">
        <v>852</v>
      </c>
      <c r="C104" s="99">
        <v>147.75040000000001</v>
      </c>
      <c r="D104" s="99">
        <v>150.31549999999999</v>
      </c>
      <c r="E104" s="122"/>
      <c r="F104" s="122"/>
      <c r="G104" s="122"/>
      <c r="H104" s="92"/>
    </row>
    <row r="105" spans="2:8" ht="15.75" customHeight="1" x14ac:dyDescent="0.2">
      <c r="B105" s="101" t="s">
        <v>853</v>
      </c>
      <c r="C105" s="99">
        <v>16.338699999999999</v>
      </c>
      <c r="D105" s="99">
        <v>17.2271</v>
      </c>
      <c r="E105" s="122"/>
      <c r="F105" s="122"/>
      <c r="G105" s="122"/>
      <c r="H105" s="92"/>
    </row>
    <row r="106" spans="2:8" ht="15.75" customHeight="1" x14ac:dyDescent="0.2">
      <c r="B106" s="93" t="s">
        <v>854</v>
      </c>
      <c r="C106" s="122"/>
      <c r="D106" s="122"/>
      <c r="E106" s="122"/>
      <c r="F106" s="122"/>
      <c r="G106" s="122"/>
      <c r="H106" s="92"/>
    </row>
    <row r="107" spans="2:8" ht="15.75" customHeight="1" x14ac:dyDescent="0.2">
      <c r="B107" s="101" t="s">
        <v>855</v>
      </c>
      <c r="C107" s="102" t="s">
        <v>856</v>
      </c>
      <c r="D107" s="220" t="s">
        <v>857</v>
      </c>
      <c r="E107" s="220"/>
      <c r="F107" s="122"/>
      <c r="G107" s="122"/>
      <c r="H107" s="92"/>
    </row>
    <row r="108" spans="2:8" ht="15.75" customHeight="1" x14ac:dyDescent="0.2">
      <c r="B108" s="101"/>
      <c r="C108" s="102"/>
      <c r="D108" s="102" t="s">
        <v>858</v>
      </c>
      <c r="E108" s="102" t="s">
        <v>351</v>
      </c>
      <c r="F108" s="122"/>
      <c r="G108" s="122"/>
      <c r="H108" s="92"/>
    </row>
    <row r="109" spans="2:8" ht="15.75" customHeight="1" x14ac:dyDescent="0.2">
      <c r="B109" s="101" t="s">
        <v>851</v>
      </c>
      <c r="C109" s="103">
        <v>44470</v>
      </c>
      <c r="D109" s="104">
        <v>0.1</v>
      </c>
      <c r="E109" s="104">
        <v>0.1</v>
      </c>
      <c r="F109" s="122"/>
      <c r="G109" s="122"/>
      <c r="H109" s="92"/>
    </row>
    <row r="110" spans="2:8" ht="15.75" customHeight="1" x14ac:dyDescent="0.2">
      <c r="B110" s="101" t="s">
        <v>851</v>
      </c>
      <c r="C110" s="103">
        <v>44501</v>
      </c>
      <c r="D110" s="104">
        <v>0.1</v>
      </c>
      <c r="E110" s="104">
        <v>0.1</v>
      </c>
      <c r="F110" s="122"/>
      <c r="G110" s="122"/>
      <c r="H110" s="92"/>
    </row>
    <row r="111" spans="2:8" ht="15.75" customHeight="1" x14ac:dyDescent="0.2">
      <c r="B111" s="101" t="s">
        <v>851</v>
      </c>
      <c r="C111" s="103">
        <v>44531</v>
      </c>
      <c r="D111" s="104">
        <v>0.1</v>
      </c>
      <c r="E111" s="104">
        <v>0.1</v>
      </c>
      <c r="F111" s="122"/>
      <c r="G111" s="122"/>
      <c r="H111" s="92"/>
    </row>
    <row r="112" spans="2:8" ht="15.75" customHeight="1" x14ac:dyDescent="0.2">
      <c r="B112" s="101" t="s">
        <v>851</v>
      </c>
      <c r="C112" s="103">
        <v>44562</v>
      </c>
      <c r="D112" s="104">
        <v>0.1</v>
      </c>
      <c r="E112" s="104">
        <v>0.1</v>
      </c>
      <c r="F112" s="122"/>
      <c r="G112" s="122"/>
      <c r="H112" s="92"/>
    </row>
    <row r="113" spans="2:8" ht="15.75" customHeight="1" x14ac:dyDescent="0.2">
      <c r="B113" s="101" t="s">
        <v>851</v>
      </c>
      <c r="C113" s="103">
        <v>44593</v>
      </c>
      <c r="D113" s="104">
        <v>0.1</v>
      </c>
      <c r="E113" s="104">
        <v>0.1</v>
      </c>
      <c r="F113" s="122"/>
      <c r="G113" s="122"/>
      <c r="H113" s="92"/>
    </row>
    <row r="114" spans="2:8" ht="15.75" customHeight="1" x14ac:dyDescent="0.2">
      <c r="B114" s="101" t="s">
        <v>851</v>
      </c>
      <c r="C114" s="103">
        <v>44621</v>
      </c>
      <c r="D114" s="104">
        <v>0.1</v>
      </c>
      <c r="E114" s="104">
        <v>0.1</v>
      </c>
      <c r="F114" s="122"/>
      <c r="G114" s="122"/>
      <c r="H114" s="92"/>
    </row>
    <row r="115" spans="2:8" ht="15.75" customHeight="1" x14ac:dyDescent="0.2">
      <c r="B115" s="101" t="s">
        <v>853</v>
      </c>
      <c r="C115" s="103">
        <v>44470</v>
      </c>
      <c r="D115" s="104">
        <v>0.1</v>
      </c>
      <c r="E115" s="104">
        <v>0.1</v>
      </c>
      <c r="F115" s="122"/>
      <c r="G115" s="122"/>
      <c r="H115" s="92"/>
    </row>
    <row r="116" spans="2:8" ht="15.75" customHeight="1" x14ac:dyDescent="0.2">
      <c r="B116" s="101" t="s">
        <v>853</v>
      </c>
      <c r="C116" s="103">
        <v>44501</v>
      </c>
      <c r="D116" s="104">
        <v>0.1</v>
      </c>
      <c r="E116" s="104">
        <v>0.1</v>
      </c>
      <c r="F116" s="122"/>
      <c r="G116" s="122"/>
      <c r="H116" s="92"/>
    </row>
    <row r="117" spans="2:8" ht="15.75" customHeight="1" x14ac:dyDescent="0.2">
      <c r="B117" s="101" t="s">
        <v>853</v>
      </c>
      <c r="C117" s="103">
        <v>44531</v>
      </c>
      <c r="D117" s="104">
        <v>0.1</v>
      </c>
      <c r="E117" s="104">
        <v>0.1</v>
      </c>
      <c r="F117" s="181"/>
      <c r="G117" s="122"/>
      <c r="H117" s="92"/>
    </row>
    <row r="118" spans="2:8" ht="15.75" customHeight="1" x14ac:dyDescent="0.2">
      <c r="B118" s="101" t="s">
        <v>853</v>
      </c>
      <c r="C118" s="103">
        <v>44562</v>
      </c>
      <c r="D118" s="104">
        <v>0.1</v>
      </c>
      <c r="E118" s="104">
        <v>0.1</v>
      </c>
      <c r="F118" s="181"/>
      <c r="G118" s="122"/>
      <c r="H118" s="92"/>
    </row>
    <row r="119" spans="2:8" ht="15.75" customHeight="1" x14ac:dyDescent="0.2">
      <c r="B119" s="101" t="s">
        <v>853</v>
      </c>
      <c r="C119" s="103">
        <v>44593</v>
      </c>
      <c r="D119" s="104">
        <v>0.1</v>
      </c>
      <c r="E119" s="104">
        <v>0.1</v>
      </c>
      <c r="F119" s="181"/>
      <c r="G119" s="122"/>
      <c r="H119" s="92"/>
    </row>
    <row r="120" spans="2:8" ht="15.75" customHeight="1" x14ac:dyDescent="0.2">
      <c r="B120" s="101" t="s">
        <v>853</v>
      </c>
      <c r="C120" s="103">
        <v>44621</v>
      </c>
      <c r="D120" s="104">
        <v>0.1</v>
      </c>
      <c r="E120" s="104">
        <v>0.1</v>
      </c>
      <c r="F120" s="181"/>
      <c r="G120" s="122"/>
      <c r="H120" s="92"/>
    </row>
    <row r="121" spans="2:8" ht="15.75" customHeight="1" x14ac:dyDescent="0.2">
      <c r="B121" s="93" t="s">
        <v>860</v>
      </c>
      <c r="C121" s="122"/>
      <c r="D121" s="122"/>
      <c r="E121" s="122"/>
      <c r="F121" s="122"/>
      <c r="G121" s="122"/>
      <c r="H121" s="92"/>
    </row>
    <row r="122" spans="2:8" ht="15.75" customHeight="1" x14ac:dyDescent="0.2">
      <c r="B122" s="93" t="s">
        <v>861</v>
      </c>
      <c r="C122" s="122"/>
      <c r="D122" s="122"/>
      <c r="E122" s="122"/>
      <c r="F122" s="122"/>
      <c r="G122" s="122"/>
      <c r="H122" s="92"/>
    </row>
    <row r="123" spans="2:8" ht="15.75" customHeight="1" x14ac:dyDescent="0.2">
      <c r="B123" s="93" t="s">
        <v>862</v>
      </c>
      <c r="C123" s="122"/>
      <c r="D123" s="122"/>
      <c r="E123" s="122"/>
      <c r="F123" s="122"/>
      <c r="G123" s="122"/>
      <c r="H123" s="92"/>
    </row>
    <row r="124" spans="2:8" ht="15.75" customHeight="1" x14ac:dyDescent="0.2">
      <c r="B124" s="93" t="s">
        <v>863</v>
      </c>
      <c r="C124" s="122"/>
      <c r="D124" s="122"/>
      <c r="E124" s="122"/>
      <c r="F124" s="122"/>
      <c r="G124" s="122"/>
      <c r="H124" s="92"/>
    </row>
    <row r="125" spans="2:8" ht="15.75" customHeight="1" x14ac:dyDescent="0.2">
      <c r="B125" s="93" t="s">
        <v>940</v>
      </c>
      <c r="C125" s="122"/>
      <c r="D125" s="122"/>
      <c r="E125" s="122"/>
      <c r="F125" s="122"/>
      <c r="G125" s="122"/>
      <c r="H125" s="92"/>
    </row>
    <row r="126" spans="2:8" ht="15.75" customHeight="1" x14ac:dyDescent="0.2">
      <c r="B126" s="93" t="s">
        <v>864</v>
      </c>
      <c r="C126" s="122"/>
      <c r="D126" s="122"/>
      <c r="E126" s="122"/>
      <c r="F126" s="122"/>
      <c r="G126" s="122"/>
      <c r="H126" s="92"/>
    </row>
    <row r="127" spans="2:8" ht="15.75" customHeight="1" x14ac:dyDescent="0.2">
      <c r="B127" s="93" t="s">
        <v>865</v>
      </c>
      <c r="C127" s="131"/>
      <c r="D127" s="131"/>
      <c r="E127" s="131"/>
      <c r="F127" s="131"/>
      <c r="G127" s="131"/>
      <c r="H127" s="92"/>
    </row>
    <row r="128" spans="2:8" ht="15.75" customHeight="1" x14ac:dyDescent="0.2">
      <c r="B128" s="111"/>
      <c r="C128" s="112"/>
      <c r="D128" s="112"/>
      <c r="E128" s="7"/>
      <c r="F128" s="7"/>
      <c r="G128" s="113"/>
      <c r="H128" s="114"/>
    </row>
    <row r="129" spans="2:8" ht="15.75" customHeight="1" thickBot="1" x14ac:dyDescent="0.25">
      <c r="B129" s="133"/>
      <c r="C129" s="112"/>
      <c r="D129" s="112"/>
      <c r="E129" s="7"/>
      <c r="F129" s="7"/>
      <c r="G129" s="113"/>
      <c r="H129" s="114"/>
    </row>
    <row r="130" spans="2:8" ht="27" customHeight="1" thickBot="1" x14ac:dyDescent="0.25">
      <c r="B130" s="178" t="s">
        <v>740</v>
      </c>
      <c r="C130" s="60" t="s">
        <v>741</v>
      </c>
      <c r="D130" s="61" t="s">
        <v>742</v>
      </c>
      <c r="E130" s="62" t="s">
        <v>743</v>
      </c>
      <c r="F130" s="7"/>
      <c r="G130" s="7"/>
      <c r="H130" s="135"/>
    </row>
    <row r="131" spans="2:8" ht="35.25" customHeight="1" x14ac:dyDescent="0.2">
      <c r="B131" s="136" t="s">
        <v>58</v>
      </c>
      <c r="C131" s="259"/>
      <c r="D131" s="225" t="s">
        <v>753</v>
      </c>
      <c r="E131" s="258"/>
      <c r="F131" s="7"/>
      <c r="G131" s="7"/>
      <c r="H131" s="135"/>
    </row>
    <row r="132" spans="2:8" ht="12" x14ac:dyDescent="0.2">
      <c r="B132" s="150" t="s">
        <v>754</v>
      </c>
      <c r="C132" s="256"/>
      <c r="D132" s="225"/>
      <c r="E132" s="246"/>
      <c r="F132" s="7"/>
      <c r="G132" s="7"/>
      <c r="H132" s="135"/>
    </row>
    <row r="133" spans="2:8" ht="36.75" customHeight="1" x14ac:dyDescent="0.2">
      <c r="B133" s="150" t="s">
        <v>755</v>
      </c>
      <c r="C133" s="256"/>
      <c r="D133" s="225"/>
      <c r="E133" s="246"/>
      <c r="F133" s="7"/>
      <c r="G133" s="7"/>
      <c r="H133" s="135"/>
    </row>
    <row r="134" spans="2:8" ht="20.100000000000001" customHeight="1" thickBot="1" x14ac:dyDescent="0.25">
      <c r="B134" s="151" t="s">
        <v>756</v>
      </c>
      <c r="C134" s="260"/>
      <c r="D134" s="64" t="s">
        <v>756</v>
      </c>
      <c r="E134" s="248"/>
      <c r="F134" s="7"/>
      <c r="G134" s="7"/>
      <c r="H134" s="135"/>
    </row>
    <row r="135" spans="2:8" ht="15.75" customHeight="1" x14ac:dyDescent="0.2">
      <c r="B135" s="133"/>
      <c r="C135" s="112"/>
      <c r="D135" s="112"/>
      <c r="E135" s="7"/>
      <c r="F135" s="7"/>
      <c r="G135" s="113"/>
      <c r="H135" s="114"/>
    </row>
    <row r="136" spans="2:8" ht="12" x14ac:dyDescent="0.2">
      <c r="B136" s="139" t="s">
        <v>749</v>
      </c>
      <c r="C136" s="7"/>
      <c r="D136" s="7"/>
      <c r="E136" s="7"/>
      <c r="F136" s="7"/>
      <c r="G136" s="7"/>
      <c r="H136" s="135"/>
    </row>
    <row r="137" spans="2:8" ht="12" x14ac:dyDescent="0.2">
      <c r="B137" s="140" t="s">
        <v>750</v>
      </c>
      <c r="C137" s="7"/>
      <c r="D137" s="7"/>
      <c r="E137" s="7"/>
      <c r="F137" s="7"/>
      <c r="G137" s="7"/>
      <c r="H137" s="135"/>
    </row>
    <row r="138" spans="2:8" ht="15.75" customHeight="1" x14ac:dyDescent="0.2">
      <c r="B138" s="142"/>
      <c r="C138" s="143"/>
      <c r="D138" s="143"/>
      <c r="E138" s="144"/>
      <c r="F138" s="144"/>
      <c r="G138" s="145"/>
      <c r="H138" s="146"/>
    </row>
  </sheetData>
  <mergeCells count="4">
    <mergeCell ref="C131:C134"/>
    <mergeCell ref="D131:D133"/>
    <mergeCell ref="E131:E134"/>
    <mergeCell ref="D107:E107"/>
  </mergeCells>
  <hyperlinks>
    <hyperlink ref="I1" location="'Sheet1'!A1" display="Index" xr:uid="{DD3B05EC-DADD-49A8-900B-0892500F7D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5CBCF-AFC4-4225-998F-F13C7757556A}">
  <dimension ref="B1:P119"/>
  <sheetViews>
    <sheetView topLeftCell="A17" workbookViewId="0"/>
  </sheetViews>
  <sheetFormatPr defaultColWidth="9.140625" defaultRowHeight="15.75" customHeight="1" x14ac:dyDescent="0.2"/>
  <cols>
    <col min="1" max="1" width="3.5703125" style="2" customWidth="1"/>
    <col min="2" max="2" width="50.42578125" style="12" customWidth="1"/>
    <col min="3" max="3" width="34.7109375" style="12" customWidth="1"/>
    <col min="4" max="4" width="26.5703125" style="12" customWidth="1"/>
    <col min="5" max="5" width="36.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207</v>
      </c>
      <c r="C7" s="26" t="s">
        <v>208</v>
      </c>
      <c r="D7" s="26" t="s">
        <v>206</v>
      </c>
      <c r="E7" s="27">
        <v>66233</v>
      </c>
      <c r="F7" s="28">
        <v>973.86</v>
      </c>
      <c r="G7" s="29">
        <v>0.17630000000000001</v>
      </c>
      <c r="H7" s="30"/>
    </row>
    <row r="8" spans="2:9" ht="15.75" customHeight="1" x14ac:dyDescent="0.2">
      <c r="B8" s="26" t="s">
        <v>204</v>
      </c>
      <c r="C8" s="26" t="s">
        <v>205</v>
      </c>
      <c r="D8" s="26" t="s">
        <v>206</v>
      </c>
      <c r="E8" s="27">
        <v>121448</v>
      </c>
      <c r="F8" s="28">
        <v>886.93</v>
      </c>
      <c r="G8" s="29">
        <v>0.16059999999999999</v>
      </c>
      <c r="H8" s="30"/>
    </row>
    <row r="9" spans="2:9" ht="15.75" customHeight="1" x14ac:dyDescent="0.2">
      <c r="B9" s="26" t="s">
        <v>332</v>
      </c>
      <c r="C9" s="26" t="s">
        <v>333</v>
      </c>
      <c r="D9" s="26" t="s">
        <v>206</v>
      </c>
      <c r="E9" s="27">
        <v>68794</v>
      </c>
      <c r="F9" s="28">
        <v>523.63</v>
      </c>
      <c r="G9" s="29">
        <v>9.4799999999999995E-2</v>
      </c>
      <c r="H9" s="30"/>
    </row>
    <row r="10" spans="2:9" ht="15.75" customHeight="1" x14ac:dyDescent="0.2">
      <c r="B10" s="26" t="s">
        <v>359</v>
      </c>
      <c r="C10" s="26" t="s">
        <v>360</v>
      </c>
      <c r="D10" s="26" t="s">
        <v>206</v>
      </c>
      <c r="E10" s="27">
        <v>99876</v>
      </c>
      <c r="F10" s="28">
        <v>492.94</v>
      </c>
      <c r="G10" s="29">
        <v>8.9200000000000002E-2</v>
      </c>
      <c r="H10" s="30"/>
    </row>
    <row r="11" spans="2:9" ht="15.75" customHeight="1" x14ac:dyDescent="0.2">
      <c r="B11" s="26" t="s">
        <v>312</v>
      </c>
      <c r="C11" s="26" t="s">
        <v>313</v>
      </c>
      <c r="D11" s="26" t="s">
        <v>314</v>
      </c>
      <c r="E11" s="27">
        <v>18827</v>
      </c>
      <c r="F11" s="28">
        <v>450.04</v>
      </c>
      <c r="G11" s="29">
        <v>8.1500000000000003E-2</v>
      </c>
      <c r="H11" s="30"/>
    </row>
    <row r="12" spans="2:9" ht="15.75" customHeight="1" x14ac:dyDescent="0.2">
      <c r="B12" s="26" t="s">
        <v>456</v>
      </c>
      <c r="C12" s="26" t="s">
        <v>457</v>
      </c>
      <c r="D12" s="26" t="s">
        <v>206</v>
      </c>
      <c r="E12" s="27">
        <v>193236</v>
      </c>
      <c r="F12" s="28">
        <v>249.08</v>
      </c>
      <c r="G12" s="29">
        <v>4.5100000000000001E-2</v>
      </c>
      <c r="H12" s="30"/>
    </row>
    <row r="13" spans="2:9" ht="15.75" customHeight="1" x14ac:dyDescent="0.2">
      <c r="B13" s="26" t="s">
        <v>477</v>
      </c>
      <c r="C13" s="26" t="s">
        <v>478</v>
      </c>
      <c r="D13" s="26" t="s">
        <v>206</v>
      </c>
      <c r="E13" s="27">
        <v>253389</v>
      </c>
      <c r="F13" s="28">
        <v>246.8</v>
      </c>
      <c r="G13" s="29">
        <v>4.4699999999999997E-2</v>
      </c>
      <c r="H13" s="30"/>
    </row>
    <row r="14" spans="2:9" ht="15.75" customHeight="1" x14ac:dyDescent="0.2">
      <c r="B14" s="26" t="s">
        <v>317</v>
      </c>
      <c r="C14" s="26" t="s">
        <v>318</v>
      </c>
      <c r="D14" s="26" t="s">
        <v>206</v>
      </c>
      <c r="E14" s="27">
        <v>11804</v>
      </c>
      <c r="F14" s="28">
        <v>207.02</v>
      </c>
      <c r="G14" s="29">
        <v>3.7499999999999999E-2</v>
      </c>
      <c r="H14" s="30"/>
    </row>
    <row r="15" spans="2:9" ht="15.75" customHeight="1" x14ac:dyDescent="0.2">
      <c r="B15" s="26" t="s">
        <v>479</v>
      </c>
      <c r="C15" s="26" t="s">
        <v>480</v>
      </c>
      <c r="D15" s="26" t="s">
        <v>206</v>
      </c>
      <c r="E15" s="27">
        <v>178481</v>
      </c>
      <c r="F15" s="28">
        <v>199.18</v>
      </c>
      <c r="G15" s="29">
        <v>3.61E-2</v>
      </c>
      <c r="H15" s="30"/>
    </row>
    <row r="16" spans="2:9" ht="15.75" customHeight="1" x14ac:dyDescent="0.2">
      <c r="B16" s="26" t="s">
        <v>413</v>
      </c>
      <c r="C16" s="26" t="s">
        <v>414</v>
      </c>
      <c r="D16" s="26" t="s">
        <v>314</v>
      </c>
      <c r="E16" s="27">
        <v>20180</v>
      </c>
      <c r="F16" s="28">
        <v>171.87</v>
      </c>
      <c r="G16" s="29">
        <v>3.1099999999999999E-2</v>
      </c>
      <c r="H16" s="30"/>
    </row>
    <row r="17" spans="2:8" ht="15.75" customHeight="1" x14ac:dyDescent="0.2">
      <c r="B17" s="26" t="s">
        <v>452</v>
      </c>
      <c r="C17" s="26" t="s">
        <v>453</v>
      </c>
      <c r="D17" s="26" t="s">
        <v>314</v>
      </c>
      <c r="E17" s="27">
        <v>7956</v>
      </c>
      <c r="F17" s="28">
        <v>154.36000000000001</v>
      </c>
      <c r="G17" s="29">
        <v>2.7900000000000001E-2</v>
      </c>
      <c r="H17" s="30"/>
    </row>
    <row r="18" spans="2:8" ht="15.75" customHeight="1" x14ac:dyDescent="0.2">
      <c r="B18" s="26" t="s">
        <v>481</v>
      </c>
      <c r="C18" s="26" t="s">
        <v>482</v>
      </c>
      <c r="D18" s="26" t="s">
        <v>206</v>
      </c>
      <c r="E18" s="27">
        <v>326066</v>
      </c>
      <c r="F18" s="28">
        <v>150.97</v>
      </c>
      <c r="G18" s="29">
        <v>2.7300000000000001E-2</v>
      </c>
      <c r="H18" s="30"/>
    </row>
    <row r="19" spans="2:8" ht="15.75" customHeight="1" x14ac:dyDescent="0.2">
      <c r="B19" s="26" t="s">
        <v>467</v>
      </c>
      <c r="C19" s="26" t="s">
        <v>468</v>
      </c>
      <c r="D19" s="26" t="s">
        <v>321</v>
      </c>
      <c r="E19" s="27">
        <v>28974</v>
      </c>
      <c r="F19" s="28">
        <v>145.13</v>
      </c>
      <c r="G19" s="29">
        <v>2.63E-2</v>
      </c>
      <c r="H19" s="30"/>
    </row>
    <row r="20" spans="2:8" ht="15.75" customHeight="1" x14ac:dyDescent="0.2">
      <c r="B20" s="26" t="s">
        <v>483</v>
      </c>
      <c r="C20" s="26" t="s">
        <v>484</v>
      </c>
      <c r="D20" s="26" t="s">
        <v>314</v>
      </c>
      <c r="E20" s="27">
        <v>6533</v>
      </c>
      <c r="F20" s="28">
        <v>142.87</v>
      </c>
      <c r="G20" s="29">
        <v>2.5899999999999999E-2</v>
      </c>
      <c r="H20" s="30"/>
    </row>
    <row r="21" spans="2:8" ht="15.75" customHeight="1" x14ac:dyDescent="0.2">
      <c r="B21" s="26" t="s">
        <v>322</v>
      </c>
      <c r="C21" s="26" t="s">
        <v>323</v>
      </c>
      <c r="D21" s="26" t="s">
        <v>321</v>
      </c>
      <c r="E21" s="27">
        <v>11067</v>
      </c>
      <c r="F21" s="28">
        <v>124.11</v>
      </c>
      <c r="G21" s="29">
        <v>2.2499999999999999E-2</v>
      </c>
      <c r="H21" s="30"/>
    </row>
    <row r="22" spans="2:8" ht="15.75" customHeight="1" x14ac:dyDescent="0.2">
      <c r="B22" s="26" t="s">
        <v>361</v>
      </c>
      <c r="C22" s="26" t="s">
        <v>362</v>
      </c>
      <c r="D22" s="26" t="s">
        <v>314</v>
      </c>
      <c r="E22" s="27">
        <v>1428</v>
      </c>
      <c r="F22" s="28">
        <v>103.67</v>
      </c>
      <c r="G22" s="29">
        <v>1.8800000000000001E-2</v>
      </c>
      <c r="H22" s="30"/>
    </row>
    <row r="23" spans="2:8" ht="15.75" customHeight="1" x14ac:dyDescent="0.2">
      <c r="B23" s="26" t="s">
        <v>319</v>
      </c>
      <c r="C23" s="26" t="s">
        <v>320</v>
      </c>
      <c r="D23" s="26" t="s">
        <v>321</v>
      </c>
      <c r="E23" s="27">
        <v>16185</v>
      </c>
      <c r="F23" s="28">
        <v>87.11</v>
      </c>
      <c r="G23" s="29">
        <v>1.5800000000000002E-2</v>
      </c>
      <c r="H23" s="30"/>
    </row>
    <row r="24" spans="2:8" ht="15.75" customHeight="1" x14ac:dyDescent="0.2">
      <c r="B24" s="26" t="s">
        <v>485</v>
      </c>
      <c r="C24" s="26" t="s">
        <v>486</v>
      </c>
      <c r="D24" s="26" t="s">
        <v>314</v>
      </c>
      <c r="E24" s="27">
        <v>7274</v>
      </c>
      <c r="F24" s="28">
        <v>82.55</v>
      </c>
      <c r="G24" s="29">
        <v>1.49E-2</v>
      </c>
      <c r="H24" s="30"/>
    </row>
    <row r="25" spans="2:8" ht="15.75" customHeight="1" x14ac:dyDescent="0.2">
      <c r="B25" s="26" t="s">
        <v>487</v>
      </c>
      <c r="C25" s="26" t="s">
        <v>488</v>
      </c>
      <c r="D25" s="26" t="s">
        <v>314</v>
      </c>
      <c r="E25" s="27">
        <v>7008</v>
      </c>
      <c r="F25" s="28">
        <v>37.57</v>
      </c>
      <c r="G25" s="29">
        <v>6.7999999999999996E-3</v>
      </c>
      <c r="H25" s="30"/>
    </row>
    <row r="26" spans="2:8" ht="15.75" customHeight="1" x14ac:dyDescent="0.2">
      <c r="B26" s="25" t="s">
        <v>112</v>
      </c>
      <c r="C26" s="25"/>
      <c r="D26" s="25"/>
      <c r="E26" s="31"/>
      <c r="F26" s="32">
        <v>5429.69</v>
      </c>
      <c r="G26" s="33">
        <v>0.9829</v>
      </c>
      <c r="H26" s="34"/>
    </row>
    <row r="27" spans="2:8" ht="15.75" customHeight="1" x14ac:dyDescent="0.2">
      <c r="B27" s="25" t="s">
        <v>232</v>
      </c>
      <c r="C27" s="26"/>
      <c r="D27" s="26"/>
      <c r="E27" s="27"/>
      <c r="F27" s="28"/>
      <c r="G27" s="29"/>
      <c r="H27" s="30"/>
    </row>
    <row r="28" spans="2:8" ht="15.75" customHeight="1" x14ac:dyDescent="0.2">
      <c r="B28" s="25" t="s">
        <v>112</v>
      </c>
      <c r="C28" s="26"/>
      <c r="D28" s="26"/>
      <c r="E28" s="27"/>
      <c r="F28" s="35" t="s">
        <v>114</v>
      </c>
      <c r="G28" s="36" t="s">
        <v>114</v>
      </c>
      <c r="H28" s="30"/>
    </row>
    <row r="29" spans="2:8" ht="15.75" customHeight="1" x14ac:dyDescent="0.2">
      <c r="B29" s="26"/>
      <c r="C29" s="26"/>
      <c r="D29" s="26"/>
      <c r="E29" s="27"/>
      <c r="F29" s="28"/>
      <c r="G29" s="29"/>
      <c r="H29" s="30"/>
    </row>
    <row r="30" spans="2:8" ht="15.75" customHeight="1" x14ac:dyDescent="0.2">
      <c r="B30" s="37" t="s">
        <v>116</v>
      </c>
      <c r="C30" s="37"/>
      <c r="D30" s="37"/>
      <c r="E30" s="38"/>
      <c r="F30" s="32">
        <v>5429.69</v>
      </c>
      <c r="G30" s="33">
        <v>0.9829</v>
      </c>
      <c r="H30" s="34"/>
    </row>
    <row r="31" spans="2:8" ht="15.75" customHeight="1" x14ac:dyDescent="0.2">
      <c r="B31" s="26"/>
      <c r="C31" s="26"/>
      <c r="D31" s="26"/>
      <c r="E31" s="27"/>
      <c r="F31" s="28"/>
      <c r="G31" s="29"/>
      <c r="H31" s="30"/>
    </row>
    <row r="32" spans="2:8" ht="15.75" customHeight="1" x14ac:dyDescent="0.2">
      <c r="B32" s="26"/>
      <c r="C32" s="26"/>
      <c r="D32" s="26"/>
      <c r="E32" s="27"/>
      <c r="F32" s="28"/>
      <c r="G32" s="29"/>
      <c r="H32" s="30"/>
    </row>
    <row r="33" spans="2:8" ht="15.75" customHeight="1" x14ac:dyDescent="0.2">
      <c r="B33" s="25" t="s">
        <v>121</v>
      </c>
      <c r="C33" s="26"/>
      <c r="D33" s="26"/>
      <c r="E33" s="27"/>
      <c r="F33" s="28"/>
      <c r="G33" s="29"/>
      <c r="H33" s="30"/>
    </row>
    <row r="34" spans="2:8" ht="15.75" customHeight="1" x14ac:dyDescent="0.2">
      <c r="B34" s="26" t="s">
        <v>122</v>
      </c>
      <c r="C34" s="26"/>
      <c r="D34" s="26"/>
      <c r="E34" s="27"/>
      <c r="F34" s="28">
        <v>124.86</v>
      </c>
      <c r="G34" s="29">
        <v>2.2599999999999999E-2</v>
      </c>
      <c r="H34" s="30"/>
    </row>
    <row r="35" spans="2:8" ht="15.75" customHeight="1" x14ac:dyDescent="0.2">
      <c r="B35" s="25" t="s">
        <v>112</v>
      </c>
      <c r="C35" s="25"/>
      <c r="D35" s="25"/>
      <c r="E35" s="31"/>
      <c r="F35" s="32">
        <v>124.86</v>
      </c>
      <c r="G35" s="33">
        <v>2.2599999999999999E-2</v>
      </c>
      <c r="H35" s="34"/>
    </row>
    <row r="36" spans="2:8" ht="15.75" customHeight="1" x14ac:dyDescent="0.2">
      <c r="B36" s="26"/>
      <c r="C36" s="26"/>
      <c r="D36" s="26"/>
      <c r="E36" s="27"/>
      <c r="F36" s="28"/>
      <c r="G36" s="29"/>
      <c r="H36" s="30"/>
    </row>
    <row r="37" spans="2:8" ht="15.75" customHeight="1" x14ac:dyDescent="0.2">
      <c r="B37" s="37" t="s">
        <v>116</v>
      </c>
      <c r="C37" s="37"/>
      <c r="D37" s="37"/>
      <c r="E37" s="38"/>
      <c r="F37" s="32">
        <v>124.86</v>
      </c>
      <c r="G37" s="33">
        <v>2.2599999999999999E-2</v>
      </c>
      <c r="H37" s="34"/>
    </row>
    <row r="38" spans="2:8" ht="15.75" customHeight="1" x14ac:dyDescent="0.2">
      <c r="B38" s="26" t="s">
        <v>123</v>
      </c>
      <c r="C38" s="26"/>
      <c r="D38" s="26"/>
      <c r="E38" s="27"/>
      <c r="F38" s="44">
        <v>-30.46</v>
      </c>
      <c r="G38" s="45">
        <v>-5.5000000000000604E-3</v>
      </c>
      <c r="H38" s="30"/>
    </row>
    <row r="39" spans="2:8" ht="15.75" customHeight="1" x14ac:dyDescent="0.2">
      <c r="B39" s="39" t="s">
        <v>124</v>
      </c>
      <c r="C39" s="39"/>
      <c r="D39" s="39"/>
      <c r="E39" s="40"/>
      <c r="F39" s="41">
        <v>5524.09</v>
      </c>
      <c r="G39" s="42">
        <v>1</v>
      </c>
      <c r="H39" s="43"/>
    </row>
    <row r="40" spans="2:8" ht="15.75" customHeight="1" x14ac:dyDescent="0.2">
      <c r="B40" s="90"/>
      <c r="C40" s="91"/>
      <c r="D40" s="91"/>
      <c r="E40" s="91"/>
      <c r="F40" s="91"/>
      <c r="G40" s="91"/>
      <c r="H40" s="92"/>
    </row>
    <row r="41" spans="2:8" ht="15.75" customHeight="1" x14ac:dyDescent="0.2">
      <c r="B41" s="93" t="s">
        <v>846</v>
      </c>
      <c r="C41" s="122"/>
      <c r="D41" s="122"/>
      <c r="E41" s="122"/>
      <c r="F41" s="122"/>
      <c r="G41" s="122"/>
      <c r="H41" s="92"/>
    </row>
    <row r="42" spans="2:8" ht="15.75" customHeight="1" x14ac:dyDescent="0.2">
      <c r="B42" s="93" t="s">
        <v>847</v>
      </c>
      <c r="C42" s="122"/>
      <c r="D42" s="122"/>
      <c r="E42" s="122"/>
      <c r="F42" s="122"/>
      <c r="G42" s="122"/>
      <c r="H42" s="92"/>
    </row>
    <row r="43" spans="2:8" ht="15.75" customHeight="1" x14ac:dyDescent="0.2">
      <c r="B43" s="93" t="s">
        <v>848</v>
      </c>
      <c r="C43" s="122"/>
      <c r="D43" s="122"/>
      <c r="E43" s="122"/>
      <c r="F43" s="122"/>
      <c r="G43" s="122"/>
      <c r="H43" s="92"/>
    </row>
    <row r="44" spans="2:8" ht="15.75" customHeight="1" x14ac:dyDescent="0.2">
      <c r="B44" s="101"/>
      <c r="C44" s="97">
        <v>44651</v>
      </c>
      <c r="D44" s="160">
        <v>44469</v>
      </c>
      <c r="E44" s="122"/>
      <c r="F44" s="122"/>
      <c r="G44" s="122"/>
      <c r="H44" s="92"/>
    </row>
    <row r="45" spans="2:8" ht="15.75" customHeight="1" x14ac:dyDescent="0.2">
      <c r="B45" s="101" t="s">
        <v>849</v>
      </c>
      <c r="C45" s="102"/>
      <c r="D45" s="102"/>
      <c r="E45" s="122"/>
      <c r="F45" s="122"/>
      <c r="G45" s="122"/>
      <c r="H45" s="92"/>
    </row>
    <row r="46" spans="2:8" ht="15.75" customHeight="1" x14ac:dyDescent="0.2">
      <c r="B46" s="101" t="s">
        <v>850</v>
      </c>
      <c r="C46" s="99">
        <v>13.2567</v>
      </c>
      <c r="D46" s="99">
        <v>13.952199999999999</v>
      </c>
      <c r="E46" s="122"/>
      <c r="F46" s="122"/>
      <c r="G46" s="122"/>
      <c r="H46" s="92"/>
    </row>
    <row r="47" spans="2:8" ht="15.75" customHeight="1" x14ac:dyDescent="0.2">
      <c r="B47" s="101" t="s">
        <v>851</v>
      </c>
      <c r="C47" s="99">
        <v>13.2544</v>
      </c>
      <c r="D47" s="99">
        <v>13.9499</v>
      </c>
      <c r="E47" s="122"/>
      <c r="F47" s="122"/>
      <c r="G47" s="122"/>
      <c r="H47" s="92"/>
    </row>
    <row r="48" spans="2:8" ht="15.75" customHeight="1" x14ac:dyDescent="0.2">
      <c r="B48" s="101" t="s">
        <v>852</v>
      </c>
      <c r="C48" s="99">
        <v>14.3003</v>
      </c>
      <c r="D48" s="99">
        <v>14.9533</v>
      </c>
      <c r="E48" s="122"/>
      <c r="F48" s="122"/>
      <c r="G48" s="122"/>
      <c r="H48" s="92"/>
    </row>
    <row r="49" spans="2:8" ht="15.75" customHeight="1" x14ac:dyDescent="0.2">
      <c r="B49" s="101" t="s">
        <v>853</v>
      </c>
      <c r="C49" s="99">
        <v>14.228200000000001</v>
      </c>
      <c r="D49" s="99">
        <v>14.8872</v>
      </c>
      <c r="E49" s="122"/>
      <c r="F49" s="122"/>
      <c r="G49" s="122"/>
      <c r="H49" s="92"/>
    </row>
    <row r="50" spans="2:8" ht="15.75" customHeight="1" x14ac:dyDescent="0.2">
      <c r="B50" s="93" t="s">
        <v>854</v>
      </c>
      <c r="C50" s="122"/>
      <c r="D50" s="122"/>
      <c r="E50" s="122"/>
      <c r="F50" s="122"/>
      <c r="G50" s="122"/>
      <c r="H50" s="92"/>
    </row>
    <row r="51" spans="2:8" ht="15.75" customHeight="1" x14ac:dyDescent="0.2">
      <c r="B51" s="101" t="s">
        <v>855</v>
      </c>
      <c r="C51" s="102" t="s">
        <v>856</v>
      </c>
      <c r="D51" s="220" t="s">
        <v>857</v>
      </c>
      <c r="E51" s="220"/>
      <c r="F51" s="122"/>
      <c r="G51" s="122"/>
      <c r="H51" s="92"/>
    </row>
    <row r="52" spans="2:8" ht="15.75" customHeight="1" x14ac:dyDescent="0.2">
      <c r="B52" s="101"/>
      <c r="C52" s="102"/>
      <c r="D52" s="102" t="s">
        <v>858</v>
      </c>
      <c r="E52" s="102" t="s">
        <v>351</v>
      </c>
      <c r="F52" s="122"/>
      <c r="G52" s="122"/>
      <c r="H52" s="92"/>
    </row>
    <row r="53" spans="2:8" ht="15.75" customHeight="1" x14ac:dyDescent="0.2">
      <c r="B53" s="101" t="s">
        <v>851</v>
      </c>
      <c r="C53" s="103">
        <v>44470</v>
      </c>
      <c r="D53" s="104" t="s">
        <v>859</v>
      </c>
      <c r="E53" s="104" t="s">
        <v>859</v>
      </c>
      <c r="F53" s="122"/>
      <c r="G53" s="122"/>
      <c r="H53" s="92"/>
    </row>
    <row r="54" spans="2:8" ht="15.75" customHeight="1" x14ac:dyDescent="0.2">
      <c r="B54" s="101" t="s">
        <v>851</v>
      </c>
      <c r="C54" s="103">
        <v>44501</v>
      </c>
      <c r="D54" s="104" t="s">
        <v>859</v>
      </c>
      <c r="E54" s="104" t="s">
        <v>859</v>
      </c>
      <c r="F54" s="122"/>
      <c r="G54" s="122"/>
      <c r="H54" s="92"/>
    </row>
    <row r="55" spans="2:8" ht="15.75" customHeight="1" x14ac:dyDescent="0.2">
      <c r="B55" s="101" t="s">
        <v>851</v>
      </c>
      <c r="C55" s="103">
        <v>44531</v>
      </c>
      <c r="D55" s="104" t="s">
        <v>859</v>
      </c>
      <c r="E55" s="104" t="s">
        <v>859</v>
      </c>
      <c r="F55" s="122"/>
      <c r="G55" s="122"/>
      <c r="H55" s="92"/>
    </row>
    <row r="56" spans="2:8" ht="15.75" customHeight="1" x14ac:dyDescent="0.2">
      <c r="B56" s="101" t="s">
        <v>851</v>
      </c>
      <c r="C56" s="103">
        <v>44562</v>
      </c>
      <c r="D56" s="104" t="s">
        <v>859</v>
      </c>
      <c r="E56" s="104" t="s">
        <v>859</v>
      </c>
      <c r="F56" s="122"/>
      <c r="G56" s="122"/>
      <c r="H56" s="92"/>
    </row>
    <row r="57" spans="2:8" ht="15.75" customHeight="1" x14ac:dyDescent="0.2">
      <c r="B57" s="101" t="s">
        <v>851</v>
      </c>
      <c r="C57" s="103">
        <v>44593</v>
      </c>
      <c r="D57" s="104" t="s">
        <v>859</v>
      </c>
      <c r="E57" s="104" t="s">
        <v>859</v>
      </c>
      <c r="F57" s="122"/>
      <c r="G57" s="122"/>
      <c r="H57" s="92"/>
    </row>
    <row r="58" spans="2:8" ht="15.75" customHeight="1" x14ac:dyDescent="0.2">
      <c r="B58" s="101" t="s">
        <v>851</v>
      </c>
      <c r="C58" s="103">
        <v>44621</v>
      </c>
      <c r="D58" s="104" t="s">
        <v>859</v>
      </c>
      <c r="E58" s="104" t="s">
        <v>859</v>
      </c>
      <c r="F58" s="122"/>
      <c r="G58" s="122"/>
      <c r="H58" s="92"/>
    </row>
    <row r="59" spans="2:8" ht="15.75" customHeight="1" x14ac:dyDescent="0.2">
      <c r="B59" s="101" t="s">
        <v>853</v>
      </c>
      <c r="C59" s="103">
        <v>44470</v>
      </c>
      <c r="D59" s="104" t="s">
        <v>859</v>
      </c>
      <c r="E59" s="104" t="s">
        <v>859</v>
      </c>
      <c r="F59" s="122"/>
      <c r="G59" s="122"/>
      <c r="H59" s="92"/>
    </row>
    <row r="60" spans="2:8" ht="15.75" customHeight="1" x14ac:dyDescent="0.2">
      <c r="B60" s="101" t="s">
        <v>853</v>
      </c>
      <c r="C60" s="103">
        <v>44501</v>
      </c>
      <c r="D60" s="104" t="s">
        <v>859</v>
      </c>
      <c r="E60" s="104" t="s">
        <v>859</v>
      </c>
      <c r="F60" s="122"/>
      <c r="G60" s="122"/>
      <c r="H60" s="92"/>
    </row>
    <row r="61" spans="2:8" ht="15.75" customHeight="1" x14ac:dyDescent="0.2">
      <c r="B61" s="101" t="s">
        <v>853</v>
      </c>
      <c r="C61" s="103">
        <v>44531</v>
      </c>
      <c r="D61" s="104" t="s">
        <v>859</v>
      </c>
      <c r="E61" s="104" t="s">
        <v>859</v>
      </c>
      <c r="F61" s="181"/>
      <c r="G61" s="122"/>
      <c r="H61" s="92"/>
    </row>
    <row r="62" spans="2:8" ht="15.75" customHeight="1" x14ac:dyDescent="0.2">
      <c r="B62" s="101" t="s">
        <v>853</v>
      </c>
      <c r="C62" s="103">
        <v>44562</v>
      </c>
      <c r="D62" s="104" t="s">
        <v>859</v>
      </c>
      <c r="E62" s="104" t="s">
        <v>859</v>
      </c>
      <c r="F62" s="181"/>
      <c r="G62" s="122"/>
      <c r="H62" s="92"/>
    </row>
    <row r="63" spans="2:8" ht="15.75" customHeight="1" x14ac:dyDescent="0.2">
      <c r="B63" s="101" t="s">
        <v>853</v>
      </c>
      <c r="C63" s="103">
        <v>44593</v>
      </c>
      <c r="D63" s="104" t="s">
        <v>859</v>
      </c>
      <c r="E63" s="104" t="s">
        <v>859</v>
      </c>
      <c r="F63" s="181"/>
      <c r="G63" s="122"/>
      <c r="H63" s="92"/>
    </row>
    <row r="64" spans="2:8" ht="15.75" customHeight="1" x14ac:dyDescent="0.2">
      <c r="B64" s="101" t="s">
        <v>853</v>
      </c>
      <c r="C64" s="103">
        <v>44621</v>
      </c>
      <c r="D64" s="104" t="s">
        <v>859</v>
      </c>
      <c r="E64" s="104" t="s">
        <v>859</v>
      </c>
      <c r="F64" s="181"/>
      <c r="G64" s="122"/>
      <c r="H64" s="92"/>
    </row>
    <row r="65" spans="2:8" ht="15.75" customHeight="1" x14ac:dyDescent="0.2">
      <c r="B65" s="93" t="s">
        <v>860</v>
      </c>
      <c r="C65" s="122"/>
      <c r="D65" s="122"/>
      <c r="E65" s="122"/>
      <c r="F65" s="122"/>
      <c r="G65" s="122"/>
      <c r="H65" s="92"/>
    </row>
    <row r="66" spans="2:8" ht="15.75" customHeight="1" x14ac:dyDescent="0.2">
      <c r="B66" s="93" t="s">
        <v>861</v>
      </c>
      <c r="C66" s="122"/>
      <c r="D66" s="122"/>
      <c r="E66" s="122"/>
      <c r="F66" s="122"/>
      <c r="G66" s="122"/>
      <c r="H66" s="92"/>
    </row>
    <row r="67" spans="2:8" ht="15.75" customHeight="1" x14ac:dyDescent="0.2">
      <c r="B67" s="93" t="s">
        <v>862</v>
      </c>
      <c r="C67" s="122"/>
      <c r="D67" s="122"/>
      <c r="E67" s="122"/>
      <c r="F67" s="122"/>
      <c r="G67" s="122"/>
      <c r="H67" s="92"/>
    </row>
    <row r="68" spans="2:8" ht="15.75" customHeight="1" x14ac:dyDescent="0.2">
      <c r="B68" s="93" t="s">
        <v>863</v>
      </c>
      <c r="C68" s="122"/>
      <c r="D68" s="122"/>
      <c r="E68" s="122"/>
      <c r="F68" s="122"/>
      <c r="G68" s="122"/>
      <c r="H68" s="92"/>
    </row>
    <row r="69" spans="2:8" ht="15.75" customHeight="1" x14ac:dyDescent="0.2">
      <c r="B69" s="93" t="s">
        <v>927</v>
      </c>
      <c r="C69" s="122"/>
      <c r="D69" s="122"/>
      <c r="E69" s="122"/>
      <c r="F69" s="122"/>
      <c r="G69" s="122"/>
      <c r="H69" s="92"/>
    </row>
    <row r="70" spans="2:8" ht="15.75" customHeight="1" x14ac:dyDescent="0.2">
      <c r="B70" s="93" t="s">
        <v>864</v>
      </c>
      <c r="C70" s="122"/>
      <c r="D70" s="122"/>
      <c r="E70" s="122"/>
      <c r="F70" s="122"/>
      <c r="G70" s="122"/>
      <c r="H70" s="92"/>
    </row>
    <row r="71" spans="2:8" ht="15.75" customHeight="1" x14ac:dyDescent="0.2">
      <c r="B71" s="93" t="s">
        <v>865</v>
      </c>
      <c r="C71" s="131"/>
      <c r="D71" s="131"/>
      <c r="E71" s="131"/>
      <c r="F71" s="131"/>
      <c r="G71" s="131"/>
      <c r="H71" s="92"/>
    </row>
    <row r="72" spans="2:8" ht="15.75" customHeight="1" x14ac:dyDescent="0.2">
      <c r="B72" s="111"/>
      <c r="C72" s="115"/>
      <c r="D72" s="115"/>
      <c r="E72" s="116"/>
      <c r="F72" s="117"/>
      <c r="G72" s="118"/>
      <c r="H72" s="148"/>
    </row>
    <row r="73" spans="2:8" ht="15.75" customHeight="1" thickBot="1" x14ac:dyDescent="0.25">
      <c r="B73" s="139"/>
      <c r="C73" s="112"/>
      <c r="D73" s="112"/>
      <c r="E73" s="7"/>
      <c r="F73" s="7"/>
      <c r="G73" s="113"/>
      <c r="H73" s="114"/>
    </row>
    <row r="74" spans="2:8" ht="27" customHeight="1" thickBot="1" x14ac:dyDescent="0.25">
      <c r="B74" s="178" t="s">
        <v>740</v>
      </c>
      <c r="C74" s="60" t="s">
        <v>741</v>
      </c>
      <c r="D74" s="61" t="s">
        <v>742</v>
      </c>
      <c r="E74" s="62" t="s">
        <v>743</v>
      </c>
      <c r="F74" s="7"/>
      <c r="G74" s="7"/>
      <c r="H74" s="135"/>
    </row>
    <row r="75" spans="2:8" ht="20.25" customHeight="1" x14ac:dyDescent="0.2">
      <c r="B75" s="180" t="s">
        <v>757</v>
      </c>
      <c r="C75" s="245"/>
      <c r="D75" s="65"/>
      <c r="E75" s="258"/>
      <c r="F75" s="7"/>
      <c r="G75" s="7"/>
      <c r="H75" s="135"/>
    </row>
    <row r="76" spans="2:8" ht="39.950000000000003" customHeight="1" x14ac:dyDescent="0.2">
      <c r="B76" s="150" t="s">
        <v>758</v>
      </c>
      <c r="C76" s="246"/>
      <c r="D76" s="225" t="s">
        <v>759</v>
      </c>
      <c r="E76" s="246"/>
      <c r="F76" s="7"/>
      <c r="G76" s="7"/>
      <c r="H76" s="135"/>
    </row>
    <row r="77" spans="2:8" ht="44.25" customHeight="1" x14ac:dyDescent="0.2">
      <c r="B77" s="150" t="s">
        <v>760</v>
      </c>
      <c r="C77" s="246"/>
      <c r="D77" s="225"/>
      <c r="E77" s="246"/>
      <c r="F77" s="7"/>
      <c r="G77" s="7"/>
      <c r="H77" s="135"/>
    </row>
    <row r="78" spans="2:8" ht="29.25" customHeight="1" thickBot="1" x14ac:dyDescent="0.25">
      <c r="B78" s="151" t="s">
        <v>761</v>
      </c>
      <c r="C78" s="247"/>
      <c r="D78" s="64" t="s">
        <v>761</v>
      </c>
      <c r="E78" s="248"/>
      <c r="F78" s="7"/>
      <c r="G78" s="7"/>
      <c r="H78" s="135"/>
    </row>
    <row r="79" spans="2:8" ht="15.75" customHeight="1" x14ac:dyDescent="0.2">
      <c r="B79" s="133"/>
      <c r="C79" s="112"/>
      <c r="D79" s="112"/>
      <c r="E79" s="7"/>
      <c r="F79" s="7"/>
      <c r="G79" s="113"/>
      <c r="H79" s="114"/>
    </row>
    <row r="80" spans="2:8" ht="12" x14ac:dyDescent="0.2">
      <c r="B80" s="139" t="s">
        <v>749</v>
      </c>
      <c r="C80" s="7"/>
      <c r="D80" s="7"/>
      <c r="E80" s="7"/>
      <c r="F80" s="7"/>
      <c r="G80" s="7"/>
      <c r="H80" s="135"/>
    </row>
    <row r="81" spans="2:8" ht="12" x14ac:dyDescent="0.2">
      <c r="B81" s="140" t="s">
        <v>750</v>
      </c>
      <c r="C81" s="7"/>
      <c r="D81" s="7"/>
      <c r="E81" s="7"/>
      <c r="F81" s="7"/>
      <c r="G81" s="7"/>
      <c r="H81" s="135"/>
    </row>
    <row r="82" spans="2:8" ht="15.75" customHeight="1" x14ac:dyDescent="0.2">
      <c r="B82" s="142"/>
      <c r="C82" s="143"/>
      <c r="D82" s="143"/>
      <c r="E82" s="144"/>
      <c r="F82" s="144"/>
      <c r="G82" s="145"/>
      <c r="H82" s="146"/>
    </row>
    <row r="101" spans="12:16" ht="15.75" customHeight="1" x14ac:dyDescent="0.2">
      <c r="L101" s="3"/>
    </row>
    <row r="103" spans="12:16" ht="15.75" customHeight="1" x14ac:dyDescent="0.2">
      <c r="L103" s="3"/>
    </row>
    <row r="104" spans="12:16" ht="15.75" customHeight="1" x14ac:dyDescent="0.2">
      <c r="L104" s="3"/>
    </row>
    <row r="105" spans="12:16" ht="15.75" customHeight="1" x14ac:dyDescent="0.2">
      <c r="L105" s="3"/>
    </row>
    <row r="106" spans="12:16" ht="15.75" customHeight="1" x14ac:dyDescent="0.2">
      <c r="L106" s="3"/>
    </row>
    <row r="107" spans="12:16" ht="15.75" customHeight="1" x14ac:dyDescent="0.2">
      <c r="L107" s="3"/>
    </row>
    <row r="108" spans="12:16" ht="15.75" customHeight="1" x14ac:dyDescent="0.2">
      <c r="L108" s="5"/>
      <c r="M108" s="5"/>
      <c r="N108" s="6"/>
      <c r="O108" s="6"/>
      <c r="P108" s="5"/>
    </row>
    <row r="109" spans="12:16" ht="15.75" customHeight="1" x14ac:dyDescent="0.2">
      <c r="L109" s="7"/>
      <c r="M109" s="8"/>
      <c r="N109" s="8"/>
      <c r="O109" s="7"/>
      <c r="P109" s="7"/>
    </row>
    <row r="110" spans="12:16" ht="15.75" customHeight="1" x14ac:dyDescent="0.2">
      <c r="L110" s="8"/>
      <c r="M110" s="8"/>
      <c r="N110" s="8"/>
      <c r="O110" s="8"/>
      <c r="P110" s="7"/>
    </row>
    <row r="111" spans="12:16" ht="15.75" customHeight="1" x14ac:dyDescent="0.2">
      <c r="L111" s="9"/>
      <c r="M111" s="9"/>
      <c r="N111" s="9"/>
      <c r="O111" s="9"/>
      <c r="P111" s="9"/>
    </row>
    <row r="112" spans="1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7" spans="12:16" ht="15.75" customHeight="1" x14ac:dyDescent="0.2">
      <c r="L117" s="9"/>
      <c r="M117" s="9"/>
      <c r="N117" s="9"/>
      <c r="O117" s="9"/>
      <c r="P117" s="9"/>
    </row>
    <row r="119" spans="12:16" ht="15.75" customHeight="1" x14ac:dyDescent="0.2">
      <c r="L119" s="3"/>
    </row>
  </sheetData>
  <mergeCells count="4">
    <mergeCell ref="C75:C78"/>
    <mergeCell ref="E75:E78"/>
    <mergeCell ref="D76:D77"/>
    <mergeCell ref="D51:E51"/>
  </mergeCells>
  <hyperlinks>
    <hyperlink ref="I1" location="'Sheet1'!A1" display="Index" xr:uid="{7A748C9D-417D-42BB-A8F8-B6D40D1429F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FA5D4-2F02-4241-AEC8-99E97C89372F}">
  <dimension ref="B1:P114"/>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4.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201</v>
      </c>
      <c r="C7" s="26" t="s">
        <v>202</v>
      </c>
      <c r="D7" s="26" t="s">
        <v>203</v>
      </c>
      <c r="E7" s="27">
        <v>6313</v>
      </c>
      <c r="F7" s="28">
        <v>120.38</v>
      </c>
      <c r="G7" s="29">
        <v>8.8200000000000001E-2</v>
      </c>
      <c r="H7" s="30"/>
    </row>
    <row r="8" spans="2:9" ht="15.75" customHeight="1" x14ac:dyDescent="0.2">
      <c r="B8" s="26" t="s">
        <v>204</v>
      </c>
      <c r="C8" s="26" t="s">
        <v>205</v>
      </c>
      <c r="D8" s="26" t="s">
        <v>206</v>
      </c>
      <c r="E8" s="27">
        <v>15494</v>
      </c>
      <c r="F8" s="28">
        <v>113.15</v>
      </c>
      <c r="G8" s="29">
        <v>8.2900000000000001E-2</v>
      </c>
      <c r="H8" s="30"/>
    </row>
    <row r="9" spans="2:9" ht="15.75" customHeight="1" x14ac:dyDescent="0.2">
      <c r="B9" s="26" t="s">
        <v>207</v>
      </c>
      <c r="C9" s="26" t="s">
        <v>208</v>
      </c>
      <c r="D9" s="26" t="s">
        <v>206</v>
      </c>
      <c r="E9" s="27">
        <v>6572</v>
      </c>
      <c r="F9" s="28">
        <v>96.63</v>
      </c>
      <c r="G9" s="29">
        <v>7.0800000000000002E-2</v>
      </c>
      <c r="H9" s="30"/>
    </row>
    <row r="10" spans="2:9" ht="15.75" customHeight="1" x14ac:dyDescent="0.2">
      <c r="B10" s="26" t="s">
        <v>209</v>
      </c>
      <c r="C10" s="26" t="s">
        <v>210</v>
      </c>
      <c r="D10" s="26" t="s">
        <v>211</v>
      </c>
      <c r="E10" s="27">
        <v>2431</v>
      </c>
      <c r="F10" s="28">
        <v>64.05</v>
      </c>
      <c r="G10" s="29">
        <v>4.7E-2</v>
      </c>
      <c r="H10" s="30"/>
    </row>
    <row r="11" spans="2:9" ht="15.75" customHeight="1" x14ac:dyDescent="0.2">
      <c r="B11" s="26" t="s">
        <v>306</v>
      </c>
      <c r="C11" s="26" t="s">
        <v>307</v>
      </c>
      <c r="D11" s="26" t="s">
        <v>203</v>
      </c>
      <c r="E11" s="27">
        <v>1466</v>
      </c>
      <c r="F11" s="28">
        <v>54.83</v>
      </c>
      <c r="G11" s="29">
        <v>4.02E-2</v>
      </c>
      <c r="H11" s="30"/>
    </row>
    <row r="12" spans="2:9" ht="15.75" customHeight="1" x14ac:dyDescent="0.2">
      <c r="B12" s="26" t="s">
        <v>332</v>
      </c>
      <c r="C12" s="26" t="s">
        <v>333</v>
      </c>
      <c r="D12" s="26" t="s">
        <v>206</v>
      </c>
      <c r="E12" s="27">
        <v>5735</v>
      </c>
      <c r="F12" s="28">
        <v>43.65</v>
      </c>
      <c r="G12" s="29">
        <v>3.2000000000000001E-2</v>
      </c>
      <c r="H12" s="30"/>
    </row>
    <row r="13" spans="2:9" ht="15.75" customHeight="1" x14ac:dyDescent="0.2">
      <c r="B13" s="26" t="s">
        <v>322</v>
      </c>
      <c r="C13" s="26" t="s">
        <v>323</v>
      </c>
      <c r="D13" s="26" t="s">
        <v>321</v>
      </c>
      <c r="E13" s="27">
        <v>3695</v>
      </c>
      <c r="F13" s="28">
        <v>41.44</v>
      </c>
      <c r="G13" s="29">
        <v>3.04E-2</v>
      </c>
      <c r="H13" s="30"/>
    </row>
    <row r="14" spans="2:9" ht="15.75" customHeight="1" x14ac:dyDescent="0.2">
      <c r="B14" s="26" t="s">
        <v>317</v>
      </c>
      <c r="C14" s="26" t="s">
        <v>318</v>
      </c>
      <c r="D14" s="26" t="s">
        <v>206</v>
      </c>
      <c r="E14" s="27">
        <v>2233</v>
      </c>
      <c r="F14" s="28">
        <v>39.159999999999997</v>
      </c>
      <c r="G14" s="29">
        <v>2.87E-2</v>
      </c>
      <c r="H14" s="30"/>
    </row>
    <row r="15" spans="2:9" ht="15.75" customHeight="1" x14ac:dyDescent="0.2">
      <c r="B15" s="26" t="s">
        <v>312</v>
      </c>
      <c r="C15" s="26" t="s">
        <v>313</v>
      </c>
      <c r="D15" s="26" t="s">
        <v>314</v>
      </c>
      <c r="E15" s="27">
        <v>1475</v>
      </c>
      <c r="F15" s="28">
        <v>35.26</v>
      </c>
      <c r="G15" s="29">
        <v>2.58E-2</v>
      </c>
      <c r="H15" s="30"/>
    </row>
    <row r="16" spans="2:9" ht="15.75" customHeight="1" x14ac:dyDescent="0.2">
      <c r="B16" s="26" t="s">
        <v>359</v>
      </c>
      <c r="C16" s="26" t="s">
        <v>360</v>
      </c>
      <c r="D16" s="26" t="s">
        <v>206</v>
      </c>
      <c r="E16" s="27">
        <v>6329</v>
      </c>
      <c r="F16" s="28">
        <v>31.24</v>
      </c>
      <c r="G16" s="29">
        <v>2.29E-2</v>
      </c>
      <c r="H16" s="30"/>
    </row>
    <row r="17" spans="2:8" ht="15.75" customHeight="1" x14ac:dyDescent="0.2">
      <c r="B17" s="26" t="s">
        <v>217</v>
      </c>
      <c r="C17" s="26" t="s">
        <v>218</v>
      </c>
      <c r="D17" s="26" t="s">
        <v>214</v>
      </c>
      <c r="E17" s="27">
        <v>1245</v>
      </c>
      <c r="F17" s="28">
        <v>25.51</v>
      </c>
      <c r="G17" s="29">
        <v>1.8700000000000001E-2</v>
      </c>
      <c r="H17" s="30"/>
    </row>
    <row r="18" spans="2:8" ht="15.75" customHeight="1" x14ac:dyDescent="0.2">
      <c r="B18" s="26" t="s">
        <v>465</v>
      </c>
      <c r="C18" s="26" t="s">
        <v>466</v>
      </c>
      <c r="D18" s="26" t="s">
        <v>441</v>
      </c>
      <c r="E18" s="27">
        <v>3720</v>
      </c>
      <c r="F18" s="28">
        <v>25</v>
      </c>
      <c r="G18" s="29">
        <v>1.83E-2</v>
      </c>
      <c r="H18" s="30"/>
    </row>
    <row r="19" spans="2:8" ht="15.75" customHeight="1" x14ac:dyDescent="0.2">
      <c r="B19" s="26" t="s">
        <v>365</v>
      </c>
      <c r="C19" s="26" t="s">
        <v>366</v>
      </c>
      <c r="D19" s="26" t="s">
        <v>203</v>
      </c>
      <c r="E19" s="27">
        <v>2017</v>
      </c>
      <c r="F19" s="28">
        <v>23.47</v>
      </c>
      <c r="G19" s="29">
        <v>1.72E-2</v>
      </c>
      <c r="H19" s="30"/>
    </row>
    <row r="20" spans="2:8" ht="15.75" customHeight="1" x14ac:dyDescent="0.2">
      <c r="B20" s="26" t="s">
        <v>329</v>
      </c>
      <c r="C20" s="26" t="s">
        <v>330</v>
      </c>
      <c r="D20" s="26" t="s">
        <v>331</v>
      </c>
      <c r="E20" s="27">
        <v>1327</v>
      </c>
      <c r="F20" s="28">
        <v>23.46</v>
      </c>
      <c r="G20" s="29">
        <v>1.72E-2</v>
      </c>
      <c r="H20" s="30"/>
    </row>
    <row r="21" spans="2:8" ht="15.75" customHeight="1" x14ac:dyDescent="0.2">
      <c r="B21" s="26" t="s">
        <v>436</v>
      </c>
      <c r="C21" s="26" t="s">
        <v>437</v>
      </c>
      <c r="D21" s="26" t="s">
        <v>438</v>
      </c>
      <c r="E21" s="27">
        <v>2783</v>
      </c>
      <c r="F21" s="28">
        <v>22.25</v>
      </c>
      <c r="G21" s="29">
        <v>1.6299999999999999E-2</v>
      </c>
      <c r="H21" s="30"/>
    </row>
    <row r="22" spans="2:8" ht="15.75" customHeight="1" x14ac:dyDescent="0.2">
      <c r="B22" s="26" t="s">
        <v>212</v>
      </c>
      <c r="C22" s="26" t="s">
        <v>213</v>
      </c>
      <c r="D22" s="26" t="s">
        <v>214</v>
      </c>
      <c r="E22" s="27">
        <v>124</v>
      </c>
      <c r="F22" s="28">
        <v>21.55</v>
      </c>
      <c r="G22" s="29">
        <v>1.5800000000000002E-2</v>
      </c>
      <c r="H22" s="30"/>
    </row>
    <row r="23" spans="2:8" ht="15.75" customHeight="1" x14ac:dyDescent="0.2">
      <c r="B23" s="26" t="s">
        <v>395</v>
      </c>
      <c r="C23" s="26" t="s">
        <v>396</v>
      </c>
      <c r="D23" s="26" t="s">
        <v>223</v>
      </c>
      <c r="E23" s="27">
        <v>4803</v>
      </c>
      <c r="F23" s="28">
        <v>20.83</v>
      </c>
      <c r="G23" s="29">
        <v>1.5299999999999999E-2</v>
      </c>
      <c r="H23" s="30"/>
    </row>
    <row r="24" spans="2:8" ht="15.75" customHeight="1" x14ac:dyDescent="0.2">
      <c r="B24" s="26" t="s">
        <v>450</v>
      </c>
      <c r="C24" s="26" t="s">
        <v>451</v>
      </c>
      <c r="D24" s="26" t="s">
        <v>229</v>
      </c>
      <c r="E24" s="27">
        <v>564</v>
      </c>
      <c r="F24" s="28">
        <v>20.420000000000002</v>
      </c>
      <c r="G24" s="29">
        <v>1.4999999999999999E-2</v>
      </c>
      <c r="H24" s="30"/>
    </row>
    <row r="25" spans="2:8" ht="15.75" customHeight="1" x14ac:dyDescent="0.2">
      <c r="B25" s="26" t="s">
        <v>489</v>
      </c>
      <c r="C25" s="26" t="s">
        <v>490</v>
      </c>
      <c r="D25" s="26" t="s">
        <v>391</v>
      </c>
      <c r="E25" s="27">
        <v>2734</v>
      </c>
      <c r="F25" s="28">
        <v>19.579999999999998</v>
      </c>
      <c r="G25" s="29">
        <v>1.44E-2</v>
      </c>
      <c r="H25" s="30"/>
    </row>
    <row r="26" spans="2:8" ht="15.75" customHeight="1" x14ac:dyDescent="0.2">
      <c r="B26" s="26" t="s">
        <v>405</v>
      </c>
      <c r="C26" s="26" t="s">
        <v>406</v>
      </c>
      <c r="D26" s="26" t="s">
        <v>214</v>
      </c>
      <c r="E26" s="27">
        <v>3562</v>
      </c>
      <c r="F26" s="28">
        <v>19.100000000000001</v>
      </c>
      <c r="G26" s="29">
        <v>1.4E-2</v>
      </c>
      <c r="H26" s="30"/>
    </row>
    <row r="27" spans="2:8" ht="15.75" customHeight="1" x14ac:dyDescent="0.2">
      <c r="B27" s="26" t="s">
        <v>224</v>
      </c>
      <c r="C27" s="26" t="s">
        <v>225</v>
      </c>
      <c r="D27" s="26" t="s">
        <v>226</v>
      </c>
      <c r="E27" s="27">
        <v>2510</v>
      </c>
      <c r="F27" s="28">
        <v>18.95</v>
      </c>
      <c r="G27" s="29">
        <v>1.3899999999999999E-2</v>
      </c>
      <c r="H27" s="30"/>
    </row>
    <row r="28" spans="2:8" ht="15.75" customHeight="1" x14ac:dyDescent="0.2">
      <c r="B28" s="26" t="s">
        <v>384</v>
      </c>
      <c r="C28" s="26" t="s">
        <v>385</v>
      </c>
      <c r="D28" s="26" t="s">
        <v>229</v>
      </c>
      <c r="E28" s="27">
        <v>431</v>
      </c>
      <c r="F28" s="28">
        <v>18.510000000000002</v>
      </c>
      <c r="G28" s="29">
        <v>1.3599999999999999E-2</v>
      </c>
      <c r="H28" s="30"/>
    </row>
    <row r="29" spans="2:8" ht="15.75" customHeight="1" x14ac:dyDescent="0.2">
      <c r="B29" s="26" t="s">
        <v>397</v>
      </c>
      <c r="C29" s="26" t="s">
        <v>398</v>
      </c>
      <c r="D29" s="26" t="s">
        <v>321</v>
      </c>
      <c r="E29" s="27">
        <v>1391</v>
      </c>
      <c r="F29" s="28">
        <v>18.48</v>
      </c>
      <c r="G29" s="29">
        <v>1.35E-2</v>
      </c>
      <c r="H29" s="30"/>
    </row>
    <row r="30" spans="2:8" ht="15.75" customHeight="1" x14ac:dyDescent="0.2">
      <c r="B30" s="26" t="s">
        <v>215</v>
      </c>
      <c r="C30" s="26" t="s">
        <v>216</v>
      </c>
      <c r="D30" s="26" t="s">
        <v>203</v>
      </c>
      <c r="E30" s="27">
        <v>300</v>
      </c>
      <c r="F30" s="28">
        <v>18.47</v>
      </c>
      <c r="G30" s="29">
        <v>1.35E-2</v>
      </c>
      <c r="H30" s="30"/>
    </row>
    <row r="31" spans="2:8" ht="15.75" customHeight="1" x14ac:dyDescent="0.2">
      <c r="B31" s="26" t="s">
        <v>409</v>
      </c>
      <c r="C31" s="26" t="s">
        <v>410</v>
      </c>
      <c r="D31" s="26" t="s">
        <v>214</v>
      </c>
      <c r="E31" s="27">
        <v>551</v>
      </c>
      <c r="F31" s="28">
        <v>17.670000000000002</v>
      </c>
      <c r="G31" s="29">
        <v>1.2999999999999999E-2</v>
      </c>
      <c r="H31" s="30"/>
    </row>
    <row r="32" spans="2:8" ht="15.75" customHeight="1" x14ac:dyDescent="0.2">
      <c r="B32" s="26" t="s">
        <v>491</v>
      </c>
      <c r="C32" s="26" t="s">
        <v>492</v>
      </c>
      <c r="D32" s="26" t="s">
        <v>493</v>
      </c>
      <c r="E32" s="27">
        <v>2619</v>
      </c>
      <c r="F32" s="28">
        <v>17.260000000000002</v>
      </c>
      <c r="G32" s="29">
        <v>1.2699999999999999E-2</v>
      </c>
      <c r="H32" s="30"/>
    </row>
    <row r="33" spans="2:8" ht="15.75" customHeight="1" x14ac:dyDescent="0.2">
      <c r="B33" s="26" t="s">
        <v>456</v>
      </c>
      <c r="C33" s="26" t="s">
        <v>457</v>
      </c>
      <c r="D33" s="26" t="s">
        <v>206</v>
      </c>
      <c r="E33" s="27">
        <v>13345</v>
      </c>
      <c r="F33" s="28">
        <v>17.2</v>
      </c>
      <c r="G33" s="29">
        <v>1.26E-2</v>
      </c>
      <c r="H33" s="30"/>
    </row>
    <row r="34" spans="2:8" ht="15.75" customHeight="1" x14ac:dyDescent="0.2">
      <c r="B34" s="26" t="s">
        <v>315</v>
      </c>
      <c r="C34" s="26" t="s">
        <v>316</v>
      </c>
      <c r="D34" s="26" t="s">
        <v>229</v>
      </c>
      <c r="E34" s="27">
        <v>5083</v>
      </c>
      <c r="F34" s="28">
        <v>17.059999999999999</v>
      </c>
      <c r="G34" s="29">
        <v>1.2500000000000001E-2</v>
      </c>
      <c r="H34" s="30"/>
    </row>
    <row r="35" spans="2:8" ht="15.75" customHeight="1" x14ac:dyDescent="0.2">
      <c r="B35" s="26" t="s">
        <v>369</v>
      </c>
      <c r="C35" s="26" t="s">
        <v>370</v>
      </c>
      <c r="D35" s="26" t="s">
        <v>336</v>
      </c>
      <c r="E35" s="27">
        <v>258</v>
      </c>
      <c r="F35" s="28">
        <v>17.03</v>
      </c>
      <c r="G35" s="29">
        <v>1.2500000000000001E-2</v>
      </c>
      <c r="H35" s="30"/>
    </row>
    <row r="36" spans="2:8" ht="15.75" customHeight="1" x14ac:dyDescent="0.2">
      <c r="B36" s="26" t="s">
        <v>442</v>
      </c>
      <c r="C36" s="26" t="s">
        <v>443</v>
      </c>
      <c r="D36" s="26" t="s">
        <v>214</v>
      </c>
      <c r="E36" s="27">
        <v>3499</v>
      </c>
      <c r="F36" s="28">
        <v>16.37</v>
      </c>
      <c r="G36" s="29">
        <v>1.2E-2</v>
      </c>
      <c r="H36" s="30"/>
    </row>
    <row r="37" spans="2:8" ht="15.75" customHeight="1" x14ac:dyDescent="0.2">
      <c r="B37" s="26" t="s">
        <v>444</v>
      </c>
      <c r="C37" s="26" t="s">
        <v>445</v>
      </c>
      <c r="D37" s="26" t="s">
        <v>203</v>
      </c>
      <c r="E37" s="27">
        <v>3525</v>
      </c>
      <c r="F37" s="28">
        <v>16.04</v>
      </c>
      <c r="G37" s="29">
        <v>1.18E-2</v>
      </c>
      <c r="H37" s="30"/>
    </row>
    <row r="38" spans="2:8" ht="15.75" customHeight="1" x14ac:dyDescent="0.2">
      <c r="B38" s="26" t="s">
        <v>373</v>
      </c>
      <c r="C38" s="26" t="s">
        <v>374</v>
      </c>
      <c r="D38" s="26" t="s">
        <v>375</v>
      </c>
      <c r="E38" s="27">
        <v>9931</v>
      </c>
      <c r="F38" s="28">
        <v>15.46</v>
      </c>
      <c r="G38" s="29">
        <v>1.1299999999999999E-2</v>
      </c>
      <c r="H38" s="30"/>
    </row>
    <row r="39" spans="2:8" ht="15.75" customHeight="1" x14ac:dyDescent="0.2">
      <c r="B39" s="26" t="s">
        <v>382</v>
      </c>
      <c r="C39" s="26" t="s">
        <v>383</v>
      </c>
      <c r="D39" s="26" t="s">
        <v>223</v>
      </c>
      <c r="E39" s="27">
        <v>192</v>
      </c>
      <c r="F39" s="28">
        <v>14.52</v>
      </c>
      <c r="G39" s="29">
        <v>1.06E-2</v>
      </c>
      <c r="H39" s="30"/>
    </row>
    <row r="40" spans="2:8" ht="15.75" customHeight="1" x14ac:dyDescent="0.2">
      <c r="B40" s="26" t="s">
        <v>219</v>
      </c>
      <c r="C40" s="26" t="s">
        <v>220</v>
      </c>
      <c r="D40" s="26" t="s">
        <v>203</v>
      </c>
      <c r="E40" s="27">
        <v>939</v>
      </c>
      <c r="F40" s="28">
        <v>14.08</v>
      </c>
      <c r="G40" s="29">
        <v>1.03E-2</v>
      </c>
      <c r="H40" s="30"/>
    </row>
    <row r="41" spans="2:8" ht="15.75" customHeight="1" x14ac:dyDescent="0.2">
      <c r="B41" s="26" t="s">
        <v>367</v>
      </c>
      <c r="C41" s="26" t="s">
        <v>368</v>
      </c>
      <c r="D41" s="26" t="s">
        <v>214</v>
      </c>
      <c r="E41" s="27">
        <v>400</v>
      </c>
      <c r="F41" s="28">
        <v>12.32</v>
      </c>
      <c r="G41" s="29">
        <v>8.9999999999999993E-3</v>
      </c>
      <c r="H41" s="30"/>
    </row>
    <row r="42" spans="2:8" ht="15.75" customHeight="1" x14ac:dyDescent="0.2">
      <c r="B42" s="26" t="s">
        <v>494</v>
      </c>
      <c r="C42" s="26" t="s">
        <v>495</v>
      </c>
      <c r="D42" s="26" t="s">
        <v>496</v>
      </c>
      <c r="E42" s="27">
        <v>427</v>
      </c>
      <c r="F42" s="28">
        <v>12.04</v>
      </c>
      <c r="G42" s="29">
        <v>8.8000000000000005E-3</v>
      </c>
      <c r="H42" s="30"/>
    </row>
    <row r="43" spans="2:8" ht="15.75" customHeight="1" x14ac:dyDescent="0.2">
      <c r="B43" s="26" t="s">
        <v>425</v>
      </c>
      <c r="C43" s="26" t="s">
        <v>426</v>
      </c>
      <c r="D43" s="26" t="s">
        <v>229</v>
      </c>
      <c r="E43" s="27">
        <v>402</v>
      </c>
      <c r="F43" s="28">
        <v>11.22</v>
      </c>
      <c r="G43" s="29">
        <v>8.2000000000000007E-3</v>
      </c>
      <c r="H43" s="30"/>
    </row>
    <row r="44" spans="2:8" ht="15.75" customHeight="1" x14ac:dyDescent="0.2">
      <c r="B44" s="26" t="s">
        <v>376</v>
      </c>
      <c r="C44" s="26" t="s">
        <v>377</v>
      </c>
      <c r="D44" s="26" t="s">
        <v>378</v>
      </c>
      <c r="E44" s="27">
        <v>1776</v>
      </c>
      <c r="F44" s="28">
        <v>10.11</v>
      </c>
      <c r="G44" s="29">
        <v>7.4000000000000003E-3</v>
      </c>
      <c r="H44" s="30"/>
    </row>
    <row r="45" spans="2:8" ht="15.75" customHeight="1" x14ac:dyDescent="0.2">
      <c r="B45" s="26" t="s">
        <v>497</v>
      </c>
      <c r="C45" s="26" t="s">
        <v>498</v>
      </c>
      <c r="D45" s="26" t="s">
        <v>496</v>
      </c>
      <c r="E45" s="27">
        <v>487</v>
      </c>
      <c r="F45" s="28">
        <v>8.5500000000000007</v>
      </c>
      <c r="G45" s="29">
        <v>6.3E-3</v>
      </c>
      <c r="H45" s="30"/>
    </row>
    <row r="46" spans="2:8" ht="15.75" customHeight="1" x14ac:dyDescent="0.2">
      <c r="B46" s="26" t="s">
        <v>499</v>
      </c>
      <c r="C46" s="26" t="s">
        <v>500</v>
      </c>
      <c r="D46" s="26" t="s">
        <v>501</v>
      </c>
      <c r="E46" s="27">
        <v>4224</v>
      </c>
      <c r="F46" s="28">
        <v>7.4</v>
      </c>
      <c r="G46" s="29">
        <v>5.4000000000000003E-3</v>
      </c>
      <c r="H46" s="30"/>
    </row>
    <row r="47" spans="2:8" ht="15.75" customHeight="1" x14ac:dyDescent="0.2">
      <c r="B47" s="26" t="s">
        <v>386</v>
      </c>
      <c r="C47" s="26" t="s">
        <v>387</v>
      </c>
      <c r="D47" s="26" t="s">
        <v>388</v>
      </c>
      <c r="E47" s="27">
        <v>161</v>
      </c>
      <c r="F47" s="28">
        <v>7.27</v>
      </c>
      <c r="G47" s="29">
        <v>5.3E-3</v>
      </c>
      <c r="H47" s="30"/>
    </row>
    <row r="48" spans="2:8" ht="15.75" customHeight="1" x14ac:dyDescent="0.2">
      <c r="B48" s="26" t="s">
        <v>392</v>
      </c>
      <c r="C48" s="26" t="s">
        <v>393</v>
      </c>
      <c r="D48" s="26" t="s">
        <v>394</v>
      </c>
      <c r="E48" s="27">
        <v>431</v>
      </c>
      <c r="F48" s="28">
        <v>5.63</v>
      </c>
      <c r="G48" s="29">
        <v>4.1000000000000003E-3</v>
      </c>
      <c r="H48" s="30"/>
    </row>
    <row r="49" spans="2:8" ht="15.75" customHeight="1" x14ac:dyDescent="0.2">
      <c r="B49" s="26" t="s">
        <v>319</v>
      </c>
      <c r="C49" s="26" t="s">
        <v>320</v>
      </c>
      <c r="D49" s="26" t="s">
        <v>321</v>
      </c>
      <c r="E49" s="27">
        <v>993</v>
      </c>
      <c r="F49" s="28">
        <v>5.34</v>
      </c>
      <c r="G49" s="29">
        <v>3.8999999999999998E-3</v>
      </c>
      <c r="H49" s="30"/>
    </row>
    <row r="50" spans="2:8" ht="15.75" customHeight="1" x14ac:dyDescent="0.2">
      <c r="B50" s="26" t="s">
        <v>502</v>
      </c>
      <c r="C50" s="26" t="s">
        <v>503</v>
      </c>
      <c r="D50" s="26" t="s">
        <v>326</v>
      </c>
      <c r="E50" s="27">
        <v>3356</v>
      </c>
      <c r="F50" s="28">
        <v>4.68</v>
      </c>
      <c r="G50" s="29">
        <v>3.3999999999999998E-3</v>
      </c>
      <c r="H50" s="30"/>
    </row>
    <row r="51" spans="2:8" ht="15.75" customHeight="1" x14ac:dyDescent="0.2">
      <c r="B51" s="26" t="s">
        <v>504</v>
      </c>
      <c r="C51" s="26" t="s">
        <v>505</v>
      </c>
      <c r="D51" s="26" t="s">
        <v>326</v>
      </c>
      <c r="E51" s="27">
        <v>3356</v>
      </c>
      <c r="F51" s="28">
        <v>2.16</v>
      </c>
      <c r="G51" s="29">
        <v>1.6000000000000001E-3</v>
      </c>
      <c r="H51" s="30"/>
    </row>
    <row r="52" spans="2:8" ht="15.75" customHeight="1" x14ac:dyDescent="0.2">
      <c r="B52" s="26" t="s">
        <v>230</v>
      </c>
      <c r="C52" s="26" t="s">
        <v>231</v>
      </c>
      <c r="D52" s="26" t="s">
        <v>226</v>
      </c>
      <c r="E52" s="27">
        <v>179</v>
      </c>
      <c r="F52" s="28">
        <v>0.71</v>
      </c>
      <c r="G52" s="29">
        <v>5.0000000000000001E-4</v>
      </c>
      <c r="H52" s="30"/>
    </row>
    <row r="53" spans="2:8" ht="15.75" customHeight="1" x14ac:dyDescent="0.2">
      <c r="B53" s="25" t="s">
        <v>112</v>
      </c>
      <c r="C53" s="25"/>
      <c r="D53" s="25"/>
      <c r="E53" s="31"/>
      <c r="F53" s="32">
        <v>1185.49</v>
      </c>
      <c r="G53" s="33">
        <v>0.86899999999999999</v>
      </c>
      <c r="H53" s="34"/>
    </row>
    <row r="54" spans="2:8" ht="15.75" customHeight="1" x14ac:dyDescent="0.2">
      <c r="B54" s="25" t="s">
        <v>232</v>
      </c>
      <c r="C54" s="26"/>
      <c r="D54" s="26"/>
      <c r="E54" s="27"/>
      <c r="F54" s="28"/>
      <c r="G54" s="29"/>
      <c r="H54" s="30"/>
    </row>
    <row r="55" spans="2:8" ht="15.75" customHeight="1" x14ac:dyDescent="0.2">
      <c r="B55" s="25" t="s">
        <v>112</v>
      </c>
      <c r="C55" s="26"/>
      <c r="D55" s="26"/>
      <c r="E55" s="27"/>
      <c r="F55" s="35" t="s">
        <v>114</v>
      </c>
      <c r="G55" s="36" t="s">
        <v>114</v>
      </c>
      <c r="H55" s="30"/>
    </row>
    <row r="56" spans="2:8" ht="15.75" customHeight="1" x14ac:dyDescent="0.2">
      <c r="B56" s="26"/>
      <c r="C56" s="26"/>
      <c r="D56" s="26"/>
      <c r="E56" s="27"/>
      <c r="F56" s="28"/>
      <c r="G56" s="29"/>
      <c r="H56" s="30"/>
    </row>
    <row r="57" spans="2:8" ht="15.75" customHeight="1" x14ac:dyDescent="0.2">
      <c r="B57" s="37" t="s">
        <v>116</v>
      </c>
      <c r="C57" s="37"/>
      <c r="D57" s="37"/>
      <c r="E57" s="38"/>
      <c r="F57" s="32">
        <v>1185.49</v>
      </c>
      <c r="G57" s="33">
        <v>0.86899999999999999</v>
      </c>
      <c r="H57" s="34"/>
    </row>
    <row r="58" spans="2:8" ht="15.75" customHeight="1" x14ac:dyDescent="0.2">
      <c r="B58" s="26"/>
      <c r="C58" s="26"/>
      <c r="D58" s="26"/>
      <c r="E58" s="27"/>
      <c r="F58" s="28"/>
      <c r="G58" s="29"/>
      <c r="H58" s="30"/>
    </row>
    <row r="59" spans="2:8" ht="15.75" customHeight="1" x14ac:dyDescent="0.2">
      <c r="B59" s="25" t="s">
        <v>92</v>
      </c>
      <c r="C59" s="26"/>
      <c r="D59" s="26"/>
      <c r="E59" s="27"/>
      <c r="F59" s="28"/>
      <c r="G59" s="29"/>
      <c r="H59" s="30"/>
    </row>
    <row r="60" spans="2:8" ht="15.75" customHeight="1" x14ac:dyDescent="0.2">
      <c r="B60" s="25" t="s">
        <v>93</v>
      </c>
      <c r="C60" s="26"/>
      <c r="D60" s="26"/>
      <c r="E60" s="27"/>
      <c r="F60" s="28"/>
      <c r="G60" s="29"/>
      <c r="H60" s="30"/>
    </row>
    <row r="61" spans="2:8" ht="15.75" customHeight="1" x14ac:dyDescent="0.2">
      <c r="B61" s="26" t="s">
        <v>475</v>
      </c>
      <c r="C61" s="26" t="s">
        <v>476</v>
      </c>
      <c r="D61" s="26" t="s">
        <v>96</v>
      </c>
      <c r="E61" s="27">
        <v>100000</v>
      </c>
      <c r="F61" s="28">
        <v>103.69</v>
      </c>
      <c r="G61" s="29">
        <v>7.5999999999999998E-2</v>
      </c>
      <c r="H61" s="30">
        <v>4.3208999999999997E-2</v>
      </c>
    </row>
    <row r="62" spans="2:8" ht="15.75" customHeight="1" x14ac:dyDescent="0.2">
      <c r="B62" s="25" t="s">
        <v>112</v>
      </c>
      <c r="C62" s="25"/>
      <c r="D62" s="25"/>
      <c r="E62" s="31"/>
      <c r="F62" s="32">
        <v>103.69</v>
      </c>
      <c r="G62" s="33">
        <v>7.5999999999999998E-2</v>
      </c>
      <c r="H62" s="34"/>
    </row>
    <row r="63" spans="2:8" ht="15.75" customHeight="1" x14ac:dyDescent="0.2">
      <c r="B63" s="26"/>
      <c r="C63" s="26"/>
      <c r="D63" s="26"/>
      <c r="E63" s="27"/>
      <c r="F63" s="28"/>
      <c r="G63" s="29"/>
      <c r="H63" s="30"/>
    </row>
    <row r="64" spans="2:8" ht="15.75" customHeight="1" x14ac:dyDescent="0.2">
      <c r="B64" s="25" t="s">
        <v>113</v>
      </c>
      <c r="C64" s="26"/>
      <c r="D64" s="26"/>
      <c r="E64" s="27"/>
      <c r="F64" s="28"/>
      <c r="G64" s="29"/>
      <c r="H64" s="30"/>
    </row>
    <row r="65" spans="2:16" ht="15.75" customHeight="1" x14ac:dyDescent="0.2">
      <c r="B65" s="25" t="s">
        <v>112</v>
      </c>
      <c r="C65" s="26"/>
      <c r="D65" s="26"/>
      <c r="E65" s="27"/>
      <c r="F65" s="35" t="s">
        <v>114</v>
      </c>
      <c r="G65" s="36" t="s">
        <v>114</v>
      </c>
      <c r="H65" s="30"/>
    </row>
    <row r="66" spans="2:16" ht="15.75" customHeight="1" x14ac:dyDescent="0.2">
      <c r="B66" s="26"/>
      <c r="C66" s="26"/>
      <c r="D66" s="26"/>
      <c r="E66" s="27"/>
      <c r="F66" s="28"/>
      <c r="G66" s="29"/>
      <c r="H66" s="30"/>
    </row>
    <row r="67" spans="2:16" ht="15.75" customHeight="1" x14ac:dyDescent="0.2">
      <c r="B67" s="25" t="s">
        <v>115</v>
      </c>
      <c r="C67" s="26"/>
      <c r="D67" s="26"/>
      <c r="E67" s="27"/>
      <c r="F67" s="28"/>
      <c r="G67" s="29"/>
      <c r="H67" s="30"/>
    </row>
    <row r="68" spans="2:16" ht="15.75" customHeight="1" x14ac:dyDescent="0.2">
      <c r="B68" s="25" t="s">
        <v>112</v>
      </c>
      <c r="C68" s="26"/>
      <c r="D68" s="26"/>
      <c r="E68" s="27"/>
      <c r="F68" s="35" t="s">
        <v>114</v>
      </c>
      <c r="G68" s="36" t="s">
        <v>114</v>
      </c>
      <c r="H68" s="30"/>
      <c r="L68" s="3"/>
    </row>
    <row r="69" spans="2:16" ht="15.75" customHeight="1" x14ac:dyDescent="0.2">
      <c r="B69" s="26"/>
      <c r="C69" s="26"/>
      <c r="D69" s="26"/>
      <c r="E69" s="27"/>
      <c r="F69" s="28"/>
      <c r="G69" s="29"/>
      <c r="H69" s="30"/>
    </row>
    <row r="70" spans="2:16" ht="15.75" customHeight="1" x14ac:dyDescent="0.2">
      <c r="B70" s="37" t="s">
        <v>116</v>
      </c>
      <c r="C70" s="37"/>
      <c r="D70" s="37"/>
      <c r="E70" s="38"/>
      <c r="F70" s="32">
        <v>103.69</v>
      </c>
      <c r="G70" s="33">
        <v>7.5999999999999998E-2</v>
      </c>
      <c r="H70" s="34"/>
      <c r="L70" s="3"/>
    </row>
    <row r="71" spans="2:16" ht="15.75" customHeight="1" x14ac:dyDescent="0.2">
      <c r="B71" s="26"/>
      <c r="C71" s="26"/>
      <c r="D71" s="26"/>
      <c r="E71" s="27"/>
      <c r="F71" s="28"/>
      <c r="G71" s="29"/>
      <c r="H71" s="30"/>
      <c r="L71" s="3"/>
    </row>
    <row r="72" spans="2:16" ht="15.75" customHeight="1" x14ac:dyDescent="0.2">
      <c r="B72" s="25" t="s">
        <v>117</v>
      </c>
      <c r="C72" s="26"/>
      <c r="D72" s="26"/>
      <c r="E72" s="27"/>
      <c r="F72" s="28"/>
      <c r="G72" s="29"/>
      <c r="H72" s="30"/>
      <c r="L72" s="3"/>
    </row>
    <row r="73" spans="2:16" ht="15.75" customHeight="1" x14ac:dyDescent="0.2">
      <c r="B73" s="26"/>
      <c r="C73" s="26"/>
      <c r="D73" s="26"/>
      <c r="E73" s="27"/>
      <c r="F73" s="28"/>
      <c r="G73" s="29"/>
      <c r="H73" s="30"/>
      <c r="L73" s="3"/>
    </row>
    <row r="74" spans="2:16" ht="15.75" customHeight="1" x14ac:dyDescent="0.2">
      <c r="B74" s="25" t="s">
        <v>118</v>
      </c>
      <c r="C74" s="26"/>
      <c r="D74" s="26"/>
      <c r="E74" s="27"/>
      <c r="F74" s="28"/>
      <c r="G74" s="29"/>
      <c r="H74" s="30"/>
      <c r="L74" s="3"/>
    </row>
    <row r="75" spans="2:16" ht="15.75" customHeight="1" x14ac:dyDescent="0.2">
      <c r="B75" s="26" t="s">
        <v>237</v>
      </c>
      <c r="C75" s="26" t="s">
        <v>238</v>
      </c>
      <c r="D75" s="26" t="s">
        <v>96</v>
      </c>
      <c r="E75" s="27">
        <v>50000</v>
      </c>
      <c r="F75" s="28">
        <v>49.58</v>
      </c>
      <c r="G75" s="29">
        <v>3.6299999999999999E-2</v>
      </c>
      <c r="H75" s="30">
        <v>3.6998000000000003E-2</v>
      </c>
      <c r="L75" s="5"/>
      <c r="M75" s="5"/>
      <c r="N75" s="6"/>
      <c r="O75" s="6"/>
      <c r="P75" s="5"/>
    </row>
    <row r="76" spans="2:16" ht="15.75" customHeight="1" x14ac:dyDescent="0.2">
      <c r="B76" s="25" t="s">
        <v>112</v>
      </c>
      <c r="C76" s="25"/>
      <c r="D76" s="25"/>
      <c r="E76" s="31"/>
      <c r="F76" s="32">
        <v>49.58</v>
      </c>
      <c r="G76" s="33">
        <v>3.6299999999999999E-2</v>
      </c>
      <c r="H76" s="34"/>
      <c r="L76" s="7"/>
      <c r="M76" s="8"/>
      <c r="N76" s="8"/>
      <c r="O76" s="7"/>
      <c r="P76" s="7"/>
    </row>
    <row r="77" spans="2:16" ht="15.75" customHeight="1" x14ac:dyDescent="0.2">
      <c r="B77" s="26"/>
      <c r="C77" s="26"/>
      <c r="D77" s="26"/>
      <c r="E77" s="27"/>
      <c r="F77" s="28"/>
      <c r="G77" s="29"/>
      <c r="H77" s="30"/>
      <c r="L77" s="8"/>
      <c r="M77" s="8"/>
      <c r="N77" s="8"/>
      <c r="O77" s="8"/>
      <c r="P77" s="7"/>
    </row>
    <row r="78" spans="2:16" ht="15.75" customHeight="1" x14ac:dyDescent="0.2">
      <c r="B78" s="37" t="s">
        <v>116</v>
      </c>
      <c r="C78" s="37"/>
      <c r="D78" s="37"/>
      <c r="E78" s="38"/>
      <c r="F78" s="32">
        <v>49.58</v>
      </c>
      <c r="G78" s="33">
        <v>3.6299999999999999E-2</v>
      </c>
      <c r="H78" s="34"/>
      <c r="L78" s="9"/>
      <c r="M78" s="9"/>
      <c r="N78" s="9"/>
      <c r="O78" s="9"/>
      <c r="P78" s="9"/>
    </row>
    <row r="79" spans="2:16" ht="15.75" customHeight="1" x14ac:dyDescent="0.2">
      <c r="B79" s="26"/>
      <c r="C79" s="26"/>
      <c r="D79" s="26"/>
      <c r="E79" s="27"/>
      <c r="F79" s="28"/>
      <c r="G79" s="29"/>
      <c r="H79" s="30"/>
      <c r="L79" s="9"/>
      <c r="M79" s="9"/>
      <c r="N79" s="9"/>
      <c r="O79" s="9"/>
      <c r="P79" s="9"/>
    </row>
    <row r="80" spans="2:16" ht="15.75" customHeight="1" x14ac:dyDescent="0.2">
      <c r="B80" s="26"/>
      <c r="C80" s="26"/>
      <c r="D80" s="26"/>
      <c r="E80" s="27"/>
      <c r="F80" s="28"/>
      <c r="G80" s="29"/>
      <c r="H80" s="30"/>
      <c r="L80" s="9"/>
      <c r="M80" s="9"/>
      <c r="N80" s="9"/>
      <c r="O80" s="9"/>
      <c r="P80" s="9"/>
    </row>
    <row r="81" spans="2:16" ht="15.75" customHeight="1" x14ac:dyDescent="0.2">
      <c r="B81" s="25" t="s">
        <v>121</v>
      </c>
      <c r="C81" s="26"/>
      <c r="D81" s="26"/>
      <c r="E81" s="27"/>
      <c r="F81" s="28"/>
      <c r="G81" s="29"/>
      <c r="H81" s="30"/>
      <c r="L81" s="9"/>
      <c r="M81" s="9"/>
      <c r="N81" s="9"/>
      <c r="O81" s="9"/>
      <c r="P81" s="9"/>
    </row>
    <row r="82" spans="2:16" ht="15.75" customHeight="1" x14ac:dyDescent="0.2">
      <c r="B82" s="26" t="s">
        <v>122</v>
      </c>
      <c r="C82" s="26"/>
      <c r="D82" s="26"/>
      <c r="E82" s="27"/>
      <c r="F82" s="28">
        <v>34.22</v>
      </c>
      <c r="G82" s="29">
        <v>2.5100000000000001E-2</v>
      </c>
      <c r="H82" s="30"/>
      <c r="L82" s="9"/>
      <c r="M82" s="9"/>
      <c r="N82" s="9"/>
      <c r="O82" s="9"/>
      <c r="P82" s="9"/>
    </row>
    <row r="83" spans="2:16" ht="15.75" customHeight="1" x14ac:dyDescent="0.2">
      <c r="B83" s="25" t="s">
        <v>112</v>
      </c>
      <c r="C83" s="25"/>
      <c r="D83" s="25"/>
      <c r="E83" s="31"/>
      <c r="F83" s="32">
        <v>34.22</v>
      </c>
      <c r="G83" s="33">
        <v>2.5100000000000001E-2</v>
      </c>
      <c r="H83" s="34"/>
      <c r="L83" s="9"/>
      <c r="M83" s="9"/>
      <c r="N83" s="9"/>
      <c r="O83" s="9"/>
      <c r="P83" s="9"/>
    </row>
    <row r="84" spans="2:16" ht="15.75" customHeight="1" x14ac:dyDescent="0.2">
      <c r="B84" s="26"/>
      <c r="C84" s="26"/>
      <c r="D84" s="26"/>
      <c r="E84" s="27"/>
      <c r="F84" s="28"/>
      <c r="G84" s="29"/>
      <c r="H84" s="30"/>
      <c r="L84" s="9"/>
      <c r="M84" s="9"/>
      <c r="N84" s="9"/>
      <c r="O84" s="9"/>
      <c r="P84" s="9"/>
    </row>
    <row r="85" spans="2:16" ht="15.75" customHeight="1" x14ac:dyDescent="0.2">
      <c r="B85" s="37" t="s">
        <v>116</v>
      </c>
      <c r="C85" s="37"/>
      <c r="D85" s="37"/>
      <c r="E85" s="38"/>
      <c r="F85" s="32">
        <v>34.22</v>
      </c>
      <c r="G85" s="33">
        <v>2.5100000000000001E-2</v>
      </c>
      <c r="H85" s="34"/>
    </row>
    <row r="86" spans="2:16" ht="15.75" customHeight="1" x14ac:dyDescent="0.2">
      <c r="B86" s="26" t="s">
        <v>123</v>
      </c>
      <c r="C86" s="26"/>
      <c r="D86" s="26"/>
      <c r="E86" s="27"/>
      <c r="F86" s="44">
        <v>-8.81</v>
      </c>
      <c r="G86" s="45">
        <v>-6.3999999999999613E-3</v>
      </c>
      <c r="H86" s="30"/>
      <c r="L86" s="3"/>
    </row>
    <row r="87" spans="2:16" ht="15.75" customHeight="1" x14ac:dyDescent="0.2">
      <c r="B87" s="39" t="s">
        <v>124</v>
      </c>
      <c r="C87" s="39"/>
      <c r="D87" s="39"/>
      <c r="E87" s="40"/>
      <c r="F87" s="41">
        <v>1364.17</v>
      </c>
      <c r="G87" s="42">
        <v>1</v>
      </c>
      <c r="H87" s="43"/>
    </row>
    <row r="88" spans="2:16" ht="15.75" customHeight="1" x14ac:dyDescent="0.2">
      <c r="B88" s="90"/>
      <c r="C88" s="91"/>
      <c r="D88" s="91"/>
      <c r="E88" s="91"/>
      <c r="F88" s="91"/>
      <c r="G88" s="91"/>
      <c r="H88" s="92"/>
    </row>
    <row r="89" spans="2:16" ht="15.75" customHeight="1" x14ac:dyDescent="0.2">
      <c r="B89" s="93" t="s">
        <v>846</v>
      </c>
      <c r="C89" s="122"/>
      <c r="D89" s="122"/>
      <c r="E89" s="122"/>
      <c r="F89" s="122"/>
      <c r="G89" s="122"/>
      <c r="H89" s="92"/>
    </row>
    <row r="90" spans="2:16" ht="15.75" customHeight="1" x14ac:dyDescent="0.2">
      <c r="B90" s="93" t="s">
        <v>847</v>
      </c>
      <c r="C90" s="122"/>
      <c r="D90" s="122"/>
      <c r="E90" s="122"/>
      <c r="F90" s="122"/>
      <c r="G90" s="122"/>
      <c r="H90" s="92"/>
    </row>
    <row r="91" spans="2:16" ht="15.75" customHeight="1" x14ac:dyDescent="0.2">
      <c r="B91" s="93" t="s">
        <v>848</v>
      </c>
      <c r="C91" s="122"/>
      <c r="D91" s="122"/>
      <c r="E91" s="122"/>
      <c r="F91" s="122"/>
      <c r="G91" s="122"/>
      <c r="H91" s="92"/>
    </row>
    <row r="92" spans="2:16" ht="15.75" customHeight="1" x14ac:dyDescent="0.2">
      <c r="B92" s="101"/>
      <c r="C92" s="97">
        <v>44651</v>
      </c>
      <c r="D92" s="160">
        <v>44469</v>
      </c>
      <c r="E92" s="122"/>
      <c r="F92" s="122"/>
      <c r="G92" s="122"/>
      <c r="H92" s="92"/>
    </row>
    <row r="93" spans="2:16" ht="15.75" customHeight="1" x14ac:dyDescent="0.2">
      <c r="B93" s="101" t="s">
        <v>849</v>
      </c>
      <c r="C93" s="102"/>
      <c r="D93" s="102"/>
      <c r="E93" s="122"/>
      <c r="F93" s="122"/>
      <c r="G93" s="122"/>
      <c r="H93" s="92"/>
    </row>
    <row r="94" spans="2:16" ht="15.75" customHeight="1" x14ac:dyDescent="0.2">
      <c r="B94" s="101" t="s">
        <v>850</v>
      </c>
      <c r="C94" s="99">
        <v>23.497600000000002</v>
      </c>
      <c r="D94" s="99">
        <v>24.1158</v>
      </c>
      <c r="E94" s="122"/>
      <c r="F94" s="122"/>
      <c r="G94" s="122"/>
      <c r="H94" s="92"/>
    </row>
    <row r="95" spans="2:16" ht="15.75" customHeight="1" x14ac:dyDescent="0.2">
      <c r="B95" s="101" t="s">
        <v>852</v>
      </c>
      <c r="C95" s="99">
        <v>25.610700000000001</v>
      </c>
      <c r="D95" s="99">
        <v>26.159800000000001</v>
      </c>
      <c r="E95" s="122"/>
      <c r="F95" s="122"/>
      <c r="G95" s="122"/>
      <c r="H95" s="92"/>
    </row>
    <row r="96" spans="2:16" ht="15.75" customHeight="1" x14ac:dyDescent="0.2">
      <c r="B96" s="93" t="s">
        <v>868</v>
      </c>
      <c r="C96" s="122"/>
      <c r="D96" s="122"/>
      <c r="E96" s="122"/>
      <c r="F96" s="122"/>
      <c r="G96" s="122"/>
      <c r="H96" s="92"/>
    </row>
    <row r="97" spans="2:8" ht="15.75" customHeight="1" x14ac:dyDescent="0.2">
      <c r="B97" s="93" t="s">
        <v>860</v>
      </c>
      <c r="C97" s="122"/>
      <c r="D97" s="122"/>
      <c r="E97" s="122"/>
      <c r="F97" s="122"/>
      <c r="G97" s="122"/>
      <c r="H97" s="92"/>
    </row>
    <row r="98" spans="2:8" ht="15.75" customHeight="1" x14ac:dyDescent="0.2">
      <c r="B98" s="93" t="s">
        <v>861</v>
      </c>
      <c r="C98" s="122"/>
      <c r="D98" s="122"/>
      <c r="E98" s="122"/>
      <c r="F98" s="122"/>
      <c r="G98" s="122"/>
      <c r="H98" s="92"/>
    </row>
    <row r="99" spans="2:8" ht="15.75" customHeight="1" x14ac:dyDescent="0.2">
      <c r="B99" s="93" t="s">
        <v>862</v>
      </c>
      <c r="C99" s="122"/>
      <c r="D99" s="122"/>
      <c r="E99" s="122"/>
      <c r="F99" s="122"/>
      <c r="G99" s="122"/>
      <c r="H99" s="92"/>
    </row>
    <row r="100" spans="2:8" ht="15.75" customHeight="1" x14ac:dyDescent="0.2">
      <c r="B100" s="93" t="s">
        <v>863</v>
      </c>
      <c r="C100" s="122"/>
      <c r="D100" s="122"/>
      <c r="E100" s="122"/>
      <c r="F100" s="122"/>
      <c r="G100" s="122"/>
      <c r="H100" s="92"/>
    </row>
    <row r="101" spans="2:8" ht="15.75" customHeight="1" x14ac:dyDescent="0.2">
      <c r="B101" s="93" t="s">
        <v>928</v>
      </c>
      <c r="C101" s="122"/>
      <c r="D101" s="122"/>
      <c r="E101" s="122"/>
      <c r="F101" s="122"/>
      <c r="G101" s="122"/>
      <c r="H101" s="92"/>
    </row>
    <row r="102" spans="2:8" ht="15.75" customHeight="1" x14ac:dyDescent="0.2">
      <c r="B102" s="93" t="s">
        <v>864</v>
      </c>
      <c r="C102" s="122"/>
      <c r="D102" s="122"/>
      <c r="E102" s="122"/>
      <c r="F102" s="122"/>
      <c r="G102" s="122"/>
      <c r="H102" s="92"/>
    </row>
    <row r="103" spans="2:8" ht="15.75" customHeight="1" x14ac:dyDescent="0.2">
      <c r="B103" s="93" t="s">
        <v>865</v>
      </c>
      <c r="C103" s="131"/>
      <c r="D103" s="131"/>
      <c r="E103" s="131"/>
      <c r="F103" s="131"/>
      <c r="G103" s="131"/>
      <c r="H103" s="92"/>
    </row>
    <row r="104" spans="2:8" ht="15.75" customHeight="1" x14ac:dyDescent="0.2">
      <c r="B104" s="111"/>
      <c r="C104" s="115"/>
      <c r="D104" s="115"/>
      <c r="E104" s="116"/>
      <c r="F104" s="117"/>
      <c r="G104" s="118"/>
      <c r="H104" s="148"/>
    </row>
    <row r="105" spans="2:8" ht="15.75" customHeight="1" thickBot="1" x14ac:dyDescent="0.25">
      <c r="B105" s="139"/>
      <c r="C105" s="112"/>
      <c r="D105" s="112"/>
      <c r="E105" s="7"/>
      <c r="F105" s="7"/>
      <c r="G105" s="113"/>
      <c r="H105" s="114"/>
    </row>
    <row r="106" spans="2:8" ht="27" customHeight="1" thickBot="1" x14ac:dyDescent="0.25">
      <c r="B106" s="178" t="s">
        <v>740</v>
      </c>
      <c r="C106" s="60" t="s">
        <v>741</v>
      </c>
      <c r="D106" s="61" t="s">
        <v>742</v>
      </c>
      <c r="E106" s="62" t="s">
        <v>743</v>
      </c>
      <c r="F106" s="7"/>
      <c r="G106" s="7"/>
      <c r="H106" s="135"/>
    </row>
    <row r="107" spans="2:8" ht="29.25" customHeight="1" x14ac:dyDescent="0.2">
      <c r="B107" s="136" t="s">
        <v>762</v>
      </c>
      <c r="C107" s="245"/>
      <c r="D107" s="243" t="s">
        <v>753</v>
      </c>
      <c r="E107" s="258"/>
      <c r="F107" s="7"/>
      <c r="G107" s="7"/>
      <c r="H107" s="135"/>
    </row>
    <row r="108" spans="2:8" ht="39.950000000000003" customHeight="1" x14ac:dyDescent="0.2">
      <c r="B108" s="150" t="s">
        <v>763</v>
      </c>
      <c r="C108" s="246"/>
      <c r="D108" s="225"/>
      <c r="E108" s="246"/>
      <c r="F108" s="7"/>
      <c r="G108" s="7"/>
      <c r="H108" s="135"/>
    </row>
    <row r="109" spans="2:8" ht="39.950000000000003" customHeight="1" x14ac:dyDescent="0.2">
      <c r="B109" s="150" t="s">
        <v>764</v>
      </c>
      <c r="C109" s="246"/>
      <c r="D109" s="225"/>
      <c r="E109" s="246"/>
      <c r="F109" s="7"/>
      <c r="G109" s="7"/>
      <c r="H109" s="135"/>
    </row>
    <row r="110" spans="2:8" ht="23.25" customHeight="1" thickBot="1" x14ac:dyDescent="0.25">
      <c r="B110" s="151" t="s">
        <v>756</v>
      </c>
      <c r="C110" s="247"/>
      <c r="D110" s="64" t="s">
        <v>756</v>
      </c>
      <c r="E110" s="248"/>
      <c r="F110" s="7"/>
      <c r="G110" s="7"/>
      <c r="H110" s="135"/>
    </row>
    <row r="111" spans="2:8" ht="15.75" customHeight="1" x14ac:dyDescent="0.2">
      <c r="B111" s="133"/>
      <c r="C111" s="112"/>
      <c r="D111" s="112"/>
      <c r="E111" s="7"/>
      <c r="F111" s="7"/>
      <c r="G111" s="113"/>
      <c r="H111" s="114"/>
    </row>
    <row r="112" spans="2:8" ht="12" x14ac:dyDescent="0.2">
      <c r="B112" s="139" t="s">
        <v>749</v>
      </c>
      <c r="C112" s="7"/>
      <c r="D112" s="7"/>
      <c r="E112" s="7"/>
      <c r="F112" s="7"/>
      <c r="G112" s="7"/>
      <c r="H112" s="135"/>
    </row>
    <row r="113" spans="2:8" ht="12" x14ac:dyDescent="0.2">
      <c r="B113" s="140" t="s">
        <v>750</v>
      </c>
      <c r="C113" s="7"/>
      <c r="D113" s="7"/>
      <c r="E113" s="7"/>
      <c r="F113" s="7"/>
      <c r="G113" s="7"/>
      <c r="H113" s="135"/>
    </row>
    <row r="114" spans="2:8" ht="15.75" customHeight="1" x14ac:dyDescent="0.2">
      <c r="B114" s="142"/>
      <c r="C114" s="143"/>
      <c r="D114" s="143"/>
      <c r="E114" s="144"/>
      <c r="F114" s="144"/>
      <c r="G114" s="145"/>
      <c r="H114" s="146"/>
    </row>
  </sheetData>
  <mergeCells count="3">
    <mergeCell ref="C107:C110"/>
    <mergeCell ref="D107:D109"/>
    <mergeCell ref="E107:E110"/>
  </mergeCells>
  <hyperlinks>
    <hyperlink ref="I1" location="'Sheet1'!A1" display="Index" xr:uid="{7F7F03C7-6B14-44D7-B381-A4125FAEF7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819FF-7804-49B7-85E4-ADA64D778E7F}">
  <dimension ref="B1:P119"/>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7.140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201</v>
      </c>
      <c r="C7" s="26" t="s">
        <v>202</v>
      </c>
      <c r="D7" s="26" t="s">
        <v>203</v>
      </c>
      <c r="E7" s="27">
        <v>191137</v>
      </c>
      <c r="F7" s="28">
        <v>3644.7</v>
      </c>
      <c r="G7" s="29">
        <v>9.06E-2</v>
      </c>
      <c r="H7" s="30"/>
    </row>
    <row r="8" spans="2:9" ht="15.75" customHeight="1" x14ac:dyDescent="0.2">
      <c r="B8" s="26" t="s">
        <v>204</v>
      </c>
      <c r="C8" s="26" t="s">
        <v>205</v>
      </c>
      <c r="D8" s="26" t="s">
        <v>206</v>
      </c>
      <c r="E8" s="27">
        <v>485787</v>
      </c>
      <c r="F8" s="28">
        <v>3547.7</v>
      </c>
      <c r="G8" s="29">
        <v>8.8200000000000001E-2</v>
      </c>
      <c r="H8" s="30"/>
    </row>
    <row r="9" spans="2:9" ht="15.75" customHeight="1" x14ac:dyDescent="0.2">
      <c r="B9" s="26" t="s">
        <v>207</v>
      </c>
      <c r="C9" s="26" t="s">
        <v>208</v>
      </c>
      <c r="D9" s="26" t="s">
        <v>206</v>
      </c>
      <c r="E9" s="27">
        <v>194602</v>
      </c>
      <c r="F9" s="28">
        <v>2861.33</v>
      </c>
      <c r="G9" s="29">
        <v>7.1099999999999997E-2</v>
      </c>
      <c r="H9" s="30"/>
    </row>
    <row r="10" spans="2:9" ht="15.75" customHeight="1" x14ac:dyDescent="0.2">
      <c r="B10" s="26" t="s">
        <v>306</v>
      </c>
      <c r="C10" s="26" t="s">
        <v>307</v>
      </c>
      <c r="D10" s="26" t="s">
        <v>203</v>
      </c>
      <c r="E10" s="27">
        <v>57519</v>
      </c>
      <c r="F10" s="28">
        <v>2151.1799999999998</v>
      </c>
      <c r="G10" s="29">
        <v>5.3499999999999999E-2</v>
      </c>
      <c r="H10" s="30"/>
    </row>
    <row r="11" spans="2:9" ht="15.75" customHeight="1" x14ac:dyDescent="0.2">
      <c r="B11" s="26" t="s">
        <v>224</v>
      </c>
      <c r="C11" s="26" t="s">
        <v>225</v>
      </c>
      <c r="D11" s="26" t="s">
        <v>226</v>
      </c>
      <c r="E11" s="27">
        <v>178275</v>
      </c>
      <c r="F11" s="28">
        <v>1345.89</v>
      </c>
      <c r="G11" s="29">
        <v>3.3500000000000002E-2</v>
      </c>
      <c r="H11" s="30"/>
    </row>
    <row r="12" spans="2:9" ht="15.75" customHeight="1" x14ac:dyDescent="0.2">
      <c r="B12" s="26" t="s">
        <v>439</v>
      </c>
      <c r="C12" s="26" t="s">
        <v>440</v>
      </c>
      <c r="D12" s="26" t="s">
        <v>441</v>
      </c>
      <c r="E12" s="27">
        <v>171793</v>
      </c>
      <c r="F12" s="28">
        <v>1029.21</v>
      </c>
      <c r="G12" s="29">
        <v>2.5600000000000001E-2</v>
      </c>
      <c r="H12" s="30"/>
    </row>
    <row r="13" spans="2:9" ht="15.75" customHeight="1" x14ac:dyDescent="0.2">
      <c r="B13" s="26" t="s">
        <v>217</v>
      </c>
      <c r="C13" s="26" t="s">
        <v>218</v>
      </c>
      <c r="D13" s="26" t="s">
        <v>214</v>
      </c>
      <c r="E13" s="27">
        <v>49644</v>
      </c>
      <c r="F13" s="28">
        <v>1017.03</v>
      </c>
      <c r="G13" s="29">
        <v>2.53E-2</v>
      </c>
      <c r="H13" s="30"/>
    </row>
    <row r="14" spans="2:9" ht="15.75" customHeight="1" x14ac:dyDescent="0.2">
      <c r="B14" s="26" t="s">
        <v>315</v>
      </c>
      <c r="C14" s="26" t="s">
        <v>316</v>
      </c>
      <c r="D14" s="26" t="s">
        <v>229</v>
      </c>
      <c r="E14" s="27">
        <v>271145</v>
      </c>
      <c r="F14" s="28">
        <v>909.96</v>
      </c>
      <c r="G14" s="29">
        <v>2.2599999999999999E-2</v>
      </c>
      <c r="H14" s="30"/>
    </row>
    <row r="15" spans="2:9" ht="15.75" customHeight="1" x14ac:dyDescent="0.2">
      <c r="B15" s="26" t="s">
        <v>436</v>
      </c>
      <c r="C15" s="26" t="s">
        <v>437</v>
      </c>
      <c r="D15" s="26" t="s">
        <v>438</v>
      </c>
      <c r="E15" s="27">
        <v>113122</v>
      </c>
      <c r="F15" s="28">
        <v>904.52</v>
      </c>
      <c r="G15" s="29">
        <v>2.2499999999999999E-2</v>
      </c>
      <c r="H15" s="30"/>
    </row>
    <row r="16" spans="2:9" ht="15.75" customHeight="1" x14ac:dyDescent="0.2">
      <c r="B16" s="26" t="s">
        <v>359</v>
      </c>
      <c r="C16" s="26" t="s">
        <v>360</v>
      </c>
      <c r="D16" s="26" t="s">
        <v>206</v>
      </c>
      <c r="E16" s="27">
        <v>183221</v>
      </c>
      <c r="F16" s="28">
        <v>904.29</v>
      </c>
      <c r="G16" s="29">
        <v>2.2499999999999999E-2</v>
      </c>
      <c r="H16" s="30"/>
    </row>
    <row r="17" spans="2:8" ht="15.75" customHeight="1" x14ac:dyDescent="0.2">
      <c r="B17" s="26" t="s">
        <v>312</v>
      </c>
      <c r="C17" s="26" t="s">
        <v>313</v>
      </c>
      <c r="D17" s="26" t="s">
        <v>314</v>
      </c>
      <c r="E17" s="27">
        <v>35116</v>
      </c>
      <c r="F17" s="28">
        <v>839.41</v>
      </c>
      <c r="G17" s="29">
        <v>2.0899999999999998E-2</v>
      </c>
      <c r="H17" s="30"/>
    </row>
    <row r="18" spans="2:8" ht="15.75" customHeight="1" x14ac:dyDescent="0.2">
      <c r="B18" s="26" t="s">
        <v>365</v>
      </c>
      <c r="C18" s="26" t="s">
        <v>366</v>
      </c>
      <c r="D18" s="26" t="s">
        <v>203</v>
      </c>
      <c r="E18" s="27">
        <v>65369</v>
      </c>
      <c r="F18" s="28">
        <v>760.73</v>
      </c>
      <c r="G18" s="29">
        <v>1.89E-2</v>
      </c>
      <c r="H18" s="30"/>
    </row>
    <row r="19" spans="2:8" ht="15.75" customHeight="1" x14ac:dyDescent="0.2">
      <c r="B19" s="26" t="s">
        <v>389</v>
      </c>
      <c r="C19" s="26" t="s">
        <v>390</v>
      </c>
      <c r="D19" s="26" t="s">
        <v>391</v>
      </c>
      <c r="E19" s="27">
        <v>29569</v>
      </c>
      <c r="F19" s="28">
        <v>749.91</v>
      </c>
      <c r="G19" s="29">
        <v>1.8599999999999998E-2</v>
      </c>
      <c r="H19" s="30"/>
    </row>
    <row r="20" spans="2:8" ht="15.75" customHeight="1" x14ac:dyDescent="0.2">
      <c r="B20" s="26" t="s">
        <v>367</v>
      </c>
      <c r="C20" s="26" t="s">
        <v>368</v>
      </c>
      <c r="D20" s="26" t="s">
        <v>214</v>
      </c>
      <c r="E20" s="27">
        <v>24000</v>
      </c>
      <c r="F20" s="28">
        <v>739.19</v>
      </c>
      <c r="G20" s="29">
        <v>1.84E-2</v>
      </c>
      <c r="H20" s="30"/>
    </row>
    <row r="21" spans="2:8" ht="15.75" customHeight="1" x14ac:dyDescent="0.2">
      <c r="B21" s="26" t="s">
        <v>491</v>
      </c>
      <c r="C21" s="26" t="s">
        <v>492</v>
      </c>
      <c r="D21" s="26" t="s">
        <v>493</v>
      </c>
      <c r="E21" s="27">
        <v>105833</v>
      </c>
      <c r="F21" s="28">
        <v>697.49</v>
      </c>
      <c r="G21" s="29">
        <v>1.7299999999999999E-2</v>
      </c>
      <c r="H21" s="30"/>
    </row>
    <row r="22" spans="2:8" ht="15.75" customHeight="1" x14ac:dyDescent="0.2">
      <c r="B22" s="26" t="s">
        <v>465</v>
      </c>
      <c r="C22" s="26" t="s">
        <v>466</v>
      </c>
      <c r="D22" s="26" t="s">
        <v>441</v>
      </c>
      <c r="E22" s="27">
        <v>103140</v>
      </c>
      <c r="F22" s="28">
        <v>693.26</v>
      </c>
      <c r="G22" s="29">
        <v>1.72E-2</v>
      </c>
      <c r="H22" s="30"/>
    </row>
    <row r="23" spans="2:8" ht="15.75" customHeight="1" x14ac:dyDescent="0.2">
      <c r="B23" s="26" t="s">
        <v>317</v>
      </c>
      <c r="C23" s="26" t="s">
        <v>318</v>
      </c>
      <c r="D23" s="26" t="s">
        <v>206</v>
      </c>
      <c r="E23" s="27">
        <v>38750</v>
      </c>
      <c r="F23" s="28">
        <v>679.62</v>
      </c>
      <c r="G23" s="29">
        <v>1.6899999999999998E-2</v>
      </c>
      <c r="H23" s="30"/>
    </row>
    <row r="24" spans="2:8" ht="15.75" customHeight="1" x14ac:dyDescent="0.2">
      <c r="B24" s="26" t="s">
        <v>376</v>
      </c>
      <c r="C24" s="26" t="s">
        <v>377</v>
      </c>
      <c r="D24" s="26" t="s">
        <v>378</v>
      </c>
      <c r="E24" s="27">
        <v>114377</v>
      </c>
      <c r="F24" s="28">
        <v>651.38</v>
      </c>
      <c r="G24" s="29">
        <v>1.6199999999999999E-2</v>
      </c>
      <c r="H24" s="30"/>
    </row>
    <row r="25" spans="2:8" ht="15.75" customHeight="1" x14ac:dyDescent="0.2">
      <c r="B25" s="26" t="s">
        <v>442</v>
      </c>
      <c r="C25" s="26" t="s">
        <v>443</v>
      </c>
      <c r="D25" s="26" t="s">
        <v>214</v>
      </c>
      <c r="E25" s="27">
        <v>133215</v>
      </c>
      <c r="F25" s="28">
        <v>623.11</v>
      </c>
      <c r="G25" s="29">
        <v>1.55E-2</v>
      </c>
      <c r="H25" s="30"/>
    </row>
    <row r="26" spans="2:8" ht="15.75" customHeight="1" x14ac:dyDescent="0.2">
      <c r="B26" s="26" t="s">
        <v>332</v>
      </c>
      <c r="C26" s="26" t="s">
        <v>333</v>
      </c>
      <c r="D26" s="26" t="s">
        <v>206</v>
      </c>
      <c r="E26" s="27">
        <v>81263</v>
      </c>
      <c r="F26" s="28">
        <v>618.53</v>
      </c>
      <c r="G26" s="29">
        <v>1.54E-2</v>
      </c>
      <c r="H26" s="30"/>
    </row>
    <row r="27" spans="2:8" ht="15.75" customHeight="1" x14ac:dyDescent="0.2">
      <c r="B27" s="26" t="s">
        <v>506</v>
      </c>
      <c r="C27" s="26" t="s">
        <v>507</v>
      </c>
      <c r="D27" s="26" t="s">
        <v>460</v>
      </c>
      <c r="E27" s="27">
        <v>72594</v>
      </c>
      <c r="F27" s="28">
        <v>613.96</v>
      </c>
      <c r="G27" s="29">
        <v>1.5299999999999999E-2</v>
      </c>
      <c r="H27" s="30"/>
    </row>
    <row r="28" spans="2:8" ht="15.75" customHeight="1" x14ac:dyDescent="0.2">
      <c r="B28" s="26" t="s">
        <v>499</v>
      </c>
      <c r="C28" s="26" t="s">
        <v>500</v>
      </c>
      <c r="D28" s="26" t="s">
        <v>501</v>
      </c>
      <c r="E28" s="27">
        <v>331335</v>
      </c>
      <c r="F28" s="28">
        <v>580.66</v>
      </c>
      <c r="G28" s="29">
        <v>1.44E-2</v>
      </c>
      <c r="H28" s="30"/>
    </row>
    <row r="29" spans="2:8" ht="15.75" customHeight="1" x14ac:dyDescent="0.2">
      <c r="B29" s="26" t="s">
        <v>219</v>
      </c>
      <c r="C29" s="26" t="s">
        <v>220</v>
      </c>
      <c r="D29" s="26" t="s">
        <v>203</v>
      </c>
      <c r="E29" s="27">
        <v>38680</v>
      </c>
      <c r="F29" s="28">
        <v>579.99</v>
      </c>
      <c r="G29" s="29">
        <v>1.44E-2</v>
      </c>
      <c r="H29" s="30"/>
    </row>
    <row r="30" spans="2:8" ht="15.75" customHeight="1" x14ac:dyDescent="0.2">
      <c r="B30" s="26" t="s">
        <v>456</v>
      </c>
      <c r="C30" s="26" t="s">
        <v>457</v>
      </c>
      <c r="D30" s="26" t="s">
        <v>206</v>
      </c>
      <c r="E30" s="27">
        <v>449785</v>
      </c>
      <c r="F30" s="28">
        <v>579.77</v>
      </c>
      <c r="G30" s="29">
        <v>1.44E-2</v>
      </c>
      <c r="H30" s="30"/>
    </row>
    <row r="31" spans="2:8" ht="15.75" customHeight="1" x14ac:dyDescent="0.2">
      <c r="B31" s="26" t="s">
        <v>454</v>
      </c>
      <c r="C31" s="26" t="s">
        <v>455</v>
      </c>
      <c r="D31" s="26" t="s">
        <v>391</v>
      </c>
      <c r="E31" s="27">
        <v>68391</v>
      </c>
      <c r="F31" s="28">
        <v>565.41999999999996</v>
      </c>
      <c r="G31" s="29">
        <v>1.41E-2</v>
      </c>
      <c r="H31" s="30"/>
    </row>
    <row r="32" spans="2:8" ht="15.75" customHeight="1" x14ac:dyDescent="0.2">
      <c r="B32" s="26" t="s">
        <v>508</v>
      </c>
      <c r="C32" s="26" t="s">
        <v>509</v>
      </c>
      <c r="D32" s="26" t="s">
        <v>391</v>
      </c>
      <c r="E32" s="27">
        <v>35402</v>
      </c>
      <c r="F32" s="28">
        <v>556.82000000000005</v>
      </c>
      <c r="G32" s="29">
        <v>1.38E-2</v>
      </c>
      <c r="H32" s="30"/>
    </row>
    <row r="33" spans="2:8" ht="15.75" customHeight="1" x14ac:dyDescent="0.2">
      <c r="B33" s="26" t="s">
        <v>448</v>
      </c>
      <c r="C33" s="26" t="s">
        <v>449</v>
      </c>
      <c r="D33" s="26" t="s">
        <v>375</v>
      </c>
      <c r="E33" s="27">
        <v>108856</v>
      </c>
      <c r="F33" s="28">
        <v>547.82000000000005</v>
      </c>
      <c r="G33" s="29">
        <v>1.3599999999999999E-2</v>
      </c>
      <c r="H33" s="30"/>
    </row>
    <row r="34" spans="2:8" ht="15.75" customHeight="1" x14ac:dyDescent="0.2">
      <c r="B34" s="26" t="s">
        <v>510</v>
      </c>
      <c r="C34" s="26" t="s">
        <v>511</v>
      </c>
      <c r="D34" s="26" t="s">
        <v>391</v>
      </c>
      <c r="E34" s="27">
        <v>50086</v>
      </c>
      <c r="F34" s="28">
        <v>538.27</v>
      </c>
      <c r="G34" s="29">
        <v>1.34E-2</v>
      </c>
      <c r="H34" s="30"/>
    </row>
    <row r="35" spans="2:8" ht="15.75" customHeight="1" x14ac:dyDescent="0.2">
      <c r="B35" s="26" t="s">
        <v>386</v>
      </c>
      <c r="C35" s="26" t="s">
        <v>387</v>
      </c>
      <c r="D35" s="26" t="s">
        <v>388</v>
      </c>
      <c r="E35" s="27">
        <v>11801</v>
      </c>
      <c r="F35" s="28">
        <v>532.94000000000005</v>
      </c>
      <c r="G35" s="29">
        <v>1.32E-2</v>
      </c>
      <c r="H35" s="30"/>
    </row>
    <row r="36" spans="2:8" ht="15.75" customHeight="1" x14ac:dyDescent="0.2">
      <c r="B36" s="26" t="s">
        <v>322</v>
      </c>
      <c r="C36" s="26" t="s">
        <v>323</v>
      </c>
      <c r="D36" s="26" t="s">
        <v>321</v>
      </c>
      <c r="E36" s="27">
        <v>46903</v>
      </c>
      <c r="F36" s="28">
        <v>525.99</v>
      </c>
      <c r="G36" s="29">
        <v>1.3100000000000001E-2</v>
      </c>
      <c r="H36" s="30"/>
    </row>
    <row r="37" spans="2:8" ht="15.75" customHeight="1" x14ac:dyDescent="0.2">
      <c r="B37" s="26" t="s">
        <v>512</v>
      </c>
      <c r="C37" s="26" t="s">
        <v>513</v>
      </c>
      <c r="D37" s="26" t="s">
        <v>381</v>
      </c>
      <c r="E37" s="27">
        <v>12441</v>
      </c>
      <c r="F37" s="28">
        <v>470.88</v>
      </c>
      <c r="G37" s="29">
        <v>1.17E-2</v>
      </c>
      <c r="H37" s="30"/>
    </row>
    <row r="38" spans="2:8" ht="15.75" customHeight="1" x14ac:dyDescent="0.2">
      <c r="B38" s="26" t="s">
        <v>514</v>
      </c>
      <c r="C38" s="26" t="s">
        <v>515</v>
      </c>
      <c r="D38" s="26" t="s">
        <v>460</v>
      </c>
      <c r="E38" s="27">
        <v>35351</v>
      </c>
      <c r="F38" s="28">
        <v>466.44</v>
      </c>
      <c r="G38" s="29">
        <v>1.1599999999999999E-2</v>
      </c>
      <c r="H38" s="30"/>
    </row>
    <row r="39" spans="2:8" ht="15.75" customHeight="1" x14ac:dyDescent="0.2">
      <c r="B39" s="26" t="s">
        <v>405</v>
      </c>
      <c r="C39" s="26" t="s">
        <v>406</v>
      </c>
      <c r="D39" s="26" t="s">
        <v>214</v>
      </c>
      <c r="E39" s="27">
        <v>86731</v>
      </c>
      <c r="F39" s="28">
        <v>465.05</v>
      </c>
      <c r="G39" s="29">
        <v>1.1599999999999999E-2</v>
      </c>
      <c r="H39" s="30"/>
    </row>
    <row r="40" spans="2:8" ht="15.75" customHeight="1" x14ac:dyDescent="0.2">
      <c r="B40" s="26" t="s">
        <v>373</v>
      </c>
      <c r="C40" s="26" t="s">
        <v>374</v>
      </c>
      <c r="D40" s="26" t="s">
        <v>375</v>
      </c>
      <c r="E40" s="27">
        <v>270036</v>
      </c>
      <c r="F40" s="28">
        <v>420.31</v>
      </c>
      <c r="G40" s="29">
        <v>1.04E-2</v>
      </c>
      <c r="H40" s="30"/>
    </row>
    <row r="41" spans="2:8" ht="15.75" customHeight="1" x14ac:dyDescent="0.2">
      <c r="B41" s="26" t="s">
        <v>473</v>
      </c>
      <c r="C41" s="26" t="s">
        <v>474</v>
      </c>
      <c r="D41" s="26" t="s">
        <v>314</v>
      </c>
      <c r="E41" s="27">
        <v>24677</v>
      </c>
      <c r="F41" s="28">
        <v>400.78</v>
      </c>
      <c r="G41" s="29">
        <v>0.01</v>
      </c>
      <c r="H41" s="30"/>
    </row>
    <row r="42" spans="2:8" ht="15.75" customHeight="1" x14ac:dyDescent="0.2">
      <c r="B42" s="26" t="s">
        <v>516</v>
      </c>
      <c r="C42" s="26" t="s">
        <v>517</v>
      </c>
      <c r="D42" s="26" t="s">
        <v>381</v>
      </c>
      <c r="E42" s="27">
        <v>14909</v>
      </c>
      <c r="F42" s="28">
        <v>399.46</v>
      </c>
      <c r="G42" s="29">
        <v>9.9000000000000008E-3</v>
      </c>
      <c r="H42" s="30"/>
    </row>
    <row r="43" spans="2:8" ht="15.75" customHeight="1" x14ac:dyDescent="0.2">
      <c r="B43" s="26" t="s">
        <v>450</v>
      </c>
      <c r="C43" s="26" t="s">
        <v>451</v>
      </c>
      <c r="D43" s="26" t="s">
        <v>229</v>
      </c>
      <c r="E43" s="27">
        <v>10984</v>
      </c>
      <c r="F43" s="28">
        <v>397.7</v>
      </c>
      <c r="G43" s="29">
        <v>9.9000000000000008E-3</v>
      </c>
      <c r="H43" s="30"/>
    </row>
    <row r="44" spans="2:8" ht="15.75" customHeight="1" x14ac:dyDescent="0.2">
      <c r="B44" s="26" t="s">
        <v>382</v>
      </c>
      <c r="C44" s="26" t="s">
        <v>383</v>
      </c>
      <c r="D44" s="26" t="s">
        <v>223</v>
      </c>
      <c r="E44" s="27">
        <v>5247</v>
      </c>
      <c r="F44" s="28">
        <v>396.74</v>
      </c>
      <c r="G44" s="29">
        <v>9.9000000000000008E-3</v>
      </c>
      <c r="H44" s="30"/>
    </row>
    <row r="45" spans="2:8" ht="15.75" customHeight="1" x14ac:dyDescent="0.2">
      <c r="B45" s="26" t="s">
        <v>212</v>
      </c>
      <c r="C45" s="26" t="s">
        <v>213</v>
      </c>
      <c r="D45" s="26" t="s">
        <v>214</v>
      </c>
      <c r="E45" s="27">
        <v>2246</v>
      </c>
      <c r="F45" s="28">
        <v>390.37</v>
      </c>
      <c r="G45" s="29">
        <v>9.7000000000000003E-3</v>
      </c>
      <c r="H45" s="30"/>
    </row>
    <row r="46" spans="2:8" ht="15.75" customHeight="1" x14ac:dyDescent="0.2">
      <c r="B46" s="26" t="s">
        <v>395</v>
      </c>
      <c r="C46" s="26" t="s">
        <v>396</v>
      </c>
      <c r="D46" s="26" t="s">
        <v>223</v>
      </c>
      <c r="E46" s="27">
        <v>80331</v>
      </c>
      <c r="F46" s="28">
        <v>348.44</v>
      </c>
      <c r="G46" s="29">
        <v>8.6999999999999994E-3</v>
      </c>
      <c r="H46" s="30"/>
    </row>
    <row r="47" spans="2:8" ht="15.75" customHeight="1" x14ac:dyDescent="0.2">
      <c r="B47" s="26" t="s">
        <v>518</v>
      </c>
      <c r="C47" s="26" t="s">
        <v>519</v>
      </c>
      <c r="D47" s="26" t="s">
        <v>435</v>
      </c>
      <c r="E47" s="27">
        <v>314174</v>
      </c>
      <c r="F47" s="28">
        <v>335.22</v>
      </c>
      <c r="G47" s="29">
        <v>8.3000000000000001E-3</v>
      </c>
      <c r="H47" s="30"/>
    </row>
    <row r="48" spans="2:8" ht="15.75" customHeight="1" x14ac:dyDescent="0.2">
      <c r="B48" s="26" t="s">
        <v>520</v>
      </c>
      <c r="C48" s="26" t="s">
        <v>521</v>
      </c>
      <c r="D48" s="26" t="s">
        <v>391</v>
      </c>
      <c r="E48" s="27">
        <v>102369</v>
      </c>
      <c r="F48" s="28">
        <v>328.86</v>
      </c>
      <c r="G48" s="29">
        <v>8.2000000000000007E-3</v>
      </c>
      <c r="H48" s="30"/>
    </row>
    <row r="49" spans="2:8" ht="15.75" customHeight="1" x14ac:dyDescent="0.2">
      <c r="B49" s="26" t="s">
        <v>397</v>
      </c>
      <c r="C49" s="26" t="s">
        <v>398</v>
      </c>
      <c r="D49" s="26" t="s">
        <v>321</v>
      </c>
      <c r="E49" s="27">
        <v>23626</v>
      </c>
      <c r="F49" s="28">
        <v>313.82</v>
      </c>
      <c r="G49" s="29">
        <v>7.7999999999999996E-3</v>
      </c>
      <c r="H49" s="30"/>
    </row>
    <row r="50" spans="2:8" ht="15.75" customHeight="1" x14ac:dyDescent="0.2">
      <c r="B50" s="26" t="s">
        <v>469</v>
      </c>
      <c r="C50" s="26" t="s">
        <v>470</v>
      </c>
      <c r="D50" s="26" t="s">
        <v>375</v>
      </c>
      <c r="E50" s="27">
        <v>120127</v>
      </c>
      <c r="F50" s="28">
        <v>311.19</v>
      </c>
      <c r="G50" s="29">
        <v>7.7000000000000002E-3</v>
      </c>
      <c r="H50" s="30"/>
    </row>
    <row r="51" spans="2:8" ht="15.75" customHeight="1" x14ac:dyDescent="0.2">
      <c r="B51" s="26" t="s">
        <v>392</v>
      </c>
      <c r="C51" s="26" t="s">
        <v>393</v>
      </c>
      <c r="D51" s="26" t="s">
        <v>394</v>
      </c>
      <c r="E51" s="27">
        <v>23154</v>
      </c>
      <c r="F51" s="28">
        <v>302.67</v>
      </c>
      <c r="G51" s="29">
        <v>7.4999999999999997E-3</v>
      </c>
      <c r="H51" s="30"/>
    </row>
    <row r="52" spans="2:8" ht="15.75" customHeight="1" x14ac:dyDescent="0.2">
      <c r="B52" s="26" t="s">
        <v>522</v>
      </c>
      <c r="C52" s="26" t="s">
        <v>523</v>
      </c>
      <c r="D52" s="26" t="s">
        <v>229</v>
      </c>
      <c r="E52" s="27">
        <v>9152</v>
      </c>
      <c r="F52" s="28">
        <v>299.51</v>
      </c>
      <c r="G52" s="29">
        <v>7.4000000000000003E-3</v>
      </c>
      <c r="H52" s="30"/>
    </row>
    <row r="53" spans="2:8" ht="15.75" customHeight="1" x14ac:dyDescent="0.2">
      <c r="B53" s="26" t="s">
        <v>384</v>
      </c>
      <c r="C53" s="26" t="s">
        <v>385</v>
      </c>
      <c r="D53" s="26" t="s">
        <v>229</v>
      </c>
      <c r="E53" s="27">
        <v>6752</v>
      </c>
      <c r="F53" s="28">
        <v>290.02999999999997</v>
      </c>
      <c r="G53" s="29">
        <v>7.1999999999999998E-3</v>
      </c>
      <c r="H53" s="30"/>
    </row>
    <row r="54" spans="2:8" ht="15.75" customHeight="1" x14ac:dyDescent="0.2">
      <c r="B54" s="26" t="s">
        <v>524</v>
      </c>
      <c r="C54" s="26" t="s">
        <v>525</v>
      </c>
      <c r="D54" s="26" t="s">
        <v>526</v>
      </c>
      <c r="E54" s="27">
        <v>184680</v>
      </c>
      <c r="F54" s="28">
        <v>277.94</v>
      </c>
      <c r="G54" s="29">
        <v>6.8999999999999999E-3</v>
      </c>
      <c r="H54" s="30"/>
    </row>
    <row r="55" spans="2:8" ht="15.75" customHeight="1" x14ac:dyDescent="0.2">
      <c r="B55" s="26" t="s">
        <v>446</v>
      </c>
      <c r="C55" s="26" t="s">
        <v>447</v>
      </c>
      <c r="D55" s="26" t="s">
        <v>435</v>
      </c>
      <c r="E55" s="27">
        <v>316745</v>
      </c>
      <c r="F55" s="28">
        <v>271.77</v>
      </c>
      <c r="G55" s="29">
        <v>6.7999999999999996E-3</v>
      </c>
      <c r="H55" s="30"/>
    </row>
    <row r="56" spans="2:8" ht="15.75" customHeight="1" x14ac:dyDescent="0.2">
      <c r="B56" s="26" t="s">
        <v>477</v>
      </c>
      <c r="C56" s="26" t="s">
        <v>478</v>
      </c>
      <c r="D56" s="26" t="s">
        <v>206</v>
      </c>
      <c r="E56" s="27">
        <v>267919</v>
      </c>
      <c r="F56" s="28">
        <v>260.95</v>
      </c>
      <c r="G56" s="29">
        <v>6.4999999999999997E-3</v>
      </c>
      <c r="H56" s="30"/>
    </row>
    <row r="57" spans="2:8" ht="15.75" customHeight="1" x14ac:dyDescent="0.2">
      <c r="B57" s="26" t="s">
        <v>527</v>
      </c>
      <c r="C57" s="26" t="s">
        <v>528</v>
      </c>
      <c r="D57" s="26" t="s">
        <v>529</v>
      </c>
      <c r="E57" s="27">
        <v>16109</v>
      </c>
      <c r="F57" s="28">
        <v>228.01</v>
      </c>
      <c r="G57" s="29">
        <v>5.7000000000000002E-3</v>
      </c>
      <c r="H57" s="30"/>
    </row>
    <row r="58" spans="2:8" ht="15.75" customHeight="1" x14ac:dyDescent="0.2">
      <c r="B58" s="26" t="s">
        <v>319</v>
      </c>
      <c r="C58" s="26" t="s">
        <v>320</v>
      </c>
      <c r="D58" s="26" t="s">
        <v>321</v>
      </c>
      <c r="E58" s="27">
        <v>33151</v>
      </c>
      <c r="F58" s="28">
        <v>178.42</v>
      </c>
      <c r="G58" s="29">
        <v>4.4000000000000003E-3</v>
      </c>
      <c r="H58" s="30"/>
    </row>
    <row r="59" spans="2:8" ht="15.75" customHeight="1" x14ac:dyDescent="0.2">
      <c r="B59" s="26" t="s">
        <v>530</v>
      </c>
      <c r="C59" s="26" t="s">
        <v>531</v>
      </c>
      <c r="D59" s="26" t="s">
        <v>381</v>
      </c>
      <c r="E59" s="27">
        <v>62754</v>
      </c>
      <c r="F59" s="28">
        <v>156.19</v>
      </c>
      <c r="G59" s="29">
        <v>3.8999999999999998E-3</v>
      </c>
      <c r="H59" s="30"/>
    </row>
    <row r="60" spans="2:8" ht="15.75" customHeight="1" x14ac:dyDescent="0.2">
      <c r="B60" s="26" t="s">
        <v>230</v>
      </c>
      <c r="C60" s="26" t="s">
        <v>231</v>
      </c>
      <c r="D60" s="26" t="s">
        <v>226</v>
      </c>
      <c r="E60" s="27">
        <v>12733</v>
      </c>
      <c r="F60" s="28">
        <v>50.42</v>
      </c>
      <c r="G60" s="29">
        <v>1.2999999999999999E-3</v>
      </c>
      <c r="H60" s="30"/>
    </row>
    <row r="61" spans="2:8" ht="15.75" customHeight="1" x14ac:dyDescent="0.2">
      <c r="B61" s="25" t="s">
        <v>112</v>
      </c>
      <c r="C61" s="25"/>
      <c r="D61" s="25"/>
      <c r="E61" s="31"/>
      <c r="F61" s="32">
        <v>38751.25</v>
      </c>
      <c r="G61" s="33">
        <v>0.96319999999999995</v>
      </c>
      <c r="H61" s="34"/>
    </row>
    <row r="62" spans="2:8" ht="15.75" customHeight="1" x14ac:dyDescent="0.2">
      <c r="B62" s="25" t="s">
        <v>232</v>
      </c>
      <c r="C62" s="26"/>
      <c r="D62" s="26"/>
      <c r="E62" s="27"/>
      <c r="F62" s="28"/>
      <c r="G62" s="29"/>
      <c r="H62" s="30"/>
    </row>
    <row r="63" spans="2:8" ht="15.75" customHeight="1" x14ac:dyDescent="0.2">
      <c r="B63" s="25" t="s">
        <v>112</v>
      </c>
      <c r="C63" s="26"/>
      <c r="D63" s="26"/>
      <c r="E63" s="27"/>
      <c r="F63" s="35" t="s">
        <v>114</v>
      </c>
      <c r="G63" s="36" t="s">
        <v>114</v>
      </c>
      <c r="H63" s="30"/>
    </row>
    <row r="64" spans="2:8" ht="15.75" customHeight="1" x14ac:dyDescent="0.2">
      <c r="B64" s="26"/>
      <c r="C64" s="26"/>
      <c r="D64" s="26"/>
      <c r="E64" s="27"/>
      <c r="F64" s="28"/>
      <c r="G64" s="29"/>
      <c r="H64" s="30"/>
    </row>
    <row r="65" spans="2:12" ht="15.75" customHeight="1" x14ac:dyDescent="0.2">
      <c r="B65" s="37" t="s">
        <v>116</v>
      </c>
      <c r="C65" s="37"/>
      <c r="D65" s="37"/>
      <c r="E65" s="38"/>
      <c r="F65" s="32">
        <v>38751.25</v>
      </c>
      <c r="G65" s="33">
        <v>0.96319999999999995</v>
      </c>
      <c r="H65" s="34"/>
    </row>
    <row r="66" spans="2:12" ht="15.75" customHeight="1" x14ac:dyDescent="0.2">
      <c r="B66" s="26"/>
      <c r="C66" s="26"/>
      <c r="D66" s="26"/>
      <c r="E66" s="27"/>
      <c r="F66" s="28"/>
      <c r="G66" s="29"/>
      <c r="H66" s="30"/>
    </row>
    <row r="67" spans="2:12" ht="15.75" customHeight="1" x14ac:dyDescent="0.2">
      <c r="B67" s="26"/>
      <c r="C67" s="26"/>
      <c r="D67" s="26"/>
      <c r="E67" s="27"/>
      <c r="F67" s="28"/>
      <c r="G67" s="29"/>
      <c r="H67" s="30"/>
    </row>
    <row r="68" spans="2:12" ht="15.75" customHeight="1" x14ac:dyDescent="0.2">
      <c r="B68" s="25" t="s">
        <v>121</v>
      </c>
      <c r="C68" s="26"/>
      <c r="D68" s="26"/>
      <c r="E68" s="27"/>
      <c r="F68" s="28"/>
      <c r="G68" s="29"/>
      <c r="H68" s="30"/>
      <c r="L68" s="3"/>
    </row>
    <row r="69" spans="2:12" ht="15.75" customHeight="1" x14ac:dyDescent="0.2">
      <c r="B69" s="26" t="s">
        <v>122</v>
      </c>
      <c r="C69" s="26"/>
      <c r="D69" s="26"/>
      <c r="E69" s="27"/>
      <c r="F69" s="28">
        <v>1629.09</v>
      </c>
      <c r="G69" s="29">
        <v>4.0500000000000001E-2</v>
      </c>
      <c r="H69" s="30"/>
    </row>
    <row r="70" spans="2:12" ht="15.75" customHeight="1" x14ac:dyDescent="0.2">
      <c r="B70" s="25" t="s">
        <v>112</v>
      </c>
      <c r="C70" s="25"/>
      <c r="D70" s="25"/>
      <c r="E70" s="31"/>
      <c r="F70" s="32">
        <v>1629.09</v>
      </c>
      <c r="G70" s="33">
        <v>4.0500000000000001E-2</v>
      </c>
      <c r="H70" s="34"/>
      <c r="L70" s="3"/>
    </row>
    <row r="71" spans="2:12" ht="15.75" customHeight="1" x14ac:dyDescent="0.2">
      <c r="B71" s="26"/>
      <c r="C71" s="26"/>
      <c r="D71" s="26"/>
      <c r="E71" s="27"/>
      <c r="F71" s="28"/>
      <c r="G71" s="29"/>
      <c r="H71" s="30"/>
      <c r="L71" s="3"/>
    </row>
    <row r="72" spans="2:12" ht="15.75" customHeight="1" x14ac:dyDescent="0.2">
      <c r="B72" s="37" t="s">
        <v>116</v>
      </c>
      <c r="C72" s="37"/>
      <c r="D72" s="37"/>
      <c r="E72" s="38"/>
      <c r="F72" s="32">
        <v>1629.09</v>
      </c>
      <c r="G72" s="33">
        <v>4.0500000000000001E-2</v>
      </c>
      <c r="H72" s="34"/>
      <c r="L72" s="3"/>
    </row>
    <row r="73" spans="2:12" ht="15.75" customHeight="1" x14ac:dyDescent="0.2">
      <c r="B73" s="26" t="s">
        <v>123</v>
      </c>
      <c r="C73" s="26"/>
      <c r="D73" s="26"/>
      <c r="E73" s="27"/>
      <c r="F73" s="44">
        <v>-150.04</v>
      </c>
      <c r="G73" s="45">
        <v>-3.7000000000000366E-3</v>
      </c>
      <c r="H73" s="30"/>
      <c r="L73" s="3"/>
    </row>
    <row r="74" spans="2:12" ht="15.75" customHeight="1" x14ac:dyDescent="0.2">
      <c r="B74" s="39" t="s">
        <v>124</v>
      </c>
      <c r="C74" s="39"/>
      <c r="D74" s="39"/>
      <c r="E74" s="40"/>
      <c r="F74" s="41">
        <v>40230.300000000003</v>
      </c>
      <c r="G74" s="42">
        <v>1</v>
      </c>
      <c r="H74" s="43"/>
      <c r="L74" s="3"/>
    </row>
    <row r="75" spans="2:12" ht="15.75" customHeight="1" x14ac:dyDescent="0.2">
      <c r="B75" s="90"/>
      <c r="C75" s="91"/>
      <c r="D75" s="91"/>
      <c r="E75" s="91"/>
      <c r="F75" s="91"/>
      <c r="G75" s="91"/>
      <c r="H75" s="92"/>
      <c r="L75" s="3"/>
    </row>
    <row r="76" spans="2:12" ht="15.75" customHeight="1" x14ac:dyDescent="0.2">
      <c r="B76" s="93" t="s">
        <v>846</v>
      </c>
      <c r="C76" s="122"/>
      <c r="D76" s="122"/>
      <c r="E76" s="122"/>
      <c r="F76" s="122"/>
      <c r="G76" s="122"/>
      <c r="H76" s="92"/>
      <c r="L76" s="3"/>
    </row>
    <row r="77" spans="2:12" ht="15.75" customHeight="1" x14ac:dyDescent="0.2">
      <c r="B77" s="93" t="s">
        <v>847</v>
      </c>
      <c r="C77" s="122"/>
      <c r="D77" s="122"/>
      <c r="E77" s="122"/>
      <c r="F77" s="122"/>
      <c r="G77" s="122"/>
      <c r="H77" s="92"/>
      <c r="L77" s="3"/>
    </row>
    <row r="78" spans="2:12" ht="15.75" customHeight="1" x14ac:dyDescent="0.2">
      <c r="B78" s="93" t="s">
        <v>848</v>
      </c>
      <c r="C78" s="122"/>
      <c r="D78" s="122"/>
      <c r="E78" s="122"/>
      <c r="F78" s="122"/>
      <c r="G78" s="122"/>
      <c r="H78" s="92"/>
      <c r="L78" s="3"/>
    </row>
    <row r="79" spans="2:12" ht="15.75" customHeight="1" x14ac:dyDescent="0.2">
      <c r="B79" s="101"/>
      <c r="C79" s="97">
        <v>44651</v>
      </c>
      <c r="D79" s="160">
        <v>44469</v>
      </c>
      <c r="E79" s="122"/>
      <c r="F79" s="122"/>
      <c r="G79" s="122"/>
      <c r="H79" s="92"/>
      <c r="L79" s="3"/>
    </row>
    <row r="80" spans="2:12" ht="15.75" customHeight="1" x14ac:dyDescent="0.2">
      <c r="B80" s="101" t="s">
        <v>849</v>
      </c>
      <c r="C80" s="102"/>
      <c r="D80" s="102"/>
      <c r="E80" s="122"/>
      <c r="F80" s="122"/>
      <c r="G80" s="122"/>
      <c r="H80" s="92"/>
      <c r="L80" s="3"/>
    </row>
    <row r="81" spans="2:12" ht="15.75" customHeight="1" x14ac:dyDescent="0.2">
      <c r="B81" s="101" t="s">
        <v>850</v>
      </c>
      <c r="C81" s="99">
        <v>64.795699999999997</v>
      </c>
      <c r="D81" s="99">
        <v>66.956000000000003</v>
      </c>
      <c r="E81" s="122"/>
      <c r="F81" s="122"/>
      <c r="G81" s="122"/>
      <c r="H81" s="92"/>
      <c r="L81" s="3"/>
    </row>
    <row r="82" spans="2:12" ht="15.75" customHeight="1" x14ac:dyDescent="0.2">
      <c r="B82" s="101" t="s">
        <v>851</v>
      </c>
      <c r="C82" s="99">
        <v>21.206300000000002</v>
      </c>
      <c r="D82" s="99">
        <v>21.9133</v>
      </c>
      <c r="E82" s="122"/>
      <c r="F82" s="122"/>
      <c r="G82" s="122"/>
      <c r="H82" s="92"/>
      <c r="L82" s="3"/>
    </row>
    <row r="83" spans="2:12" ht="15.75" customHeight="1" x14ac:dyDescent="0.2">
      <c r="B83" s="101" t="s">
        <v>852</v>
      </c>
      <c r="C83" s="99">
        <v>69.362499999999997</v>
      </c>
      <c r="D83" s="99">
        <v>71.331800000000001</v>
      </c>
      <c r="E83" s="122"/>
      <c r="F83" s="122"/>
      <c r="G83" s="122"/>
      <c r="H83" s="92"/>
      <c r="L83" s="3"/>
    </row>
    <row r="84" spans="2:12" ht="15.75" customHeight="1" x14ac:dyDescent="0.2">
      <c r="B84" s="101" t="s">
        <v>853</v>
      </c>
      <c r="C84" s="99">
        <v>24.402200000000004</v>
      </c>
      <c r="D84" s="99">
        <v>25.6127</v>
      </c>
      <c r="E84" s="122"/>
      <c r="F84" s="122"/>
      <c r="G84" s="122"/>
      <c r="H84" s="92"/>
      <c r="L84" s="3"/>
    </row>
    <row r="85" spans="2:12" ht="15.75" customHeight="1" x14ac:dyDescent="0.2">
      <c r="B85" s="93" t="s">
        <v>854</v>
      </c>
      <c r="C85" s="122"/>
      <c r="D85" s="122"/>
      <c r="E85" s="122"/>
      <c r="F85" s="122"/>
      <c r="G85" s="122"/>
      <c r="H85" s="92"/>
      <c r="L85" s="3"/>
    </row>
    <row r="86" spans="2:12" ht="15.75" customHeight="1" x14ac:dyDescent="0.2">
      <c r="B86" s="101" t="s">
        <v>855</v>
      </c>
      <c r="C86" s="102" t="s">
        <v>856</v>
      </c>
      <c r="D86" s="220" t="s">
        <v>857</v>
      </c>
      <c r="E86" s="220"/>
      <c r="F86" s="122"/>
      <c r="G86" s="122"/>
      <c r="H86" s="92"/>
      <c r="L86" s="3"/>
    </row>
    <row r="87" spans="2:12" ht="15.75" customHeight="1" x14ac:dyDescent="0.2">
      <c r="B87" s="101"/>
      <c r="C87" s="102"/>
      <c r="D87" s="102" t="s">
        <v>858</v>
      </c>
      <c r="E87" s="102" t="s">
        <v>351</v>
      </c>
      <c r="F87" s="122"/>
      <c r="G87" s="122"/>
      <c r="H87" s="92"/>
      <c r="L87" s="3"/>
    </row>
    <row r="88" spans="2:12" ht="15.75" customHeight="1" x14ac:dyDescent="0.2">
      <c r="B88" s="101" t="s">
        <v>851</v>
      </c>
      <c r="C88" s="103">
        <v>44470</v>
      </c>
      <c r="D88" s="104" t="s">
        <v>859</v>
      </c>
      <c r="E88" s="104" t="s">
        <v>859</v>
      </c>
      <c r="F88" s="122"/>
      <c r="G88" s="122"/>
      <c r="H88" s="92"/>
      <c r="L88" s="3"/>
    </row>
    <row r="89" spans="2:12" ht="15.75" customHeight="1" x14ac:dyDescent="0.2">
      <c r="B89" s="101" t="s">
        <v>851</v>
      </c>
      <c r="C89" s="103">
        <v>44501</v>
      </c>
      <c r="D89" s="104" t="s">
        <v>859</v>
      </c>
      <c r="E89" s="104" t="s">
        <v>859</v>
      </c>
      <c r="F89" s="122"/>
      <c r="G89" s="122"/>
      <c r="H89" s="92"/>
      <c r="L89" s="3"/>
    </row>
    <row r="90" spans="2:12" ht="15.75" customHeight="1" x14ac:dyDescent="0.2">
      <c r="B90" s="101" t="s">
        <v>851</v>
      </c>
      <c r="C90" s="103">
        <v>44531</v>
      </c>
      <c r="D90" s="104" t="s">
        <v>859</v>
      </c>
      <c r="E90" s="104" t="s">
        <v>859</v>
      </c>
      <c r="F90" s="122"/>
      <c r="G90" s="122"/>
      <c r="H90" s="92"/>
      <c r="L90" s="3"/>
    </row>
    <row r="91" spans="2:12" ht="15.75" customHeight="1" x14ac:dyDescent="0.2">
      <c r="B91" s="101" t="s">
        <v>851</v>
      </c>
      <c r="C91" s="103">
        <v>44562</v>
      </c>
      <c r="D91" s="104" t="s">
        <v>859</v>
      </c>
      <c r="E91" s="104" t="s">
        <v>859</v>
      </c>
      <c r="F91" s="122"/>
      <c r="G91" s="122"/>
      <c r="H91" s="92"/>
      <c r="L91" s="3"/>
    </row>
    <row r="92" spans="2:12" ht="15.75" customHeight="1" x14ac:dyDescent="0.2">
      <c r="B92" s="101" t="s">
        <v>851</v>
      </c>
      <c r="C92" s="103">
        <v>44593</v>
      </c>
      <c r="D92" s="104" t="s">
        <v>859</v>
      </c>
      <c r="E92" s="104" t="s">
        <v>859</v>
      </c>
      <c r="F92" s="122"/>
      <c r="G92" s="122"/>
      <c r="H92" s="92"/>
      <c r="L92" s="3"/>
    </row>
    <row r="93" spans="2:12" ht="15.75" customHeight="1" x14ac:dyDescent="0.2">
      <c r="B93" s="101" t="s">
        <v>851</v>
      </c>
      <c r="C93" s="103">
        <v>44621</v>
      </c>
      <c r="D93" s="104" t="s">
        <v>859</v>
      </c>
      <c r="E93" s="104" t="s">
        <v>859</v>
      </c>
      <c r="F93" s="122"/>
      <c r="G93" s="122"/>
      <c r="H93" s="92"/>
      <c r="L93" s="3"/>
    </row>
    <row r="94" spans="2:12" ht="15.75" customHeight="1" x14ac:dyDescent="0.2">
      <c r="B94" s="101" t="s">
        <v>853</v>
      </c>
      <c r="C94" s="103">
        <v>44470</v>
      </c>
      <c r="D94" s="104" t="s">
        <v>859</v>
      </c>
      <c r="E94" s="104" t="s">
        <v>859</v>
      </c>
      <c r="F94" s="122"/>
      <c r="G94" s="122"/>
      <c r="H94" s="92"/>
      <c r="L94" s="3"/>
    </row>
    <row r="95" spans="2:12" ht="15.75" customHeight="1" x14ac:dyDescent="0.2">
      <c r="B95" s="101" t="s">
        <v>853</v>
      </c>
      <c r="C95" s="103">
        <v>44501</v>
      </c>
      <c r="D95" s="104" t="s">
        <v>859</v>
      </c>
      <c r="E95" s="104" t="s">
        <v>859</v>
      </c>
      <c r="F95" s="122"/>
      <c r="G95" s="122"/>
      <c r="H95" s="92"/>
      <c r="L95" s="3"/>
    </row>
    <row r="96" spans="2:12" ht="15.75" customHeight="1" x14ac:dyDescent="0.2">
      <c r="B96" s="101" t="s">
        <v>853</v>
      </c>
      <c r="C96" s="103">
        <v>44531</v>
      </c>
      <c r="D96" s="104">
        <v>0.25</v>
      </c>
      <c r="E96" s="104">
        <v>0.25</v>
      </c>
      <c r="F96" s="181"/>
      <c r="G96" s="122"/>
      <c r="H96" s="92"/>
      <c r="L96" s="3"/>
    </row>
    <row r="97" spans="2:16" ht="15.75" customHeight="1" x14ac:dyDescent="0.2">
      <c r="B97" s="101" t="s">
        <v>853</v>
      </c>
      <c r="C97" s="103">
        <v>44562</v>
      </c>
      <c r="D97" s="104" t="s">
        <v>859</v>
      </c>
      <c r="E97" s="104" t="s">
        <v>859</v>
      </c>
      <c r="F97" s="181"/>
      <c r="G97" s="122"/>
      <c r="H97" s="92"/>
      <c r="L97" s="3"/>
    </row>
    <row r="98" spans="2:16" ht="15.75" customHeight="1" x14ac:dyDescent="0.2">
      <c r="B98" s="101" t="s">
        <v>853</v>
      </c>
      <c r="C98" s="103">
        <v>44593</v>
      </c>
      <c r="D98" s="104" t="s">
        <v>859</v>
      </c>
      <c r="E98" s="104" t="s">
        <v>859</v>
      </c>
      <c r="F98" s="181"/>
      <c r="G98" s="122"/>
      <c r="H98" s="92"/>
      <c r="L98" s="3"/>
    </row>
    <row r="99" spans="2:16" ht="15.75" customHeight="1" x14ac:dyDescent="0.2">
      <c r="B99" s="101" t="s">
        <v>853</v>
      </c>
      <c r="C99" s="103">
        <v>44621</v>
      </c>
      <c r="D99" s="104">
        <v>0.25</v>
      </c>
      <c r="E99" s="104">
        <v>0.25</v>
      </c>
      <c r="F99" s="181"/>
      <c r="G99" s="122"/>
      <c r="H99" s="92"/>
      <c r="L99" s="3"/>
    </row>
    <row r="100" spans="2:16" ht="15.75" customHeight="1" x14ac:dyDescent="0.2">
      <c r="B100" s="93" t="s">
        <v>860</v>
      </c>
      <c r="C100" s="122"/>
      <c r="D100" s="122"/>
      <c r="E100" s="122"/>
      <c r="F100" s="122"/>
      <c r="G100" s="122"/>
      <c r="H100" s="92"/>
      <c r="L100" s="3"/>
    </row>
    <row r="101" spans="2:16" ht="15.75" customHeight="1" x14ac:dyDescent="0.2">
      <c r="B101" s="93" t="s">
        <v>861</v>
      </c>
      <c r="C101" s="122"/>
      <c r="D101" s="122"/>
      <c r="E101" s="122"/>
      <c r="F101" s="122"/>
      <c r="G101" s="122"/>
      <c r="H101" s="92"/>
      <c r="L101" s="3"/>
    </row>
    <row r="102" spans="2:16" ht="15.75" customHeight="1" x14ac:dyDescent="0.2">
      <c r="B102" s="93" t="s">
        <v>862</v>
      </c>
      <c r="C102" s="122"/>
      <c r="D102" s="122"/>
      <c r="E102" s="122"/>
      <c r="F102" s="122"/>
      <c r="G102" s="122"/>
      <c r="H102" s="92"/>
      <c r="L102" s="3"/>
    </row>
    <row r="103" spans="2:16" ht="15.75" customHeight="1" x14ac:dyDescent="0.2">
      <c r="B103" s="93" t="s">
        <v>863</v>
      </c>
      <c r="C103" s="122"/>
      <c r="D103" s="122"/>
      <c r="E103" s="122"/>
      <c r="F103" s="122"/>
      <c r="G103" s="122"/>
      <c r="H103" s="92"/>
      <c r="L103" s="3"/>
    </row>
    <row r="104" spans="2:16" ht="15.75" customHeight="1" x14ac:dyDescent="0.2">
      <c r="B104" s="93" t="s">
        <v>929</v>
      </c>
      <c r="C104" s="122"/>
      <c r="D104" s="122"/>
      <c r="E104" s="122"/>
      <c r="F104" s="122"/>
      <c r="G104" s="122"/>
      <c r="H104" s="92"/>
      <c r="L104" s="3"/>
    </row>
    <row r="105" spans="2:16" ht="15.75" customHeight="1" x14ac:dyDescent="0.2">
      <c r="B105" s="93" t="s">
        <v>864</v>
      </c>
      <c r="C105" s="122"/>
      <c r="D105" s="122"/>
      <c r="E105" s="122"/>
      <c r="F105" s="122"/>
      <c r="G105" s="122"/>
      <c r="H105" s="92"/>
      <c r="L105" s="3"/>
    </row>
    <row r="106" spans="2:16" ht="15.75" customHeight="1" x14ac:dyDescent="0.2">
      <c r="B106" s="93" t="s">
        <v>865</v>
      </c>
      <c r="C106" s="131"/>
      <c r="D106" s="131"/>
      <c r="E106" s="131"/>
      <c r="F106" s="131"/>
      <c r="G106" s="131"/>
      <c r="H106" s="92"/>
      <c r="L106" s="3"/>
    </row>
    <row r="107" spans="2:16" ht="15.75" customHeight="1" x14ac:dyDescent="0.2">
      <c r="B107" s="111"/>
      <c r="C107" s="115"/>
      <c r="D107" s="115"/>
      <c r="E107" s="116"/>
      <c r="F107" s="117"/>
      <c r="G107" s="118"/>
      <c r="H107" s="148"/>
      <c r="L107" s="3"/>
    </row>
    <row r="108" spans="2:16" ht="15.75" customHeight="1" thickBot="1" x14ac:dyDescent="0.25">
      <c r="B108" s="139"/>
      <c r="C108" s="112"/>
      <c r="D108" s="112"/>
      <c r="E108" s="7"/>
      <c r="F108" s="7"/>
      <c r="G108" s="113"/>
      <c r="H108" s="114"/>
      <c r="L108" s="5"/>
      <c r="M108" s="5"/>
      <c r="N108" s="6"/>
      <c r="O108" s="6"/>
      <c r="P108" s="5"/>
    </row>
    <row r="109" spans="2:16" ht="27" customHeight="1" thickBot="1" x14ac:dyDescent="0.25">
      <c r="B109" s="178" t="s">
        <v>740</v>
      </c>
      <c r="C109" s="60" t="s">
        <v>741</v>
      </c>
      <c r="D109" s="61" t="s">
        <v>742</v>
      </c>
      <c r="E109" s="62" t="s">
        <v>743</v>
      </c>
      <c r="F109" s="7"/>
      <c r="G109" s="7"/>
      <c r="H109" s="135"/>
    </row>
    <row r="110" spans="2:16" ht="23.25" customHeight="1" x14ac:dyDescent="0.2">
      <c r="B110" s="136" t="s">
        <v>64</v>
      </c>
      <c r="C110" s="245"/>
      <c r="D110" s="243" t="s">
        <v>765</v>
      </c>
      <c r="E110" s="258"/>
      <c r="F110" s="7"/>
      <c r="G110" s="7"/>
      <c r="H110" s="135"/>
    </row>
    <row r="111" spans="2:16" ht="39.950000000000003" customHeight="1" x14ac:dyDescent="0.2">
      <c r="B111" s="150" t="s">
        <v>766</v>
      </c>
      <c r="C111" s="246"/>
      <c r="D111" s="225"/>
      <c r="E111" s="246"/>
      <c r="F111" s="7"/>
      <c r="G111" s="7"/>
      <c r="H111" s="135"/>
    </row>
    <row r="112" spans="2:16" ht="39.950000000000003" customHeight="1" x14ac:dyDescent="0.2">
      <c r="B112" s="150" t="s">
        <v>767</v>
      </c>
      <c r="C112" s="246"/>
      <c r="D112" s="225"/>
      <c r="E112" s="246"/>
      <c r="F112" s="7"/>
      <c r="G112" s="7"/>
      <c r="H112" s="135"/>
    </row>
    <row r="113" spans="2:16" ht="27.75" customHeight="1" thickBot="1" x14ac:dyDescent="0.25">
      <c r="B113" s="151" t="s">
        <v>756</v>
      </c>
      <c r="C113" s="247"/>
      <c r="D113" s="64" t="s">
        <v>761</v>
      </c>
      <c r="E113" s="248"/>
      <c r="F113" s="7"/>
      <c r="G113" s="7"/>
      <c r="H113" s="135"/>
    </row>
    <row r="114" spans="2:16" ht="15.75" customHeight="1" x14ac:dyDescent="0.2">
      <c r="B114" s="133"/>
      <c r="C114" s="112"/>
      <c r="D114" s="112"/>
      <c r="E114" s="7"/>
      <c r="F114" s="7"/>
      <c r="G114" s="113"/>
      <c r="H114" s="114"/>
      <c r="L114" s="51"/>
      <c r="M114" s="51"/>
      <c r="N114" s="51"/>
      <c r="O114" s="51"/>
      <c r="P114" s="51"/>
    </row>
    <row r="115" spans="2:16" ht="12" x14ac:dyDescent="0.2">
      <c r="B115" s="139" t="s">
        <v>749</v>
      </c>
      <c r="C115" s="7"/>
      <c r="D115" s="7"/>
      <c r="E115" s="7"/>
      <c r="F115" s="7"/>
      <c r="G115" s="7"/>
      <c r="H115" s="135"/>
    </row>
    <row r="116" spans="2:16" ht="12" x14ac:dyDescent="0.2">
      <c r="B116" s="140" t="s">
        <v>750</v>
      </c>
      <c r="C116" s="7"/>
      <c r="D116" s="7"/>
      <c r="E116" s="7"/>
      <c r="F116" s="7"/>
      <c r="G116" s="7"/>
      <c r="H116" s="135"/>
    </row>
    <row r="117" spans="2:16" ht="15.75" customHeight="1" x14ac:dyDescent="0.2">
      <c r="B117" s="142"/>
      <c r="C117" s="143"/>
      <c r="D117" s="143"/>
      <c r="E117" s="144"/>
      <c r="F117" s="144"/>
      <c r="G117" s="145"/>
      <c r="H117" s="146"/>
      <c r="L117" s="9"/>
      <c r="M117" s="9"/>
      <c r="N117" s="9"/>
      <c r="O117" s="9"/>
      <c r="P117" s="9"/>
    </row>
    <row r="119" spans="2:16" ht="15.75" customHeight="1" x14ac:dyDescent="0.2">
      <c r="L119" s="3"/>
    </row>
  </sheetData>
  <mergeCells count="4">
    <mergeCell ref="C110:C113"/>
    <mergeCell ref="D110:D112"/>
    <mergeCell ref="E110:E113"/>
    <mergeCell ref="D86:E86"/>
  </mergeCells>
  <hyperlinks>
    <hyperlink ref="I1" location="'Sheet1'!A1" display="Index" xr:uid="{E8C70582-FCA0-4E6B-91A1-1C9FD5D0703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3FFFB-4B60-4250-920F-F469DCCABC10}">
  <dimension ref="B1:P119"/>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201</v>
      </c>
      <c r="C7" s="26" t="s">
        <v>202</v>
      </c>
      <c r="D7" s="26" t="s">
        <v>203</v>
      </c>
      <c r="E7" s="27">
        <v>314287</v>
      </c>
      <c r="F7" s="28">
        <v>5992.98</v>
      </c>
      <c r="G7" s="29">
        <v>8.8900000000000007E-2</v>
      </c>
      <c r="H7" s="30"/>
    </row>
    <row r="8" spans="2:9" ht="15.75" customHeight="1" x14ac:dyDescent="0.2">
      <c r="B8" s="26" t="s">
        <v>204</v>
      </c>
      <c r="C8" s="26" t="s">
        <v>205</v>
      </c>
      <c r="D8" s="26" t="s">
        <v>206</v>
      </c>
      <c r="E8" s="27">
        <v>683444</v>
      </c>
      <c r="F8" s="28">
        <v>4991.1899999999996</v>
      </c>
      <c r="G8" s="29">
        <v>7.3999999999999996E-2</v>
      </c>
      <c r="H8" s="30"/>
    </row>
    <row r="9" spans="2:9" ht="15.75" customHeight="1" x14ac:dyDescent="0.2">
      <c r="B9" s="26" t="s">
        <v>207</v>
      </c>
      <c r="C9" s="26" t="s">
        <v>208</v>
      </c>
      <c r="D9" s="26" t="s">
        <v>206</v>
      </c>
      <c r="E9" s="27">
        <v>302565</v>
      </c>
      <c r="F9" s="28">
        <v>4448.76</v>
      </c>
      <c r="G9" s="29">
        <v>6.6000000000000003E-2</v>
      </c>
      <c r="H9" s="30"/>
    </row>
    <row r="10" spans="2:9" ht="15.75" customHeight="1" x14ac:dyDescent="0.2">
      <c r="B10" s="26" t="s">
        <v>209</v>
      </c>
      <c r="C10" s="26" t="s">
        <v>210</v>
      </c>
      <c r="D10" s="26" t="s">
        <v>211</v>
      </c>
      <c r="E10" s="27">
        <v>158611</v>
      </c>
      <c r="F10" s="28">
        <v>4179</v>
      </c>
      <c r="G10" s="29">
        <v>6.2E-2</v>
      </c>
      <c r="H10" s="30"/>
    </row>
    <row r="11" spans="2:9" ht="15.75" customHeight="1" x14ac:dyDescent="0.2">
      <c r="B11" s="26" t="s">
        <v>306</v>
      </c>
      <c r="C11" s="26" t="s">
        <v>307</v>
      </c>
      <c r="D11" s="26" t="s">
        <v>203</v>
      </c>
      <c r="E11" s="27">
        <v>86998</v>
      </c>
      <c r="F11" s="28">
        <v>3253.68</v>
      </c>
      <c r="G11" s="29">
        <v>4.8300000000000003E-2</v>
      </c>
      <c r="H11" s="30"/>
    </row>
    <row r="12" spans="2:9" ht="15.75" customHeight="1" x14ac:dyDescent="0.2">
      <c r="B12" s="26" t="s">
        <v>421</v>
      </c>
      <c r="C12" s="26" t="s">
        <v>422</v>
      </c>
      <c r="D12" s="26" t="s">
        <v>350</v>
      </c>
      <c r="E12" s="27">
        <v>69779</v>
      </c>
      <c r="F12" s="28">
        <v>2793.5</v>
      </c>
      <c r="G12" s="29">
        <v>4.1399999999999999E-2</v>
      </c>
      <c r="H12" s="30"/>
    </row>
    <row r="13" spans="2:9" ht="15.75" customHeight="1" x14ac:dyDescent="0.2">
      <c r="B13" s="26" t="s">
        <v>361</v>
      </c>
      <c r="C13" s="26" t="s">
        <v>362</v>
      </c>
      <c r="D13" s="26" t="s">
        <v>314</v>
      </c>
      <c r="E13" s="27">
        <v>35516</v>
      </c>
      <c r="F13" s="28">
        <v>2578.44</v>
      </c>
      <c r="G13" s="29">
        <v>3.8199999999999998E-2</v>
      </c>
      <c r="H13" s="30"/>
    </row>
    <row r="14" spans="2:9" ht="15.75" customHeight="1" x14ac:dyDescent="0.2">
      <c r="B14" s="26" t="s">
        <v>371</v>
      </c>
      <c r="C14" s="26" t="s">
        <v>372</v>
      </c>
      <c r="D14" s="26" t="s">
        <v>321</v>
      </c>
      <c r="E14" s="27">
        <v>12910</v>
      </c>
      <c r="F14" s="28">
        <v>2202.5</v>
      </c>
      <c r="G14" s="29">
        <v>3.27E-2</v>
      </c>
      <c r="H14" s="30"/>
    </row>
    <row r="15" spans="2:9" ht="15.75" customHeight="1" x14ac:dyDescent="0.2">
      <c r="B15" s="26" t="s">
        <v>332</v>
      </c>
      <c r="C15" s="26" t="s">
        <v>333</v>
      </c>
      <c r="D15" s="26" t="s">
        <v>206</v>
      </c>
      <c r="E15" s="27">
        <v>282868</v>
      </c>
      <c r="F15" s="28">
        <v>2153.0500000000002</v>
      </c>
      <c r="G15" s="29">
        <v>3.1899999999999998E-2</v>
      </c>
      <c r="H15" s="30"/>
    </row>
    <row r="16" spans="2:9" ht="15.75" customHeight="1" x14ac:dyDescent="0.2">
      <c r="B16" s="26" t="s">
        <v>312</v>
      </c>
      <c r="C16" s="26" t="s">
        <v>313</v>
      </c>
      <c r="D16" s="26" t="s">
        <v>314</v>
      </c>
      <c r="E16" s="27">
        <v>78548</v>
      </c>
      <c r="F16" s="28">
        <v>1877.61</v>
      </c>
      <c r="G16" s="29">
        <v>2.7799999999999998E-2</v>
      </c>
      <c r="H16" s="30"/>
    </row>
    <row r="17" spans="2:8" ht="15.75" customHeight="1" x14ac:dyDescent="0.2">
      <c r="B17" s="26" t="s">
        <v>317</v>
      </c>
      <c r="C17" s="26" t="s">
        <v>318</v>
      </c>
      <c r="D17" s="26" t="s">
        <v>206</v>
      </c>
      <c r="E17" s="27">
        <v>103752</v>
      </c>
      <c r="F17" s="28">
        <v>1819.65</v>
      </c>
      <c r="G17" s="29">
        <v>2.7E-2</v>
      </c>
      <c r="H17" s="30"/>
    </row>
    <row r="18" spans="2:8" ht="15.75" customHeight="1" x14ac:dyDescent="0.2">
      <c r="B18" s="26" t="s">
        <v>224</v>
      </c>
      <c r="C18" s="26" t="s">
        <v>225</v>
      </c>
      <c r="D18" s="26" t="s">
        <v>226</v>
      </c>
      <c r="E18" s="27">
        <v>227650</v>
      </c>
      <c r="F18" s="28">
        <v>1718.64</v>
      </c>
      <c r="G18" s="29">
        <v>2.5499999999999998E-2</v>
      </c>
      <c r="H18" s="30"/>
    </row>
    <row r="19" spans="2:8" ht="15.75" customHeight="1" x14ac:dyDescent="0.2">
      <c r="B19" s="26" t="s">
        <v>359</v>
      </c>
      <c r="C19" s="26" t="s">
        <v>360</v>
      </c>
      <c r="D19" s="26" t="s">
        <v>206</v>
      </c>
      <c r="E19" s="27">
        <v>331256</v>
      </c>
      <c r="F19" s="28">
        <v>1634.91</v>
      </c>
      <c r="G19" s="29">
        <v>2.4199999999999999E-2</v>
      </c>
      <c r="H19" s="30"/>
    </row>
    <row r="20" spans="2:8" ht="15.75" customHeight="1" x14ac:dyDescent="0.2">
      <c r="B20" s="26" t="s">
        <v>389</v>
      </c>
      <c r="C20" s="26" t="s">
        <v>390</v>
      </c>
      <c r="D20" s="26" t="s">
        <v>391</v>
      </c>
      <c r="E20" s="27">
        <v>64388</v>
      </c>
      <c r="F20" s="28">
        <v>1632.98</v>
      </c>
      <c r="G20" s="29">
        <v>2.4199999999999999E-2</v>
      </c>
      <c r="H20" s="30"/>
    </row>
    <row r="21" spans="2:8" ht="15.75" customHeight="1" x14ac:dyDescent="0.2">
      <c r="B21" s="26" t="s">
        <v>369</v>
      </c>
      <c r="C21" s="26" t="s">
        <v>370</v>
      </c>
      <c r="D21" s="26" t="s">
        <v>336</v>
      </c>
      <c r="E21" s="27">
        <v>23721</v>
      </c>
      <c r="F21" s="28">
        <v>1566.13</v>
      </c>
      <c r="G21" s="29">
        <v>2.3199999999999998E-2</v>
      </c>
      <c r="H21" s="30"/>
    </row>
    <row r="22" spans="2:8" ht="15.75" customHeight="1" x14ac:dyDescent="0.2">
      <c r="B22" s="26" t="s">
        <v>217</v>
      </c>
      <c r="C22" s="26" t="s">
        <v>218</v>
      </c>
      <c r="D22" s="26" t="s">
        <v>214</v>
      </c>
      <c r="E22" s="27">
        <v>76166</v>
      </c>
      <c r="F22" s="28">
        <v>1560.37</v>
      </c>
      <c r="G22" s="29">
        <v>2.3099999999999999E-2</v>
      </c>
      <c r="H22" s="30"/>
    </row>
    <row r="23" spans="2:8" ht="15.75" customHeight="1" x14ac:dyDescent="0.2">
      <c r="B23" s="26" t="s">
        <v>329</v>
      </c>
      <c r="C23" s="26" t="s">
        <v>330</v>
      </c>
      <c r="D23" s="26" t="s">
        <v>331</v>
      </c>
      <c r="E23" s="27">
        <v>86071</v>
      </c>
      <c r="F23" s="28">
        <v>1521.43</v>
      </c>
      <c r="G23" s="29">
        <v>2.2599999999999999E-2</v>
      </c>
      <c r="H23" s="30"/>
    </row>
    <row r="24" spans="2:8" ht="15.75" customHeight="1" x14ac:dyDescent="0.2">
      <c r="B24" s="26" t="s">
        <v>376</v>
      </c>
      <c r="C24" s="26" t="s">
        <v>377</v>
      </c>
      <c r="D24" s="26" t="s">
        <v>378</v>
      </c>
      <c r="E24" s="27">
        <v>237231</v>
      </c>
      <c r="F24" s="28">
        <v>1351.03</v>
      </c>
      <c r="G24" s="29">
        <v>0.02</v>
      </c>
      <c r="H24" s="30"/>
    </row>
    <row r="25" spans="2:8" ht="15.75" customHeight="1" x14ac:dyDescent="0.2">
      <c r="B25" s="26" t="s">
        <v>382</v>
      </c>
      <c r="C25" s="26" t="s">
        <v>383</v>
      </c>
      <c r="D25" s="26" t="s">
        <v>223</v>
      </c>
      <c r="E25" s="27">
        <v>16437</v>
      </c>
      <c r="F25" s="28">
        <v>1242.8499999999999</v>
      </c>
      <c r="G25" s="29">
        <v>1.84E-2</v>
      </c>
      <c r="H25" s="30"/>
    </row>
    <row r="26" spans="2:8" ht="15.75" customHeight="1" x14ac:dyDescent="0.2">
      <c r="B26" s="26" t="s">
        <v>386</v>
      </c>
      <c r="C26" s="26" t="s">
        <v>387</v>
      </c>
      <c r="D26" s="26" t="s">
        <v>388</v>
      </c>
      <c r="E26" s="27">
        <v>24727</v>
      </c>
      <c r="F26" s="28">
        <v>1116.7</v>
      </c>
      <c r="G26" s="29">
        <v>1.66E-2</v>
      </c>
      <c r="H26" s="30"/>
    </row>
    <row r="27" spans="2:8" ht="15.75" customHeight="1" x14ac:dyDescent="0.2">
      <c r="B27" s="26" t="s">
        <v>367</v>
      </c>
      <c r="C27" s="26" t="s">
        <v>368</v>
      </c>
      <c r="D27" s="26" t="s">
        <v>214</v>
      </c>
      <c r="E27" s="27">
        <v>30785</v>
      </c>
      <c r="F27" s="28">
        <v>948.16</v>
      </c>
      <c r="G27" s="29">
        <v>1.41E-2</v>
      </c>
      <c r="H27" s="30"/>
    </row>
    <row r="28" spans="2:8" ht="15.75" customHeight="1" x14ac:dyDescent="0.2">
      <c r="B28" s="26" t="s">
        <v>415</v>
      </c>
      <c r="C28" s="26" t="s">
        <v>416</v>
      </c>
      <c r="D28" s="26" t="s">
        <v>214</v>
      </c>
      <c r="E28" s="27">
        <v>119058</v>
      </c>
      <c r="F28" s="28">
        <v>925.56</v>
      </c>
      <c r="G28" s="29">
        <v>1.37E-2</v>
      </c>
      <c r="H28" s="30"/>
    </row>
    <row r="29" spans="2:8" ht="15.75" customHeight="1" x14ac:dyDescent="0.2">
      <c r="B29" s="26" t="s">
        <v>365</v>
      </c>
      <c r="C29" s="26" t="s">
        <v>366</v>
      </c>
      <c r="D29" s="26" t="s">
        <v>203</v>
      </c>
      <c r="E29" s="27">
        <v>78821</v>
      </c>
      <c r="F29" s="28">
        <v>917.28</v>
      </c>
      <c r="G29" s="29">
        <v>1.3599999999999999E-2</v>
      </c>
      <c r="H29" s="30"/>
    </row>
    <row r="30" spans="2:8" ht="15.75" customHeight="1" x14ac:dyDescent="0.2">
      <c r="B30" s="26" t="s">
        <v>395</v>
      </c>
      <c r="C30" s="26" t="s">
        <v>396</v>
      </c>
      <c r="D30" s="26" t="s">
        <v>223</v>
      </c>
      <c r="E30" s="27">
        <v>199278</v>
      </c>
      <c r="F30" s="28">
        <v>864.37</v>
      </c>
      <c r="G30" s="29">
        <v>1.2800000000000001E-2</v>
      </c>
      <c r="H30" s="30"/>
    </row>
    <row r="31" spans="2:8" ht="15.75" customHeight="1" x14ac:dyDescent="0.2">
      <c r="B31" s="26" t="s">
        <v>384</v>
      </c>
      <c r="C31" s="26" t="s">
        <v>385</v>
      </c>
      <c r="D31" s="26" t="s">
        <v>229</v>
      </c>
      <c r="E31" s="27">
        <v>18298</v>
      </c>
      <c r="F31" s="28">
        <v>785.98</v>
      </c>
      <c r="G31" s="29">
        <v>1.17E-2</v>
      </c>
      <c r="H31" s="30"/>
    </row>
    <row r="32" spans="2:8" ht="15.75" customHeight="1" x14ac:dyDescent="0.2">
      <c r="B32" s="26" t="s">
        <v>322</v>
      </c>
      <c r="C32" s="26" t="s">
        <v>323</v>
      </c>
      <c r="D32" s="26" t="s">
        <v>321</v>
      </c>
      <c r="E32" s="27">
        <v>67644</v>
      </c>
      <c r="F32" s="28">
        <v>758.59</v>
      </c>
      <c r="G32" s="29">
        <v>1.12E-2</v>
      </c>
      <c r="H32" s="30"/>
    </row>
    <row r="33" spans="2:8" ht="15.75" customHeight="1" x14ac:dyDescent="0.2">
      <c r="B33" s="26" t="s">
        <v>373</v>
      </c>
      <c r="C33" s="26" t="s">
        <v>374</v>
      </c>
      <c r="D33" s="26" t="s">
        <v>375</v>
      </c>
      <c r="E33" s="27">
        <v>477144</v>
      </c>
      <c r="F33" s="28">
        <v>742.67</v>
      </c>
      <c r="G33" s="29">
        <v>1.0999999999999999E-2</v>
      </c>
      <c r="H33" s="30"/>
    </row>
    <row r="34" spans="2:8" ht="15.75" customHeight="1" x14ac:dyDescent="0.2">
      <c r="B34" s="26" t="s">
        <v>315</v>
      </c>
      <c r="C34" s="26" t="s">
        <v>316</v>
      </c>
      <c r="D34" s="26" t="s">
        <v>229</v>
      </c>
      <c r="E34" s="27">
        <v>217419</v>
      </c>
      <c r="F34" s="28">
        <v>729.66</v>
      </c>
      <c r="G34" s="29">
        <v>1.0800000000000001E-2</v>
      </c>
      <c r="H34" s="30"/>
    </row>
    <row r="35" spans="2:8" ht="15.75" customHeight="1" x14ac:dyDescent="0.2">
      <c r="B35" s="26" t="s">
        <v>407</v>
      </c>
      <c r="C35" s="26" t="s">
        <v>408</v>
      </c>
      <c r="D35" s="26" t="s">
        <v>229</v>
      </c>
      <c r="E35" s="27">
        <v>16482</v>
      </c>
      <c r="F35" s="28">
        <v>725.55</v>
      </c>
      <c r="G35" s="29">
        <v>1.0800000000000001E-2</v>
      </c>
      <c r="H35" s="30"/>
    </row>
    <row r="36" spans="2:8" ht="15.75" customHeight="1" x14ac:dyDescent="0.2">
      <c r="B36" s="26" t="s">
        <v>532</v>
      </c>
      <c r="C36" s="26" t="s">
        <v>533</v>
      </c>
      <c r="D36" s="26" t="s">
        <v>214</v>
      </c>
      <c r="E36" s="27">
        <v>80019</v>
      </c>
      <c r="F36" s="28">
        <v>710.85</v>
      </c>
      <c r="G36" s="29">
        <v>1.0500000000000001E-2</v>
      </c>
      <c r="H36" s="30"/>
    </row>
    <row r="37" spans="2:8" ht="15.75" customHeight="1" x14ac:dyDescent="0.2">
      <c r="B37" s="26" t="s">
        <v>221</v>
      </c>
      <c r="C37" s="26" t="s">
        <v>222</v>
      </c>
      <c r="D37" s="26" t="s">
        <v>223</v>
      </c>
      <c r="E37" s="27">
        <v>87378</v>
      </c>
      <c r="F37" s="28">
        <v>704.75</v>
      </c>
      <c r="G37" s="29">
        <v>1.0500000000000001E-2</v>
      </c>
      <c r="H37" s="30"/>
    </row>
    <row r="38" spans="2:8" ht="15.75" customHeight="1" x14ac:dyDescent="0.2">
      <c r="B38" s="26" t="s">
        <v>334</v>
      </c>
      <c r="C38" s="26" t="s">
        <v>335</v>
      </c>
      <c r="D38" s="26" t="s">
        <v>336</v>
      </c>
      <c r="E38" s="27">
        <v>2786</v>
      </c>
      <c r="F38" s="28">
        <v>669.55</v>
      </c>
      <c r="G38" s="29">
        <v>9.9000000000000008E-3</v>
      </c>
      <c r="H38" s="30"/>
    </row>
    <row r="39" spans="2:8" ht="15.75" customHeight="1" x14ac:dyDescent="0.2">
      <c r="B39" s="26" t="s">
        <v>212</v>
      </c>
      <c r="C39" s="26" t="s">
        <v>213</v>
      </c>
      <c r="D39" s="26" t="s">
        <v>214</v>
      </c>
      <c r="E39" s="27">
        <v>3810</v>
      </c>
      <c r="F39" s="28">
        <v>662.2</v>
      </c>
      <c r="G39" s="29">
        <v>9.7999999999999997E-3</v>
      </c>
      <c r="H39" s="30"/>
    </row>
    <row r="40" spans="2:8" ht="15.75" customHeight="1" x14ac:dyDescent="0.2">
      <c r="B40" s="26" t="s">
        <v>411</v>
      </c>
      <c r="C40" s="26" t="s">
        <v>412</v>
      </c>
      <c r="D40" s="26" t="s">
        <v>203</v>
      </c>
      <c r="E40" s="27">
        <v>17802</v>
      </c>
      <c r="F40" s="28">
        <v>601.15</v>
      </c>
      <c r="G40" s="29">
        <v>8.8999999999999999E-3</v>
      </c>
      <c r="H40" s="30"/>
    </row>
    <row r="41" spans="2:8" ht="15.75" customHeight="1" x14ac:dyDescent="0.2">
      <c r="B41" s="26" t="s">
        <v>319</v>
      </c>
      <c r="C41" s="26" t="s">
        <v>320</v>
      </c>
      <c r="D41" s="26" t="s">
        <v>321</v>
      </c>
      <c r="E41" s="27">
        <v>111429</v>
      </c>
      <c r="F41" s="28">
        <v>599.71</v>
      </c>
      <c r="G41" s="29">
        <v>8.8999999999999999E-3</v>
      </c>
      <c r="H41" s="30"/>
    </row>
    <row r="42" spans="2:8" ht="15.75" customHeight="1" x14ac:dyDescent="0.2">
      <c r="B42" s="26" t="s">
        <v>522</v>
      </c>
      <c r="C42" s="26" t="s">
        <v>523</v>
      </c>
      <c r="D42" s="26" t="s">
        <v>229</v>
      </c>
      <c r="E42" s="27">
        <v>17266</v>
      </c>
      <c r="F42" s="28">
        <v>565.05999999999995</v>
      </c>
      <c r="G42" s="29">
        <v>8.3999999999999995E-3</v>
      </c>
      <c r="H42" s="30"/>
    </row>
    <row r="43" spans="2:8" ht="15.75" customHeight="1" x14ac:dyDescent="0.2">
      <c r="B43" s="26" t="s">
        <v>425</v>
      </c>
      <c r="C43" s="26" t="s">
        <v>426</v>
      </c>
      <c r="D43" s="26" t="s">
        <v>229</v>
      </c>
      <c r="E43" s="27">
        <v>19393</v>
      </c>
      <c r="F43" s="28">
        <v>541.44000000000005</v>
      </c>
      <c r="G43" s="29">
        <v>8.0000000000000002E-3</v>
      </c>
      <c r="H43" s="30"/>
    </row>
    <row r="44" spans="2:8" ht="15.75" customHeight="1" x14ac:dyDescent="0.2">
      <c r="B44" s="26" t="s">
        <v>516</v>
      </c>
      <c r="C44" s="26" t="s">
        <v>517</v>
      </c>
      <c r="D44" s="26" t="s">
        <v>381</v>
      </c>
      <c r="E44" s="27">
        <v>19605</v>
      </c>
      <c r="F44" s="28">
        <v>525.29</v>
      </c>
      <c r="G44" s="29">
        <v>7.7999999999999996E-3</v>
      </c>
      <c r="H44" s="30"/>
    </row>
    <row r="45" spans="2:8" ht="15.75" customHeight="1" x14ac:dyDescent="0.2">
      <c r="B45" s="26" t="s">
        <v>392</v>
      </c>
      <c r="C45" s="26" t="s">
        <v>393</v>
      </c>
      <c r="D45" s="26" t="s">
        <v>394</v>
      </c>
      <c r="E45" s="27">
        <v>37218</v>
      </c>
      <c r="F45" s="28">
        <v>486.51</v>
      </c>
      <c r="G45" s="29">
        <v>7.1999999999999998E-3</v>
      </c>
      <c r="H45" s="30"/>
    </row>
    <row r="46" spans="2:8" ht="15.75" customHeight="1" x14ac:dyDescent="0.2">
      <c r="B46" s="26" t="s">
        <v>502</v>
      </c>
      <c r="C46" s="26" t="s">
        <v>503</v>
      </c>
      <c r="D46" s="26" t="s">
        <v>326</v>
      </c>
      <c r="E46" s="27">
        <v>310033</v>
      </c>
      <c r="F46" s="28">
        <v>432.34</v>
      </c>
      <c r="G46" s="29">
        <v>6.4000000000000003E-3</v>
      </c>
      <c r="H46" s="30"/>
    </row>
    <row r="47" spans="2:8" ht="15.75" customHeight="1" x14ac:dyDescent="0.2">
      <c r="B47" s="26" t="s">
        <v>409</v>
      </c>
      <c r="C47" s="26" t="s">
        <v>410</v>
      </c>
      <c r="D47" s="26" t="s">
        <v>214</v>
      </c>
      <c r="E47" s="27">
        <v>10410</v>
      </c>
      <c r="F47" s="28">
        <v>333.79</v>
      </c>
      <c r="G47" s="29">
        <v>4.8999999999999998E-3</v>
      </c>
      <c r="H47" s="30"/>
    </row>
    <row r="48" spans="2:8" ht="15.75" customHeight="1" x14ac:dyDescent="0.2">
      <c r="B48" s="26" t="s">
        <v>397</v>
      </c>
      <c r="C48" s="26" t="s">
        <v>398</v>
      </c>
      <c r="D48" s="26" t="s">
        <v>321</v>
      </c>
      <c r="E48" s="27">
        <v>24700</v>
      </c>
      <c r="F48" s="28">
        <v>328.09</v>
      </c>
      <c r="G48" s="29">
        <v>4.8999999999999998E-3</v>
      </c>
      <c r="H48" s="30"/>
    </row>
    <row r="49" spans="2:8" ht="15.75" customHeight="1" x14ac:dyDescent="0.2">
      <c r="B49" s="26" t="s">
        <v>534</v>
      </c>
      <c r="C49" s="26" t="s">
        <v>535</v>
      </c>
      <c r="D49" s="26" t="s">
        <v>391</v>
      </c>
      <c r="E49" s="27">
        <v>19945</v>
      </c>
      <c r="F49" s="28">
        <v>248.4</v>
      </c>
      <c r="G49" s="29">
        <v>3.7000000000000002E-3</v>
      </c>
      <c r="H49" s="30"/>
    </row>
    <row r="50" spans="2:8" ht="15.75" customHeight="1" x14ac:dyDescent="0.2">
      <c r="B50" s="26" t="s">
        <v>504</v>
      </c>
      <c r="C50" s="26" t="s">
        <v>505</v>
      </c>
      <c r="D50" s="26" t="s">
        <v>326</v>
      </c>
      <c r="E50" s="27">
        <v>310033</v>
      </c>
      <c r="F50" s="28">
        <v>199.82</v>
      </c>
      <c r="G50" s="29">
        <v>3.0000000000000001E-3</v>
      </c>
      <c r="H50" s="30"/>
    </row>
    <row r="51" spans="2:8" ht="15.75" customHeight="1" x14ac:dyDescent="0.2">
      <c r="B51" s="26" t="s">
        <v>230</v>
      </c>
      <c r="C51" s="26" t="s">
        <v>231</v>
      </c>
      <c r="D51" s="26" t="s">
        <v>226</v>
      </c>
      <c r="E51" s="27">
        <v>16260</v>
      </c>
      <c r="F51" s="28">
        <v>64.38</v>
      </c>
      <c r="G51" s="29">
        <v>1E-3</v>
      </c>
      <c r="H51" s="30"/>
    </row>
    <row r="52" spans="2:8" ht="15.75" customHeight="1" x14ac:dyDescent="0.2">
      <c r="B52" s="25" t="s">
        <v>112</v>
      </c>
      <c r="C52" s="25"/>
      <c r="D52" s="25"/>
      <c r="E52" s="31"/>
      <c r="F52" s="32">
        <v>64706.55</v>
      </c>
      <c r="G52" s="33">
        <v>0.95960000000000001</v>
      </c>
      <c r="H52" s="34"/>
    </row>
    <row r="53" spans="2:8" ht="15.75" customHeight="1" x14ac:dyDescent="0.2">
      <c r="B53" s="25" t="s">
        <v>232</v>
      </c>
      <c r="C53" s="26"/>
      <c r="D53" s="26"/>
      <c r="E53" s="27"/>
      <c r="F53" s="28"/>
      <c r="G53" s="29"/>
      <c r="H53" s="30"/>
    </row>
    <row r="54" spans="2:8" ht="15.75" customHeight="1" x14ac:dyDescent="0.2">
      <c r="B54" s="25" t="s">
        <v>112</v>
      </c>
      <c r="C54" s="26"/>
      <c r="D54" s="26"/>
      <c r="E54" s="27"/>
      <c r="F54" s="35" t="s">
        <v>114</v>
      </c>
      <c r="G54" s="36" t="s">
        <v>114</v>
      </c>
      <c r="H54" s="30"/>
    </row>
    <row r="55" spans="2:8" ht="15.75" customHeight="1" x14ac:dyDescent="0.2">
      <c r="B55" s="26"/>
      <c r="C55" s="26"/>
      <c r="D55" s="26"/>
      <c r="E55" s="27"/>
      <c r="F55" s="28"/>
      <c r="G55" s="29"/>
      <c r="H55" s="30"/>
    </row>
    <row r="56" spans="2:8" ht="15.75" customHeight="1" x14ac:dyDescent="0.2">
      <c r="B56" s="37" t="s">
        <v>116</v>
      </c>
      <c r="C56" s="37"/>
      <c r="D56" s="37"/>
      <c r="E56" s="38"/>
      <c r="F56" s="32">
        <v>64706.55</v>
      </c>
      <c r="G56" s="33">
        <v>0.95960000000000001</v>
      </c>
      <c r="H56" s="34"/>
    </row>
    <row r="57" spans="2:8" ht="15.75" customHeight="1" x14ac:dyDescent="0.2">
      <c r="B57" s="26"/>
      <c r="C57" s="26"/>
      <c r="D57" s="26"/>
      <c r="E57" s="27"/>
      <c r="F57" s="28"/>
      <c r="G57" s="29"/>
      <c r="H57" s="30"/>
    </row>
    <row r="58" spans="2:8" ht="15.75" customHeight="1" x14ac:dyDescent="0.2">
      <c r="B58" s="26"/>
      <c r="C58" s="26"/>
      <c r="D58" s="26"/>
      <c r="E58" s="27"/>
      <c r="F58" s="28"/>
      <c r="G58" s="29"/>
      <c r="H58" s="30"/>
    </row>
    <row r="59" spans="2:8" ht="15.75" customHeight="1" x14ac:dyDescent="0.2">
      <c r="B59" s="25" t="s">
        <v>121</v>
      </c>
      <c r="C59" s="26"/>
      <c r="D59" s="26"/>
      <c r="E59" s="27"/>
      <c r="F59" s="28"/>
      <c r="G59" s="29"/>
      <c r="H59" s="30"/>
    </row>
    <row r="60" spans="2:8" ht="15.75" customHeight="1" x14ac:dyDescent="0.2">
      <c r="B60" s="26" t="s">
        <v>122</v>
      </c>
      <c r="C60" s="26"/>
      <c r="D60" s="26"/>
      <c r="E60" s="27"/>
      <c r="F60" s="28">
        <v>4010.57</v>
      </c>
      <c r="G60" s="29">
        <v>5.9499999999999997E-2</v>
      </c>
      <c r="H60" s="30"/>
    </row>
    <row r="61" spans="2:8" ht="15.75" customHeight="1" x14ac:dyDescent="0.2">
      <c r="B61" s="25" t="s">
        <v>112</v>
      </c>
      <c r="C61" s="25"/>
      <c r="D61" s="25"/>
      <c r="E61" s="31"/>
      <c r="F61" s="32">
        <v>4010.57</v>
      </c>
      <c r="G61" s="33">
        <v>5.9499999999999997E-2</v>
      </c>
      <c r="H61" s="34"/>
    </row>
    <row r="62" spans="2:8" ht="15.75" customHeight="1" x14ac:dyDescent="0.2">
      <c r="B62" s="26"/>
      <c r="C62" s="26"/>
      <c r="D62" s="26"/>
      <c r="E62" s="27"/>
      <c r="F62" s="28"/>
      <c r="G62" s="29"/>
      <c r="H62" s="30"/>
    </row>
    <row r="63" spans="2:8" ht="15.75" customHeight="1" x14ac:dyDescent="0.2">
      <c r="B63" s="37" t="s">
        <v>116</v>
      </c>
      <c r="C63" s="37"/>
      <c r="D63" s="37"/>
      <c r="E63" s="38"/>
      <c r="F63" s="32">
        <v>4010.57</v>
      </c>
      <c r="G63" s="33">
        <v>5.9499999999999997E-2</v>
      </c>
      <c r="H63" s="34"/>
    </row>
    <row r="64" spans="2:8" ht="15.75" customHeight="1" x14ac:dyDescent="0.2">
      <c r="B64" s="26" t="s">
        <v>123</v>
      </c>
      <c r="C64" s="26"/>
      <c r="D64" s="26"/>
      <c r="E64" s="27"/>
      <c r="F64" s="44">
        <v>-1285.0899999999999</v>
      </c>
      <c r="G64" s="45">
        <v>-1.9099999999999895E-2</v>
      </c>
      <c r="H64" s="30"/>
    </row>
    <row r="65" spans="2:8" ht="15.75" customHeight="1" x14ac:dyDescent="0.2">
      <c r="B65" s="39" t="s">
        <v>124</v>
      </c>
      <c r="C65" s="39"/>
      <c r="D65" s="39"/>
      <c r="E65" s="40"/>
      <c r="F65" s="41">
        <v>67432.03</v>
      </c>
      <c r="G65" s="42">
        <v>1</v>
      </c>
      <c r="H65" s="43"/>
    </row>
    <row r="66" spans="2:8" ht="15.75" customHeight="1" x14ac:dyDescent="0.2">
      <c r="B66" s="90"/>
      <c r="C66" s="91"/>
      <c r="D66" s="91"/>
      <c r="E66" s="91"/>
      <c r="F66" s="91"/>
      <c r="G66" s="91"/>
      <c r="H66" s="92"/>
    </row>
    <row r="67" spans="2:8" ht="15.75" customHeight="1" x14ac:dyDescent="0.2">
      <c r="B67" s="93" t="s">
        <v>846</v>
      </c>
      <c r="C67" s="122"/>
      <c r="D67" s="122"/>
      <c r="E67" s="122"/>
      <c r="F67" s="122"/>
      <c r="G67" s="122"/>
      <c r="H67" s="92"/>
    </row>
    <row r="68" spans="2:8" ht="15.75" customHeight="1" x14ac:dyDescent="0.2">
      <c r="B68" s="93" t="s">
        <v>847</v>
      </c>
      <c r="C68" s="122"/>
      <c r="D68" s="122"/>
      <c r="E68" s="122"/>
      <c r="F68" s="122"/>
      <c r="G68" s="122"/>
      <c r="H68" s="92"/>
    </row>
    <row r="69" spans="2:8" ht="15.75" customHeight="1" x14ac:dyDescent="0.2">
      <c r="B69" s="93" t="s">
        <v>848</v>
      </c>
      <c r="C69" s="122"/>
      <c r="D69" s="122"/>
      <c r="E69" s="122"/>
      <c r="F69" s="122"/>
      <c r="G69" s="122"/>
      <c r="H69" s="92"/>
    </row>
    <row r="70" spans="2:8" ht="15.75" customHeight="1" x14ac:dyDescent="0.2">
      <c r="B70" s="101"/>
      <c r="C70" s="97">
        <v>44651</v>
      </c>
      <c r="D70" s="160">
        <v>44469</v>
      </c>
      <c r="E70" s="122"/>
      <c r="F70" s="122"/>
      <c r="G70" s="122"/>
      <c r="H70" s="92"/>
    </row>
    <row r="71" spans="2:8" ht="15.75" customHeight="1" x14ac:dyDescent="0.2">
      <c r="B71" s="101" t="s">
        <v>849</v>
      </c>
      <c r="C71" s="102"/>
      <c r="D71" s="102"/>
      <c r="E71" s="122"/>
      <c r="F71" s="122"/>
      <c r="G71" s="122"/>
      <c r="H71" s="92"/>
    </row>
    <row r="72" spans="2:8" ht="15.75" customHeight="1" x14ac:dyDescent="0.2">
      <c r="B72" s="101" t="s">
        <v>850</v>
      </c>
      <c r="C72" s="99">
        <v>40.451000000000001</v>
      </c>
      <c r="D72" s="99">
        <v>41.250700000000002</v>
      </c>
      <c r="E72" s="122"/>
      <c r="F72" s="122"/>
      <c r="G72" s="122"/>
      <c r="H72" s="92"/>
    </row>
    <row r="73" spans="2:8" ht="15.75" customHeight="1" x14ac:dyDescent="0.2">
      <c r="B73" s="101" t="s">
        <v>851</v>
      </c>
      <c r="C73" s="99">
        <v>24.43</v>
      </c>
      <c r="D73" s="99">
        <v>24.9129</v>
      </c>
      <c r="E73" s="122"/>
      <c r="F73" s="122"/>
      <c r="G73" s="122"/>
      <c r="H73" s="92"/>
    </row>
    <row r="74" spans="2:8" ht="15.75" customHeight="1" x14ac:dyDescent="0.2">
      <c r="B74" s="101" t="s">
        <v>852</v>
      </c>
      <c r="C74" s="99">
        <v>44.330799999999996</v>
      </c>
      <c r="D74" s="99">
        <v>44.899500000000003</v>
      </c>
      <c r="E74" s="122"/>
      <c r="F74" s="122"/>
      <c r="G74" s="122"/>
      <c r="H74" s="92"/>
    </row>
    <row r="75" spans="2:8" ht="15.75" customHeight="1" x14ac:dyDescent="0.2">
      <c r="B75" s="101" t="s">
        <v>853</v>
      </c>
      <c r="C75" s="99">
        <v>28.2059</v>
      </c>
      <c r="D75" s="99">
        <v>29.0761</v>
      </c>
      <c r="E75" s="122"/>
      <c r="F75" s="122"/>
      <c r="G75" s="122"/>
      <c r="H75" s="92"/>
    </row>
    <row r="76" spans="2:8" ht="15.75" customHeight="1" x14ac:dyDescent="0.2">
      <c r="B76" s="93" t="s">
        <v>854</v>
      </c>
      <c r="C76" s="122"/>
      <c r="D76" s="122"/>
      <c r="E76" s="122"/>
      <c r="F76" s="122"/>
      <c r="G76" s="122"/>
      <c r="H76" s="92"/>
    </row>
    <row r="77" spans="2:8" ht="15.75" customHeight="1" x14ac:dyDescent="0.2">
      <c r="B77" s="101" t="s">
        <v>855</v>
      </c>
      <c r="C77" s="102" t="s">
        <v>856</v>
      </c>
      <c r="D77" s="220" t="s">
        <v>857</v>
      </c>
      <c r="E77" s="220"/>
      <c r="F77" s="122"/>
      <c r="G77" s="122"/>
      <c r="H77" s="92"/>
    </row>
    <row r="78" spans="2:8" ht="15.75" customHeight="1" x14ac:dyDescent="0.2">
      <c r="B78" s="101"/>
      <c r="C78" s="102"/>
      <c r="D78" s="102" t="s">
        <v>858</v>
      </c>
      <c r="E78" s="102" t="s">
        <v>351</v>
      </c>
      <c r="F78" s="122"/>
      <c r="G78" s="122"/>
      <c r="H78" s="92"/>
    </row>
    <row r="79" spans="2:8" ht="15.75" customHeight="1" x14ac:dyDescent="0.2">
      <c r="B79" s="101" t="s">
        <v>851</v>
      </c>
      <c r="C79" s="103">
        <v>44470</v>
      </c>
      <c r="D79" s="104" t="s">
        <v>859</v>
      </c>
      <c r="E79" s="104" t="s">
        <v>859</v>
      </c>
      <c r="F79" s="122"/>
      <c r="G79" s="122"/>
      <c r="H79" s="92"/>
    </row>
    <row r="80" spans="2:8" ht="15.75" customHeight="1" x14ac:dyDescent="0.2">
      <c r="B80" s="101" t="s">
        <v>851</v>
      </c>
      <c r="C80" s="103">
        <v>44501</v>
      </c>
      <c r="D80" s="104" t="s">
        <v>859</v>
      </c>
      <c r="E80" s="104" t="s">
        <v>859</v>
      </c>
      <c r="F80" s="122"/>
      <c r="G80" s="122"/>
      <c r="H80" s="92"/>
    </row>
    <row r="81" spans="2:8" ht="15.75" customHeight="1" x14ac:dyDescent="0.2">
      <c r="B81" s="101" t="s">
        <v>851</v>
      </c>
      <c r="C81" s="103">
        <v>44531</v>
      </c>
      <c r="D81" s="104" t="s">
        <v>859</v>
      </c>
      <c r="E81" s="104" t="s">
        <v>859</v>
      </c>
      <c r="F81" s="122"/>
      <c r="G81" s="122"/>
      <c r="H81" s="92"/>
    </row>
    <row r="82" spans="2:8" ht="15.75" customHeight="1" x14ac:dyDescent="0.2">
      <c r="B82" s="101" t="s">
        <v>851</v>
      </c>
      <c r="C82" s="103">
        <v>44562</v>
      </c>
      <c r="D82" s="104" t="s">
        <v>859</v>
      </c>
      <c r="E82" s="104" t="s">
        <v>859</v>
      </c>
      <c r="F82" s="122"/>
      <c r="G82" s="122"/>
      <c r="H82" s="92"/>
    </row>
    <row r="83" spans="2:8" ht="15.75" customHeight="1" x14ac:dyDescent="0.2">
      <c r="B83" s="101" t="s">
        <v>851</v>
      </c>
      <c r="C83" s="103">
        <v>44593</v>
      </c>
      <c r="D83" s="104" t="s">
        <v>859</v>
      </c>
      <c r="E83" s="104" t="s">
        <v>859</v>
      </c>
      <c r="F83" s="122"/>
      <c r="G83" s="122"/>
      <c r="H83" s="92"/>
    </row>
    <row r="84" spans="2:8" ht="15.75" customHeight="1" x14ac:dyDescent="0.2">
      <c r="B84" s="101" t="s">
        <v>851</v>
      </c>
      <c r="C84" s="103">
        <v>44621</v>
      </c>
      <c r="D84" s="104" t="s">
        <v>859</v>
      </c>
      <c r="E84" s="104" t="s">
        <v>859</v>
      </c>
      <c r="F84" s="122"/>
      <c r="G84" s="122"/>
      <c r="H84" s="92"/>
    </row>
    <row r="85" spans="2:8" ht="15.75" customHeight="1" x14ac:dyDescent="0.2">
      <c r="B85" s="101" t="s">
        <v>853</v>
      </c>
      <c r="C85" s="103">
        <v>44470</v>
      </c>
      <c r="D85" s="104" t="s">
        <v>859</v>
      </c>
      <c r="E85" s="104" t="s">
        <v>859</v>
      </c>
      <c r="F85" s="122"/>
      <c r="G85" s="122"/>
      <c r="H85" s="92"/>
    </row>
    <row r="86" spans="2:8" ht="15.75" customHeight="1" x14ac:dyDescent="0.2">
      <c r="B86" s="101" t="s">
        <v>853</v>
      </c>
      <c r="C86" s="103">
        <v>44501</v>
      </c>
      <c r="D86" s="104" t="s">
        <v>859</v>
      </c>
      <c r="E86" s="104" t="s">
        <v>859</v>
      </c>
      <c r="F86" s="122"/>
      <c r="G86" s="122"/>
      <c r="H86" s="92"/>
    </row>
    <row r="87" spans="2:8" ht="15.75" customHeight="1" x14ac:dyDescent="0.2">
      <c r="B87" s="101" t="s">
        <v>853</v>
      </c>
      <c r="C87" s="103">
        <v>44531</v>
      </c>
      <c r="D87" s="104">
        <v>0.25</v>
      </c>
      <c r="E87" s="104">
        <v>0.25</v>
      </c>
      <c r="F87" s="181"/>
      <c r="G87" s="122"/>
      <c r="H87" s="92"/>
    </row>
    <row r="88" spans="2:8" ht="15.75" customHeight="1" x14ac:dyDescent="0.2">
      <c r="B88" s="101" t="s">
        <v>853</v>
      </c>
      <c r="C88" s="103">
        <v>44562</v>
      </c>
      <c r="D88" s="104" t="s">
        <v>859</v>
      </c>
      <c r="E88" s="104" t="s">
        <v>859</v>
      </c>
      <c r="F88" s="181"/>
      <c r="G88" s="122"/>
      <c r="H88" s="92"/>
    </row>
    <row r="89" spans="2:8" ht="15.75" customHeight="1" x14ac:dyDescent="0.2">
      <c r="B89" s="101" t="s">
        <v>853</v>
      </c>
      <c r="C89" s="103">
        <v>44593</v>
      </c>
      <c r="D89" s="104" t="s">
        <v>859</v>
      </c>
      <c r="E89" s="104" t="s">
        <v>859</v>
      </c>
      <c r="F89" s="181"/>
      <c r="G89" s="122"/>
      <c r="H89" s="92"/>
    </row>
    <row r="90" spans="2:8" ht="15.75" customHeight="1" x14ac:dyDescent="0.2">
      <c r="B90" s="101" t="s">
        <v>853</v>
      </c>
      <c r="C90" s="103">
        <v>44621</v>
      </c>
      <c r="D90" s="104">
        <v>0.25</v>
      </c>
      <c r="E90" s="104">
        <v>0.25</v>
      </c>
      <c r="F90" s="181"/>
      <c r="G90" s="122"/>
      <c r="H90" s="92"/>
    </row>
    <row r="91" spans="2:8" ht="15.75" customHeight="1" x14ac:dyDescent="0.2">
      <c r="B91" s="93" t="s">
        <v>860</v>
      </c>
      <c r="C91" s="122"/>
      <c r="D91" s="122"/>
      <c r="E91" s="122"/>
      <c r="F91" s="122"/>
      <c r="G91" s="122"/>
      <c r="H91" s="92"/>
    </row>
    <row r="92" spans="2:8" ht="15.75" customHeight="1" x14ac:dyDescent="0.2">
      <c r="B92" s="93" t="s">
        <v>861</v>
      </c>
      <c r="C92" s="122"/>
      <c r="D92" s="122"/>
      <c r="E92" s="122"/>
      <c r="F92" s="122"/>
      <c r="G92" s="122"/>
      <c r="H92" s="92"/>
    </row>
    <row r="93" spans="2:8" ht="15.75" customHeight="1" x14ac:dyDescent="0.2">
      <c r="B93" s="93" t="s">
        <v>862</v>
      </c>
      <c r="C93" s="122"/>
      <c r="D93" s="122"/>
      <c r="E93" s="122"/>
      <c r="F93" s="122"/>
      <c r="G93" s="122"/>
      <c r="H93" s="92"/>
    </row>
    <row r="94" spans="2:8" ht="15.75" customHeight="1" x14ac:dyDescent="0.2">
      <c r="B94" s="93" t="s">
        <v>863</v>
      </c>
      <c r="C94" s="122"/>
      <c r="D94" s="122"/>
      <c r="E94" s="122"/>
      <c r="F94" s="122"/>
      <c r="G94" s="122"/>
      <c r="H94" s="92"/>
    </row>
    <row r="95" spans="2:8" ht="15.75" customHeight="1" x14ac:dyDescent="0.2">
      <c r="B95" s="93" t="s">
        <v>930</v>
      </c>
      <c r="C95" s="122"/>
      <c r="D95" s="122"/>
      <c r="E95" s="122"/>
      <c r="F95" s="122"/>
      <c r="G95" s="122"/>
      <c r="H95" s="92"/>
    </row>
    <row r="96" spans="2:8" ht="15.75" customHeight="1" x14ac:dyDescent="0.2">
      <c r="B96" s="93" t="s">
        <v>864</v>
      </c>
      <c r="C96" s="122"/>
      <c r="D96" s="122"/>
      <c r="E96" s="122"/>
      <c r="F96" s="122"/>
      <c r="G96" s="122"/>
      <c r="H96" s="92"/>
    </row>
    <row r="97" spans="2:16" ht="15.75" customHeight="1" x14ac:dyDescent="0.2">
      <c r="B97" s="93" t="s">
        <v>865</v>
      </c>
      <c r="C97" s="131"/>
      <c r="D97" s="131"/>
      <c r="E97" s="131"/>
      <c r="F97" s="131"/>
      <c r="G97" s="131"/>
      <c r="H97" s="92"/>
    </row>
    <row r="98" spans="2:16" ht="15.75" customHeight="1" x14ac:dyDescent="0.2">
      <c r="B98" s="111"/>
      <c r="C98" s="115"/>
      <c r="D98" s="115"/>
      <c r="E98" s="116"/>
      <c r="F98" s="117"/>
      <c r="G98" s="118"/>
      <c r="H98" s="148"/>
    </row>
    <row r="99" spans="2:16" ht="15.75" customHeight="1" thickBot="1" x14ac:dyDescent="0.25">
      <c r="B99" s="139"/>
      <c r="C99" s="112"/>
      <c r="D99" s="112"/>
      <c r="E99" s="7"/>
      <c r="F99" s="7"/>
      <c r="G99" s="113"/>
      <c r="H99" s="114"/>
    </row>
    <row r="100" spans="2:16" ht="27" customHeight="1" thickBot="1" x14ac:dyDescent="0.25">
      <c r="B100" s="178" t="s">
        <v>740</v>
      </c>
      <c r="C100" s="60" t="s">
        <v>741</v>
      </c>
      <c r="D100" s="61" t="s">
        <v>742</v>
      </c>
      <c r="E100" s="62" t="s">
        <v>743</v>
      </c>
      <c r="F100" s="7"/>
      <c r="G100" s="7"/>
      <c r="H100" s="135"/>
    </row>
    <row r="101" spans="2:16" ht="27.75" customHeight="1" x14ac:dyDescent="0.2">
      <c r="B101" s="136" t="s">
        <v>66</v>
      </c>
      <c r="C101" s="245"/>
      <c r="D101" s="243" t="s">
        <v>768</v>
      </c>
      <c r="E101" s="258"/>
      <c r="F101" s="7"/>
      <c r="G101" s="7"/>
      <c r="H101" s="135"/>
    </row>
    <row r="102" spans="2:16" ht="39.950000000000003" customHeight="1" x14ac:dyDescent="0.2">
      <c r="B102" s="150" t="s">
        <v>769</v>
      </c>
      <c r="C102" s="246"/>
      <c r="D102" s="225"/>
      <c r="E102" s="246"/>
      <c r="F102" s="7"/>
      <c r="G102" s="7"/>
      <c r="H102" s="135"/>
    </row>
    <row r="103" spans="2:16" ht="39.950000000000003" customHeight="1" x14ac:dyDescent="0.2">
      <c r="B103" s="150" t="s">
        <v>770</v>
      </c>
      <c r="C103" s="246"/>
      <c r="D103" s="225"/>
      <c r="E103" s="246"/>
      <c r="F103" s="7"/>
      <c r="G103" s="7"/>
      <c r="H103" s="135"/>
    </row>
    <row r="104" spans="2:16" ht="27.75" customHeight="1" thickBot="1" x14ac:dyDescent="0.25">
      <c r="B104" s="151" t="s">
        <v>761</v>
      </c>
      <c r="C104" s="247"/>
      <c r="D104" s="64" t="s">
        <v>761</v>
      </c>
      <c r="E104" s="248"/>
      <c r="F104" s="7"/>
      <c r="G104" s="7"/>
      <c r="H104" s="135"/>
    </row>
    <row r="105" spans="2:16" ht="15.75" customHeight="1" x14ac:dyDescent="0.2">
      <c r="B105" s="133"/>
      <c r="C105" s="112"/>
      <c r="D105" s="112"/>
      <c r="E105" s="7"/>
      <c r="F105" s="7"/>
      <c r="G105" s="113"/>
      <c r="H105" s="114"/>
    </row>
    <row r="106" spans="2:16" ht="12" x14ac:dyDescent="0.2">
      <c r="B106" s="139" t="s">
        <v>749</v>
      </c>
      <c r="C106" s="7"/>
      <c r="D106" s="7"/>
      <c r="E106" s="7"/>
      <c r="F106" s="7"/>
      <c r="G106" s="7"/>
      <c r="H106" s="135"/>
    </row>
    <row r="107" spans="2:16" ht="12" x14ac:dyDescent="0.2">
      <c r="B107" s="140" t="s">
        <v>750</v>
      </c>
      <c r="C107" s="7"/>
      <c r="D107" s="7"/>
      <c r="E107" s="7"/>
      <c r="F107" s="7"/>
      <c r="G107" s="7"/>
      <c r="H107" s="135"/>
    </row>
    <row r="108" spans="2:16" ht="15.75" customHeight="1" x14ac:dyDescent="0.2">
      <c r="B108" s="142"/>
      <c r="C108" s="143"/>
      <c r="D108" s="143"/>
      <c r="E108" s="144"/>
      <c r="F108" s="144"/>
      <c r="G108" s="145"/>
      <c r="H108" s="146"/>
      <c r="L108" s="5"/>
      <c r="M108" s="5"/>
      <c r="N108" s="6"/>
      <c r="O108" s="6"/>
      <c r="P108" s="5"/>
    </row>
    <row r="109" spans="2:16" ht="15.75" customHeight="1" x14ac:dyDescent="0.2">
      <c r="L109" s="7"/>
      <c r="M109" s="8"/>
      <c r="N109" s="8"/>
      <c r="O109" s="7"/>
      <c r="P109" s="7"/>
    </row>
    <row r="110" spans="2:16" ht="15.75" customHeight="1" x14ac:dyDescent="0.2">
      <c r="L110" s="8"/>
      <c r="M110" s="8"/>
      <c r="N110" s="8"/>
      <c r="O110" s="8"/>
      <c r="P110" s="7"/>
    </row>
    <row r="111" spans="2:16" ht="15.75" customHeight="1" x14ac:dyDescent="0.2">
      <c r="L111" s="9"/>
      <c r="M111" s="9"/>
      <c r="N111" s="9"/>
      <c r="O111" s="9"/>
      <c r="P111" s="9"/>
    </row>
    <row r="112" spans="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7" spans="12:16" ht="15.75" customHeight="1" x14ac:dyDescent="0.2">
      <c r="L117" s="9"/>
      <c r="M117" s="9"/>
      <c r="N117" s="9"/>
      <c r="O117" s="9"/>
      <c r="P117" s="9"/>
    </row>
    <row r="119" spans="12:16" ht="15.75" customHeight="1" x14ac:dyDescent="0.2">
      <c r="L119" s="3"/>
    </row>
  </sheetData>
  <mergeCells count="4">
    <mergeCell ref="C101:C104"/>
    <mergeCell ref="D101:D103"/>
    <mergeCell ref="E101:E104"/>
    <mergeCell ref="D77:E77"/>
  </mergeCells>
  <hyperlinks>
    <hyperlink ref="I1" location="'Sheet1'!A1" display="Index" xr:uid="{8EA51032-4A88-4F30-9737-1177782597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CAC20-A673-46A2-8364-F3739DF20E2E}">
  <dimension ref="B1:P119"/>
  <sheetViews>
    <sheetView workbookViewId="0"/>
  </sheetViews>
  <sheetFormatPr defaultColWidth="9.140625" defaultRowHeight="15.75" customHeight="1" x14ac:dyDescent="0.2"/>
  <cols>
    <col min="1" max="1" width="3.5703125" style="2" customWidth="1"/>
    <col min="2" max="2" width="50.42578125" style="12" customWidth="1"/>
    <col min="3" max="3" width="34.85546875" style="12" customWidth="1"/>
    <col min="4" max="4" width="26.5703125" style="12" customWidth="1"/>
    <col min="5" max="5" width="36.5703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224</v>
      </c>
      <c r="C7" s="26" t="s">
        <v>225</v>
      </c>
      <c r="D7" s="26" t="s">
        <v>226</v>
      </c>
      <c r="E7" s="27">
        <v>77308</v>
      </c>
      <c r="F7" s="28">
        <v>583.64</v>
      </c>
      <c r="G7" s="29">
        <v>7.0099999999999996E-2</v>
      </c>
      <c r="H7" s="30"/>
    </row>
    <row r="8" spans="2:9" ht="15.75" customHeight="1" x14ac:dyDescent="0.2">
      <c r="B8" s="26" t="s">
        <v>439</v>
      </c>
      <c r="C8" s="26" t="s">
        <v>440</v>
      </c>
      <c r="D8" s="26" t="s">
        <v>441</v>
      </c>
      <c r="E8" s="27">
        <v>90768</v>
      </c>
      <c r="F8" s="28">
        <v>543.79</v>
      </c>
      <c r="G8" s="29">
        <v>6.5299999999999997E-2</v>
      </c>
      <c r="H8" s="30"/>
    </row>
    <row r="9" spans="2:9" ht="15.75" customHeight="1" x14ac:dyDescent="0.2">
      <c r="B9" s="26" t="s">
        <v>433</v>
      </c>
      <c r="C9" s="26" t="s">
        <v>434</v>
      </c>
      <c r="D9" s="26" t="s">
        <v>435</v>
      </c>
      <c r="E9" s="27">
        <v>96900</v>
      </c>
      <c r="F9" s="28">
        <v>500.83</v>
      </c>
      <c r="G9" s="29">
        <v>6.0100000000000001E-2</v>
      </c>
      <c r="H9" s="30"/>
    </row>
    <row r="10" spans="2:9" ht="15.75" customHeight="1" x14ac:dyDescent="0.2">
      <c r="B10" s="26" t="s">
        <v>209</v>
      </c>
      <c r="C10" s="26" t="s">
        <v>210</v>
      </c>
      <c r="D10" s="26" t="s">
        <v>211</v>
      </c>
      <c r="E10" s="27">
        <v>18290</v>
      </c>
      <c r="F10" s="28">
        <v>481.9</v>
      </c>
      <c r="G10" s="29">
        <v>5.7799999999999997E-2</v>
      </c>
      <c r="H10" s="30"/>
    </row>
    <row r="11" spans="2:9" ht="15.75" customHeight="1" x14ac:dyDescent="0.2">
      <c r="B11" s="26" t="s">
        <v>512</v>
      </c>
      <c r="C11" s="26" t="s">
        <v>513</v>
      </c>
      <c r="D11" s="26" t="s">
        <v>381</v>
      </c>
      <c r="E11" s="27">
        <v>12363</v>
      </c>
      <c r="F11" s="28">
        <v>467.93</v>
      </c>
      <c r="G11" s="29">
        <v>5.62E-2</v>
      </c>
      <c r="H11" s="30"/>
    </row>
    <row r="12" spans="2:9" ht="15.75" customHeight="1" x14ac:dyDescent="0.2">
      <c r="B12" s="26" t="s">
        <v>369</v>
      </c>
      <c r="C12" s="26" t="s">
        <v>370</v>
      </c>
      <c r="D12" s="26" t="s">
        <v>336</v>
      </c>
      <c r="E12" s="27">
        <v>6690</v>
      </c>
      <c r="F12" s="28">
        <v>441.69</v>
      </c>
      <c r="G12" s="29">
        <v>5.2999999999999999E-2</v>
      </c>
      <c r="H12" s="30"/>
    </row>
    <row r="13" spans="2:9" ht="15.75" customHeight="1" x14ac:dyDescent="0.2">
      <c r="B13" s="26" t="s">
        <v>376</v>
      </c>
      <c r="C13" s="26" t="s">
        <v>377</v>
      </c>
      <c r="D13" s="26" t="s">
        <v>378</v>
      </c>
      <c r="E13" s="27">
        <v>64610</v>
      </c>
      <c r="F13" s="28">
        <v>367.95</v>
      </c>
      <c r="G13" s="29">
        <v>4.4200000000000003E-2</v>
      </c>
      <c r="H13" s="30"/>
    </row>
    <row r="14" spans="2:9" ht="15.75" customHeight="1" x14ac:dyDescent="0.2">
      <c r="B14" s="26" t="s">
        <v>514</v>
      </c>
      <c r="C14" s="26" t="s">
        <v>515</v>
      </c>
      <c r="D14" s="26" t="s">
        <v>460</v>
      </c>
      <c r="E14" s="27">
        <v>27355</v>
      </c>
      <c r="F14" s="28">
        <v>360.94</v>
      </c>
      <c r="G14" s="29">
        <v>4.3299999999999998E-2</v>
      </c>
      <c r="H14" s="30"/>
    </row>
    <row r="15" spans="2:9" ht="15.75" customHeight="1" x14ac:dyDescent="0.2">
      <c r="B15" s="26" t="s">
        <v>373</v>
      </c>
      <c r="C15" s="26" t="s">
        <v>374</v>
      </c>
      <c r="D15" s="26" t="s">
        <v>375</v>
      </c>
      <c r="E15" s="27">
        <v>207402</v>
      </c>
      <c r="F15" s="28">
        <v>322.82</v>
      </c>
      <c r="G15" s="29">
        <v>3.8699999999999998E-2</v>
      </c>
      <c r="H15" s="30"/>
    </row>
    <row r="16" spans="2:9" ht="15.75" customHeight="1" x14ac:dyDescent="0.2">
      <c r="B16" s="26" t="s">
        <v>469</v>
      </c>
      <c r="C16" s="26" t="s">
        <v>470</v>
      </c>
      <c r="D16" s="26" t="s">
        <v>375</v>
      </c>
      <c r="E16" s="27">
        <v>120615</v>
      </c>
      <c r="F16" s="28">
        <v>312.45</v>
      </c>
      <c r="G16" s="29">
        <v>3.7499999999999999E-2</v>
      </c>
      <c r="H16" s="30"/>
    </row>
    <row r="17" spans="2:8" ht="15.75" customHeight="1" x14ac:dyDescent="0.2">
      <c r="B17" s="26" t="s">
        <v>536</v>
      </c>
      <c r="C17" s="26" t="s">
        <v>537</v>
      </c>
      <c r="D17" s="26" t="s">
        <v>460</v>
      </c>
      <c r="E17" s="27">
        <v>8619</v>
      </c>
      <c r="F17" s="28">
        <v>304.63</v>
      </c>
      <c r="G17" s="29">
        <v>3.6600000000000001E-2</v>
      </c>
      <c r="H17" s="30"/>
    </row>
    <row r="18" spans="2:8" ht="15.75" customHeight="1" x14ac:dyDescent="0.2">
      <c r="B18" s="26" t="s">
        <v>446</v>
      </c>
      <c r="C18" s="26" t="s">
        <v>447</v>
      </c>
      <c r="D18" s="26" t="s">
        <v>435</v>
      </c>
      <c r="E18" s="27">
        <v>332725</v>
      </c>
      <c r="F18" s="28">
        <v>285.48</v>
      </c>
      <c r="G18" s="29">
        <v>3.4299999999999997E-2</v>
      </c>
      <c r="H18" s="30"/>
    </row>
    <row r="19" spans="2:8" ht="15.75" customHeight="1" x14ac:dyDescent="0.2">
      <c r="B19" s="26" t="s">
        <v>538</v>
      </c>
      <c r="C19" s="26" t="s">
        <v>539</v>
      </c>
      <c r="D19" s="26" t="s">
        <v>460</v>
      </c>
      <c r="E19" s="27">
        <v>24653</v>
      </c>
      <c r="F19" s="28">
        <v>276.43</v>
      </c>
      <c r="G19" s="29">
        <v>3.32E-2</v>
      </c>
      <c r="H19" s="30"/>
    </row>
    <row r="20" spans="2:8" ht="15.75" customHeight="1" x14ac:dyDescent="0.2">
      <c r="B20" s="26" t="s">
        <v>461</v>
      </c>
      <c r="C20" s="26" t="s">
        <v>462</v>
      </c>
      <c r="D20" s="26" t="s">
        <v>460</v>
      </c>
      <c r="E20" s="27">
        <v>12876</v>
      </c>
      <c r="F20" s="28">
        <v>275.69</v>
      </c>
      <c r="G20" s="29">
        <v>3.3099999999999997E-2</v>
      </c>
      <c r="H20" s="30"/>
    </row>
    <row r="21" spans="2:8" ht="15.75" customHeight="1" x14ac:dyDescent="0.2">
      <c r="B21" s="26" t="s">
        <v>540</v>
      </c>
      <c r="C21" s="26" t="s">
        <v>541</v>
      </c>
      <c r="D21" s="26" t="s">
        <v>435</v>
      </c>
      <c r="E21" s="27">
        <v>88733</v>
      </c>
      <c r="F21" s="28">
        <v>252.13</v>
      </c>
      <c r="G21" s="29">
        <v>3.0300000000000001E-2</v>
      </c>
      <c r="H21" s="30"/>
    </row>
    <row r="22" spans="2:8" ht="15.75" customHeight="1" x14ac:dyDescent="0.2">
      <c r="B22" s="26" t="s">
        <v>542</v>
      </c>
      <c r="C22" s="26" t="s">
        <v>543</v>
      </c>
      <c r="D22" s="26" t="s">
        <v>441</v>
      </c>
      <c r="E22" s="27">
        <v>3545</v>
      </c>
      <c r="F22" s="28">
        <v>243.27</v>
      </c>
      <c r="G22" s="29">
        <v>2.92E-2</v>
      </c>
      <c r="H22" s="30"/>
    </row>
    <row r="23" spans="2:8" ht="15.75" customHeight="1" x14ac:dyDescent="0.2">
      <c r="B23" s="26" t="s">
        <v>329</v>
      </c>
      <c r="C23" s="26" t="s">
        <v>330</v>
      </c>
      <c r="D23" s="26" t="s">
        <v>331</v>
      </c>
      <c r="E23" s="27">
        <v>13214</v>
      </c>
      <c r="F23" s="28">
        <v>233.58</v>
      </c>
      <c r="G23" s="29">
        <v>2.8000000000000001E-2</v>
      </c>
      <c r="H23" s="30"/>
    </row>
    <row r="24" spans="2:8" ht="15.75" customHeight="1" x14ac:dyDescent="0.2">
      <c r="B24" s="26" t="s">
        <v>465</v>
      </c>
      <c r="C24" s="26" t="s">
        <v>466</v>
      </c>
      <c r="D24" s="26" t="s">
        <v>441</v>
      </c>
      <c r="E24" s="27">
        <v>34336</v>
      </c>
      <c r="F24" s="28">
        <v>230.79</v>
      </c>
      <c r="G24" s="29">
        <v>2.7699999999999999E-2</v>
      </c>
      <c r="H24" s="30"/>
    </row>
    <row r="25" spans="2:8" ht="15.75" customHeight="1" x14ac:dyDescent="0.2">
      <c r="B25" s="26" t="s">
        <v>506</v>
      </c>
      <c r="C25" s="26" t="s">
        <v>507</v>
      </c>
      <c r="D25" s="26" t="s">
        <v>460</v>
      </c>
      <c r="E25" s="27">
        <v>24851</v>
      </c>
      <c r="F25" s="28">
        <v>210.18</v>
      </c>
      <c r="G25" s="29">
        <v>2.52E-2</v>
      </c>
      <c r="H25" s="30"/>
    </row>
    <row r="26" spans="2:8" ht="15.75" customHeight="1" x14ac:dyDescent="0.2">
      <c r="B26" s="26" t="s">
        <v>544</v>
      </c>
      <c r="C26" s="26" t="s">
        <v>545</v>
      </c>
      <c r="D26" s="26" t="s">
        <v>546</v>
      </c>
      <c r="E26" s="27">
        <v>1879</v>
      </c>
      <c r="F26" s="28">
        <v>180.73</v>
      </c>
      <c r="G26" s="29">
        <v>2.1700000000000001E-2</v>
      </c>
      <c r="H26" s="30"/>
    </row>
    <row r="27" spans="2:8" ht="15.75" customHeight="1" x14ac:dyDescent="0.2">
      <c r="B27" s="26" t="s">
        <v>547</v>
      </c>
      <c r="C27" s="26" t="s">
        <v>548</v>
      </c>
      <c r="D27" s="26" t="s">
        <v>460</v>
      </c>
      <c r="E27" s="27">
        <v>29252</v>
      </c>
      <c r="F27" s="28">
        <v>179.3</v>
      </c>
      <c r="G27" s="29">
        <v>2.1499999999999998E-2</v>
      </c>
      <c r="H27" s="30"/>
    </row>
    <row r="28" spans="2:8" ht="15.75" customHeight="1" x14ac:dyDescent="0.2">
      <c r="B28" s="26" t="s">
        <v>518</v>
      </c>
      <c r="C28" s="26" t="s">
        <v>519</v>
      </c>
      <c r="D28" s="26" t="s">
        <v>435</v>
      </c>
      <c r="E28" s="27">
        <v>130415</v>
      </c>
      <c r="F28" s="28">
        <v>139.15</v>
      </c>
      <c r="G28" s="29">
        <v>1.67E-2</v>
      </c>
      <c r="H28" s="30"/>
    </row>
    <row r="29" spans="2:8" ht="15.75" customHeight="1" x14ac:dyDescent="0.2">
      <c r="B29" s="26" t="s">
        <v>549</v>
      </c>
      <c r="C29" s="26" t="s">
        <v>550</v>
      </c>
      <c r="D29" s="26" t="s">
        <v>460</v>
      </c>
      <c r="E29" s="27">
        <v>16855</v>
      </c>
      <c r="F29" s="28">
        <v>134.46</v>
      </c>
      <c r="G29" s="29">
        <v>1.61E-2</v>
      </c>
      <c r="H29" s="30"/>
    </row>
    <row r="30" spans="2:8" ht="15.75" customHeight="1" x14ac:dyDescent="0.2">
      <c r="B30" s="26" t="s">
        <v>551</v>
      </c>
      <c r="C30" s="26" t="s">
        <v>552</v>
      </c>
      <c r="D30" s="26" t="s">
        <v>336</v>
      </c>
      <c r="E30" s="27">
        <v>28315</v>
      </c>
      <c r="F30" s="28">
        <v>134.44999999999999</v>
      </c>
      <c r="G30" s="29">
        <v>1.61E-2</v>
      </c>
      <c r="H30" s="30"/>
    </row>
    <row r="31" spans="2:8" ht="15.75" customHeight="1" x14ac:dyDescent="0.2">
      <c r="B31" s="26" t="s">
        <v>346</v>
      </c>
      <c r="C31" s="26" t="s">
        <v>347</v>
      </c>
      <c r="D31" s="26" t="s">
        <v>336</v>
      </c>
      <c r="E31" s="27">
        <v>5270</v>
      </c>
      <c r="F31" s="28">
        <v>113.38</v>
      </c>
      <c r="G31" s="29">
        <v>1.3599999999999999E-2</v>
      </c>
      <c r="H31" s="30"/>
    </row>
    <row r="32" spans="2:8" ht="15.75" customHeight="1" x14ac:dyDescent="0.2">
      <c r="B32" s="26" t="s">
        <v>458</v>
      </c>
      <c r="C32" s="26" t="s">
        <v>459</v>
      </c>
      <c r="D32" s="26" t="s">
        <v>460</v>
      </c>
      <c r="E32" s="27">
        <v>15977</v>
      </c>
      <c r="F32" s="28">
        <v>111.93</v>
      </c>
      <c r="G32" s="29">
        <v>1.34E-2</v>
      </c>
      <c r="H32" s="30"/>
    </row>
    <row r="33" spans="2:8" ht="15.75" customHeight="1" x14ac:dyDescent="0.2">
      <c r="B33" s="26" t="s">
        <v>553</v>
      </c>
      <c r="C33" s="26" t="s">
        <v>554</v>
      </c>
      <c r="D33" s="26" t="s">
        <v>336</v>
      </c>
      <c r="E33" s="27">
        <v>63109</v>
      </c>
      <c r="F33" s="28">
        <v>89.8</v>
      </c>
      <c r="G33" s="29">
        <v>1.0800000000000001E-2</v>
      </c>
      <c r="H33" s="30"/>
    </row>
    <row r="34" spans="2:8" ht="15.75" customHeight="1" x14ac:dyDescent="0.2">
      <c r="B34" s="26" t="s">
        <v>555</v>
      </c>
      <c r="C34" s="26" t="s">
        <v>556</v>
      </c>
      <c r="D34" s="26" t="s">
        <v>336</v>
      </c>
      <c r="E34" s="27">
        <v>10721</v>
      </c>
      <c r="F34" s="28">
        <v>82.34</v>
      </c>
      <c r="G34" s="29">
        <v>9.9000000000000008E-3</v>
      </c>
      <c r="H34" s="30"/>
    </row>
    <row r="35" spans="2:8" ht="15.75" customHeight="1" x14ac:dyDescent="0.2">
      <c r="B35" s="26" t="s">
        <v>471</v>
      </c>
      <c r="C35" s="26" t="s">
        <v>472</v>
      </c>
      <c r="D35" s="26" t="s">
        <v>214</v>
      </c>
      <c r="E35" s="27">
        <v>326</v>
      </c>
      <c r="F35" s="28">
        <v>64.209999999999994</v>
      </c>
      <c r="G35" s="29">
        <v>7.7000000000000002E-3</v>
      </c>
      <c r="H35" s="30"/>
    </row>
    <row r="36" spans="2:8" ht="15.75" customHeight="1" x14ac:dyDescent="0.2">
      <c r="B36" s="26" t="s">
        <v>557</v>
      </c>
      <c r="C36" s="26" t="s">
        <v>558</v>
      </c>
      <c r="D36" s="26" t="s">
        <v>546</v>
      </c>
      <c r="E36" s="27">
        <v>121</v>
      </c>
      <c r="F36" s="28">
        <v>48.01</v>
      </c>
      <c r="G36" s="29">
        <v>5.7999999999999996E-3</v>
      </c>
      <c r="H36" s="30"/>
    </row>
    <row r="37" spans="2:8" ht="15.75" customHeight="1" x14ac:dyDescent="0.2">
      <c r="B37" s="26" t="s">
        <v>230</v>
      </c>
      <c r="C37" s="26" t="s">
        <v>231</v>
      </c>
      <c r="D37" s="26" t="s">
        <v>226</v>
      </c>
      <c r="E37" s="27">
        <v>5796</v>
      </c>
      <c r="F37" s="28">
        <v>22.95</v>
      </c>
      <c r="G37" s="29">
        <v>2.8E-3</v>
      </c>
      <c r="H37" s="30"/>
    </row>
    <row r="38" spans="2:8" ht="15.75" customHeight="1" x14ac:dyDescent="0.2">
      <c r="B38" s="25" t="s">
        <v>112</v>
      </c>
      <c r="C38" s="25"/>
      <c r="D38" s="25"/>
      <c r="E38" s="31"/>
      <c r="F38" s="32">
        <v>7996.83</v>
      </c>
      <c r="G38" s="33">
        <v>0.95979999999999999</v>
      </c>
      <c r="H38" s="34"/>
    </row>
    <row r="39" spans="2:8" ht="15.75" customHeight="1" x14ac:dyDescent="0.2">
      <c r="B39" s="25" t="s">
        <v>232</v>
      </c>
      <c r="C39" s="26"/>
      <c r="D39" s="26"/>
      <c r="E39" s="27"/>
      <c r="F39" s="28"/>
      <c r="G39" s="29"/>
      <c r="H39" s="30"/>
    </row>
    <row r="40" spans="2:8" ht="15.75" customHeight="1" x14ac:dyDescent="0.2">
      <c r="B40" s="25" t="s">
        <v>112</v>
      </c>
      <c r="C40" s="26"/>
      <c r="D40" s="26"/>
      <c r="E40" s="27"/>
      <c r="F40" s="35" t="s">
        <v>114</v>
      </c>
      <c r="G40" s="36" t="s">
        <v>114</v>
      </c>
      <c r="H40" s="30"/>
    </row>
    <row r="41" spans="2:8" ht="15.75" customHeight="1" x14ac:dyDescent="0.2">
      <c r="B41" s="26"/>
      <c r="C41" s="26"/>
      <c r="D41" s="26"/>
      <c r="E41" s="27"/>
      <c r="F41" s="28"/>
      <c r="G41" s="29"/>
      <c r="H41" s="30"/>
    </row>
    <row r="42" spans="2:8" ht="15.75" customHeight="1" x14ac:dyDescent="0.2">
      <c r="B42" s="37" t="s">
        <v>116</v>
      </c>
      <c r="C42" s="37"/>
      <c r="D42" s="37"/>
      <c r="E42" s="38"/>
      <c r="F42" s="32">
        <v>7996.83</v>
      </c>
      <c r="G42" s="33">
        <v>0.95979999999999999</v>
      </c>
      <c r="H42" s="34"/>
    </row>
    <row r="43" spans="2:8" ht="15.75" customHeight="1" x14ac:dyDescent="0.2">
      <c r="B43" s="26"/>
      <c r="C43" s="26"/>
      <c r="D43" s="26"/>
      <c r="E43" s="27"/>
      <c r="F43" s="28"/>
      <c r="G43" s="29"/>
      <c r="H43" s="30"/>
    </row>
    <row r="44" spans="2:8" ht="15.75" customHeight="1" x14ac:dyDescent="0.2">
      <c r="B44" s="26"/>
      <c r="C44" s="26"/>
      <c r="D44" s="26"/>
      <c r="E44" s="27"/>
      <c r="F44" s="28"/>
      <c r="G44" s="29"/>
      <c r="H44" s="30"/>
    </row>
    <row r="45" spans="2:8" ht="15.75" customHeight="1" x14ac:dyDescent="0.2">
      <c r="B45" s="25" t="s">
        <v>121</v>
      </c>
      <c r="C45" s="26"/>
      <c r="D45" s="26"/>
      <c r="E45" s="27"/>
      <c r="F45" s="28"/>
      <c r="G45" s="29"/>
      <c r="H45" s="30"/>
    </row>
    <row r="46" spans="2:8" ht="15.75" customHeight="1" x14ac:dyDescent="0.2">
      <c r="B46" s="26" t="s">
        <v>122</v>
      </c>
      <c r="C46" s="26"/>
      <c r="D46" s="26"/>
      <c r="E46" s="27"/>
      <c r="F46" s="28">
        <v>379.03</v>
      </c>
      <c r="G46" s="29">
        <v>4.5499999999999999E-2</v>
      </c>
      <c r="H46" s="30"/>
    </row>
    <row r="47" spans="2:8" ht="15.75" customHeight="1" x14ac:dyDescent="0.2">
      <c r="B47" s="25" t="s">
        <v>112</v>
      </c>
      <c r="C47" s="25"/>
      <c r="D47" s="25"/>
      <c r="E47" s="31"/>
      <c r="F47" s="32">
        <v>379.03</v>
      </c>
      <c r="G47" s="33">
        <v>4.5499999999999999E-2</v>
      </c>
      <c r="H47" s="34"/>
    </row>
    <row r="48" spans="2:8" ht="15.75" customHeight="1" x14ac:dyDescent="0.2">
      <c r="B48" s="26"/>
      <c r="C48" s="26"/>
      <c r="D48" s="26"/>
      <c r="E48" s="27"/>
      <c r="F48" s="28"/>
      <c r="G48" s="29"/>
      <c r="H48" s="30"/>
    </row>
    <row r="49" spans="2:8" ht="15.75" customHeight="1" x14ac:dyDescent="0.2">
      <c r="B49" s="37" t="s">
        <v>116</v>
      </c>
      <c r="C49" s="37"/>
      <c r="D49" s="37"/>
      <c r="E49" s="38"/>
      <c r="F49" s="32">
        <v>379.03</v>
      </c>
      <c r="G49" s="33">
        <v>4.5499999999999999E-2</v>
      </c>
      <c r="H49" s="34"/>
    </row>
    <row r="50" spans="2:8" ht="15.75" customHeight="1" x14ac:dyDescent="0.2">
      <c r="B50" s="26" t="s">
        <v>123</v>
      </c>
      <c r="C50" s="26"/>
      <c r="D50" s="26"/>
      <c r="E50" s="27"/>
      <c r="F50" s="44">
        <v>-44.31</v>
      </c>
      <c r="G50" s="45">
        <v>-5.3000000000000824E-3</v>
      </c>
      <c r="H50" s="30"/>
    </row>
    <row r="51" spans="2:8" ht="15.75" customHeight="1" x14ac:dyDescent="0.2">
      <c r="B51" s="39" t="s">
        <v>124</v>
      </c>
      <c r="C51" s="39"/>
      <c r="D51" s="39"/>
      <c r="E51" s="40"/>
      <c r="F51" s="41">
        <v>8331.5499999999993</v>
      </c>
      <c r="G51" s="42">
        <v>1</v>
      </c>
      <c r="H51" s="43"/>
    </row>
    <row r="52" spans="2:8" ht="15.75" customHeight="1" x14ac:dyDescent="0.2">
      <c r="B52" s="90"/>
      <c r="C52" s="91"/>
      <c r="D52" s="91"/>
      <c r="E52" s="91"/>
      <c r="F52" s="91"/>
      <c r="G52" s="91"/>
      <c r="H52" s="92"/>
    </row>
    <row r="53" spans="2:8" ht="15.75" customHeight="1" x14ac:dyDescent="0.2">
      <c r="B53" s="93" t="s">
        <v>846</v>
      </c>
      <c r="C53" s="122"/>
      <c r="D53" s="122"/>
      <c r="E53" s="122"/>
      <c r="F53" s="122"/>
      <c r="G53" s="122"/>
      <c r="H53" s="92"/>
    </row>
    <row r="54" spans="2:8" ht="15.75" customHeight="1" x14ac:dyDescent="0.2">
      <c r="B54" s="93" t="s">
        <v>847</v>
      </c>
      <c r="C54" s="122"/>
      <c r="D54" s="122"/>
      <c r="E54" s="122"/>
      <c r="F54" s="122"/>
      <c r="G54" s="122"/>
      <c r="H54" s="92"/>
    </row>
    <row r="55" spans="2:8" ht="15.75" customHeight="1" x14ac:dyDescent="0.2">
      <c r="B55" s="93" t="s">
        <v>848</v>
      </c>
      <c r="C55" s="122"/>
      <c r="D55" s="122"/>
      <c r="E55" s="122"/>
      <c r="F55" s="122"/>
      <c r="G55" s="122"/>
      <c r="H55" s="92"/>
    </row>
    <row r="56" spans="2:8" ht="15.75" customHeight="1" x14ac:dyDescent="0.2">
      <c r="B56" s="101"/>
      <c r="C56" s="97">
        <v>44651</v>
      </c>
      <c r="D56" s="160">
        <v>44469</v>
      </c>
      <c r="E56" s="122"/>
      <c r="F56" s="122"/>
      <c r="G56" s="122"/>
      <c r="H56" s="92"/>
    </row>
    <row r="57" spans="2:8" ht="15.75" customHeight="1" x14ac:dyDescent="0.2">
      <c r="B57" s="101" t="s">
        <v>849</v>
      </c>
      <c r="C57" s="102"/>
      <c r="D57" s="102"/>
      <c r="E57" s="122"/>
      <c r="F57" s="122"/>
      <c r="G57" s="122"/>
      <c r="H57" s="92"/>
    </row>
    <row r="58" spans="2:8" ht="15.75" customHeight="1" x14ac:dyDescent="0.2">
      <c r="B58" s="101" t="s">
        <v>850</v>
      </c>
      <c r="C58" s="99">
        <v>22.709500000000002</v>
      </c>
      <c r="D58" s="99">
        <v>21.4345</v>
      </c>
      <c r="E58" s="122"/>
      <c r="F58" s="122"/>
      <c r="G58" s="122"/>
      <c r="H58" s="92"/>
    </row>
    <row r="59" spans="2:8" ht="15.75" customHeight="1" x14ac:dyDescent="0.2">
      <c r="B59" s="101" t="s">
        <v>851</v>
      </c>
      <c r="C59" s="99">
        <v>22.710599999999999</v>
      </c>
      <c r="D59" s="99">
        <v>21.4359</v>
      </c>
      <c r="E59" s="122"/>
      <c r="F59" s="122"/>
      <c r="G59" s="122"/>
      <c r="H59" s="92"/>
    </row>
    <row r="60" spans="2:8" ht="15.75" customHeight="1" x14ac:dyDescent="0.2">
      <c r="B60" s="101" t="s">
        <v>852</v>
      </c>
      <c r="C60" s="99">
        <v>24.949699999999996</v>
      </c>
      <c r="D60" s="99">
        <v>23.4026</v>
      </c>
      <c r="E60" s="122"/>
      <c r="F60" s="122"/>
      <c r="G60" s="122"/>
      <c r="H60" s="92"/>
    </row>
    <row r="61" spans="2:8" ht="15.75" customHeight="1" x14ac:dyDescent="0.2">
      <c r="B61" s="101" t="s">
        <v>853</v>
      </c>
      <c r="C61" s="99">
        <v>24.579700000000003</v>
      </c>
      <c r="D61" s="99">
        <v>23.075299999999999</v>
      </c>
      <c r="E61" s="122"/>
      <c r="F61" s="122"/>
      <c r="G61" s="122"/>
      <c r="H61" s="92"/>
    </row>
    <row r="62" spans="2:8" ht="15.75" customHeight="1" x14ac:dyDescent="0.2">
      <c r="B62" s="93" t="s">
        <v>854</v>
      </c>
      <c r="C62" s="122"/>
      <c r="D62" s="122"/>
      <c r="E62" s="122"/>
      <c r="F62" s="122"/>
      <c r="G62" s="122"/>
      <c r="H62" s="92"/>
    </row>
    <row r="63" spans="2:8" ht="15.75" customHeight="1" x14ac:dyDescent="0.2">
      <c r="B63" s="101" t="s">
        <v>855</v>
      </c>
      <c r="C63" s="102" t="s">
        <v>856</v>
      </c>
      <c r="D63" s="220" t="s">
        <v>857</v>
      </c>
      <c r="E63" s="220"/>
      <c r="F63" s="122"/>
      <c r="G63" s="122"/>
      <c r="H63" s="92"/>
    </row>
    <row r="64" spans="2:8" ht="15.75" customHeight="1" x14ac:dyDescent="0.2">
      <c r="B64" s="101"/>
      <c r="C64" s="102"/>
      <c r="D64" s="102" t="s">
        <v>858</v>
      </c>
      <c r="E64" s="102" t="s">
        <v>351</v>
      </c>
      <c r="F64" s="122"/>
      <c r="G64" s="122"/>
      <c r="H64" s="92"/>
    </row>
    <row r="65" spans="2:8" ht="15.75" customHeight="1" x14ac:dyDescent="0.2">
      <c r="B65" s="101" t="s">
        <v>851</v>
      </c>
      <c r="C65" s="103">
        <v>44470</v>
      </c>
      <c r="D65" s="104" t="s">
        <v>859</v>
      </c>
      <c r="E65" s="104" t="s">
        <v>859</v>
      </c>
      <c r="F65" s="122"/>
      <c r="G65" s="122"/>
      <c r="H65" s="92"/>
    </row>
    <row r="66" spans="2:8" ht="15.75" customHeight="1" x14ac:dyDescent="0.2">
      <c r="B66" s="101" t="s">
        <v>851</v>
      </c>
      <c r="C66" s="103">
        <v>44501</v>
      </c>
      <c r="D66" s="104" t="s">
        <v>859</v>
      </c>
      <c r="E66" s="104" t="s">
        <v>859</v>
      </c>
      <c r="F66" s="122"/>
      <c r="G66" s="122"/>
      <c r="H66" s="92"/>
    </row>
    <row r="67" spans="2:8" ht="15.75" customHeight="1" x14ac:dyDescent="0.2">
      <c r="B67" s="101" t="s">
        <v>851</v>
      </c>
      <c r="C67" s="103">
        <v>44531</v>
      </c>
      <c r="D67" s="104" t="s">
        <v>859</v>
      </c>
      <c r="E67" s="104" t="s">
        <v>859</v>
      </c>
      <c r="F67" s="122"/>
      <c r="G67" s="122"/>
      <c r="H67" s="92"/>
    </row>
    <row r="68" spans="2:8" ht="15.75" customHeight="1" x14ac:dyDescent="0.2">
      <c r="B68" s="101" t="s">
        <v>851</v>
      </c>
      <c r="C68" s="103">
        <v>44562</v>
      </c>
      <c r="D68" s="104" t="s">
        <v>859</v>
      </c>
      <c r="E68" s="104" t="s">
        <v>859</v>
      </c>
      <c r="F68" s="122"/>
      <c r="G68" s="122"/>
      <c r="H68" s="92"/>
    </row>
    <row r="69" spans="2:8" ht="15.75" customHeight="1" x14ac:dyDescent="0.2">
      <c r="B69" s="101" t="s">
        <v>851</v>
      </c>
      <c r="C69" s="103">
        <v>44593</v>
      </c>
      <c r="D69" s="104" t="s">
        <v>859</v>
      </c>
      <c r="E69" s="104" t="s">
        <v>859</v>
      </c>
      <c r="F69" s="122"/>
      <c r="G69" s="122"/>
      <c r="H69" s="92"/>
    </row>
    <row r="70" spans="2:8" ht="15.75" customHeight="1" x14ac:dyDescent="0.2">
      <c r="B70" s="101" t="s">
        <v>851</v>
      </c>
      <c r="C70" s="103">
        <v>44621</v>
      </c>
      <c r="D70" s="104" t="s">
        <v>859</v>
      </c>
      <c r="E70" s="104" t="s">
        <v>859</v>
      </c>
      <c r="F70" s="122"/>
      <c r="G70" s="122"/>
      <c r="H70" s="92"/>
    </row>
    <row r="71" spans="2:8" ht="15.75" customHeight="1" x14ac:dyDescent="0.2">
      <c r="B71" s="101" t="s">
        <v>853</v>
      </c>
      <c r="C71" s="103">
        <v>44470</v>
      </c>
      <c r="D71" s="104" t="s">
        <v>859</v>
      </c>
      <c r="E71" s="104" t="s">
        <v>859</v>
      </c>
      <c r="F71" s="122"/>
      <c r="G71" s="122"/>
      <c r="H71" s="92"/>
    </row>
    <row r="72" spans="2:8" ht="15.75" customHeight="1" x14ac:dyDescent="0.2">
      <c r="B72" s="101" t="s">
        <v>853</v>
      </c>
      <c r="C72" s="103">
        <v>44501</v>
      </c>
      <c r="D72" s="104" t="s">
        <v>859</v>
      </c>
      <c r="E72" s="104" t="s">
        <v>859</v>
      </c>
      <c r="F72" s="122"/>
      <c r="G72" s="122"/>
      <c r="H72" s="92"/>
    </row>
    <row r="73" spans="2:8" ht="15.75" customHeight="1" x14ac:dyDescent="0.2">
      <c r="B73" s="101" t="s">
        <v>853</v>
      </c>
      <c r="C73" s="103">
        <v>44531</v>
      </c>
      <c r="D73" s="104" t="s">
        <v>859</v>
      </c>
      <c r="E73" s="104" t="s">
        <v>859</v>
      </c>
      <c r="F73" s="181"/>
      <c r="G73" s="122"/>
      <c r="H73" s="92"/>
    </row>
    <row r="74" spans="2:8" ht="15.75" customHeight="1" x14ac:dyDescent="0.2">
      <c r="B74" s="101" t="s">
        <v>853</v>
      </c>
      <c r="C74" s="103">
        <v>44562</v>
      </c>
      <c r="D74" s="104" t="s">
        <v>859</v>
      </c>
      <c r="E74" s="104" t="s">
        <v>859</v>
      </c>
      <c r="F74" s="181"/>
      <c r="G74" s="122"/>
      <c r="H74" s="92"/>
    </row>
    <row r="75" spans="2:8" ht="15.75" customHeight="1" x14ac:dyDescent="0.2">
      <c r="B75" s="101" t="s">
        <v>853</v>
      </c>
      <c r="C75" s="103">
        <v>44593</v>
      </c>
      <c r="D75" s="104" t="s">
        <v>859</v>
      </c>
      <c r="E75" s="104" t="s">
        <v>859</v>
      </c>
      <c r="F75" s="181"/>
      <c r="G75" s="122"/>
      <c r="H75" s="92"/>
    </row>
    <row r="76" spans="2:8" ht="15.75" customHeight="1" x14ac:dyDescent="0.2">
      <c r="B76" s="101" t="s">
        <v>853</v>
      </c>
      <c r="C76" s="103">
        <v>44621</v>
      </c>
      <c r="D76" s="104" t="s">
        <v>859</v>
      </c>
      <c r="E76" s="104" t="s">
        <v>859</v>
      </c>
      <c r="F76" s="181"/>
      <c r="G76" s="122"/>
      <c r="H76" s="92"/>
    </row>
    <row r="77" spans="2:8" ht="15.75" customHeight="1" x14ac:dyDescent="0.2">
      <c r="B77" s="93" t="s">
        <v>860</v>
      </c>
      <c r="C77" s="122"/>
      <c r="D77" s="122"/>
      <c r="E77" s="122"/>
      <c r="F77" s="122"/>
      <c r="G77" s="122"/>
      <c r="H77" s="92"/>
    </row>
    <row r="78" spans="2:8" ht="15.75" customHeight="1" x14ac:dyDescent="0.2">
      <c r="B78" s="93" t="s">
        <v>861</v>
      </c>
      <c r="C78" s="122"/>
      <c r="D78" s="122"/>
      <c r="E78" s="122"/>
      <c r="F78" s="122"/>
      <c r="G78" s="122"/>
      <c r="H78" s="92"/>
    </row>
    <row r="79" spans="2:8" ht="15.75" customHeight="1" x14ac:dyDescent="0.2">
      <c r="B79" s="93" t="s">
        <v>862</v>
      </c>
      <c r="C79" s="122"/>
      <c r="D79" s="122"/>
      <c r="E79" s="122"/>
      <c r="F79" s="122"/>
      <c r="G79" s="122"/>
      <c r="H79" s="92"/>
    </row>
    <row r="80" spans="2:8" ht="15.75" customHeight="1" x14ac:dyDescent="0.2">
      <c r="B80" s="93" t="s">
        <v>863</v>
      </c>
      <c r="C80" s="122"/>
      <c r="D80" s="122"/>
      <c r="E80" s="122"/>
      <c r="F80" s="122"/>
      <c r="G80" s="122"/>
      <c r="H80" s="92"/>
    </row>
    <row r="81" spans="2:8" ht="15.75" customHeight="1" x14ac:dyDescent="0.2">
      <c r="B81" s="93" t="s">
        <v>931</v>
      </c>
      <c r="C81" s="122"/>
      <c r="D81" s="122"/>
      <c r="E81" s="122"/>
      <c r="F81" s="122"/>
      <c r="G81" s="122"/>
      <c r="H81" s="92"/>
    </row>
    <row r="82" spans="2:8" ht="15.75" customHeight="1" x14ac:dyDescent="0.2">
      <c r="B82" s="93" t="s">
        <v>864</v>
      </c>
      <c r="C82" s="122"/>
      <c r="D82" s="122"/>
      <c r="E82" s="122"/>
      <c r="F82" s="122"/>
      <c r="G82" s="122"/>
      <c r="H82" s="92"/>
    </row>
    <row r="83" spans="2:8" ht="15.75" customHeight="1" x14ac:dyDescent="0.2">
      <c r="B83" s="93" t="s">
        <v>865</v>
      </c>
      <c r="C83" s="131"/>
      <c r="D83" s="131"/>
      <c r="E83" s="131"/>
      <c r="F83" s="131"/>
      <c r="G83" s="131"/>
      <c r="H83" s="92"/>
    </row>
    <row r="84" spans="2:8" ht="15.75" customHeight="1" x14ac:dyDescent="0.2">
      <c r="B84" s="111"/>
      <c r="C84" s="115"/>
      <c r="D84" s="115"/>
      <c r="E84" s="116"/>
      <c r="F84" s="117"/>
      <c r="G84" s="118"/>
      <c r="H84" s="148"/>
    </row>
    <row r="85" spans="2:8" ht="15.75" customHeight="1" thickBot="1" x14ac:dyDescent="0.25">
      <c r="B85" s="139"/>
      <c r="C85" s="112"/>
      <c r="D85" s="112"/>
      <c r="E85" s="7"/>
      <c r="F85" s="7"/>
      <c r="G85" s="113"/>
      <c r="H85" s="114"/>
    </row>
    <row r="86" spans="2:8" ht="27" customHeight="1" thickBot="1" x14ac:dyDescent="0.25">
      <c r="B86" s="178" t="s">
        <v>740</v>
      </c>
      <c r="C86" s="60" t="s">
        <v>741</v>
      </c>
      <c r="D86" s="61" t="s">
        <v>742</v>
      </c>
      <c r="E86" s="62" t="s">
        <v>743</v>
      </c>
      <c r="F86" s="7"/>
      <c r="G86" s="7"/>
      <c r="H86" s="135"/>
    </row>
    <row r="87" spans="2:8" ht="21.75" customHeight="1" x14ac:dyDescent="0.2">
      <c r="B87" s="180" t="s">
        <v>68</v>
      </c>
      <c r="C87" s="245"/>
      <c r="D87" s="243" t="s">
        <v>771</v>
      </c>
      <c r="E87" s="258"/>
      <c r="F87" s="7"/>
      <c r="G87" s="7"/>
      <c r="H87" s="135"/>
    </row>
    <row r="88" spans="2:8" ht="27.75" customHeight="1" x14ac:dyDescent="0.2">
      <c r="B88" s="150" t="s">
        <v>772</v>
      </c>
      <c r="C88" s="246"/>
      <c r="D88" s="225"/>
      <c r="E88" s="246"/>
      <c r="F88" s="7"/>
      <c r="G88" s="7"/>
      <c r="H88" s="135"/>
    </row>
    <row r="89" spans="2:8" ht="46.5" customHeight="1" x14ac:dyDescent="0.2">
      <c r="B89" s="150" t="s">
        <v>773</v>
      </c>
      <c r="C89" s="246"/>
      <c r="D89" s="225"/>
      <c r="E89" s="246"/>
      <c r="F89" s="7"/>
      <c r="G89" s="7"/>
      <c r="H89" s="135"/>
    </row>
    <row r="90" spans="2:8" ht="30.75" customHeight="1" thickBot="1" x14ac:dyDescent="0.25">
      <c r="B90" s="151" t="s">
        <v>761</v>
      </c>
      <c r="C90" s="247"/>
      <c r="D90" s="64" t="s">
        <v>761</v>
      </c>
      <c r="E90" s="248"/>
      <c r="F90" s="7"/>
      <c r="G90" s="7"/>
      <c r="H90" s="135"/>
    </row>
    <row r="91" spans="2:8" ht="15.75" customHeight="1" x14ac:dyDescent="0.2">
      <c r="B91" s="133"/>
      <c r="C91" s="112"/>
      <c r="D91" s="112"/>
      <c r="E91" s="7"/>
      <c r="F91" s="7"/>
      <c r="G91" s="113"/>
      <c r="H91" s="114"/>
    </row>
    <row r="92" spans="2:8" ht="12" x14ac:dyDescent="0.2">
      <c r="B92" s="139" t="s">
        <v>749</v>
      </c>
      <c r="C92" s="7"/>
      <c r="D92" s="7"/>
      <c r="E92" s="7"/>
      <c r="F92" s="7"/>
      <c r="G92" s="7"/>
      <c r="H92" s="135"/>
    </row>
    <row r="93" spans="2:8" ht="12" x14ac:dyDescent="0.2">
      <c r="B93" s="140" t="s">
        <v>750</v>
      </c>
      <c r="C93" s="7"/>
      <c r="D93" s="7"/>
      <c r="E93" s="7"/>
      <c r="F93" s="7"/>
      <c r="G93" s="7"/>
      <c r="H93" s="135"/>
    </row>
    <row r="94" spans="2:8" ht="15.75" customHeight="1" x14ac:dyDescent="0.2">
      <c r="B94" s="142"/>
      <c r="C94" s="143"/>
      <c r="D94" s="143"/>
      <c r="E94" s="144"/>
      <c r="F94" s="144"/>
      <c r="G94" s="145"/>
      <c r="H94" s="146"/>
    </row>
    <row r="101" spans="12:16" ht="15.75" customHeight="1" x14ac:dyDescent="0.2">
      <c r="L101" s="3"/>
    </row>
    <row r="103" spans="12:16" ht="15.75" customHeight="1" x14ac:dyDescent="0.2">
      <c r="L103" s="3"/>
    </row>
    <row r="104" spans="12:16" ht="15.75" customHeight="1" x14ac:dyDescent="0.2">
      <c r="L104" s="3"/>
    </row>
    <row r="105" spans="12:16" ht="15.75" customHeight="1" x14ac:dyDescent="0.2">
      <c r="L105" s="3"/>
    </row>
    <row r="106" spans="12:16" ht="15.75" customHeight="1" x14ac:dyDescent="0.2">
      <c r="L106" s="3"/>
    </row>
    <row r="107" spans="12:16" ht="15.75" customHeight="1" x14ac:dyDescent="0.2">
      <c r="L107" s="3"/>
    </row>
    <row r="108" spans="12:16" ht="15.75" customHeight="1" x14ac:dyDescent="0.2">
      <c r="L108" s="5"/>
      <c r="M108" s="5"/>
      <c r="N108" s="6"/>
      <c r="O108" s="6"/>
      <c r="P108" s="5"/>
    </row>
    <row r="109" spans="12:16" ht="15.75" customHeight="1" x14ac:dyDescent="0.2">
      <c r="L109" s="7"/>
      <c r="M109" s="8"/>
      <c r="N109" s="8"/>
      <c r="O109" s="7"/>
      <c r="P109" s="7"/>
    </row>
    <row r="110" spans="12:16" ht="15.75" customHeight="1" x14ac:dyDescent="0.2">
      <c r="L110" s="8"/>
      <c r="M110" s="8"/>
      <c r="N110" s="8"/>
      <c r="O110" s="8"/>
      <c r="P110" s="7"/>
    </row>
    <row r="111" spans="12:16" ht="15.75" customHeight="1" x14ac:dyDescent="0.2">
      <c r="L111" s="9"/>
      <c r="M111" s="9"/>
      <c r="N111" s="9"/>
      <c r="O111" s="9"/>
      <c r="P111" s="9"/>
    </row>
    <row r="112" spans="1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7" spans="12:16" ht="15.75" customHeight="1" x14ac:dyDescent="0.2">
      <c r="L117" s="9"/>
      <c r="M117" s="9"/>
      <c r="N117" s="9"/>
      <c r="O117" s="9"/>
      <c r="P117" s="9"/>
    </row>
    <row r="119" spans="12:16" ht="15.75" customHeight="1" x14ac:dyDescent="0.2">
      <c r="L119" s="3"/>
    </row>
  </sheetData>
  <mergeCells count="4">
    <mergeCell ref="C87:C90"/>
    <mergeCell ref="D87:D89"/>
    <mergeCell ref="E87:E90"/>
    <mergeCell ref="D63:E63"/>
  </mergeCells>
  <hyperlinks>
    <hyperlink ref="I1" location="'Sheet1'!A1" display="Index" xr:uid="{06B66168-3FD4-4A9F-AA4A-CF8E3C3E3F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22CD1-9BF4-4E6E-A4D0-712E72CE9C68}">
  <dimension ref="B1:P122"/>
  <sheetViews>
    <sheetView workbookViewId="0"/>
  </sheetViews>
  <sheetFormatPr defaultColWidth="9.140625" defaultRowHeight="15.75" customHeight="1" x14ac:dyDescent="0.2"/>
  <cols>
    <col min="1" max="1" width="3.5703125" style="2" customWidth="1"/>
    <col min="2" max="2" width="50.42578125" style="12" customWidth="1"/>
    <col min="3" max="3" width="32.7109375" style="12" customWidth="1"/>
    <col min="4" max="4" width="26.5703125" style="12" customWidth="1"/>
    <col min="5" max="5" width="35.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209</v>
      </c>
      <c r="C7" s="26" t="s">
        <v>210</v>
      </c>
      <c r="D7" s="26" t="s">
        <v>211</v>
      </c>
      <c r="E7" s="27">
        <v>23428</v>
      </c>
      <c r="F7" s="28">
        <v>617.27</v>
      </c>
      <c r="G7" s="29">
        <v>0.1188</v>
      </c>
      <c r="H7" s="30"/>
    </row>
    <row r="8" spans="2:9" ht="15.75" customHeight="1" x14ac:dyDescent="0.2">
      <c r="B8" s="26" t="s">
        <v>201</v>
      </c>
      <c r="C8" s="26" t="s">
        <v>202</v>
      </c>
      <c r="D8" s="26" t="s">
        <v>203</v>
      </c>
      <c r="E8" s="27">
        <v>24830</v>
      </c>
      <c r="F8" s="28">
        <v>473.47</v>
      </c>
      <c r="G8" s="29">
        <v>9.11E-2</v>
      </c>
      <c r="H8" s="30"/>
    </row>
    <row r="9" spans="2:9" ht="15.75" customHeight="1" x14ac:dyDescent="0.2">
      <c r="B9" s="26" t="s">
        <v>207</v>
      </c>
      <c r="C9" s="26" t="s">
        <v>208</v>
      </c>
      <c r="D9" s="26" t="s">
        <v>206</v>
      </c>
      <c r="E9" s="27">
        <v>29699</v>
      </c>
      <c r="F9" s="28">
        <v>436.68</v>
      </c>
      <c r="G9" s="29">
        <v>8.4000000000000005E-2</v>
      </c>
      <c r="H9" s="30"/>
    </row>
    <row r="10" spans="2:9" ht="15.75" customHeight="1" x14ac:dyDescent="0.2">
      <c r="B10" s="26" t="s">
        <v>204</v>
      </c>
      <c r="C10" s="26" t="s">
        <v>205</v>
      </c>
      <c r="D10" s="26" t="s">
        <v>206</v>
      </c>
      <c r="E10" s="27">
        <v>47160</v>
      </c>
      <c r="F10" s="28">
        <v>344.41</v>
      </c>
      <c r="G10" s="29">
        <v>6.6299999999999998E-2</v>
      </c>
      <c r="H10" s="30"/>
    </row>
    <row r="11" spans="2:9" ht="15.75" customHeight="1" x14ac:dyDescent="0.2">
      <c r="B11" s="26" t="s">
        <v>312</v>
      </c>
      <c r="C11" s="26" t="s">
        <v>313</v>
      </c>
      <c r="D11" s="26" t="s">
        <v>314</v>
      </c>
      <c r="E11" s="27">
        <v>12336</v>
      </c>
      <c r="F11" s="28">
        <v>294.88</v>
      </c>
      <c r="G11" s="29">
        <v>5.67E-2</v>
      </c>
      <c r="H11" s="30"/>
    </row>
    <row r="12" spans="2:9" ht="15.75" customHeight="1" x14ac:dyDescent="0.2">
      <c r="B12" s="26" t="s">
        <v>306</v>
      </c>
      <c r="C12" s="26" t="s">
        <v>307</v>
      </c>
      <c r="D12" s="26" t="s">
        <v>203</v>
      </c>
      <c r="E12" s="27">
        <v>7034</v>
      </c>
      <c r="F12" s="28">
        <v>263.07</v>
      </c>
      <c r="G12" s="29">
        <v>5.0599999999999999E-2</v>
      </c>
      <c r="H12" s="30"/>
    </row>
    <row r="13" spans="2:9" ht="15.75" customHeight="1" x14ac:dyDescent="0.2">
      <c r="B13" s="26" t="s">
        <v>317</v>
      </c>
      <c r="C13" s="26" t="s">
        <v>318</v>
      </c>
      <c r="D13" s="26" t="s">
        <v>206</v>
      </c>
      <c r="E13" s="27">
        <v>9967</v>
      </c>
      <c r="F13" s="28">
        <v>174.81</v>
      </c>
      <c r="G13" s="29">
        <v>3.3599999999999998E-2</v>
      </c>
      <c r="H13" s="30"/>
    </row>
    <row r="14" spans="2:9" ht="15.75" customHeight="1" x14ac:dyDescent="0.2">
      <c r="B14" s="26" t="s">
        <v>363</v>
      </c>
      <c r="C14" s="26" t="s">
        <v>364</v>
      </c>
      <c r="D14" s="26" t="s">
        <v>214</v>
      </c>
      <c r="E14" s="27">
        <v>59418</v>
      </c>
      <c r="F14" s="28">
        <v>148.93</v>
      </c>
      <c r="G14" s="29">
        <v>2.87E-2</v>
      </c>
      <c r="H14" s="30"/>
    </row>
    <row r="15" spans="2:9" ht="15.75" customHeight="1" x14ac:dyDescent="0.2">
      <c r="B15" s="26" t="s">
        <v>329</v>
      </c>
      <c r="C15" s="26" t="s">
        <v>330</v>
      </c>
      <c r="D15" s="26" t="s">
        <v>331</v>
      </c>
      <c r="E15" s="27">
        <v>8205</v>
      </c>
      <c r="F15" s="28">
        <v>145.04</v>
      </c>
      <c r="G15" s="29">
        <v>2.7900000000000001E-2</v>
      </c>
      <c r="H15" s="30"/>
    </row>
    <row r="16" spans="2:9" ht="15.75" customHeight="1" x14ac:dyDescent="0.2">
      <c r="B16" s="26" t="s">
        <v>332</v>
      </c>
      <c r="C16" s="26" t="s">
        <v>333</v>
      </c>
      <c r="D16" s="26" t="s">
        <v>206</v>
      </c>
      <c r="E16" s="27">
        <v>17959</v>
      </c>
      <c r="F16" s="28">
        <v>136.69</v>
      </c>
      <c r="G16" s="29">
        <v>2.63E-2</v>
      </c>
      <c r="H16" s="30"/>
    </row>
    <row r="17" spans="2:8" ht="15.75" customHeight="1" x14ac:dyDescent="0.2">
      <c r="B17" s="26" t="s">
        <v>361</v>
      </c>
      <c r="C17" s="26" t="s">
        <v>362</v>
      </c>
      <c r="D17" s="26" t="s">
        <v>314</v>
      </c>
      <c r="E17" s="27">
        <v>1817</v>
      </c>
      <c r="F17" s="28">
        <v>131.91</v>
      </c>
      <c r="G17" s="29">
        <v>2.5399999999999999E-2</v>
      </c>
      <c r="H17" s="30"/>
    </row>
    <row r="18" spans="2:8" ht="15.75" customHeight="1" x14ac:dyDescent="0.2">
      <c r="B18" s="26" t="s">
        <v>359</v>
      </c>
      <c r="C18" s="26" t="s">
        <v>360</v>
      </c>
      <c r="D18" s="26" t="s">
        <v>206</v>
      </c>
      <c r="E18" s="27">
        <v>26106</v>
      </c>
      <c r="F18" s="28">
        <v>128.85</v>
      </c>
      <c r="G18" s="29">
        <v>2.4799999999999999E-2</v>
      </c>
      <c r="H18" s="30"/>
    </row>
    <row r="19" spans="2:8" ht="15.75" customHeight="1" x14ac:dyDescent="0.2">
      <c r="B19" s="26" t="s">
        <v>217</v>
      </c>
      <c r="C19" s="26" t="s">
        <v>218</v>
      </c>
      <c r="D19" s="26" t="s">
        <v>214</v>
      </c>
      <c r="E19" s="27">
        <v>6040</v>
      </c>
      <c r="F19" s="28">
        <v>123.74</v>
      </c>
      <c r="G19" s="29">
        <v>2.3800000000000002E-2</v>
      </c>
      <c r="H19" s="30"/>
    </row>
    <row r="20" spans="2:8" ht="15.75" customHeight="1" x14ac:dyDescent="0.2">
      <c r="B20" s="26" t="s">
        <v>224</v>
      </c>
      <c r="C20" s="26" t="s">
        <v>225</v>
      </c>
      <c r="D20" s="26" t="s">
        <v>226</v>
      </c>
      <c r="E20" s="27">
        <v>16064</v>
      </c>
      <c r="F20" s="28">
        <v>121.28</v>
      </c>
      <c r="G20" s="29">
        <v>2.3300000000000001E-2</v>
      </c>
      <c r="H20" s="30"/>
    </row>
    <row r="21" spans="2:8" ht="15.75" customHeight="1" x14ac:dyDescent="0.2">
      <c r="B21" s="26" t="s">
        <v>367</v>
      </c>
      <c r="C21" s="26" t="s">
        <v>368</v>
      </c>
      <c r="D21" s="26" t="s">
        <v>214</v>
      </c>
      <c r="E21" s="27">
        <v>3058</v>
      </c>
      <c r="F21" s="28">
        <v>94.18</v>
      </c>
      <c r="G21" s="29">
        <v>1.8100000000000002E-2</v>
      </c>
      <c r="H21" s="30"/>
    </row>
    <row r="22" spans="2:8" ht="15.75" customHeight="1" x14ac:dyDescent="0.2">
      <c r="B22" s="26" t="s">
        <v>365</v>
      </c>
      <c r="C22" s="26" t="s">
        <v>366</v>
      </c>
      <c r="D22" s="26" t="s">
        <v>203</v>
      </c>
      <c r="E22" s="27">
        <v>7214</v>
      </c>
      <c r="F22" s="28">
        <v>83.95</v>
      </c>
      <c r="G22" s="29">
        <v>1.6199999999999999E-2</v>
      </c>
      <c r="H22" s="30"/>
    </row>
    <row r="23" spans="2:8" ht="15.75" customHeight="1" x14ac:dyDescent="0.2">
      <c r="B23" s="26" t="s">
        <v>392</v>
      </c>
      <c r="C23" s="26" t="s">
        <v>393</v>
      </c>
      <c r="D23" s="26" t="s">
        <v>394</v>
      </c>
      <c r="E23" s="27">
        <v>5483</v>
      </c>
      <c r="F23" s="28">
        <v>71.67</v>
      </c>
      <c r="G23" s="29">
        <v>1.38E-2</v>
      </c>
      <c r="H23" s="30"/>
    </row>
    <row r="24" spans="2:8" ht="15.75" customHeight="1" x14ac:dyDescent="0.2">
      <c r="B24" s="26" t="s">
        <v>389</v>
      </c>
      <c r="C24" s="26" t="s">
        <v>390</v>
      </c>
      <c r="D24" s="26" t="s">
        <v>391</v>
      </c>
      <c r="E24" s="27">
        <v>2825</v>
      </c>
      <c r="F24" s="28">
        <v>71.650000000000006</v>
      </c>
      <c r="G24" s="29">
        <v>1.38E-2</v>
      </c>
      <c r="H24" s="30"/>
    </row>
    <row r="25" spans="2:8" ht="15.75" customHeight="1" x14ac:dyDescent="0.2">
      <c r="B25" s="26" t="s">
        <v>371</v>
      </c>
      <c r="C25" s="26" t="s">
        <v>372</v>
      </c>
      <c r="D25" s="26" t="s">
        <v>321</v>
      </c>
      <c r="E25" s="27">
        <v>411</v>
      </c>
      <c r="F25" s="28">
        <v>70.12</v>
      </c>
      <c r="G25" s="29">
        <v>1.35E-2</v>
      </c>
      <c r="H25" s="30"/>
    </row>
    <row r="26" spans="2:8" ht="15.75" customHeight="1" x14ac:dyDescent="0.2">
      <c r="B26" s="26" t="s">
        <v>382</v>
      </c>
      <c r="C26" s="26" t="s">
        <v>383</v>
      </c>
      <c r="D26" s="26" t="s">
        <v>223</v>
      </c>
      <c r="E26" s="27">
        <v>902</v>
      </c>
      <c r="F26" s="28">
        <v>68.2</v>
      </c>
      <c r="G26" s="29">
        <v>1.3100000000000001E-2</v>
      </c>
      <c r="H26" s="30"/>
    </row>
    <row r="27" spans="2:8" ht="15.75" customHeight="1" x14ac:dyDescent="0.2">
      <c r="B27" s="26" t="s">
        <v>559</v>
      </c>
      <c r="C27" s="26" t="s">
        <v>560</v>
      </c>
      <c r="D27" s="26" t="s">
        <v>229</v>
      </c>
      <c r="E27" s="27">
        <v>7292</v>
      </c>
      <c r="F27" s="28">
        <v>66.7</v>
      </c>
      <c r="G27" s="29">
        <v>1.2800000000000001E-2</v>
      </c>
      <c r="H27" s="30"/>
    </row>
    <row r="28" spans="2:8" ht="15.75" customHeight="1" x14ac:dyDescent="0.2">
      <c r="B28" s="26" t="s">
        <v>219</v>
      </c>
      <c r="C28" s="26" t="s">
        <v>220</v>
      </c>
      <c r="D28" s="26" t="s">
        <v>203</v>
      </c>
      <c r="E28" s="27">
        <v>4227</v>
      </c>
      <c r="F28" s="28">
        <v>63.38</v>
      </c>
      <c r="G28" s="29">
        <v>1.2200000000000001E-2</v>
      </c>
      <c r="H28" s="30"/>
    </row>
    <row r="29" spans="2:8" ht="15.75" customHeight="1" x14ac:dyDescent="0.2">
      <c r="B29" s="26" t="s">
        <v>401</v>
      </c>
      <c r="C29" s="26" t="s">
        <v>402</v>
      </c>
      <c r="D29" s="26" t="s">
        <v>203</v>
      </c>
      <c r="E29" s="27">
        <v>10054</v>
      </c>
      <c r="F29" s="28">
        <v>59.51</v>
      </c>
      <c r="G29" s="29">
        <v>1.15E-2</v>
      </c>
      <c r="H29" s="30"/>
    </row>
    <row r="30" spans="2:8" ht="15.75" customHeight="1" x14ac:dyDescent="0.2">
      <c r="B30" s="26" t="s">
        <v>376</v>
      </c>
      <c r="C30" s="26" t="s">
        <v>377</v>
      </c>
      <c r="D30" s="26" t="s">
        <v>378</v>
      </c>
      <c r="E30" s="27">
        <v>9934</v>
      </c>
      <c r="F30" s="28">
        <v>56.57</v>
      </c>
      <c r="G30" s="29">
        <v>1.09E-2</v>
      </c>
      <c r="H30" s="30"/>
    </row>
    <row r="31" spans="2:8" ht="15.75" customHeight="1" x14ac:dyDescent="0.2">
      <c r="B31" s="26" t="s">
        <v>395</v>
      </c>
      <c r="C31" s="26" t="s">
        <v>396</v>
      </c>
      <c r="D31" s="26" t="s">
        <v>223</v>
      </c>
      <c r="E31" s="27">
        <v>12177</v>
      </c>
      <c r="F31" s="28">
        <v>52.82</v>
      </c>
      <c r="G31" s="29">
        <v>1.0200000000000001E-2</v>
      </c>
      <c r="H31" s="30"/>
    </row>
    <row r="32" spans="2:8" ht="15.75" customHeight="1" x14ac:dyDescent="0.2">
      <c r="B32" s="26" t="s">
        <v>221</v>
      </c>
      <c r="C32" s="26" t="s">
        <v>222</v>
      </c>
      <c r="D32" s="26" t="s">
        <v>223</v>
      </c>
      <c r="E32" s="27">
        <v>6488</v>
      </c>
      <c r="F32" s="28">
        <v>52.33</v>
      </c>
      <c r="G32" s="29">
        <v>1.01E-2</v>
      </c>
      <c r="H32" s="30"/>
    </row>
    <row r="33" spans="2:8" ht="15.75" customHeight="1" x14ac:dyDescent="0.2">
      <c r="B33" s="26" t="s">
        <v>369</v>
      </c>
      <c r="C33" s="26" t="s">
        <v>370</v>
      </c>
      <c r="D33" s="26" t="s">
        <v>336</v>
      </c>
      <c r="E33" s="27">
        <v>783</v>
      </c>
      <c r="F33" s="28">
        <v>51.7</v>
      </c>
      <c r="G33" s="29">
        <v>9.9000000000000008E-3</v>
      </c>
      <c r="H33" s="30"/>
    </row>
    <row r="34" spans="2:8" ht="15.75" customHeight="1" x14ac:dyDescent="0.2">
      <c r="B34" s="26" t="s">
        <v>423</v>
      </c>
      <c r="C34" s="26" t="s">
        <v>424</v>
      </c>
      <c r="D34" s="26" t="s">
        <v>341</v>
      </c>
      <c r="E34" s="27">
        <v>23068</v>
      </c>
      <c r="F34" s="28">
        <v>50.01</v>
      </c>
      <c r="G34" s="29">
        <v>9.5999999999999992E-3</v>
      </c>
      <c r="H34" s="30"/>
    </row>
    <row r="35" spans="2:8" ht="15.75" customHeight="1" x14ac:dyDescent="0.2">
      <c r="B35" s="26" t="s">
        <v>561</v>
      </c>
      <c r="C35" s="26" t="s">
        <v>562</v>
      </c>
      <c r="D35" s="26" t="s">
        <v>394</v>
      </c>
      <c r="E35" s="27">
        <v>6575</v>
      </c>
      <c r="F35" s="28">
        <v>48.17</v>
      </c>
      <c r="G35" s="29">
        <v>9.2999999999999992E-3</v>
      </c>
      <c r="H35" s="30"/>
    </row>
    <row r="36" spans="2:8" ht="15.75" customHeight="1" x14ac:dyDescent="0.2">
      <c r="B36" s="26" t="s">
        <v>419</v>
      </c>
      <c r="C36" s="26" t="s">
        <v>420</v>
      </c>
      <c r="D36" s="26" t="s">
        <v>341</v>
      </c>
      <c r="E36" s="27">
        <v>32216</v>
      </c>
      <c r="F36" s="28">
        <v>43.49</v>
      </c>
      <c r="G36" s="29">
        <v>8.3999999999999995E-3</v>
      </c>
      <c r="H36" s="30"/>
    </row>
    <row r="37" spans="2:8" ht="15.75" customHeight="1" x14ac:dyDescent="0.2">
      <c r="B37" s="26" t="s">
        <v>399</v>
      </c>
      <c r="C37" s="26" t="s">
        <v>400</v>
      </c>
      <c r="D37" s="26" t="s">
        <v>336</v>
      </c>
      <c r="E37" s="27">
        <v>2540</v>
      </c>
      <c r="F37" s="28">
        <v>42.27</v>
      </c>
      <c r="G37" s="29">
        <v>8.0999999999999996E-3</v>
      </c>
      <c r="H37" s="30"/>
    </row>
    <row r="38" spans="2:8" ht="15.75" customHeight="1" x14ac:dyDescent="0.2">
      <c r="B38" s="26" t="s">
        <v>212</v>
      </c>
      <c r="C38" s="26" t="s">
        <v>213</v>
      </c>
      <c r="D38" s="26" t="s">
        <v>214</v>
      </c>
      <c r="E38" s="27">
        <v>243</v>
      </c>
      <c r="F38" s="28">
        <v>42.23</v>
      </c>
      <c r="G38" s="29">
        <v>8.0999999999999996E-3</v>
      </c>
      <c r="H38" s="30"/>
    </row>
    <row r="39" spans="2:8" ht="15.75" customHeight="1" x14ac:dyDescent="0.2">
      <c r="B39" s="26" t="s">
        <v>342</v>
      </c>
      <c r="C39" s="26" t="s">
        <v>343</v>
      </c>
      <c r="D39" s="26" t="s">
        <v>206</v>
      </c>
      <c r="E39" s="27">
        <v>4417</v>
      </c>
      <c r="F39" s="28">
        <v>41.32</v>
      </c>
      <c r="G39" s="29">
        <v>8.0000000000000002E-3</v>
      </c>
      <c r="H39" s="30"/>
    </row>
    <row r="40" spans="2:8" ht="15.75" customHeight="1" x14ac:dyDescent="0.2">
      <c r="B40" s="26" t="s">
        <v>563</v>
      </c>
      <c r="C40" s="26" t="s">
        <v>564</v>
      </c>
      <c r="D40" s="26" t="s">
        <v>565</v>
      </c>
      <c r="E40" s="27">
        <v>24737</v>
      </c>
      <c r="F40" s="28">
        <v>40.54</v>
      </c>
      <c r="G40" s="29">
        <v>7.7999999999999996E-3</v>
      </c>
      <c r="H40" s="30"/>
    </row>
    <row r="41" spans="2:8" ht="15.75" customHeight="1" x14ac:dyDescent="0.2">
      <c r="B41" s="26" t="s">
        <v>407</v>
      </c>
      <c r="C41" s="26" t="s">
        <v>408</v>
      </c>
      <c r="D41" s="26" t="s">
        <v>229</v>
      </c>
      <c r="E41" s="27">
        <v>863</v>
      </c>
      <c r="F41" s="28">
        <v>37.99</v>
      </c>
      <c r="G41" s="29">
        <v>7.3000000000000001E-3</v>
      </c>
      <c r="H41" s="30"/>
    </row>
    <row r="42" spans="2:8" ht="15.75" customHeight="1" x14ac:dyDescent="0.2">
      <c r="B42" s="26" t="s">
        <v>566</v>
      </c>
      <c r="C42" s="26" t="s">
        <v>567</v>
      </c>
      <c r="D42" s="26" t="s">
        <v>441</v>
      </c>
      <c r="E42" s="27">
        <v>4874</v>
      </c>
      <c r="F42" s="28">
        <v>37.729999999999997</v>
      </c>
      <c r="G42" s="29">
        <v>7.3000000000000001E-3</v>
      </c>
      <c r="H42" s="30"/>
    </row>
    <row r="43" spans="2:8" ht="15.75" customHeight="1" x14ac:dyDescent="0.2">
      <c r="B43" s="26" t="s">
        <v>403</v>
      </c>
      <c r="C43" s="26" t="s">
        <v>404</v>
      </c>
      <c r="D43" s="26" t="s">
        <v>229</v>
      </c>
      <c r="E43" s="27">
        <v>3500</v>
      </c>
      <c r="F43" s="28">
        <v>35.630000000000003</v>
      </c>
      <c r="G43" s="29">
        <v>6.8999999999999999E-3</v>
      </c>
      <c r="H43" s="30"/>
    </row>
    <row r="44" spans="2:8" ht="15.75" customHeight="1" x14ac:dyDescent="0.2">
      <c r="B44" s="26" t="s">
        <v>384</v>
      </c>
      <c r="C44" s="26" t="s">
        <v>385</v>
      </c>
      <c r="D44" s="26" t="s">
        <v>229</v>
      </c>
      <c r="E44" s="27">
        <v>818</v>
      </c>
      <c r="F44" s="28">
        <v>35.14</v>
      </c>
      <c r="G44" s="29">
        <v>6.7999999999999996E-3</v>
      </c>
      <c r="H44" s="30"/>
    </row>
    <row r="45" spans="2:8" ht="15.75" customHeight="1" x14ac:dyDescent="0.2">
      <c r="B45" s="26" t="s">
        <v>319</v>
      </c>
      <c r="C45" s="26" t="s">
        <v>320</v>
      </c>
      <c r="D45" s="26" t="s">
        <v>321</v>
      </c>
      <c r="E45" s="27">
        <v>6312</v>
      </c>
      <c r="F45" s="28">
        <v>33.97</v>
      </c>
      <c r="G45" s="29">
        <v>6.4999999999999997E-3</v>
      </c>
      <c r="H45" s="30"/>
    </row>
    <row r="46" spans="2:8" ht="15.75" customHeight="1" x14ac:dyDescent="0.2">
      <c r="B46" s="26" t="s">
        <v>322</v>
      </c>
      <c r="C46" s="26" t="s">
        <v>323</v>
      </c>
      <c r="D46" s="26" t="s">
        <v>321</v>
      </c>
      <c r="E46" s="27">
        <v>2984</v>
      </c>
      <c r="F46" s="28">
        <v>33.46</v>
      </c>
      <c r="G46" s="29">
        <v>6.4000000000000003E-3</v>
      </c>
      <c r="H46" s="30"/>
    </row>
    <row r="47" spans="2:8" ht="15.75" customHeight="1" x14ac:dyDescent="0.2">
      <c r="B47" s="26" t="s">
        <v>568</v>
      </c>
      <c r="C47" s="26" t="s">
        <v>569</v>
      </c>
      <c r="D47" s="26" t="s">
        <v>223</v>
      </c>
      <c r="E47" s="27">
        <v>883</v>
      </c>
      <c r="F47" s="28">
        <v>32.26</v>
      </c>
      <c r="G47" s="29">
        <v>6.1999999999999998E-3</v>
      </c>
      <c r="H47" s="30"/>
    </row>
    <row r="48" spans="2:8" ht="15.75" customHeight="1" x14ac:dyDescent="0.2">
      <c r="B48" s="26" t="s">
        <v>415</v>
      </c>
      <c r="C48" s="26" t="s">
        <v>416</v>
      </c>
      <c r="D48" s="26" t="s">
        <v>214</v>
      </c>
      <c r="E48" s="27">
        <v>4067</v>
      </c>
      <c r="F48" s="28">
        <v>31.62</v>
      </c>
      <c r="G48" s="29">
        <v>6.1000000000000004E-3</v>
      </c>
      <c r="H48" s="30"/>
    </row>
    <row r="49" spans="2:8" ht="15.75" customHeight="1" x14ac:dyDescent="0.2">
      <c r="B49" s="26" t="s">
        <v>386</v>
      </c>
      <c r="C49" s="26" t="s">
        <v>387</v>
      </c>
      <c r="D49" s="26" t="s">
        <v>388</v>
      </c>
      <c r="E49" s="27">
        <v>692</v>
      </c>
      <c r="F49" s="28">
        <v>31.25</v>
      </c>
      <c r="G49" s="29">
        <v>6.0000000000000001E-3</v>
      </c>
      <c r="H49" s="30"/>
    </row>
    <row r="50" spans="2:8" ht="15.75" customHeight="1" x14ac:dyDescent="0.2">
      <c r="B50" s="26" t="s">
        <v>570</v>
      </c>
      <c r="C50" s="26" t="s">
        <v>571</v>
      </c>
      <c r="D50" s="26" t="s">
        <v>496</v>
      </c>
      <c r="E50" s="27">
        <v>3744</v>
      </c>
      <c r="F50" s="28">
        <v>28.81</v>
      </c>
      <c r="G50" s="29">
        <v>5.4999999999999997E-3</v>
      </c>
      <c r="H50" s="30"/>
    </row>
    <row r="51" spans="2:8" ht="15.75" customHeight="1" x14ac:dyDescent="0.2">
      <c r="B51" s="26" t="s">
        <v>572</v>
      </c>
      <c r="C51" s="26" t="s">
        <v>573</v>
      </c>
      <c r="D51" s="26" t="s">
        <v>574</v>
      </c>
      <c r="E51" s="27">
        <v>14200</v>
      </c>
      <c r="F51" s="28">
        <v>25.99</v>
      </c>
      <c r="G51" s="29">
        <v>5.0000000000000001E-3</v>
      </c>
      <c r="H51" s="30"/>
    </row>
    <row r="52" spans="2:8" ht="15.75" customHeight="1" x14ac:dyDescent="0.2">
      <c r="B52" s="26" t="s">
        <v>409</v>
      </c>
      <c r="C52" s="26" t="s">
        <v>410</v>
      </c>
      <c r="D52" s="26" t="s">
        <v>214</v>
      </c>
      <c r="E52" s="27">
        <v>801</v>
      </c>
      <c r="F52" s="28">
        <v>25.68</v>
      </c>
      <c r="G52" s="29">
        <v>4.8999999999999998E-3</v>
      </c>
      <c r="H52" s="30"/>
    </row>
    <row r="53" spans="2:8" ht="15.75" customHeight="1" x14ac:dyDescent="0.2">
      <c r="B53" s="26" t="s">
        <v>337</v>
      </c>
      <c r="C53" s="26" t="s">
        <v>338</v>
      </c>
      <c r="D53" s="26" t="s">
        <v>223</v>
      </c>
      <c r="E53" s="27">
        <v>949</v>
      </c>
      <c r="F53" s="28">
        <v>23.32</v>
      </c>
      <c r="G53" s="29">
        <v>4.4999999999999997E-3</v>
      </c>
      <c r="H53" s="30"/>
    </row>
    <row r="54" spans="2:8" ht="15.75" customHeight="1" x14ac:dyDescent="0.2">
      <c r="B54" s="26" t="s">
        <v>575</v>
      </c>
      <c r="C54" s="26" t="s">
        <v>576</v>
      </c>
      <c r="D54" s="26" t="s">
        <v>211</v>
      </c>
      <c r="E54" s="27">
        <v>6483</v>
      </c>
      <c r="F54" s="28">
        <v>23.3</v>
      </c>
      <c r="G54" s="29">
        <v>4.4999999999999997E-3</v>
      </c>
      <c r="H54" s="30"/>
    </row>
    <row r="55" spans="2:8" ht="15.75" customHeight="1" x14ac:dyDescent="0.2">
      <c r="B55" s="26" t="s">
        <v>334</v>
      </c>
      <c r="C55" s="26" t="s">
        <v>335</v>
      </c>
      <c r="D55" s="26" t="s">
        <v>336</v>
      </c>
      <c r="E55" s="27">
        <v>91</v>
      </c>
      <c r="F55" s="28">
        <v>21.87</v>
      </c>
      <c r="G55" s="29">
        <v>4.1999999999999997E-3</v>
      </c>
      <c r="H55" s="30"/>
    </row>
    <row r="56" spans="2:8" ht="15.75" customHeight="1" x14ac:dyDescent="0.2">
      <c r="B56" s="26" t="s">
        <v>577</v>
      </c>
      <c r="C56" s="26" t="s">
        <v>578</v>
      </c>
      <c r="D56" s="26" t="s">
        <v>223</v>
      </c>
      <c r="E56" s="27">
        <v>885</v>
      </c>
      <c r="F56" s="28">
        <v>20.3</v>
      </c>
      <c r="G56" s="29">
        <v>3.8999999999999998E-3</v>
      </c>
      <c r="H56" s="30"/>
    </row>
    <row r="57" spans="2:8" ht="15.75" customHeight="1" x14ac:dyDescent="0.2">
      <c r="B57" s="26" t="s">
        <v>579</v>
      </c>
      <c r="C57" s="26" t="s">
        <v>580</v>
      </c>
      <c r="D57" s="26" t="s">
        <v>206</v>
      </c>
      <c r="E57" s="27">
        <v>6522</v>
      </c>
      <c r="F57" s="28">
        <v>0</v>
      </c>
      <c r="G57" s="29" t="s">
        <v>581</v>
      </c>
      <c r="H57" s="30"/>
    </row>
    <row r="58" spans="2:8" ht="15.75" customHeight="1" x14ac:dyDescent="0.2">
      <c r="B58" s="25" t="s">
        <v>112</v>
      </c>
      <c r="C58" s="25"/>
      <c r="D58" s="25"/>
      <c r="E58" s="31"/>
      <c r="F58" s="32">
        <v>5190.16</v>
      </c>
      <c r="G58" s="33">
        <v>0.99880000000000002</v>
      </c>
      <c r="H58" s="34"/>
    </row>
    <row r="59" spans="2:8" ht="15.75" customHeight="1" x14ac:dyDescent="0.2">
      <c r="B59" s="25" t="s">
        <v>232</v>
      </c>
      <c r="C59" s="26"/>
      <c r="D59" s="26"/>
      <c r="E59" s="27"/>
      <c r="F59" s="28"/>
      <c r="G59" s="29"/>
      <c r="H59" s="30"/>
    </row>
    <row r="60" spans="2:8" ht="15.75" customHeight="1" x14ac:dyDescent="0.2">
      <c r="B60" s="25" t="s">
        <v>112</v>
      </c>
      <c r="C60" s="26"/>
      <c r="D60" s="26"/>
      <c r="E60" s="27"/>
      <c r="F60" s="35" t="s">
        <v>114</v>
      </c>
      <c r="G60" s="36" t="s">
        <v>114</v>
      </c>
      <c r="H60" s="30"/>
    </row>
    <row r="61" spans="2:8" ht="15.75" customHeight="1" x14ac:dyDescent="0.2">
      <c r="B61" s="26"/>
      <c r="C61" s="26"/>
      <c r="D61" s="26"/>
      <c r="E61" s="27"/>
      <c r="F61" s="28"/>
      <c r="G61" s="29"/>
      <c r="H61" s="30"/>
    </row>
    <row r="62" spans="2:8" ht="15.75" customHeight="1" x14ac:dyDescent="0.2">
      <c r="B62" s="37" t="s">
        <v>116</v>
      </c>
      <c r="C62" s="37"/>
      <c r="D62" s="37"/>
      <c r="E62" s="38"/>
      <c r="F62" s="32">
        <v>5190.16</v>
      </c>
      <c r="G62" s="33">
        <v>0.99880000000000002</v>
      </c>
      <c r="H62" s="34"/>
    </row>
    <row r="63" spans="2:8" ht="15.75" customHeight="1" x14ac:dyDescent="0.2">
      <c r="B63" s="26"/>
      <c r="C63" s="26"/>
      <c r="D63" s="26"/>
      <c r="E63" s="27"/>
      <c r="F63" s="28"/>
      <c r="G63" s="29"/>
      <c r="H63" s="30"/>
    </row>
    <row r="64" spans="2:8" ht="15.75" customHeight="1" x14ac:dyDescent="0.2">
      <c r="B64" s="26"/>
      <c r="C64" s="26"/>
      <c r="D64" s="26"/>
      <c r="E64" s="27"/>
      <c r="F64" s="28"/>
      <c r="G64" s="29"/>
      <c r="H64" s="30"/>
    </row>
    <row r="65" spans="2:16" ht="15.75" customHeight="1" x14ac:dyDescent="0.2">
      <c r="B65" s="25" t="s">
        <v>121</v>
      </c>
      <c r="C65" s="26"/>
      <c r="D65" s="26"/>
      <c r="E65" s="27"/>
      <c r="F65" s="28"/>
      <c r="G65" s="29"/>
      <c r="H65" s="30"/>
    </row>
    <row r="66" spans="2:16" ht="15.75" customHeight="1" x14ac:dyDescent="0.2">
      <c r="B66" s="26" t="s">
        <v>122</v>
      </c>
      <c r="C66" s="26"/>
      <c r="D66" s="26"/>
      <c r="E66" s="27"/>
      <c r="F66" s="28">
        <v>21.29</v>
      </c>
      <c r="G66" s="29">
        <v>4.1000000000000003E-3</v>
      </c>
      <c r="H66" s="30"/>
    </row>
    <row r="67" spans="2:16" ht="15.75" customHeight="1" x14ac:dyDescent="0.2">
      <c r="B67" s="25" t="s">
        <v>112</v>
      </c>
      <c r="C67" s="25"/>
      <c r="D67" s="25"/>
      <c r="E67" s="31"/>
      <c r="F67" s="32">
        <v>21.29</v>
      </c>
      <c r="G67" s="33">
        <v>4.1000000000000003E-3</v>
      </c>
      <c r="H67" s="34"/>
    </row>
    <row r="68" spans="2:16" ht="15.75" customHeight="1" x14ac:dyDescent="0.2">
      <c r="B68" s="26"/>
      <c r="C68" s="26"/>
      <c r="D68" s="26"/>
      <c r="E68" s="27"/>
      <c r="F68" s="28"/>
      <c r="G68" s="29"/>
      <c r="H68" s="30"/>
      <c r="L68" s="3"/>
    </row>
    <row r="69" spans="2:16" ht="15.75" customHeight="1" x14ac:dyDescent="0.2">
      <c r="B69" s="37" t="s">
        <v>116</v>
      </c>
      <c r="C69" s="37"/>
      <c r="D69" s="37"/>
      <c r="E69" s="38"/>
      <c r="F69" s="32">
        <v>21.29</v>
      </c>
      <c r="G69" s="33">
        <v>4.1000000000000003E-3</v>
      </c>
      <c r="H69" s="34"/>
    </row>
    <row r="70" spans="2:16" ht="15.75" customHeight="1" x14ac:dyDescent="0.2">
      <c r="B70" s="26" t="s">
        <v>123</v>
      </c>
      <c r="C70" s="26"/>
      <c r="D70" s="26"/>
      <c r="E70" s="27"/>
      <c r="F70" s="44">
        <v>-15.01</v>
      </c>
      <c r="G70" s="45">
        <v>-2.9000000000001247E-3</v>
      </c>
      <c r="H70" s="30"/>
      <c r="L70" s="3"/>
    </row>
    <row r="71" spans="2:16" ht="15.75" customHeight="1" x14ac:dyDescent="0.2">
      <c r="B71" s="39" t="s">
        <v>124</v>
      </c>
      <c r="C71" s="39"/>
      <c r="D71" s="39"/>
      <c r="E71" s="40"/>
      <c r="F71" s="41">
        <v>5196.4399999999996</v>
      </c>
      <c r="G71" s="42">
        <v>1</v>
      </c>
      <c r="H71" s="43"/>
      <c r="L71" s="3"/>
    </row>
    <row r="72" spans="2:16" ht="15.75" customHeight="1" x14ac:dyDescent="0.2">
      <c r="B72" s="106"/>
      <c r="C72" s="107"/>
      <c r="D72" s="107"/>
      <c r="E72" s="108"/>
      <c r="F72" s="108"/>
      <c r="G72" s="109"/>
      <c r="H72" s="110"/>
      <c r="L72" s="3"/>
    </row>
    <row r="73" spans="2:16" ht="15.75" customHeight="1" x14ac:dyDescent="0.2">
      <c r="B73" s="111" t="s">
        <v>582</v>
      </c>
      <c r="C73" s="112"/>
      <c r="D73" s="112"/>
      <c r="E73" s="7"/>
      <c r="F73" s="7"/>
      <c r="G73" s="113"/>
      <c r="H73" s="114"/>
      <c r="L73" s="3"/>
    </row>
    <row r="74" spans="2:16" ht="15.75" customHeight="1" x14ac:dyDescent="0.2">
      <c r="B74" s="133"/>
      <c r="C74" s="112"/>
      <c r="D74" s="112"/>
      <c r="E74" s="7"/>
      <c r="F74" s="7"/>
      <c r="G74" s="113"/>
      <c r="H74" s="114"/>
      <c r="L74" s="3"/>
    </row>
    <row r="75" spans="2:16" ht="42.6" customHeight="1" x14ac:dyDescent="0.2">
      <c r="B75" s="261" t="s">
        <v>725</v>
      </c>
      <c r="C75" s="262"/>
      <c r="D75" s="262"/>
      <c r="E75" s="262"/>
      <c r="F75" s="262"/>
      <c r="G75" s="262"/>
      <c r="H75" s="263"/>
      <c r="L75" s="51"/>
      <c r="M75" s="51"/>
      <c r="N75" s="51"/>
      <c r="O75" s="51"/>
      <c r="P75" s="51"/>
    </row>
    <row r="76" spans="2:16" ht="15.75" customHeight="1" x14ac:dyDescent="0.2">
      <c r="B76" s="133"/>
      <c r="C76" s="112"/>
      <c r="D76" s="112"/>
      <c r="E76" s="7"/>
      <c r="F76" s="7"/>
      <c r="G76" s="113"/>
      <c r="H76" s="135"/>
      <c r="L76" s="51"/>
      <c r="M76" s="51"/>
      <c r="N76" s="51"/>
      <c r="O76" s="51"/>
      <c r="P76" s="51"/>
    </row>
    <row r="77" spans="2:16" ht="15.75" customHeight="1" x14ac:dyDescent="0.2">
      <c r="B77" s="52" t="s">
        <v>726</v>
      </c>
      <c r="C77" s="112"/>
      <c r="D77" s="112"/>
      <c r="E77" s="7"/>
      <c r="F77" s="7"/>
      <c r="G77" s="113"/>
      <c r="H77" s="135"/>
      <c r="L77" s="51"/>
      <c r="M77" s="51"/>
      <c r="N77" s="51"/>
      <c r="O77" s="51"/>
      <c r="P77" s="51"/>
    </row>
    <row r="78" spans="2:16" ht="53.1" customHeight="1" x14ac:dyDescent="0.2">
      <c r="B78" s="53" t="s">
        <v>91</v>
      </c>
      <c r="C78" s="53" t="s">
        <v>727</v>
      </c>
      <c r="D78" s="53" t="s">
        <v>728</v>
      </c>
      <c r="E78" s="53" t="s">
        <v>729</v>
      </c>
      <c r="F78" s="53" t="s">
        <v>730</v>
      </c>
      <c r="G78" s="53" t="s">
        <v>731</v>
      </c>
      <c r="H78" s="53" t="s">
        <v>732</v>
      </c>
      <c r="L78" s="51"/>
      <c r="M78" s="51"/>
      <c r="N78" s="51"/>
      <c r="O78" s="51"/>
      <c r="P78" s="51"/>
    </row>
    <row r="79" spans="2:16" ht="15.75" customHeight="1" x14ac:dyDescent="0.2">
      <c r="B79" s="54" t="s">
        <v>25</v>
      </c>
      <c r="C79" s="55" t="s">
        <v>733</v>
      </c>
      <c r="D79" s="55">
        <v>8695</v>
      </c>
      <c r="E79" s="55">
        <v>2173</v>
      </c>
      <c r="F79" s="55">
        <v>6522</v>
      </c>
      <c r="G79" s="55">
        <v>382515</v>
      </c>
      <c r="H79" s="56">
        <v>8.77E-2</v>
      </c>
      <c r="L79" s="51"/>
      <c r="M79" s="51"/>
      <c r="N79" s="51"/>
      <c r="O79" s="51"/>
      <c r="P79" s="51"/>
    </row>
    <row r="80" spans="2:16" ht="15.75" customHeight="1" x14ac:dyDescent="0.2">
      <c r="B80" s="133"/>
      <c r="C80" s="112"/>
      <c r="D80" s="112"/>
      <c r="E80" s="7"/>
      <c r="F80" s="7"/>
      <c r="G80" s="113"/>
      <c r="H80" s="114"/>
      <c r="L80" s="9"/>
      <c r="M80" s="9"/>
      <c r="N80" s="9"/>
      <c r="O80" s="9"/>
      <c r="P80" s="9"/>
    </row>
    <row r="81" spans="2:16" ht="15.75" customHeight="1" x14ac:dyDescent="0.2">
      <c r="B81" s="90"/>
      <c r="C81" s="91"/>
      <c r="D81" s="91"/>
      <c r="E81" s="91"/>
      <c r="F81" s="91"/>
      <c r="G81" s="91"/>
      <c r="H81" s="92"/>
      <c r="L81" s="9"/>
      <c r="M81" s="9"/>
      <c r="N81" s="9"/>
      <c r="O81" s="9"/>
      <c r="P81" s="9"/>
    </row>
    <row r="82" spans="2:16" ht="15.75" customHeight="1" x14ac:dyDescent="0.2">
      <c r="B82" s="93" t="s">
        <v>846</v>
      </c>
      <c r="C82" s="122"/>
      <c r="D82" s="122"/>
      <c r="E82" s="122"/>
      <c r="F82" s="122"/>
      <c r="G82" s="122"/>
      <c r="H82" s="92"/>
      <c r="L82" s="9"/>
      <c r="M82" s="9"/>
      <c r="N82" s="9"/>
      <c r="O82" s="9"/>
      <c r="P82" s="9"/>
    </row>
    <row r="83" spans="2:16" ht="15.75" customHeight="1" x14ac:dyDescent="0.2">
      <c r="B83" s="93" t="s">
        <v>847</v>
      </c>
      <c r="C83" s="122"/>
      <c r="D83" s="122"/>
      <c r="E83" s="122"/>
      <c r="F83" s="122"/>
      <c r="G83" s="122"/>
      <c r="H83" s="92"/>
      <c r="L83" s="9"/>
      <c r="M83" s="9"/>
      <c r="N83" s="9"/>
      <c r="O83" s="9"/>
      <c r="P83" s="9"/>
    </row>
    <row r="84" spans="2:16" ht="15.75" customHeight="1" x14ac:dyDescent="0.2">
      <c r="B84" s="93" t="s">
        <v>848</v>
      </c>
      <c r="C84" s="122"/>
      <c r="D84" s="122"/>
      <c r="E84" s="122"/>
      <c r="F84" s="122"/>
      <c r="G84" s="122"/>
      <c r="H84" s="92"/>
      <c r="L84" s="9"/>
      <c r="M84" s="9"/>
      <c r="N84" s="9"/>
      <c r="O84" s="9"/>
      <c r="P84" s="9"/>
    </row>
    <row r="85" spans="2:16" ht="15.75" customHeight="1" x14ac:dyDescent="0.2">
      <c r="B85" s="101"/>
      <c r="C85" s="97">
        <v>44651</v>
      </c>
      <c r="D85" s="160">
        <v>44469</v>
      </c>
      <c r="E85" s="122"/>
      <c r="F85" s="122"/>
      <c r="G85" s="122"/>
      <c r="H85" s="92"/>
      <c r="L85" s="9"/>
      <c r="M85" s="9"/>
      <c r="N85" s="9"/>
      <c r="O85" s="9"/>
      <c r="P85" s="9"/>
    </row>
    <row r="86" spans="2:16" ht="15.75" customHeight="1" x14ac:dyDescent="0.2">
      <c r="B86" s="101" t="s">
        <v>849</v>
      </c>
      <c r="C86" s="102"/>
      <c r="D86" s="102"/>
      <c r="E86" s="122"/>
      <c r="F86" s="122"/>
      <c r="G86" s="122"/>
      <c r="H86" s="92"/>
      <c r="L86" s="9"/>
      <c r="M86" s="9"/>
      <c r="N86" s="9"/>
      <c r="O86" s="9"/>
      <c r="P86" s="9"/>
    </row>
    <row r="87" spans="2:16" ht="15.75" customHeight="1" x14ac:dyDescent="0.2">
      <c r="B87" s="101" t="s">
        <v>850</v>
      </c>
      <c r="C87" s="99">
        <v>95.948700000000002</v>
      </c>
      <c r="D87" s="99">
        <v>96.92</v>
      </c>
      <c r="E87" s="122"/>
      <c r="F87" s="122"/>
      <c r="G87" s="122"/>
      <c r="H87" s="92"/>
      <c r="L87" s="9"/>
      <c r="M87" s="9"/>
      <c r="N87" s="9"/>
      <c r="O87" s="9"/>
      <c r="P87" s="9"/>
    </row>
    <row r="88" spans="2:16" ht="15.75" customHeight="1" x14ac:dyDescent="0.2">
      <c r="B88" s="101" t="s">
        <v>851</v>
      </c>
      <c r="C88" s="99">
        <v>35.395000000000003</v>
      </c>
      <c r="D88" s="99">
        <v>35.753300000000003</v>
      </c>
      <c r="E88" s="122"/>
      <c r="F88" s="122"/>
      <c r="G88" s="122"/>
      <c r="H88" s="92"/>
      <c r="L88" s="9"/>
      <c r="M88" s="9"/>
      <c r="N88" s="9"/>
      <c r="O88" s="9"/>
      <c r="P88" s="9"/>
    </row>
    <row r="89" spans="2:16" ht="15.75" customHeight="1" x14ac:dyDescent="0.2">
      <c r="B89" s="101" t="s">
        <v>852</v>
      </c>
      <c r="C89" s="99">
        <v>100.7248</v>
      </c>
      <c r="D89" s="99">
        <v>101.3387</v>
      </c>
      <c r="E89" s="122"/>
      <c r="F89" s="122"/>
      <c r="G89" s="122"/>
      <c r="H89" s="92"/>
      <c r="L89" s="9"/>
      <c r="M89" s="9"/>
      <c r="N89" s="9"/>
      <c r="O89" s="9"/>
      <c r="P89" s="9"/>
    </row>
    <row r="90" spans="2:16" ht="15.75" customHeight="1" x14ac:dyDescent="0.2">
      <c r="B90" s="101" t="s">
        <v>853</v>
      </c>
      <c r="C90" s="99">
        <v>37.120699999999999</v>
      </c>
      <c r="D90" s="99">
        <v>37.346699999999998</v>
      </c>
      <c r="E90" s="122"/>
      <c r="F90" s="122"/>
      <c r="G90" s="122"/>
      <c r="H90" s="92"/>
      <c r="L90" s="9"/>
      <c r="M90" s="9"/>
      <c r="N90" s="9"/>
      <c r="O90" s="9"/>
      <c r="P90" s="9"/>
    </row>
    <row r="91" spans="2:16" ht="15.75" customHeight="1" x14ac:dyDescent="0.2">
      <c r="B91" s="93" t="s">
        <v>854</v>
      </c>
      <c r="C91" s="122"/>
      <c r="D91" s="122"/>
      <c r="E91" s="122"/>
      <c r="F91" s="122"/>
      <c r="G91" s="122"/>
      <c r="H91" s="92"/>
      <c r="L91" s="9"/>
      <c r="M91" s="9"/>
      <c r="N91" s="9"/>
      <c r="O91" s="9"/>
      <c r="P91" s="9"/>
    </row>
    <row r="92" spans="2:16" ht="15.75" customHeight="1" x14ac:dyDescent="0.2">
      <c r="B92" s="101" t="s">
        <v>855</v>
      </c>
      <c r="C92" s="102" t="s">
        <v>856</v>
      </c>
      <c r="D92" s="220" t="s">
        <v>857</v>
      </c>
      <c r="E92" s="220"/>
      <c r="F92" s="122"/>
      <c r="G92" s="122"/>
      <c r="H92" s="92"/>
      <c r="L92" s="9"/>
      <c r="M92" s="9"/>
      <c r="N92" s="9"/>
      <c r="O92" s="9"/>
      <c r="P92" s="9"/>
    </row>
    <row r="93" spans="2:16" ht="15.75" customHeight="1" x14ac:dyDescent="0.2">
      <c r="B93" s="101"/>
      <c r="C93" s="102"/>
      <c r="D93" s="102" t="s">
        <v>858</v>
      </c>
      <c r="E93" s="102" t="s">
        <v>351</v>
      </c>
      <c r="F93" s="122"/>
      <c r="G93" s="122"/>
      <c r="H93" s="92"/>
      <c r="L93" s="9"/>
      <c r="M93" s="9"/>
      <c r="N93" s="9"/>
      <c r="O93" s="9"/>
      <c r="P93" s="9"/>
    </row>
    <row r="94" spans="2:16" ht="15.75" customHeight="1" x14ac:dyDescent="0.2">
      <c r="B94" s="101" t="s">
        <v>851</v>
      </c>
      <c r="C94" s="103">
        <v>44470</v>
      </c>
      <c r="D94" s="104" t="s">
        <v>859</v>
      </c>
      <c r="E94" s="104" t="s">
        <v>859</v>
      </c>
      <c r="F94" s="122"/>
      <c r="G94" s="122"/>
      <c r="H94" s="92"/>
      <c r="L94" s="9"/>
      <c r="M94" s="9"/>
      <c r="N94" s="9"/>
      <c r="O94" s="9"/>
      <c r="P94" s="9"/>
    </row>
    <row r="95" spans="2:16" ht="15.75" customHeight="1" x14ac:dyDescent="0.2">
      <c r="B95" s="101" t="s">
        <v>851</v>
      </c>
      <c r="C95" s="103">
        <v>44501</v>
      </c>
      <c r="D95" s="104" t="s">
        <v>859</v>
      </c>
      <c r="E95" s="104" t="s">
        <v>859</v>
      </c>
      <c r="F95" s="122"/>
      <c r="G95" s="122"/>
      <c r="H95" s="92"/>
      <c r="L95" s="9"/>
      <c r="M95" s="9"/>
      <c r="N95" s="9"/>
      <c r="O95" s="9"/>
      <c r="P95" s="9"/>
    </row>
    <row r="96" spans="2:16" ht="15.75" customHeight="1" x14ac:dyDescent="0.2">
      <c r="B96" s="101" t="s">
        <v>851</v>
      </c>
      <c r="C96" s="103">
        <v>44531</v>
      </c>
      <c r="D96" s="104" t="s">
        <v>859</v>
      </c>
      <c r="E96" s="104" t="s">
        <v>859</v>
      </c>
      <c r="F96" s="122"/>
      <c r="G96" s="122"/>
      <c r="H96" s="92"/>
      <c r="L96" s="9"/>
      <c r="M96" s="9"/>
      <c r="N96" s="9"/>
      <c r="O96" s="9"/>
      <c r="P96" s="9"/>
    </row>
    <row r="97" spans="2:16" ht="15.75" customHeight="1" x14ac:dyDescent="0.2">
      <c r="B97" s="101" t="s">
        <v>851</v>
      </c>
      <c r="C97" s="103">
        <v>44562</v>
      </c>
      <c r="D97" s="104" t="s">
        <v>859</v>
      </c>
      <c r="E97" s="104" t="s">
        <v>859</v>
      </c>
      <c r="F97" s="122"/>
      <c r="G97" s="122"/>
      <c r="H97" s="92"/>
      <c r="L97" s="9"/>
      <c r="M97" s="9"/>
      <c r="N97" s="9"/>
      <c r="O97" s="9"/>
      <c r="P97" s="9"/>
    </row>
    <row r="98" spans="2:16" ht="15.75" customHeight="1" x14ac:dyDescent="0.2">
      <c r="B98" s="101" t="s">
        <v>851</v>
      </c>
      <c r="C98" s="103">
        <v>44593</v>
      </c>
      <c r="D98" s="104" t="s">
        <v>859</v>
      </c>
      <c r="E98" s="104" t="s">
        <v>859</v>
      </c>
      <c r="F98" s="122"/>
      <c r="G98" s="122"/>
      <c r="H98" s="92"/>
      <c r="L98" s="9"/>
      <c r="M98" s="9"/>
      <c r="N98" s="9"/>
      <c r="O98" s="9"/>
      <c r="P98" s="9"/>
    </row>
    <row r="99" spans="2:16" ht="15.75" customHeight="1" x14ac:dyDescent="0.2">
      <c r="B99" s="101" t="s">
        <v>851</v>
      </c>
      <c r="C99" s="103">
        <v>44621</v>
      </c>
      <c r="D99" s="104" t="s">
        <v>859</v>
      </c>
      <c r="E99" s="104" t="s">
        <v>859</v>
      </c>
      <c r="F99" s="122"/>
      <c r="G99" s="122"/>
      <c r="H99" s="92"/>
      <c r="L99" s="9"/>
      <c r="M99" s="9"/>
      <c r="N99" s="9"/>
      <c r="O99" s="9"/>
      <c r="P99" s="9"/>
    </row>
    <row r="100" spans="2:16" ht="15.75" customHeight="1" x14ac:dyDescent="0.2">
      <c r="B100" s="101" t="s">
        <v>853</v>
      </c>
      <c r="C100" s="103">
        <v>44470</v>
      </c>
      <c r="D100" s="104" t="s">
        <v>859</v>
      </c>
      <c r="E100" s="104" t="s">
        <v>859</v>
      </c>
      <c r="F100" s="122"/>
      <c r="G100" s="122"/>
      <c r="H100" s="92"/>
      <c r="L100" s="9"/>
      <c r="M100" s="9"/>
      <c r="N100" s="9"/>
      <c r="O100" s="9"/>
      <c r="P100" s="9"/>
    </row>
    <row r="101" spans="2:16" ht="15.75" customHeight="1" x14ac:dyDescent="0.2">
      <c r="B101" s="101" t="s">
        <v>853</v>
      </c>
      <c r="C101" s="103">
        <v>44501</v>
      </c>
      <c r="D101" s="104" t="s">
        <v>859</v>
      </c>
      <c r="E101" s="104" t="s">
        <v>859</v>
      </c>
      <c r="F101" s="122"/>
      <c r="G101" s="122"/>
      <c r="H101" s="92"/>
      <c r="L101" s="9"/>
      <c r="M101" s="9"/>
      <c r="N101" s="9"/>
      <c r="O101" s="9"/>
      <c r="P101" s="9"/>
    </row>
    <row r="102" spans="2:16" ht="15.75" customHeight="1" x14ac:dyDescent="0.2">
      <c r="B102" s="101" t="s">
        <v>853</v>
      </c>
      <c r="C102" s="103">
        <v>44531</v>
      </c>
      <c r="D102" s="104" t="s">
        <v>859</v>
      </c>
      <c r="E102" s="104" t="s">
        <v>859</v>
      </c>
      <c r="F102" s="181"/>
      <c r="G102" s="122"/>
      <c r="H102" s="92"/>
      <c r="L102" s="9"/>
      <c r="M102" s="9"/>
      <c r="N102" s="9"/>
      <c r="O102" s="9"/>
      <c r="P102" s="9"/>
    </row>
    <row r="103" spans="2:16" ht="15.75" customHeight="1" x14ac:dyDescent="0.2">
      <c r="B103" s="101" t="s">
        <v>853</v>
      </c>
      <c r="C103" s="103">
        <v>44562</v>
      </c>
      <c r="D103" s="104" t="s">
        <v>859</v>
      </c>
      <c r="E103" s="104" t="s">
        <v>859</v>
      </c>
      <c r="F103" s="181"/>
      <c r="G103" s="122"/>
      <c r="H103" s="92"/>
      <c r="L103" s="9"/>
      <c r="M103" s="9"/>
      <c r="N103" s="9"/>
      <c r="O103" s="9"/>
      <c r="P103" s="9"/>
    </row>
    <row r="104" spans="2:16" ht="15.75" customHeight="1" x14ac:dyDescent="0.2">
      <c r="B104" s="101" t="s">
        <v>853</v>
      </c>
      <c r="C104" s="103">
        <v>44593</v>
      </c>
      <c r="D104" s="104" t="s">
        <v>859</v>
      </c>
      <c r="E104" s="104" t="s">
        <v>859</v>
      </c>
      <c r="F104" s="181"/>
      <c r="G104" s="122"/>
      <c r="H104" s="92"/>
      <c r="L104" s="9"/>
      <c r="M104" s="9"/>
      <c r="N104" s="9"/>
      <c r="O104" s="9"/>
      <c r="P104" s="9"/>
    </row>
    <row r="105" spans="2:16" ht="15.75" customHeight="1" x14ac:dyDescent="0.2">
      <c r="B105" s="101" t="s">
        <v>853</v>
      </c>
      <c r="C105" s="103">
        <v>44621</v>
      </c>
      <c r="D105" s="104" t="s">
        <v>859</v>
      </c>
      <c r="E105" s="104" t="s">
        <v>859</v>
      </c>
      <c r="F105" s="181"/>
      <c r="G105" s="122"/>
      <c r="H105" s="92"/>
      <c r="L105" s="9"/>
      <c r="M105" s="9"/>
      <c r="N105" s="9"/>
      <c r="O105" s="9"/>
      <c r="P105" s="9"/>
    </row>
    <row r="106" spans="2:16" ht="15.75" customHeight="1" x14ac:dyDescent="0.2">
      <c r="B106" s="93" t="s">
        <v>860</v>
      </c>
      <c r="C106" s="122"/>
      <c r="D106" s="122"/>
      <c r="E106" s="122"/>
      <c r="F106" s="122"/>
      <c r="G106" s="122"/>
      <c r="H106" s="92"/>
      <c r="L106" s="9"/>
      <c r="M106" s="9"/>
      <c r="N106" s="9"/>
      <c r="O106" s="9"/>
      <c r="P106" s="9"/>
    </row>
    <row r="107" spans="2:16" ht="15.75" customHeight="1" x14ac:dyDescent="0.2">
      <c r="B107" s="93" t="s">
        <v>861</v>
      </c>
      <c r="C107" s="122"/>
      <c r="D107" s="122"/>
      <c r="E107" s="122"/>
      <c r="F107" s="122"/>
      <c r="G107" s="122"/>
      <c r="H107" s="92"/>
      <c r="L107" s="9"/>
      <c r="M107" s="9"/>
      <c r="N107" s="9"/>
      <c r="O107" s="9"/>
      <c r="P107" s="9"/>
    </row>
    <row r="108" spans="2:16" ht="15.75" customHeight="1" x14ac:dyDescent="0.2">
      <c r="B108" s="93" t="s">
        <v>862</v>
      </c>
      <c r="C108" s="122"/>
      <c r="D108" s="122"/>
      <c r="E108" s="122"/>
      <c r="F108" s="122"/>
      <c r="G108" s="122"/>
      <c r="H108" s="92"/>
      <c r="L108" s="9"/>
      <c r="M108" s="9"/>
      <c r="N108" s="9"/>
      <c r="O108" s="9"/>
      <c r="P108" s="9"/>
    </row>
    <row r="109" spans="2:16" ht="15.75" customHeight="1" x14ac:dyDescent="0.2">
      <c r="B109" s="93" t="s">
        <v>863</v>
      </c>
      <c r="C109" s="122"/>
      <c r="D109" s="122"/>
      <c r="E109" s="122"/>
      <c r="F109" s="122"/>
      <c r="G109" s="122"/>
      <c r="H109" s="92"/>
      <c r="L109" s="9"/>
      <c r="M109" s="9"/>
      <c r="N109" s="9"/>
      <c r="O109" s="9"/>
      <c r="P109" s="9"/>
    </row>
    <row r="110" spans="2:16" ht="15.75" customHeight="1" x14ac:dyDescent="0.2">
      <c r="B110" s="93" t="s">
        <v>932</v>
      </c>
      <c r="C110" s="122"/>
      <c r="D110" s="122"/>
      <c r="E110" s="122"/>
      <c r="F110" s="122"/>
      <c r="G110" s="122"/>
      <c r="H110" s="92"/>
      <c r="L110" s="9"/>
      <c r="M110" s="9"/>
      <c r="N110" s="9"/>
      <c r="O110" s="9"/>
      <c r="P110" s="9"/>
    </row>
    <row r="111" spans="2:16" ht="15.75" customHeight="1" x14ac:dyDescent="0.2">
      <c r="B111" s="93" t="s">
        <v>864</v>
      </c>
      <c r="C111" s="122"/>
      <c r="D111" s="122"/>
      <c r="E111" s="122"/>
      <c r="F111" s="122"/>
      <c r="G111" s="122"/>
      <c r="H111" s="92"/>
      <c r="L111" s="9"/>
      <c r="M111" s="9"/>
      <c r="N111" s="9"/>
      <c r="O111" s="9"/>
      <c r="P111" s="9"/>
    </row>
    <row r="112" spans="2:16" ht="15.75" customHeight="1" x14ac:dyDescent="0.2">
      <c r="B112" s="93" t="s">
        <v>865</v>
      </c>
      <c r="C112" s="131"/>
      <c r="D112" s="131"/>
      <c r="E112" s="131"/>
      <c r="F112" s="131"/>
      <c r="G112" s="131"/>
      <c r="H112" s="92"/>
      <c r="L112" s="9"/>
      <c r="M112" s="9"/>
      <c r="N112" s="9"/>
      <c r="O112" s="9"/>
      <c r="P112" s="9"/>
    </row>
    <row r="113" spans="2:16" ht="15.75" customHeight="1" x14ac:dyDescent="0.2">
      <c r="B113" s="133"/>
      <c r="C113" s="112"/>
      <c r="D113" s="112"/>
      <c r="E113" s="7"/>
      <c r="F113" s="7"/>
      <c r="G113" s="113"/>
      <c r="H113" s="114"/>
      <c r="L113" s="9"/>
      <c r="M113" s="9"/>
      <c r="N113" s="9"/>
      <c r="O113" s="9"/>
      <c r="P113" s="9"/>
    </row>
    <row r="114" spans="2:16" ht="15.75" customHeight="1" thickBot="1" x14ac:dyDescent="0.25">
      <c r="B114" s="133"/>
      <c r="C114" s="112"/>
      <c r="D114" s="112"/>
      <c r="E114" s="7"/>
      <c r="F114" s="7"/>
      <c r="G114" s="113"/>
      <c r="H114" s="114"/>
      <c r="L114" s="9"/>
      <c r="M114" s="9"/>
      <c r="N114" s="9"/>
      <c r="O114" s="9"/>
      <c r="P114" s="9"/>
    </row>
    <row r="115" spans="2:16" ht="27" customHeight="1" thickBot="1" x14ac:dyDescent="0.25">
      <c r="B115" s="178" t="s">
        <v>740</v>
      </c>
      <c r="C115" s="60" t="s">
        <v>741</v>
      </c>
      <c r="D115" s="61" t="s">
        <v>742</v>
      </c>
      <c r="E115" s="62" t="s">
        <v>743</v>
      </c>
      <c r="F115" s="7"/>
      <c r="G115" s="7"/>
      <c r="H115" s="135"/>
    </row>
    <row r="116" spans="2:16" ht="27.75" customHeight="1" x14ac:dyDescent="0.2">
      <c r="B116" s="180" t="s">
        <v>774</v>
      </c>
      <c r="C116" s="245"/>
      <c r="D116" s="243" t="s">
        <v>775</v>
      </c>
      <c r="E116" s="258"/>
      <c r="F116" s="7"/>
      <c r="G116" s="7"/>
      <c r="H116" s="135"/>
    </row>
    <row r="117" spans="2:16" ht="31.5" customHeight="1" x14ac:dyDescent="0.2">
      <c r="B117" s="150" t="s">
        <v>772</v>
      </c>
      <c r="C117" s="246"/>
      <c r="D117" s="225"/>
      <c r="E117" s="246"/>
      <c r="F117" s="7"/>
      <c r="G117" s="7"/>
      <c r="H117" s="135"/>
    </row>
    <row r="118" spans="2:16" ht="39.950000000000003" customHeight="1" x14ac:dyDescent="0.2">
      <c r="B118" s="150" t="s">
        <v>776</v>
      </c>
      <c r="C118" s="246"/>
      <c r="D118" s="225"/>
      <c r="E118" s="246"/>
      <c r="F118" s="7"/>
      <c r="G118" s="7"/>
      <c r="H118" s="135"/>
    </row>
    <row r="119" spans="2:16" ht="22.5" customHeight="1" thickBot="1" x14ac:dyDescent="0.25">
      <c r="B119" s="151" t="s">
        <v>756</v>
      </c>
      <c r="C119" s="247"/>
      <c r="D119" s="64" t="s">
        <v>756</v>
      </c>
      <c r="E119" s="248"/>
      <c r="F119" s="7"/>
      <c r="G119" s="7"/>
      <c r="H119" s="135"/>
    </row>
    <row r="120" spans="2:16" ht="15.75" customHeight="1" x14ac:dyDescent="0.2">
      <c r="B120" s="133"/>
      <c r="C120" s="112"/>
      <c r="D120" s="112"/>
      <c r="E120" s="7"/>
      <c r="F120" s="7"/>
      <c r="G120" s="113"/>
      <c r="H120" s="114"/>
      <c r="L120" s="51"/>
      <c r="M120" s="51"/>
      <c r="N120" s="51"/>
      <c r="O120" s="51"/>
      <c r="P120" s="51"/>
    </row>
    <row r="121" spans="2:16" ht="12" x14ac:dyDescent="0.2">
      <c r="B121" s="139" t="s">
        <v>749</v>
      </c>
      <c r="C121" s="7"/>
      <c r="D121" s="7"/>
      <c r="E121" s="7"/>
      <c r="F121" s="7"/>
      <c r="G121" s="7"/>
      <c r="H121" s="135"/>
    </row>
    <row r="122" spans="2:16" ht="12" x14ac:dyDescent="0.2">
      <c r="B122" s="182" t="s">
        <v>750</v>
      </c>
      <c r="C122" s="144"/>
      <c r="D122" s="144"/>
      <c r="E122" s="144"/>
      <c r="F122" s="144"/>
      <c r="G122" s="144"/>
      <c r="H122" s="157"/>
    </row>
  </sheetData>
  <mergeCells count="5">
    <mergeCell ref="B75:H75"/>
    <mergeCell ref="C116:C119"/>
    <mergeCell ref="D116:D118"/>
    <mergeCell ref="E116:E119"/>
    <mergeCell ref="D92:E92"/>
  </mergeCells>
  <hyperlinks>
    <hyperlink ref="I1" location="'Sheet1'!A1" display="Index" xr:uid="{BA6B4489-B961-4CA3-9B80-E0C3E5C3E8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32136-C7D5-44B7-9829-EBC92970D8CB}">
  <dimension ref="B1:P119"/>
  <sheetViews>
    <sheetView workbookViewId="0"/>
  </sheetViews>
  <sheetFormatPr defaultColWidth="9.140625" defaultRowHeight="15.75" customHeight="1" x14ac:dyDescent="0.2"/>
  <cols>
    <col min="1" max="1" width="3.5703125" style="2" customWidth="1"/>
    <col min="2" max="2" width="50.42578125" style="12" customWidth="1"/>
    <col min="3" max="3" width="32.42578125" style="12" customWidth="1"/>
    <col min="4" max="4" width="26.5703125" style="12" customWidth="1"/>
    <col min="5" max="5" width="36.71093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209</v>
      </c>
      <c r="C7" s="26" t="s">
        <v>210</v>
      </c>
      <c r="D7" s="26" t="s">
        <v>211</v>
      </c>
      <c r="E7" s="27">
        <v>26374</v>
      </c>
      <c r="F7" s="28">
        <v>694.68</v>
      </c>
      <c r="G7" s="29">
        <v>0.1353</v>
      </c>
      <c r="H7" s="30"/>
    </row>
    <row r="8" spans="2:9" ht="15.75" customHeight="1" x14ac:dyDescent="0.2">
      <c r="B8" s="26" t="s">
        <v>201</v>
      </c>
      <c r="C8" s="26" t="s">
        <v>202</v>
      </c>
      <c r="D8" s="26" t="s">
        <v>203</v>
      </c>
      <c r="E8" s="27">
        <v>28221</v>
      </c>
      <c r="F8" s="28">
        <v>538.23</v>
      </c>
      <c r="G8" s="29">
        <v>0.1048</v>
      </c>
      <c r="H8" s="30"/>
    </row>
    <row r="9" spans="2:9" ht="15.75" customHeight="1" x14ac:dyDescent="0.2">
      <c r="B9" s="26" t="s">
        <v>207</v>
      </c>
      <c r="C9" s="26" t="s">
        <v>208</v>
      </c>
      <c r="D9" s="26" t="s">
        <v>206</v>
      </c>
      <c r="E9" s="27">
        <v>33612</v>
      </c>
      <c r="F9" s="28">
        <v>494.08</v>
      </c>
      <c r="G9" s="29">
        <v>9.6199999999999994E-2</v>
      </c>
      <c r="H9" s="30"/>
    </row>
    <row r="10" spans="2:9" ht="15.75" customHeight="1" x14ac:dyDescent="0.2">
      <c r="B10" s="26" t="s">
        <v>204</v>
      </c>
      <c r="C10" s="26" t="s">
        <v>205</v>
      </c>
      <c r="D10" s="26" t="s">
        <v>206</v>
      </c>
      <c r="E10" s="27">
        <v>53425</v>
      </c>
      <c r="F10" s="28">
        <v>390.14</v>
      </c>
      <c r="G10" s="29">
        <v>7.5999999999999998E-2</v>
      </c>
      <c r="H10" s="30"/>
    </row>
    <row r="11" spans="2:9" ht="15.75" customHeight="1" x14ac:dyDescent="0.2">
      <c r="B11" s="26" t="s">
        <v>312</v>
      </c>
      <c r="C11" s="26" t="s">
        <v>313</v>
      </c>
      <c r="D11" s="26" t="s">
        <v>314</v>
      </c>
      <c r="E11" s="27">
        <v>13834</v>
      </c>
      <c r="F11" s="28">
        <v>330.45</v>
      </c>
      <c r="G11" s="29">
        <v>6.4299999999999996E-2</v>
      </c>
      <c r="H11" s="30"/>
    </row>
    <row r="12" spans="2:9" ht="15.75" customHeight="1" x14ac:dyDescent="0.2">
      <c r="B12" s="26" t="s">
        <v>306</v>
      </c>
      <c r="C12" s="26" t="s">
        <v>307</v>
      </c>
      <c r="D12" s="26" t="s">
        <v>203</v>
      </c>
      <c r="E12" s="27">
        <v>7903</v>
      </c>
      <c r="F12" s="28">
        <v>295.48</v>
      </c>
      <c r="G12" s="29">
        <v>5.7500000000000002E-2</v>
      </c>
      <c r="H12" s="30"/>
    </row>
    <row r="13" spans="2:9" ht="15.75" customHeight="1" x14ac:dyDescent="0.2">
      <c r="B13" s="26" t="s">
        <v>317</v>
      </c>
      <c r="C13" s="26" t="s">
        <v>318</v>
      </c>
      <c r="D13" s="26" t="s">
        <v>206</v>
      </c>
      <c r="E13" s="27">
        <v>10047</v>
      </c>
      <c r="F13" s="28">
        <v>176.29</v>
      </c>
      <c r="G13" s="29">
        <v>3.4299999999999997E-2</v>
      </c>
      <c r="H13" s="30"/>
    </row>
    <row r="14" spans="2:9" ht="15.75" customHeight="1" x14ac:dyDescent="0.2">
      <c r="B14" s="26" t="s">
        <v>363</v>
      </c>
      <c r="C14" s="26" t="s">
        <v>364</v>
      </c>
      <c r="D14" s="26" t="s">
        <v>214</v>
      </c>
      <c r="E14" s="27">
        <v>67207</v>
      </c>
      <c r="F14" s="28">
        <v>168.56</v>
      </c>
      <c r="G14" s="29">
        <v>3.2800000000000003E-2</v>
      </c>
      <c r="H14" s="30"/>
    </row>
    <row r="15" spans="2:9" ht="15.75" customHeight="1" x14ac:dyDescent="0.2">
      <c r="B15" s="26" t="s">
        <v>329</v>
      </c>
      <c r="C15" s="26" t="s">
        <v>330</v>
      </c>
      <c r="D15" s="26" t="s">
        <v>331</v>
      </c>
      <c r="E15" s="27">
        <v>9183</v>
      </c>
      <c r="F15" s="28">
        <v>162.30000000000001</v>
      </c>
      <c r="G15" s="29">
        <v>3.1600000000000003E-2</v>
      </c>
      <c r="H15" s="30"/>
    </row>
    <row r="16" spans="2:9" ht="15.75" customHeight="1" x14ac:dyDescent="0.2">
      <c r="B16" s="26" t="s">
        <v>332</v>
      </c>
      <c r="C16" s="26" t="s">
        <v>333</v>
      </c>
      <c r="D16" s="26" t="s">
        <v>206</v>
      </c>
      <c r="E16" s="27">
        <v>20950</v>
      </c>
      <c r="F16" s="28">
        <v>159.36000000000001</v>
      </c>
      <c r="G16" s="29">
        <v>3.1E-2</v>
      </c>
      <c r="H16" s="30"/>
    </row>
    <row r="17" spans="2:8" ht="15.75" customHeight="1" x14ac:dyDescent="0.2">
      <c r="B17" s="26" t="s">
        <v>361</v>
      </c>
      <c r="C17" s="26" t="s">
        <v>362</v>
      </c>
      <c r="D17" s="26" t="s">
        <v>314</v>
      </c>
      <c r="E17" s="27">
        <v>2042</v>
      </c>
      <c r="F17" s="28">
        <v>148.22999999999999</v>
      </c>
      <c r="G17" s="29">
        <v>2.8899999999999999E-2</v>
      </c>
      <c r="H17" s="30"/>
    </row>
    <row r="18" spans="2:8" ht="15.75" customHeight="1" x14ac:dyDescent="0.2">
      <c r="B18" s="26" t="s">
        <v>359</v>
      </c>
      <c r="C18" s="26" t="s">
        <v>360</v>
      </c>
      <c r="D18" s="26" t="s">
        <v>206</v>
      </c>
      <c r="E18" s="27">
        <v>29410</v>
      </c>
      <c r="F18" s="28">
        <v>145.11000000000001</v>
      </c>
      <c r="G18" s="29">
        <v>2.8299999999999999E-2</v>
      </c>
      <c r="H18" s="30"/>
    </row>
    <row r="19" spans="2:8" ht="15.75" customHeight="1" x14ac:dyDescent="0.2">
      <c r="B19" s="26" t="s">
        <v>217</v>
      </c>
      <c r="C19" s="26" t="s">
        <v>218</v>
      </c>
      <c r="D19" s="26" t="s">
        <v>214</v>
      </c>
      <c r="E19" s="27">
        <v>6916</v>
      </c>
      <c r="F19" s="28">
        <v>141.69999999999999</v>
      </c>
      <c r="G19" s="29">
        <v>2.76E-2</v>
      </c>
      <c r="H19" s="30"/>
    </row>
    <row r="20" spans="2:8" ht="15.75" customHeight="1" x14ac:dyDescent="0.2">
      <c r="B20" s="26" t="s">
        <v>224</v>
      </c>
      <c r="C20" s="26" t="s">
        <v>225</v>
      </c>
      <c r="D20" s="26" t="s">
        <v>226</v>
      </c>
      <c r="E20" s="27">
        <v>18591</v>
      </c>
      <c r="F20" s="28">
        <v>140.44</v>
      </c>
      <c r="G20" s="29">
        <v>2.7300000000000001E-2</v>
      </c>
      <c r="H20" s="30"/>
    </row>
    <row r="21" spans="2:8" ht="15.75" customHeight="1" x14ac:dyDescent="0.2">
      <c r="B21" s="26" t="s">
        <v>367</v>
      </c>
      <c r="C21" s="26" t="s">
        <v>368</v>
      </c>
      <c r="D21" s="26" t="s">
        <v>214</v>
      </c>
      <c r="E21" s="27">
        <v>3452</v>
      </c>
      <c r="F21" s="28">
        <v>106.38</v>
      </c>
      <c r="G21" s="29">
        <v>2.07E-2</v>
      </c>
      <c r="H21" s="30"/>
    </row>
    <row r="22" spans="2:8" ht="15.75" customHeight="1" x14ac:dyDescent="0.2">
      <c r="B22" s="26" t="s">
        <v>365</v>
      </c>
      <c r="C22" s="26" t="s">
        <v>366</v>
      </c>
      <c r="D22" s="26" t="s">
        <v>203</v>
      </c>
      <c r="E22" s="27">
        <v>8372</v>
      </c>
      <c r="F22" s="28">
        <v>97.4</v>
      </c>
      <c r="G22" s="29">
        <v>1.9E-2</v>
      </c>
      <c r="H22" s="30"/>
    </row>
    <row r="23" spans="2:8" ht="15.75" customHeight="1" x14ac:dyDescent="0.2">
      <c r="B23" s="26" t="s">
        <v>389</v>
      </c>
      <c r="C23" s="26" t="s">
        <v>390</v>
      </c>
      <c r="D23" s="26" t="s">
        <v>391</v>
      </c>
      <c r="E23" s="27">
        <v>3151</v>
      </c>
      <c r="F23" s="28">
        <v>79.91</v>
      </c>
      <c r="G23" s="29">
        <v>1.5599999999999999E-2</v>
      </c>
      <c r="H23" s="30"/>
    </row>
    <row r="24" spans="2:8" ht="15.75" customHeight="1" x14ac:dyDescent="0.2">
      <c r="B24" s="26" t="s">
        <v>392</v>
      </c>
      <c r="C24" s="26" t="s">
        <v>393</v>
      </c>
      <c r="D24" s="26" t="s">
        <v>394</v>
      </c>
      <c r="E24" s="27">
        <v>6026</v>
      </c>
      <c r="F24" s="28">
        <v>78.760000000000005</v>
      </c>
      <c r="G24" s="29">
        <v>1.5299999999999999E-2</v>
      </c>
      <c r="H24" s="30"/>
    </row>
    <row r="25" spans="2:8" ht="15.75" customHeight="1" x14ac:dyDescent="0.2">
      <c r="B25" s="26" t="s">
        <v>371</v>
      </c>
      <c r="C25" s="26" t="s">
        <v>372</v>
      </c>
      <c r="D25" s="26" t="s">
        <v>321</v>
      </c>
      <c r="E25" s="27">
        <v>461</v>
      </c>
      <c r="F25" s="28">
        <v>78.61</v>
      </c>
      <c r="G25" s="29">
        <v>1.5299999999999999E-2</v>
      </c>
      <c r="H25" s="30"/>
    </row>
    <row r="26" spans="2:8" ht="15.75" customHeight="1" x14ac:dyDescent="0.2">
      <c r="B26" s="26" t="s">
        <v>382</v>
      </c>
      <c r="C26" s="26" t="s">
        <v>383</v>
      </c>
      <c r="D26" s="26" t="s">
        <v>223</v>
      </c>
      <c r="E26" s="27">
        <v>1017</v>
      </c>
      <c r="F26" s="28">
        <v>76.88</v>
      </c>
      <c r="G26" s="29">
        <v>1.4999999999999999E-2</v>
      </c>
      <c r="H26" s="30"/>
    </row>
    <row r="27" spans="2:8" ht="15.75" customHeight="1" x14ac:dyDescent="0.2">
      <c r="B27" s="26" t="s">
        <v>559</v>
      </c>
      <c r="C27" s="26" t="s">
        <v>560</v>
      </c>
      <c r="D27" s="26" t="s">
        <v>229</v>
      </c>
      <c r="E27" s="27">
        <v>8317</v>
      </c>
      <c r="F27" s="28">
        <v>76.08</v>
      </c>
      <c r="G27" s="29">
        <v>1.4800000000000001E-2</v>
      </c>
      <c r="H27" s="30"/>
    </row>
    <row r="28" spans="2:8" ht="15.75" customHeight="1" x14ac:dyDescent="0.2">
      <c r="B28" s="26" t="s">
        <v>219</v>
      </c>
      <c r="C28" s="26" t="s">
        <v>220</v>
      </c>
      <c r="D28" s="26" t="s">
        <v>203</v>
      </c>
      <c r="E28" s="27">
        <v>4780</v>
      </c>
      <c r="F28" s="28">
        <v>71.67</v>
      </c>
      <c r="G28" s="29">
        <v>1.4E-2</v>
      </c>
      <c r="H28" s="30"/>
    </row>
    <row r="29" spans="2:8" ht="15.75" customHeight="1" x14ac:dyDescent="0.2">
      <c r="B29" s="26" t="s">
        <v>401</v>
      </c>
      <c r="C29" s="26" t="s">
        <v>402</v>
      </c>
      <c r="D29" s="26" t="s">
        <v>203</v>
      </c>
      <c r="E29" s="27">
        <v>11343</v>
      </c>
      <c r="F29" s="28">
        <v>67.150000000000006</v>
      </c>
      <c r="G29" s="29">
        <v>1.3100000000000001E-2</v>
      </c>
      <c r="H29" s="30"/>
    </row>
    <row r="30" spans="2:8" ht="15.75" customHeight="1" x14ac:dyDescent="0.2">
      <c r="B30" s="26" t="s">
        <v>221</v>
      </c>
      <c r="C30" s="26" t="s">
        <v>222</v>
      </c>
      <c r="D30" s="26" t="s">
        <v>223</v>
      </c>
      <c r="E30" s="27">
        <v>7338</v>
      </c>
      <c r="F30" s="28">
        <v>59.13</v>
      </c>
      <c r="G30" s="29">
        <v>1.15E-2</v>
      </c>
      <c r="H30" s="30"/>
    </row>
    <row r="31" spans="2:8" ht="15.75" customHeight="1" x14ac:dyDescent="0.2">
      <c r="B31" s="26" t="s">
        <v>369</v>
      </c>
      <c r="C31" s="26" t="s">
        <v>370</v>
      </c>
      <c r="D31" s="26" t="s">
        <v>336</v>
      </c>
      <c r="E31" s="27">
        <v>878</v>
      </c>
      <c r="F31" s="28">
        <v>57.97</v>
      </c>
      <c r="G31" s="29">
        <v>1.1299999999999999E-2</v>
      </c>
      <c r="H31" s="30"/>
    </row>
    <row r="32" spans="2:8" ht="15.75" customHeight="1" x14ac:dyDescent="0.2">
      <c r="B32" s="26" t="s">
        <v>423</v>
      </c>
      <c r="C32" s="26" t="s">
        <v>424</v>
      </c>
      <c r="D32" s="26" t="s">
        <v>341</v>
      </c>
      <c r="E32" s="27">
        <v>26424</v>
      </c>
      <c r="F32" s="28">
        <v>57.3</v>
      </c>
      <c r="G32" s="29">
        <v>1.12E-2</v>
      </c>
      <c r="H32" s="30"/>
    </row>
    <row r="33" spans="2:8" ht="15.75" customHeight="1" x14ac:dyDescent="0.2">
      <c r="B33" s="26" t="s">
        <v>419</v>
      </c>
      <c r="C33" s="26" t="s">
        <v>420</v>
      </c>
      <c r="D33" s="26" t="s">
        <v>341</v>
      </c>
      <c r="E33" s="27">
        <v>36792</v>
      </c>
      <c r="F33" s="28">
        <v>49.65</v>
      </c>
      <c r="G33" s="29">
        <v>9.7000000000000003E-3</v>
      </c>
      <c r="H33" s="30"/>
    </row>
    <row r="34" spans="2:8" ht="15.75" customHeight="1" x14ac:dyDescent="0.2">
      <c r="B34" s="26" t="s">
        <v>212</v>
      </c>
      <c r="C34" s="26" t="s">
        <v>213</v>
      </c>
      <c r="D34" s="26" t="s">
        <v>214</v>
      </c>
      <c r="E34" s="27">
        <v>272</v>
      </c>
      <c r="F34" s="28">
        <v>47.26</v>
      </c>
      <c r="G34" s="29">
        <v>9.1999999999999998E-3</v>
      </c>
      <c r="H34" s="30"/>
    </row>
    <row r="35" spans="2:8" ht="15.75" customHeight="1" x14ac:dyDescent="0.2">
      <c r="B35" s="26" t="s">
        <v>342</v>
      </c>
      <c r="C35" s="26" t="s">
        <v>343</v>
      </c>
      <c r="D35" s="26" t="s">
        <v>206</v>
      </c>
      <c r="E35" s="27">
        <v>4627</v>
      </c>
      <c r="F35" s="28">
        <v>43.27</v>
      </c>
      <c r="G35" s="29">
        <v>8.3999999999999995E-3</v>
      </c>
      <c r="H35" s="30"/>
    </row>
    <row r="36" spans="2:8" ht="15.75" customHeight="1" x14ac:dyDescent="0.2">
      <c r="B36" s="26" t="s">
        <v>384</v>
      </c>
      <c r="C36" s="26" t="s">
        <v>385</v>
      </c>
      <c r="D36" s="26" t="s">
        <v>229</v>
      </c>
      <c r="E36" s="27">
        <v>930</v>
      </c>
      <c r="F36" s="28">
        <v>40.04</v>
      </c>
      <c r="G36" s="29">
        <v>7.7999999999999996E-3</v>
      </c>
      <c r="H36" s="30"/>
    </row>
    <row r="37" spans="2:8" ht="15.75" customHeight="1" x14ac:dyDescent="0.2">
      <c r="B37" s="25" t="s">
        <v>112</v>
      </c>
      <c r="C37" s="25"/>
      <c r="D37" s="25"/>
      <c r="E37" s="31"/>
      <c r="F37" s="32">
        <v>5072.51</v>
      </c>
      <c r="G37" s="33">
        <v>0.98760000000000003</v>
      </c>
      <c r="H37" s="34"/>
    </row>
    <row r="38" spans="2:8" ht="15.75" customHeight="1" x14ac:dyDescent="0.2">
      <c r="B38" s="25" t="s">
        <v>232</v>
      </c>
      <c r="C38" s="26"/>
      <c r="D38" s="26"/>
      <c r="E38" s="27"/>
      <c r="F38" s="28"/>
      <c r="G38" s="29"/>
      <c r="H38" s="30"/>
    </row>
    <row r="39" spans="2:8" ht="15.75" customHeight="1" x14ac:dyDescent="0.2">
      <c r="B39" s="25" t="s">
        <v>112</v>
      </c>
      <c r="C39" s="26"/>
      <c r="D39" s="26"/>
      <c r="E39" s="27"/>
      <c r="F39" s="35" t="s">
        <v>114</v>
      </c>
      <c r="G39" s="36" t="s">
        <v>114</v>
      </c>
      <c r="H39" s="30"/>
    </row>
    <row r="40" spans="2:8" ht="15.75" customHeight="1" x14ac:dyDescent="0.2">
      <c r="B40" s="26"/>
      <c r="C40" s="26"/>
      <c r="D40" s="26"/>
      <c r="E40" s="27"/>
      <c r="F40" s="28"/>
      <c r="G40" s="29"/>
      <c r="H40" s="30"/>
    </row>
    <row r="41" spans="2:8" ht="15.75" customHeight="1" x14ac:dyDescent="0.2">
      <c r="B41" s="37" t="s">
        <v>116</v>
      </c>
      <c r="C41" s="37"/>
      <c r="D41" s="37"/>
      <c r="E41" s="38"/>
      <c r="F41" s="32">
        <v>5072.51</v>
      </c>
      <c r="G41" s="33">
        <v>0.98760000000000003</v>
      </c>
      <c r="H41" s="34"/>
    </row>
    <row r="42" spans="2:8" ht="15.75" customHeight="1" x14ac:dyDescent="0.2">
      <c r="B42" s="26"/>
      <c r="C42" s="26"/>
      <c r="D42" s="26"/>
      <c r="E42" s="27"/>
      <c r="F42" s="28"/>
      <c r="G42" s="29"/>
      <c r="H42" s="30"/>
    </row>
    <row r="43" spans="2:8" ht="15.75" customHeight="1" x14ac:dyDescent="0.2">
      <c r="B43" s="26"/>
      <c r="C43" s="26"/>
      <c r="D43" s="26"/>
      <c r="E43" s="27"/>
      <c r="F43" s="28"/>
      <c r="G43" s="29"/>
      <c r="H43" s="30"/>
    </row>
    <row r="44" spans="2:8" ht="15.75" customHeight="1" x14ac:dyDescent="0.2">
      <c r="B44" s="25" t="s">
        <v>121</v>
      </c>
      <c r="C44" s="26"/>
      <c r="D44" s="26"/>
      <c r="E44" s="27"/>
      <c r="F44" s="28"/>
      <c r="G44" s="29"/>
      <c r="H44" s="30"/>
    </row>
    <row r="45" spans="2:8" ht="15.75" customHeight="1" x14ac:dyDescent="0.2">
      <c r="B45" s="26" t="s">
        <v>122</v>
      </c>
      <c r="C45" s="26"/>
      <c r="D45" s="26"/>
      <c r="E45" s="27"/>
      <c r="F45" s="28">
        <v>434.31</v>
      </c>
      <c r="G45" s="29">
        <v>8.4599999999999995E-2</v>
      </c>
      <c r="H45" s="30"/>
    </row>
    <row r="46" spans="2:8" ht="15.75" customHeight="1" x14ac:dyDescent="0.2">
      <c r="B46" s="25" t="s">
        <v>112</v>
      </c>
      <c r="C46" s="25"/>
      <c r="D46" s="25"/>
      <c r="E46" s="31"/>
      <c r="F46" s="32">
        <v>434.31</v>
      </c>
      <c r="G46" s="33">
        <v>8.4599999999999995E-2</v>
      </c>
      <c r="H46" s="34"/>
    </row>
    <row r="47" spans="2:8" ht="15.75" customHeight="1" x14ac:dyDescent="0.2">
      <c r="B47" s="26"/>
      <c r="C47" s="26"/>
      <c r="D47" s="26"/>
      <c r="E47" s="27"/>
      <c r="F47" s="28"/>
      <c r="G47" s="29"/>
      <c r="H47" s="30"/>
    </row>
    <row r="48" spans="2:8" ht="15.75" customHeight="1" x14ac:dyDescent="0.2">
      <c r="B48" s="37" t="s">
        <v>116</v>
      </c>
      <c r="C48" s="37"/>
      <c r="D48" s="37"/>
      <c r="E48" s="38"/>
      <c r="F48" s="32">
        <v>434.31</v>
      </c>
      <c r="G48" s="33">
        <v>8.4599999999999995E-2</v>
      </c>
      <c r="H48" s="34"/>
    </row>
    <row r="49" spans="2:8" ht="15.75" customHeight="1" x14ac:dyDescent="0.2">
      <c r="B49" s="26" t="s">
        <v>123</v>
      </c>
      <c r="C49" s="26"/>
      <c r="D49" s="26"/>
      <c r="E49" s="27"/>
      <c r="F49" s="44">
        <v>-370.64</v>
      </c>
      <c r="G49" s="45">
        <v>-7.2200000000000042E-2</v>
      </c>
      <c r="H49" s="30"/>
    </row>
    <row r="50" spans="2:8" ht="15.75" customHeight="1" x14ac:dyDescent="0.2">
      <c r="B50" s="39" t="s">
        <v>124</v>
      </c>
      <c r="C50" s="39"/>
      <c r="D50" s="39"/>
      <c r="E50" s="40"/>
      <c r="F50" s="41">
        <v>5136.18</v>
      </c>
      <c r="G50" s="42">
        <v>1</v>
      </c>
      <c r="H50" s="43"/>
    </row>
    <row r="51" spans="2:8" ht="15.75" customHeight="1" x14ac:dyDescent="0.2">
      <c r="B51" s="90"/>
      <c r="C51" s="91"/>
      <c r="D51" s="91"/>
      <c r="E51" s="91"/>
      <c r="F51" s="91"/>
      <c r="G51" s="91"/>
      <c r="H51" s="92"/>
    </row>
    <row r="52" spans="2:8" ht="15.75" customHeight="1" x14ac:dyDescent="0.2">
      <c r="B52" s="93" t="s">
        <v>846</v>
      </c>
      <c r="C52" s="122"/>
      <c r="D52" s="122"/>
      <c r="E52" s="122"/>
      <c r="F52" s="122"/>
      <c r="G52" s="122"/>
      <c r="H52" s="92"/>
    </row>
    <row r="53" spans="2:8" ht="15.75" customHeight="1" x14ac:dyDescent="0.2">
      <c r="B53" s="93" t="s">
        <v>847</v>
      </c>
      <c r="C53" s="122"/>
      <c r="D53" s="122"/>
      <c r="E53" s="122"/>
      <c r="F53" s="122"/>
      <c r="G53" s="122"/>
      <c r="H53" s="92"/>
    </row>
    <row r="54" spans="2:8" ht="15.75" customHeight="1" x14ac:dyDescent="0.2">
      <c r="B54" s="93" t="s">
        <v>848</v>
      </c>
      <c r="C54" s="122"/>
      <c r="D54" s="122"/>
      <c r="E54" s="122"/>
      <c r="F54" s="122"/>
      <c r="G54" s="122"/>
      <c r="H54" s="92"/>
    </row>
    <row r="55" spans="2:8" ht="15.75" customHeight="1" x14ac:dyDescent="0.2">
      <c r="B55" s="101"/>
      <c r="C55" s="97">
        <v>44651</v>
      </c>
      <c r="D55" s="160">
        <v>44469</v>
      </c>
      <c r="E55" s="122"/>
      <c r="F55" s="122"/>
      <c r="G55" s="122"/>
      <c r="H55" s="92"/>
    </row>
    <row r="56" spans="2:8" ht="15.75" customHeight="1" x14ac:dyDescent="0.2">
      <c r="B56" s="101" t="s">
        <v>849</v>
      </c>
      <c r="C56" s="102"/>
      <c r="D56" s="102"/>
      <c r="E56" s="122"/>
      <c r="F56" s="122"/>
      <c r="G56" s="122"/>
      <c r="H56" s="92"/>
    </row>
    <row r="57" spans="2:8" ht="15.75" customHeight="1" x14ac:dyDescent="0.2">
      <c r="B57" s="101" t="s">
        <v>850</v>
      </c>
      <c r="C57" s="99">
        <v>108.61790000000001</v>
      </c>
      <c r="D57" s="99">
        <v>109.819</v>
      </c>
      <c r="E57" s="122"/>
      <c r="F57" s="122"/>
      <c r="G57" s="122"/>
      <c r="H57" s="92"/>
    </row>
    <row r="58" spans="2:8" ht="15.75" customHeight="1" x14ac:dyDescent="0.2">
      <c r="B58" s="101" t="s">
        <v>851</v>
      </c>
      <c r="C58" s="99">
        <v>37.229600000000005</v>
      </c>
      <c r="D58" s="99">
        <v>37.641199999999998</v>
      </c>
      <c r="E58" s="122"/>
      <c r="F58" s="122"/>
      <c r="G58" s="122"/>
      <c r="H58" s="92"/>
    </row>
    <row r="59" spans="2:8" ht="15.75" customHeight="1" x14ac:dyDescent="0.2">
      <c r="B59" s="101" t="s">
        <v>852</v>
      </c>
      <c r="C59" s="99">
        <v>113.89870000000001</v>
      </c>
      <c r="D59" s="99">
        <v>114.7548</v>
      </c>
      <c r="E59" s="122"/>
      <c r="F59" s="122"/>
      <c r="G59" s="122"/>
      <c r="H59" s="92"/>
    </row>
    <row r="60" spans="2:8" ht="15.75" customHeight="1" x14ac:dyDescent="0.2">
      <c r="B60" s="101" t="s">
        <v>853</v>
      </c>
      <c r="C60" s="99">
        <v>38.188800000000001</v>
      </c>
      <c r="D60" s="99">
        <v>38.476599999999998</v>
      </c>
      <c r="E60" s="122"/>
      <c r="F60" s="122"/>
      <c r="G60" s="122"/>
      <c r="H60" s="92"/>
    </row>
    <row r="61" spans="2:8" ht="15.75" customHeight="1" x14ac:dyDescent="0.2">
      <c r="B61" s="93" t="s">
        <v>854</v>
      </c>
      <c r="C61" s="122"/>
      <c r="D61" s="122"/>
      <c r="E61" s="122"/>
      <c r="F61" s="122"/>
      <c r="G61" s="122"/>
      <c r="H61" s="92"/>
    </row>
    <row r="62" spans="2:8" ht="15.75" customHeight="1" x14ac:dyDescent="0.2">
      <c r="B62" s="101" t="s">
        <v>855</v>
      </c>
      <c r="C62" s="102" t="s">
        <v>856</v>
      </c>
      <c r="D62" s="220" t="s">
        <v>857</v>
      </c>
      <c r="E62" s="220"/>
      <c r="F62" s="122"/>
      <c r="G62" s="122"/>
      <c r="H62" s="92"/>
    </row>
    <row r="63" spans="2:8" ht="15.75" customHeight="1" x14ac:dyDescent="0.2">
      <c r="B63" s="101"/>
      <c r="C63" s="102"/>
      <c r="D63" s="102" t="s">
        <v>858</v>
      </c>
      <c r="E63" s="102" t="s">
        <v>351</v>
      </c>
      <c r="F63" s="122"/>
      <c r="G63" s="122"/>
      <c r="H63" s="92"/>
    </row>
    <row r="64" spans="2:8" ht="15.75" customHeight="1" x14ac:dyDescent="0.2">
      <c r="B64" s="101" t="s">
        <v>851</v>
      </c>
      <c r="C64" s="103">
        <v>44470</v>
      </c>
      <c r="D64" s="104" t="s">
        <v>859</v>
      </c>
      <c r="E64" s="104" t="s">
        <v>859</v>
      </c>
      <c r="F64" s="122"/>
      <c r="G64" s="122"/>
      <c r="H64" s="92"/>
    </row>
    <row r="65" spans="2:8" ht="15.75" customHeight="1" x14ac:dyDescent="0.2">
      <c r="B65" s="101" t="s">
        <v>851</v>
      </c>
      <c r="C65" s="103">
        <v>44501</v>
      </c>
      <c r="D65" s="104" t="s">
        <v>859</v>
      </c>
      <c r="E65" s="104" t="s">
        <v>859</v>
      </c>
      <c r="F65" s="122"/>
      <c r="G65" s="122"/>
      <c r="H65" s="92"/>
    </row>
    <row r="66" spans="2:8" ht="15.75" customHeight="1" x14ac:dyDescent="0.2">
      <c r="B66" s="101" t="s">
        <v>851</v>
      </c>
      <c r="C66" s="103">
        <v>44531</v>
      </c>
      <c r="D66" s="104" t="s">
        <v>859</v>
      </c>
      <c r="E66" s="104" t="s">
        <v>859</v>
      </c>
      <c r="F66" s="122"/>
      <c r="G66" s="122"/>
      <c r="H66" s="92"/>
    </row>
    <row r="67" spans="2:8" ht="15.75" customHeight="1" x14ac:dyDescent="0.2">
      <c r="B67" s="101" t="s">
        <v>851</v>
      </c>
      <c r="C67" s="103">
        <v>44562</v>
      </c>
      <c r="D67" s="104" t="s">
        <v>859</v>
      </c>
      <c r="E67" s="104" t="s">
        <v>859</v>
      </c>
      <c r="F67" s="122"/>
      <c r="G67" s="122"/>
      <c r="H67" s="92"/>
    </row>
    <row r="68" spans="2:8" ht="15.75" customHeight="1" x14ac:dyDescent="0.2">
      <c r="B68" s="101" t="s">
        <v>851</v>
      </c>
      <c r="C68" s="103">
        <v>44593</v>
      </c>
      <c r="D68" s="104" t="s">
        <v>859</v>
      </c>
      <c r="E68" s="104" t="s">
        <v>859</v>
      </c>
      <c r="F68" s="122"/>
      <c r="G68" s="122"/>
      <c r="H68" s="92"/>
    </row>
    <row r="69" spans="2:8" ht="15.75" customHeight="1" x14ac:dyDescent="0.2">
      <c r="B69" s="101" t="s">
        <v>851</v>
      </c>
      <c r="C69" s="103">
        <v>44621</v>
      </c>
      <c r="D69" s="104" t="s">
        <v>859</v>
      </c>
      <c r="E69" s="104" t="s">
        <v>859</v>
      </c>
      <c r="F69" s="122"/>
      <c r="G69" s="122"/>
      <c r="H69" s="92"/>
    </row>
    <row r="70" spans="2:8" ht="15.75" customHeight="1" x14ac:dyDescent="0.2">
      <c r="B70" s="101" t="s">
        <v>853</v>
      </c>
      <c r="C70" s="103">
        <v>44470</v>
      </c>
      <c r="D70" s="104" t="s">
        <v>859</v>
      </c>
      <c r="E70" s="104" t="s">
        <v>859</v>
      </c>
      <c r="F70" s="122"/>
      <c r="G70" s="122"/>
      <c r="H70" s="92"/>
    </row>
    <row r="71" spans="2:8" ht="15.75" customHeight="1" x14ac:dyDescent="0.2">
      <c r="B71" s="101" t="s">
        <v>853</v>
      </c>
      <c r="C71" s="103">
        <v>44501</v>
      </c>
      <c r="D71" s="104" t="s">
        <v>859</v>
      </c>
      <c r="E71" s="104" t="s">
        <v>859</v>
      </c>
      <c r="F71" s="122"/>
      <c r="G71" s="122"/>
      <c r="H71" s="92"/>
    </row>
    <row r="72" spans="2:8" ht="15.75" customHeight="1" x14ac:dyDescent="0.2">
      <c r="B72" s="101" t="s">
        <v>853</v>
      </c>
      <c r="C72" s="103">
        <v>44531</v>
      </c>
      <c r="D72" s="104" t="s">
        <v>859</v>
      </c>
      <c r="E72" s="104" t="s">
        <v>859</v>
      </c>
      <c r="F72" s="181"/>
      <c r="G72" s="122"/>
      <c r="H72" s="92"/>
    </row>
    <row r="73" spans="2:8" ht="15.75" customHeight="1" x14ac:dyDescent="0.2">
      <c r="B73" s="101" t="s">
        <v>853</v>
      </c>
      <c r="C73" s="103">
        <v>44562</v>
      </c>
      <c r="D73" s="104" t="s">
        <v>859</v>
      </c>
      <c r="E73" s="104" t="s">
        <v>859</v>
      </c>
      <c r="F73" s="181"/>
      <c r="G73" s="122"/>
      <c r="H73" s="92"/>
    </row>
    <row r="74" spans="2:8" ht="15.75" customHeight="1" x14ac:dyDescent="0.2">
      <c r="B74" s="101" t="s">
        <v>853</v>
      </c>
      <c r="C74" s="103">
        <v>44593</v>
      </c>
      <c r="D74" s="104" t="s">
        <v>859</v>
      </c>
      <c r="E74" s="104" t="s">
        <v>859</v>
      </c>
      <c r="F74" s="181"/>
      <c r="G74" s="122"/>
      <c r="H74" s="92"/>
    </row>
    <row r="75" spans="2:8" ht="15.75" customHeight="1" x14ac:dyDescent="0.2">
      <c r="B75" s="101" t="s">
        <v>853</v>
      </c>
      <c r="C75" s="103">
        <v>44621</v>
      </c>
      <c r="D75" s="104" t="s">
        <v>859</v>
      </c>
      <c r="E75" s="104" t="s">
        <v>859</v>
      </c>
      <c r="F75" s="181"/>
      <c r="G75" s="122"/>
      <c r="H75" s="92"/>
    </row>
    <row r="76" spans="2:8" ht="15.75" customHeight="1" x14ac:dyDescent="0.2">
      <c r="B76" s="93" t="s">
        <v>860</v>
      </c>
      <c r="C76" s="122"/>
      <c r="D76" s="122"/>
      <c r="E76" s="122"/>
      <c r="F76" s="122"/>
      <c r="G76" s="122"/>
      <c r="H76" s="92"/>
    </row>
    <row r="77" spans="2:8" ht="15.75" customHeight="1" x14ac:dyDescent="0.2">
      <c r="B77" s="93" t="s">
        <v>861</v>
      </c>
      <c r="C77" s="122"/>
      <c r="D77" s="122"/>
      <c r="E77" s="122"/>
      <c r="F77" s="122"/>
      <c r="G77" s="122"/>
      <c r="H77" s="92"/>
    </row>
    <row r="78" spans="2:8" ht="15.75" customHeight="1" x14ac:dyDescent="0.2">
      <c r="B78" s="93" t="s">
        <v>862</v>
      </c>
      <c r="C78" s="122"/>
      <c r="D78" s="122"/>
      <c r="E78" s="122"/>
      <c r="F78" s="122"/>
      <c r="G78" s="122"/>
      <c r="H78" s="92"/>
    </row>
    <row r="79" spans="2:8" ht="15.75" customHeight="1" x14ac:dyDescent="0.2">
      <c r="B79" s="93" t="s">
        <v>863</v>
      </c>
      <c r="C79" s="122"/>
      <c r="D79" s="122"/>
      <c r="E79" s="122"/>
      <c r="F79" s="122"/>
      <c r="G79" s="122"/>
      <c r="H79" s="92"/>
    </row>
    <row r="80" spans="2:8" ht="15.75" customHeight="1" x14ac:dyDescent="0.2">
      <c r="B80" s="93" t="s">
        <v>929</v>
      </c>
      <c r="C80" s="122"/>
      <c r="D80" s="122"/>
      <c r="E80" s="122"/>
      <c r="F80" s="122"/>
      <c r="G80" s="122"/>
      <c r="H80" s="92"/>
    </row>
    <row r="81" spans="2:8" ht="15.75" customHeight="1" x14ac:dyDescent="0.2">
      <c r="B81" s="93" t="s">
        <v>864</v>
      </c>
      <c r="C81" s="122"/>
      <c r="D81" s="122"/>
      <c r="E81" s="122"/>
      <c r="F81" s="122"/>
      <c r="G81" s="122"/>
      <c r="H81" s="92"/>
    </row>
    <row r="82" spans="2:8" ht="15.75" customHeight="1" x14ac:dyDescent="0.2">
      <c r="B82" s="93" t="s">
        <v>865</v>
      </c>
      <c r="C82" s="131"/>
      <c r="D82" s="131"/>
      <c r="E82" s="131"/>
      <c r="F82" s="131"/>
      <c r="G82" s="131"/>
      <c r="H82" s="92"/>
    </row>
    <row r="83" spans="2:8" ht="15.75" customHeight="1" x14ac:dyDescent="0.2">
      <c r="B83" s="111"/>
      <c r="C83" s="115"/>
      <c r="D83" s="115"/>
      <c r="E83" s="116"/>
      <c r="F83" s="117"/>
      <c r="G83" s="118"/>
      <c r="H83" s="148"/>
    </row>
    <row r="84" spans="2:8" ht="15.75" customHeight="1" thickBot="1" x14ac:dyDescent="0.25">
      <c r="B84" s="139"/>
      <c r="C84" s="112"/>
      <c r="D84" s="112"/>
      <c r="E84" s="7"/>
      <c r="F84" s="7"/>
      <c r="G84" s="113"/>
      <c r="H84" s="114"/>
    </row>
    <row r="85" spans="2:8" ht="27" customHeight="1" thickBot="1" x14ac:dyDescent="0.25">
      <c r="B85" s="178" t="s">
        <v>740</v>
      </c>
      <c r="C85" s="60" t="s">
        <v>741</v>
      </c>
      <c r="D85" s="61" t="s">
        <v>742</v>
      </c>
      <c r="E85" s="62" t="s">
        <v>743</v>
      </c>
      <c r="F85" s="7"/>
      <c r="G85" s="7"/>
      <c r="H85" s="135"/>
    </row>
    <row r="86" spans="2:8" ht="22.5" customHeight="1" x14ac:dyDescent="0.2">
      <c r="B86" s="180" t="s">
        <v>777</v>
      </c>
      <c r="C86" s="245"/>
      <c r="D86" s="243" t="s">
        <v>778</v>
      </c>
      <c r="E86" s="258"/>
      <c r="F86" s="7"/>
      <c r="G86" s="7"/>
      <c r="H86" s="135"/>
    </row>
    <row r="87" spans="2:8" ht="26.25" customHeight="1" x14ac:dyDescent="0.2">
      <c r="B87" s="150" t="s">
        <v>772</v>
      </c>
      <c r="C87" s="246"/>
      <c r="D87" s="225"/>
      <c r="E87" s="246"/>
      <c r="F87" s="7"/>
      <c r="G87" s="7"/>
      <c r="H87" s="135"/>
    </row>
    <row r="88" spans="2:8" ht="39.950000000000003" customHeight="1" x14ac:dyDescent="0.2">
      <c r="B88" s="150" t="s">
        <v>779</v>
      </c>
      <c r="C88" s="246"/>
      <c r="D88" s="225"/>
      <c r="E88" s="246"/>
      <c r="F88" s="7"/>
      <c r="G88" s="7"/>
      <c r="H88" s="135"/>
    </row>
    <row r="89" spans="2:8" ht="27.75" customHeight="1" thickBot="1" x14ac:dyDescent="0.25">
      <c r="B89" s="151" t="s">
        <v>756</v>
      </c>
      <c r="C89" s="247"/>
      <c r="D89" s="64" t="s">
        <v>756</v>
      </c>
      <c r="E89" s="248"/>
      <c r="F89" s="7"/>
      <c r="G89" s="7"/>
      <c r="H89" s="135"/>
    </row>
    <row r="90" spans="2:8" ht="15.75" customHeight="1" x14ac:dyDescent="0.2">
      <c r="B90" s="133"/>
      <c r="C90" s="112"/>
      <c r="D90" s="112"/>
      <c r="E90" s="7"/>
      <c r="F90" s="7"/>
      <c r="G90" s="113"/>
      <c r="H90" s="114"/>
    </row>
    <row r="91" spans="2:8" ht="12" x14ac:dyDescent="0.2">
      <c r="B91" s="139" t="s">
        <v>749</v>
      </c>
      <c r="C91" s="7"/>
      <c r="D91" s="7"/>
      <c r="E91" s="7"/>
      <c r="F91" s="7"/>
      <c r="G91" s="7"/>
      <c r="H91" s="135"/>
    </row>
    <row r="92" spans="2:8" ht="12" x14ac:dyDescent="0.2">
      <c r="B92" s="140" t="s">
        <v>750</v>
      </c>
      <c r="C92" s="7"/>
      <c r="D92" s="7"/>
      <c r="E92" s="7"/>
      <c r="F92" s="7"/>
      <c r="G92" s="7"/>
      <c r="H92" s="135"/>
    </row>
    <row r="93" spans="2:8" ht="15.75" customHeight="1" x14ac:dyDescent="0.2">
      <c r="B93" s="142"/>
      <c r="C93" s="143"/>
      <c r="D93" s="143"/>
      <c r="E93" s="144"/>
      <c r="F93" s="144"/>
      <c r="G93" s="145"/>
      <c r="H93" s="146"/>
    </row>
    <row r="101" spans="12:16" ht="15.75" customHeight="1" x14ac:dyDescent="0.2">
      <c r="L101" s="3"/>
    </row>
    <row r="103" spans="12:16" ht="15.75" customHeight="1" x14ac:dyDescent="0.2">
      <c r="L103" s="3"/>
    </row>
    <row r="104" spans="12:16" ht="15.75" customHeight="1" x14ac:dyDescent="0.2">
      <c r="L104" s="3"/>
    </row>
    <row r="105" spans="12:16" ht="15.75" customHeight="1" x14ac:dyDescent="0.2">
      <c r="L105" s="3"/>
    </row>
    <row r="106" spans="12:16" ht="15.75" customHeight="1" x14ac:dyDescent="0.2">
      <c r="L106" s="3"/>
    </row>
    <row r="107" spans="12:16" ht="15.75" customHeight="1" x14ac:dyDescent="0.2">
      <c r="L107" s="3"/>
    </row>
    <row r="108" spans="12:16" ht="15.75" customHeight="1" x14ac:dyDescent="0.2">
      <c r="L108" s="5"/>
      <c r="M108" s="5"/>
      <c r="N108" s="6"/>
      <c r="O108" s="6"/>
      <c r="P108" s="5"/>
    </row>
    <row r="109" spans="12:16" ht="15.75" customHeight="1" x14ac:dyDescent="0.2">
      <c r="L109" s="7"/>
      <c r="M109" s="8"/>
      <c r="N109" s="8"/>
      <c r="O109" s="7"/>
      <c r="P109" s="7"/>
    </row>
    <row r="110" spans="12:16" ht="15.75" customHeight="1" x14ac:dyDescent="0.2">
      <c r="L110" s="8"/>
      <c r="M110" s="8"/>
      <c r="N110" s="8"/>
      <c r="O110" s="8"/>
      <c r="P110" s="7"/>
    </row>
    <row r="111" spans="12:16" ht="15.75" customHeight="1" x14ac:dyDescent="0.2">
      <c r="L111" s="9"/>
      <c r="M111" s="9"/>
      <c r="N111" s="9"/>
      <c r="O111" s="9"/>
      <c r="P111" s="9"/>
    </row>
    <row r="112" spans="1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7" spans="12:16" ht="15.75" customHeight="1" x14ac:dyDescent="0.2">
      <c r="L117" s="9"/>
      <c r="M117" s="9"/>
      <c r="N117" s="9"/>
      <c r="O117" s="9"/>
      <c r="P117" s="9"/>
    </row>
    <row r="119" spans="12:16" ht="15.75" customHeight="1" x14ac:dyDescent="0.2">
      <c r="L119" s="3"/>
    </row>
  </sheetData>
  <mergeCells count="4">
    <mergeCell ref="C86:C89"/>
    <mergeCell ref="D86:D88"/>
    <mergeCell ref="E86:E89"/>
    <mergeCell ref="D62:E62"/>
  </mergeCells>
  <hyperlinks>
    <hyperlink ref="I1" location="'Sheet1'!A1" display="Index" xr:uid="{34B002C3-8E1D-4116-BF73-6C9CC24542C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70AD0-6868-4780-BCA9-6ABE7FBB9BFA}">
  <dimension ref="B1:P128"/>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7"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204</v>
      </c>
      <c r="C7" s="26" t="s">
        <v>205</v>
      </c>
      <c r="D7" s="26" t="s">
        <v>206</v>
      </c>
      <c r="E7" s="27">
        <v>1295103</v>
      </c>
      <c r="F7" s="28">
        <v>9458.14</v>
      </c>
      <c r="G7" s="29">
        <v>5.6399999999999999E-2</v>
      </c>
      <c r="H7" s="30"/>
    </row>
    <row r="8" spans="2:9" ht="15.75" customHeight="1" x14ac:dyDescent="0.2">
      <c r="B8" s="26" t="s">
        <v>201</v>
      </c>
      <c r="C8" s="26" t="s">
        <v>202</v>
      </c>
      <c r="D8" s="26" t="s">
        <v>203</v>
      </c>
      <c r="E8" s="27">
        <v>484528</v>
      </c>
      <c r="F8" s="28">
        <v>9239.2199999999993</v>
      </c>
      <c r="G8" s="29">
        <v>5.5100000000000003E-2</v>
      </c>
      <c r="H8" s="30"/>
    </row>
    <row r="9" spans="2:9" ht="15.75" customHeight="1" x14ac:dyDescent="0.2">
      <c r="B9" s="26" t="s">
        <v>207</v>
      </c>
      <c r="C9" s="26" t="s">
        <v>208</v>
      </c>
      <c r="D9" s="26" t="s">
        <v>206</v>
      </c>
      <c r="E9" s="27">
        <v>446085</v>
      </c>
      <c r="F9" s="28">
        <v>6559.01</v>
      </c>
      <c r="G9" s="29">
        <v>3.9100000000000003E-2</v>
      </c>
      <c r="H9" s="30"/>
    </row>
    <row r="10" spans="2:9" ht="15.75" customHeight="1" x14ac:dyDescent="0.2">
      <c r="B10" s="26" t="s">
        <v>306</v>
      </c>
      <c r="C10" s="26" t="s">
        <v>307</v>
      </c>
      <c r="D10" s="26" t="s">
        <v>203</v>
      </c>
      <c r="E10" s="27">
        <v>119584</v>
      </c>
      <c r="F10" s="28">
        <v>4472.38</v>
      </c>
      <c r="G10" s="29">
        <v>2.6700000000000002E-2</v>
      </c>
      <c r="H10" s="30"/>
    </row>
    <row r="11" spans="2:9" ht="15.75" customHeight="1" x14ac:dyDescent="0.2">
      <c r="B11" s="26" t="s">
        <v>209</v>
      </c>
      <c r="C11" s="26" t="s">
        <v>210</v>
      </c>
      <c r="D11" s="26" t="s">
        <v>211</v>
      </c>
      <c r="E11" s="27">
        <v>154382</v>
      </c>
      <c r="F11" s="28">
        <v>4067.58</v>
      </c>
      <c r="G11" s="29">
        <v>2.4199999999999999E-2</v>
      </c>
      <c r="H11" s="30"/>
    </row>
    <row r="12" spans="2:9" ht="15.75" customHeight="1" x14ac:dyDescent="0.2">
      <c r="B12" s="26" t="s">
        <v>421</v>
      </c>
      <c r="C12" s="26" t="s">
        <v>422</v>
      </c>
      <c r="D12" s="26" t="s">
        <v>350</v>
      </c>
      <c r="E12" s="27">
        <v>92948</v>
      </c>
      <c r="F12" s="28">
        <v>3721.03</v>
      </c>
      <c r="G12" s="29">
        <v>2.2200000000000001E-2</v>
      </c>
      <c r="H12" s="30"/>
    </row>
    <row r="13" spans="2:9" ht="15.75" customHeight="1" x14ac:dyDescent="0.2">
      <c r="B13" s="26" t="s">
        <v>361</v>
      </c>
      <c r="C13" s="26" t="s">
        <v>362</v>
      </c>
      <c r="D13" s="26" t="s">
        <v>314</v>
      </c>
      <c r="E13" s="27">
        <v>47655</v>
      </c>
      <c r="F13" s="28">
        <v>3459.73</v>
      </c>
      <c r="G13" s="29">
        <v>2.06E-2</v>
      </c>
      <c r="H13" s="30"/>
    </row>
    <row r="14" spans="2:9" ht="15.75" customHeight="1" x14ac:dyDescent="0.2">
      <c r="B14" s="26" t="s">
        <v>538</v>
      </c>
      <c r="C14" s="26" t="s">
        <v>539</v>
      </c>
      <c r="D14" s="26" t="s">
        <v>460</v>
      </c>
      <c r="E14" s="27">
        <v>304476</v>
      </c>
      <c r="F14" s="28">
        <v>3414.09</v>
      </c>
      <c r="G14" s="29">
        <v>2.0400000000000001E-2</v>
      </c>
      <c r="H14" s="30"/>
    </row>
    <row r="15" spans="2:9" ht="15.75" customHeight="1" x14ac:dyDescent="0.2">
      <c r="B15" s="26" t="s">
        <v>583</v>
      </c>
      <c r="C15" s="26" t="s">
        <v>584</v>
      </c>
      <c r="D15" s="26" t="s">
        <v>381</v>
      </c>
      <c r="E15" s="27">
        <v>32838</v>
      </c>
      <c r="F15" s="28">
        <v>3379.87</v>
      </c>
      <c r="G15" s="29">
        <v>2.01E-2</v>
      </c>
      <c r="H15" s="30"/>
    </row>
    <row r="16" spans="2:9" ht="15.75" customHeight="1" x14ac:dyDescent="0.2">
      <c r="B16" s="26" t="s">
        <v>332</v>
      </c>
      <c r="C16" s="26" t="s">
        <v>333</v>
      </c>
      <c r="D16" s="26" t="s">
        <v>206</v>
      </c>
      <c r="E16" s="27">
        <v>404866</v>
      </c>
      <c r="F16" s="28">
        <v>3081.64</v>
      </c>
      <c r="G16" s="29">
        <v>1.84E-2</v>
      </c>
      <c r="H16" s="30"/>
    </row>
    <row r="17" spans="2:8" ht="15.75" customHeight="1" x14ac:dyDescent="0.2">
      <c r="B17" s="26" t="s">
        <v>224</v>
      </c>
      <c r="C17" s="26" t="s">
        <v>225</v>
      </c>
      <c r="D17" s="26" t="s">
        <v>226</v>
      </c>
      <c r="E17" s="27">
        <v>403644</v>
      </c>
      <c r="F17" s="28">
        <v>3047.31</v>
      </c>
      <c r="G17" s="29">
        <v>1.8200000000000001E-2</v>
      </c>
      <c r="H17" s="30"/>
    </row>
    <row r="18" spans="2:8" ht="15.75" customHeight="1" x14ac:dyDescent="0.2">
      <c r="B18" s="26" t="s">
        <v>585</v>
      </c>
      <c r="C18" s="26" t="s">
        <v>586</v>
      </c>
      <c r="D18" s="26" t="s">
        <v>229</v>
      </c>
      <c r="E18" s="27">
        <v>284003</v>
      </c>
      <c r="F18" s="28">
        <v>3026.76</v>
      </c>
      <c r="G18" s="29">
        <v>1.7999999999999999E-2</v>
      </c>
      <c r="H18" s="30"/>
    </row>
    <row r="19" spans="2:8" ht="15.75" customHeight="1" x14ac:dyDescent="0.2">
      <c r="B19" s="26" t="s">
        <v>516</v>
      </c>
      <c r="C19" s="26" t="s">
        <v>517</v>
      </c>
      <c r="D19" s="26" t="s">
        <v>381</v>
      </c>
      <c r="E19" s="27">
        <v>111855</v>
      </c>
      <c r="F19" s="28">
        <v>2996.99</v>
      </c>
      <c r="G19" s="29">
        <v>1.7899999999999999E-2</v>
      </c>
      <c r="H19" s="30"/>
    </row>
    <row r="20" spans="2:8" ht="15.75" customHeight="1" x14ac:dyDescent="0.2">
      <c r="B20" s="26" t="s">
        <v>217</v>
      </c>
      <c r="C20" s="26" t="s">
        <v>218</v>
      </c>
      <c r="D20" s="26" t="s">
        <v>214</v>
      </c>
      <c r="E20" s="27">
        <v>140996</v>
      </c>
      <c r="F20" s="28">
        <v>2888.51</v>
      </c>
      <c r="G20" s="29">
        <v>1.72E-2</v>
      </c>
      <c r="H20" s="30"/>
    </row>
    <row r="21" spans="2:8" ht="15.75" customHeight="1" x14ac:dyDescent="0.2">
      <c r="B21" s="26" t="s">
        <v>415</v>
      </c>
      <c r="C21" s="26" t="s">
        <v>416</v>
      </c>
      <c r="D21" s="26" t="s">
        <v>214</v>
      </c>
      <c r="E21" s="27">
        <v>371007</v>
      </c>
      <c r="F21" s="28">
        <v>2884.21</v>
      </c>
      <c r="G21" s="29">
        <v>1.72E-2</v>
      </c>
      <c r="H21" s="30"/>
    </row>
    <row r="22" spans="2:8" ht="15.75" customHeight="1" x14ac:dyDescent="0.2">
      <c r="B22" s="26" t="s">
        <v>534</v>
      </c>
      <c r="C22" s="26" t="s">
        <v>535</v>
      </c>
      <c r="D22" s="26" t="s">
        <v>391</v>
      </c>
      <c r="E22" s="27">
        <v>228850</v>
      </c>
      <c r="F22" s="28">
        <v>2850.1</v>
      </c>
      <c r="G22" s="29">
        <v>1.7000000000000001E-2</v>
      </c>
      <c r="H22" s="30"/>
    </row>
    <row r="23" spans="2:8" ht="15.75" customHeight="1" x14ac:dyDescent="0.2">
      <c r="B23" s="26" t="s">
        <v>442</v>
      </c>
      <c r="C23" s="26" t="s">
        <v>443</v>
      </c>
      <c r="D23" s="26" t="s">
        <v>214</v>
      </c>
      <c r="E23" s="27">
        <v>609317</v>
      </c>
      <c r="F23" s="28">
        <v>2850.08</v>
      </c>
      <c r="G23" s="29">
        <v>1.7000000000000001E-2</v>
      </c>
      <c r="H23" s="30"/>
    </row>
    <row r="24" spans="2:8" ht="15.75" customHeight="1" x14ac:dyDescent="0.2">
      <c r="B24" s="26" t="s">
        <v>587</v>
      </c>
      <c r="C24" s="26" t="s">
        <v>588</v>
      </c>
      <c r="D24" s="26" t="s">
        <v>381</v>
      </c>
      <c r="E24" s="27">
        <v>290182</v>
      </c>
      <c r="F24" s="28">
        <v>2827.39</v>
      </c>
      <c r="G24" s="29">
        <v>1.6899999999999998E-2</v>
      </c>
      <c r="H24" s="30"/>
    </row>
    <row r="25" spans="2:8" ht="15.75" customHeight="1" x14ac:dyDescent="0.2">
      <c r="B25" s="26" t="s">
        <v>499</v>
      </c>
      <c r="C25" s="26" t="s">
        <v>500</v>
      </c>
      <c r="D25" s="26" t="s">
        <v>501</v>
      </c>
      <c r="E25" s="27">
        <v>1612287</v>
      </c>
      <c r="F25" s="28">
        <v>2825.53</v>
      </c>
      <c r="G25" s="29">
        <v>1.6799999999999999E-2</v>
      </c>
      <c r="H25" s="30"/>
    </row>
    <row r="26" spans="2:8" ht="15.75" customHeight="1" x14ac:dyDescent="0.2">
      <c r="B26" s="26" t="s">
        <v>510</v>
      </c>
      <c r="C26" s="26" t="s">
        <v>511</v>
      </c>
      <c r="D26" s="26" t="s">
        <v>391</v>
      </c>
      <c r="E26" s="27">
        <v>251451</v>
      </c>
      <c r="F26" s="28">
        <v>2702.34</v>
      </c>
      <c r="G26" s="29">
        <v>1.61E-2</v>
      </c>
      <c r="H26" s="30"/>
    </row>
    <row r="27" spans="2:8" ht="15.75" customHeight="1" x14ac:dyDescent="0.2">
      <c r="B27" s="26" t="s">
        <v>491</v>
      </c>
      <c r="C27" s="26" t="s">
        <v>492</v>
      </c>
      <c r="D27" s="26" t="s">
        <v>493</v>
      </c>
      <c r="E27" s="27">
        <v>409200</v>
      </c>
      <c r="F27" s="28">
        <v>2696.83</v>
      </c>
      <c r="G27" s="29">
        <v>1.61E-2</v>
      </c>
      <c r="H27" s="30"/>
    </row>
    <row r="28" spans="2:8" ht="15.75" customHeight="1" x14ac:dyDescent="0.2">
      <c r="B28" s="26" t="s">
        <v>433</v>
      </c>
      <c r="C28" s="26" t="s">
        <v>434</v>
      </c>
      <c r="D28" s="26" t="s">
        <v>435</v>
      </c>
      <c r="E28" s="27">
        <v>504142</v>
      </c>
      <c r="F28" s="28">
        <v>2605.66</v>
      </c>
      <c r="G28" s="29">
        <v>1.55E-2</v>
      </c>
      <c r="H28" s="30"/>
    </row>
    <row r="29" spans="2:8" ht="15.75" customHeight="1" x14ac:dyDescent="0.2">
      <c r="B29" s="26" t="s">
        <v>373</v>
      </c>
      <c r="C29" s="26" t="s">
        <v>374</v>
      </c>
      <c r="D29" s="26" t="s">
        <v>375</v>
      </c>
      <c r="E29" s="27">
        <v>1651847</v>
      </c>
      <c r="F29" s="28">
        <v>2571.1</v>
      </c>
      <c r="G29" s="29">
        <v>1.5299999999999999E-2</v>
      </c>
      <c r="H29" s="30"/>
    </row>
    <row r="30" spans="2:8" ht="15.75" customHeight="1" x14ac:dyDescent="0.2">
      <c r="B30" s="26" t="s">
        <v>589</v>
      </c>
      <c r="C30" s="26" t="s">
        <v>590</v>
      </c>
      <c r="D30" s="26" t="s">
        <v>350</v>
      </c>
      <c r="E30" s="27">
        <v>836386</v>
      </c>
      <c r="F30" s="28">
        <v>2526.7199999999998</v>
      </c>
      <c r="G30" s="29">
        <v>1.5100000000000001E-2</v>
      </c>
      <c r="H30" s="30"/>
    </row>
    <row r="31" spans="2:8" ht="15.75" customHeight="1" x14ac:dyDescent="0.2">
      <c r="B31" s="26" t="s">
        <v>512</v>
      </c>
      <c r="C31" s="26" t="s">
        <v>513</v>
      </c>
      <c r="D31" s="26" t="s">
        <v>381</v>
      </c>
      <c r="E31" s="27">
        <v>66370</v>
      </c>
      <c r="F31" s="28">
        <v>2512.04</v>
      </c>
      <c r="G31" s="29">
        <v>1.4999999999999999E-2</v>
      </c>
      <c r="H31" s="30"/>
    </row>
    <row r="32" spans="2:8" ht="15.75" customHeight="1" x14ac:dyDescent="0.2">
      <c r="B32" s="26" t="s">
        <v>591</v>
      </c>
      <c r="C32" s="26" t="s">
        <v>592</v>
      </c>
      <c r="D32" s="26" t="s">
        <v>529</v>
      </c>
      <c r="E32" s="27">
        <v>400886</v>
      </c>
      <c r="F32" s="28">
        <v>2490.5</v>
      </c>
      <c r="G32" s="29">
        <v>1.4800000000000001E-2</v>
      </c>
      <c r="H32" s="30"/>
    </row>
    <row r="33" spans="2:8" ht="15.75" customHeight="1" x14ac:dyDescent="0.2">
      <c r="B33" s="26" t="s">
        <v>593</v>
      </c>
      <c r="C33" s="26" t="s">
        <v>594</v>
      </c>
      <c r="D33" s="26" t="s">
        <v>381</v>
      </c>
      <c r="E33" s="27">
        <v>127027</v>
      </c>
      <c r="F33" s="28">
        <v>2481.09</v>
      </c>
      <c r="G33" s="29">
        <v>1.4800000000000001E-2</v>
      </c>
      <c r="H33" s="30"/>
    </row>
    <row r="34" spans="2:8" ht="15.75" customHeight="1" x14ac:dyDescent="0.2">
      <c r="B34" s="26" t="s">
        <v>595</v>
      </c>
      <c r="C34" s="26" t="s">
        <v>596</v>
      </c>
      <c r="D34" s="26" t="s">
        <v>526</v>
      </c>
      <c r="E34" s="27">
        <v>5516</v>
      </c>
      <c r="F34" s="28">
        <v>2382.3200000000002</v>
      </c>
      <c r="G34" s="29">
        <v>1.4200000000000001E-2</v>
      </c>
      <c r="H34" s="30"/>
    </row>
    <row r="35" spans="2:8" ht="15.75" customHeight="1" x14ac:dyDescent="0.2">
      <c r="B35" s="26" t="s">
        <v>365</v>
      </c>
      <c r="C35" s="26" t="s">
        <v>366</v>
      </c>
      <c r="D35" s="26" t="s">
        <v>203</v>
      </c>
      <c r="E35" s="27">
        <v>203369</v>
      </c>
      <c r="F35" s="28">
        <v>2366.71</v>
      </c>
      <c r="G35" s="29">
        <v>1.41E-2</v>
      </c>
      <c r="H35" s="30"/>
    </row>
    <row r="36" spans="2:8" ht="15.75" customHeight="1" x14ac:dyDescent="0.2">
      <c r="B36" s="26" t="s">
        <v>597</v>
      </c>
      <c r="C36" s="26" t="s">
        <v>598</v>
      </c>
      <c r="D36" s="26" t="s">
        <v>229</v>
      </c>
      <c r="E36" s="27">
        <v>129947</v>
      </c>
      <c r="F36" s="28">
        <v>2353.02</v>
      </c>
      <c r="G36" s="29">
        <v>1.4E-2</v>
      </c>
      <c r="H36" s="30"/>
    </row>
    <row r="37" spans="2:8" ht="15.75" customHeight="1" x14ac:dyDescent="0.2">
      <c r="B37" s="26" t="s">
        <v>599</v>
      </c>
      <c r="C37" s="26" t="s">
        <v>600</v>
      </c>
      <c r="D37" s="26" t="s">
        <v>391</v>
      </c>
      <c r="E37" s="27">
        <v>628723</v>
      </c>
      <c r="F37" s="28">
        <v>2351.42</v>
      </c>
      <c r="G37" s="29">
        <v>1.4E-2</v>
      </c>
      <c r="H37" s="30"/>
    </row>
    <row r="38" spans="2:8" ht="15.75" customHeight="1" x14ac:dyDescent="0.2">
      <c r="B38" s="26" t="s">
        <v>601</v>
      </c>
      <c r="C38" s="26" t="s">
        <v>602</v>
      </c>
      <c r="D38" s="26" t="s">
        <v>314</v>
      </c>
      <c r="E38" s="27">
        <v>379159</v>
      </c>
      <c r="F38" s="28">
        <v>2345.29</v>
      </c>
      <c r="G38" s="29">
        <v>1.4E-2</v>
      </c>
      <c r="H38" s="30"/>
    </row>
    <row r="39" spans="2:8" ht="15.75" customHeight="1" x14ac:dyDescent="0.2">
      <c r="B39" s="26" t="s">
        <v>436</v>
      </c>
      <c r="C39" s="26" t="s">
        <v>437</v>
      </c>
      <c r="D39" s="26" t="s">
        <v>438</v>
      </c>
      <c r="E39" s="27">
        <v>287788</v>
      </c>
      <c r="F39" s="28">
        <v>2301.15</v>
      </c>
      <c r="G39" s="29">
        <v>1.37E-2</v>
      </c>
      <c r="H39" s="30"/>
    </row>
    <row r="40" spans="2:8" ht="15.75" customHeight="1" x14ac:dyDescent="0.2">
      <c r="B40" s="26" t="s">
        <v>315</v>
      </c>
      <c r="C40" s="26" t="s">
        <v>316</v>
      </c>
      <c r="D40" s="26" t="s">
        <v>229</v>
      </c>
      <c r="E40" s="27">
        <v>663838</v>
      </c>
      <c r="F40" s="28">
        <v>2227.84</v>
      </c>
      <c r="G40" s="29">
        <v>1.3299999999999999E-2</v>
      </c>
      <c r="H40" s="30"/>
    </row>
    <row r="41" spans="2:8" ht="15.75" customHeight="1" x14ac:dyDescent="0.2">
      <c r="B41" s="26" t="s">
        <v>508</v>
      </c>
      <c r="C41" s="26" t="s">
        <v>509</v>
      </c>
      <c r="D41" s="26" t="s">
        <v>391</v>
      </c>
      <c r="E41" s="27">
        <v>137700</v>
      </c>
      <c r="F41" s="28">
        <v>2165.81</v>
      </c>
      <c r="G41" s="29">
        <v>1.29E-2</v>
      </c>
      <c r="H41" s="30"/>
    </row>
    <row r="42" spans="2:8" ht="15.75" customHeight="1" x14ac:dyDescent="0.2">
      <c r="B42" s="26" t="s">
        <v>386</v>
      </c>
      <c r="C42" s="26" t="s">
        <v>387</v>
      </c>
      <c r="D42" s="26" t="s">
        <v>388</v>
      </c>
      <c r="E42" s="27">
        <v>46276</v>
      </c>
      <c r="F42" s="28">
        <v>2089.87</v>
      </c>
      <c r="G42" s="29">
        <v>1.2500000000000001E-2</v>
      </c>
      <c r="H42" s="30"/>
    </row>
    <row r="43" spans="2:8" ht="15.75" customHeight="1" x14ac:dyDescent="0.2">
      <c r="B43" s="26" t="s">
        <v>317</v>
      </c>
      <c r="C43" s="26" t="s">
        <v>318</v>
      </c>
      <c r="D43" s="26" t="s">
        <v>206</v>
      </c>
      <c r="E43" s="27">
        <v>118069</v>
      </c>
      <c r="F43" s="28">
        <v>2070.75</v>
      </c>
      <c r="G43" s="29">
        <v>1.23E-2</v>
      </c>
      <c r="H43" s="30"/>
    </row>
    <row r="44" spans="2:8" ht="15.75" customHeight="1" x14ac:dyDescent="0.2">
      <c r="B44" s="26" t="s">
        <v>603</v>
      </c>
      <c r="C44" s="26" t="s">
        <v>604</v>
      </c>
      <c r="D44" s="26" t="s">
        <v>529</v>
      </c>
      <c r="E44" s="27">
        <v>586196</v>
      </c>
      <c r="F44" s="28">
        <v>2037.91</v>
      </c>
      <c r="G44" s="29">
        <v>1.21E-2</v>
      </c>
      <c r="H44" s="30"/>
    </row>
    <row r="45" spans="2:8" ht="15.75" customHeight="1" x14ac:dyDescent="0.2">
      <c r="B45" s="26" t="s">
        <v>469</v>
      </c>
      <c r="C45" s="26" t="s">
        <v>470</v>
      </c>
      <c r="D45" s="26" t="s">
        <v>375</v>
      </c>
      <c r="E45" s="27">
        <v>777924</v>
      </c>
      <c r="F45" s="28">
        <v>2015.21</v>
      </c>
      <c r="G45" s="29">
        <v>1.2E-2</v>
      </c>
      <c r="H45" s="30"/>
    </row>
    <row r="46" spans="2:8" ht="15.75" customHeight="1" x14ac:dyDescent="0.2">
      <c r="B46" s="26" t="s">
        <v>417</v>
      </c>
      <c r="C46" s="26" t="s">
        <v>418</v>
      </c>
      <c r="D46" s="26" t="s">
        <v>350</v>
      </c>
      <c r="E46" s="27">
        <v>44019</v>
      </c>
      <c r="F46" s="28">
        <v>1985.01</v>
      </c>
      <c r="G46" s="29">
        <v>1.18E-2</v>
      </c>
      <c r="H46" s="30"/>
    </row>
    <row r="47" spans="2:8" ht="15.75" customHeight="1" x14ac:dyDescent="0.2">
      <c r="B47" s="26" t="s">
        <v>348</v>
      </c>
      <c r="C47" s="26" t="s">
        <v>349</v>
      </c>
      <c r="D47" s="26" t="s">
        <v>350</v>
      </c>
      <c r="E47" s="27">
        <v>154122</v>
      </c>
      <c r="F47" s="28">
        <v>1965.83</v>
      </c>
      <c r="G47" s="29">
        <v>1.17E-2</v>
      </c>
      <c r="H47" s="30"/>
    </row>
    <row r="48" spans="2:8" ht="15.75" customHeight="1" x14ac:dyDescent="0.2">
      <c r="B48" s="26" t="s">
        <v>605</v>
      </c>
      <c r="C48" s="26" t="s">
        <v>606</v>
      </c>
      <c r="D48" s="26" t="s">
        <v>460</v>
      </c>
      <c r="E48" s="27">
        <v>100475</v>
      </c>
      <c r="F48" s="28">
        <v>1951.22</v>
      </c>
      <c r="G48" s="29">
        <v>1.1599999999999999E-2</v>
      </c>
      <c r="H48" s="30"/>
    </row>
    <row r="49" spans="2:8" ht="15.75" customHeight="1" x14ac:dyDescent="0.2">
      <c r="B49" s="26" t="s">
        <v>544</v>
      </c>
      <c r="C49" s="26" t="s">
        <v>545</v>
      </c>
      <c r="D49" s="26" t="s">
        <v>546</v>
      </c>
      <c r="E49" s="27">
        <v>19937</v>
      </c>
      <c r="F49" s="28">
        <v>1917.57</v>
      </c>
      <c r="G49" s="29">
        <v>1.14E-2</v>
      </c>
      <c r="H49" s="30"/>
    </row>
    <row r="50" spans="2:8" ht="15.75" customHeight="1" x14ac:dyDescent="0.2">
      <c r="B50" s="26" t="s">
        <v>359</v>
      </c>
      <c r="C50" s="26" t="s">
        <v>360</v>
      </c>
      <c r="D50" s="26" t="s">
        <v>206</v>
      </c>
      <c r="E50" s="27">
        <v>387095</v>
      </c>
      <c r="F50" s="28">
        <v>1910.51</v>
      </c>
      <c r="G50" s="29">
        <v>1.14E-2</v>
      </c>
      <c r="H50" s="30"/>
    </row>
    <row r="51" spans="2:8" ht="15.75" customHeight="1" x14ac:dyDescent="0.2">
      <c r="B51" s="26" t="s">
        <v>607</v>
      </c>
      <c r="C51" s="26" t="s">
        <v>608</v>
      </c>
      <c r="D51" s="26" t="s">
        <v>391</v>
      </c>
      <c r="E51" s="27">
        <v>187041</v>
      </c>
      <c r="F51" s="28">
        <v>1906.51</v>
      </c>
      <c r="G51" s="29">
        <v>1.14E-2</v>
      </c>
      <c r="H51" s="30"/>
    </row>
    <row r="52" spans="2:8" ht="15.75" customHeight="1" x14ac:dyDescent="0.2">
      <c r="B52" s="26" t="s">
        <v>609</v>
      </c>
      <c r="C52" s="26" t="s">
        <v>610</v>
      </c>
      <c r="D52" s="26" t="s">
        <v>501</v>
      </c>
      <c r="E52" s="27">
        <v>794215</v>
      </c>
      <c r="F52" s="28">
        <v>1894.2</v>
      </c>
      <c r="G52" s="29">
        <v>1.1299999999999999E-2</v>
      </c>
      <c r="H52" s="30"/>
    </row>
    <row r="53" spans="2:8" ht="15.75" customHeight="1" x14ac:dyDescent="0.2">
      <c r="B53" s="26" t="s">
        <v>439</v>
      </c>
      <c r="C53" s="26" t="s">
        <v>440</v>
      </c>
      <c r="D53" s="26" t="s">
        <v>441</v>
      </c>
      <c r="E53" s="27">
        <v>309755</v>
      </c>
      <c r="F53" s="28">
        <v>1855.74</v>
      </c>
      <c r="G53" s="29">
        <v>1.11E-2</v>
      </c>
      <c r="H53" s="30"/>
    </row>
    <row r="54" spans="2:8" ht="15.75" customHeight="1" x14ac:dyDescent="0.2">
      <c r="B54" s="26" t="s">
        <v>473</v>
      </c>
      <c r="C54" s="26" t="s">
        <v>474</v>
      </c>
      <c r="D54" s="26" t="s">
        <v>314</v>
      </c>
      <c r="E54" s="27">
        <v>106766</v>
      </c>
      <c r="F54" s="28">
        <v>1733.99</v>
      </c>
      <c r="G54" s="29">
        <v>1.03E-2</v>
      </c>
      <c r="H54" s="30"/>
    </row>
    <row r="55" spans="2:8" ht="15.75" customHeight="1" x14ac:dyDescent="0.2">
      <c r="B55" s="26" t="s">
        <v>518</v>
      </c>
      <c r="C55" s="26" t="s">
        <v>519</v>
      </c>
      <c r="D55" s="26" t="s">
        <v>435</v>
      </c>
      <c r="E55" s="27">
        <v>1498017</v>
      </c>
      <c r="F55" s="28">
        <v>1598.38</v>
      </c>
      <c r="G55" s="29">
        <v>9.4999999999999998E-3</v>
      </c>
      <c r="H55" s="30"/>
    </row>
    <row r="56" spans="2:8" ht="15.75" customHeight="1" x14ac:dyDescent="0.2">
      <c r="B56" s="26" t="s">
        <v>611</v>
      </c>
      <c r="C56" s="26" t="s">
        <v>612</v>
      </c>
      <c r="D56" s="26" t="s">
        <v>460</v>
      </c>
      <c r="E56" s="27">
        <v>77780</v>
      </c>
      <c r="F56" s="28">
        <v>1592.31</v>
      </c>
      <c r="G56" s="29">
        <v>9.4999999999999998E-3</v>
      </c>
      <c r="H56" s="30"/>
    </row>
    <row r="57" spans="2:8" ht="15.75" customHeight="1" x14ac:dyDescent="0.2">
      <c r="B57" s="26" t="s">
        <v>456</v>
      </c>
      <c r="C57" s="26" t="s">
        <v>457</v>
      </c>
      <c r="D57" s="26" t="s">
        <v>206</v>
      </c>
      <c r="E57" s="27">
        <v>1130426</v>
      </c>
      <c r="F57" s="28">
        <v>1457.12</v>
      </c>
      <c r="G57" s="29">
        <v>8.6999999999999994E-3</v>
      </c>
      <c r="H57" s="30"/>
    </row>
    <row r="58" spans="2:8" ht="15.75" customHeight="1" x14ac:dyDescent="0.2">
      <c r="B58" s="26" t="s">
        <v>444</v>
      </c>
      <c r="C58" s="26" t="s">
        <v>445</v>
      </c>
      <c r="D58" s="26" t="s">
        <v>203</v>
      </c>
      <c r="E58" s="27">
        <v>318228</v>
      </c>
      <c r="F58" s="28">
        <v>1447.78</v>
      </c>
      <c r="G58" s="29">
        <v>8.6E-3</v>
      </c>
      <c r="H58" s="30"/>
    </row>
    <row r="59" spans="2:8" ht="15.75" customHeight="1" x14ac:dyDescent="0.2">
      <c r="B59" s="26" t="s">
        <v>613</v>
      </c>
      <c r="C59" s="26" t="s">
        <v>614</v>
      </c>
      <c r="D59" s="26" t="s">
        <v>326</v>
      </c>
      <c r="E59" s="27">
        <v>18946</v>
      </c>
      <c r="F59" s="28">
        <v>1445.9</v>
      </c>
      <c r="G59" s="29">
        <v>8.6E-3</v>
      </c>
      <c r="H59" s="30"/>
    </row>
    <row r="60" spans="2:8" ht="15.75" customHeight="1" x14ac:dyDescent="0.2">
      <c r="B60" s="26" t="s">
        <v>549</v>
      </c>
      <c r="C60" s="26" t="s">
        <v>550</v>
      </c>
      <c r="D60" s="26" t="s">
        <v>460</v>
      </c>
      <c r="E60" s="27">
        <v>180645</v>
      </c>
      <c r="F60" s="28">
        <v>1441.1</v>
      </c>
      <c r="G60" s="29">
        <v>8.6E-3</v>
      </c>
      <c r="H60" s="30"/>
    </row>
    <row r="61" spans="2:8" ht="15.75" customHeight="1" x14ac:dyDescent="0.2">
      <c r="B61" s="26" t="s">
        <v>384</v>
      </c>
      <c r="C61" s="26" t="s">
        <v>385</v>
      </c>
      <c r="D61" s="26" t="s">
        <v>229</v>
      </c>
      <c r="E61" s="27">
        <v>33212</v>
      </c>
      <c r="F61" s="28">
        <v>1426.6</v>
      </c>
      <c r="G61" s="29">
        <v>8.5000000000000006E-3</v>
      </c>
      <c r="H61" s="30"/>
    </row>
    <row r="62" spans="2:8" ht="15.75" customHeight="1" x14ac:dyDescent="0.2">
      <c r="B62" s="26" t="s">
        <v>547</v>
      </c>
      <c r="C62" s="26" t="s">
        <v>548</v>
      </c>
      <c r="D62" s="26" t="s">
        <v>460</v>
      </c>
      <c r="E62" s="27">
        <v>224397</v>
      </c>
      <c r="F62" s="28">
        <v>1375.44</v>
      </c>
      <c r="G62" s="29">
        <v>8.2000000000000007E-3</v>
      </c>
      <c r="H62" s="30"/>
    </row>
    <row r="63" spans="2:8" ht="15.75" customHeight="1" x14ac:dyDescent="0.2">
      <c r="B63" s="26" t="s">
        <v>448</v>
      </c>
      <c r="C63" s="26" t="s">
        <v>449</v>
      </c>
      <c r="D63" s="26" t="s">
        <v>375</v>
      </c>
      <c r="E63" s="27">
        <v>252492</v>
      </c>
      <c r="F63" s="28">
        <v>1270.67</v>
      </c>
      <c r="G63" s="29">
        <v>7.6E-3</v>
      </c>
      <c r="H63" s="30"/>
    </row>
    <row r="64" spans="2:8" ht="15.75" customHeight="1" x14ac:dyDescent="0.2">
      <c r="B64" s="26" t="s">
        <v>497</v>
      </c>
      <c r="C64" s="26" t="s">
        <v>498</v>
      </c>
      <c r="D64" s="26" t="s">
        <v>496</v>
      </c>
      <c r="E64" s="27">
        <v>69605</v>
      </c>
      <c r="F64" s="28">
        <v>1221.74</v>
      </c>
      <c r="G64" s="29">
        <v>7.3000000000000001E-3</v>
      </c>
      <c r="H64" s="30"/>
    </row>
    <row r="65" spans="2:16" ht="15.75" customHeight="1" x14ac:dyDescent="0.2">
      <c r="B65" s="26" t="s">
        <v>446</v>
      </c>
      <c r="C65" s="26" t="s">
        <v>447</v>
      </c>
      <c r="D65" s="26" t="s">
        <v>435</v>
      </c>
      <c r="E65" s="27">
        <v>1404590</v>
      </c>
      <c r="F65" s="28">
        <v>1205.1400000000001</v>
      </c>
      <c r="G65" s="29">
        <v>7.1999999999999998E-3</v>
      </c>
      <c r="H65" s="30"/>
    </row>
    <row r="66" spans="2:16" ht="15.75" customHeight="1" x14ac:dyDescent="0.2">
      <c r="B66" s="26" t="s">
        <v>471</v>
      </c>
      <c r="C66" s="26" t="s">
        <v>472</v>
      </c>
      <c r="D66" s="26" t="s">
        <v>214</v>
      </c>
      <c r="E66" s="27">
        <v>5999</v>
      </c>
      <c r="F66" s="28">
        <v>1181.6400000000001</v>
      </c>
      <c r="G66" s="29">
        <v>7.0000000000000001E-3</v>
      </c>
      <c r="H66" s="30"/>
    </row>
    <row r="67" spans="2:16" ht="15.75" customHeight="1" x14ac:dyDescent="0.2">
      <c r="B67" s="26" t="s">
        <v>615</v>
      </c>
      <c r="C67" s="26" t="s">
        <v>616</v>
      </c>
      <c r="D67" s="26" t="s">
        <v>381</v>
      </c>
      <c r="E67" s="27">
        <v>28070</v>
      </c>
      <c r="F67" s="28">
        <v>1145.8699999999999</v>
      </c>
      <c r="G67" s="29">
        <v>6.7999999999999996E-3</v>
      </c>
      <c r="H67" s="30"/>
    </row>
    <row r="68" spans="2:16" ht="15.75" customHeight="1" x14ac:dyDescent="0.2">
      <c r="B68" s="26" t="s">
        <v>477</v>
      </c>
      <c r="C68" s="26" t="s">
        <v>478</v>
      </c>
      <c r="D68" s="26" t="s">
        <v>206</v>
      </c>
      <c r="E68" s="27">
        <v>901169</v>
      </c>
      <c r="F68" s="28">
        <v>877.74</v>
      </c>
      <c r="G68" s="29">
        <v>5.1999999999999998E-3</v>
      </c>
      <c r="H68" s="30"/>
      <c r="L68" s="3"/>
    </row>
    <row r="69" spans="2:16" ht="15.75" customHeight="1" x14ac:dyDescent="0.2">
      <c r="B69" s="26" t="s">
        <v>617</v>
      </c>
      <c r="C69" s="26" t="s">
        <v>618</v>
      </c>
      <c r="D69" s="26" t="s">
        <v>388</v>
      </c>
      <c r="E69" s="27">
        <v>28223</v>
      </c>
      <c r="F69" s="28">
        <v>736.82</v>
      </c>
      <c r="G69" s="29">
        <v>4.4000000000000003E-3</v>
      </c>
      <c r="H69" s="30"/>
    </row>
    <row r="70" spans="2:16" ht="15.75" customHeight="1" x14ac:dyDescent="0.2">
      <c r="B70" s="26" t="s">
        <v>411</v>
      </c>
      <c r="C70" s="26" t="s">
        <v>412</v>
      </c>
      <c r="D70" s="26" t="s">
        <v>203</v>
      </c>
      <c r="E70" s="27">
        <v>13990</v>
      </c>
      <c r="F70" s="28">
        <v>472.42</v>
      </c>
      <c r="G70" s="29">
        <v>2.8E-3</v>
      </c>
      <c r="H70" s="30"/>
      <c r="L70" s="3"/>
    </row>
    <row r="71" spans="2:16" ht="15.75" customHeight="1" x14ac:dyDescent="0.2">
      <c r="B71" s="26" t="s">
        <v>230</v>
      </c>
      <c r="C71" s="26" t="s">
        <v>231</v>
      </c>
      <c r="D71" s="26" t="s">
        <v>226</v>
      </c>
      <c r="E71" s="27">
        <v>28831</v>
      </c>
      <c r="F71" s="28">
        <v>114.16</v>
      </c>
      <c r="G71" s="29">
        <v>6.9999999999999999E-4</v>
      </c>
      <c r="H71" s="30"/>
      <c r="L71" s="3"/>
    </row>
    <row r="72" spans="2:16" ht="15.75" customHeight="1" x14ac:dyDescent="0.2">
      <c r="B72" s="25" t="s">
        <v>112</v>
      </c>
      <c r="C72" s="25"/>
      <c r="D72" s="25"/>
      <c r="E72" s="31"/>
      <c r="F72" s="32">
        <v>161474.56</v>
      </c>
      <c r="G72" s="33">
        <v>0.96250000000000002</v>
      </c>
      <c r="H72" s="34"/>
      <c r="L72" s="3"/>
    </row>
    <row r="73" spans="2:16" ht="15.75" customHeight="1" x14ac:dyDescent="0.2">
      <c r="B73" s="25" t="s">
        <v>232</v>
      </c>
      <c r="C73" s="26"/>
      <c r="D73" s="26"/>
      <c r="E73" s="27"/>
      <c r="F73" s="28"/>
      <c r="G73" s="29"/>
      <c r="H73" s="30"/>
      <c r="L73" s="3"/>
    </row>
    <row r="74" spans="2:16" ht="15.75" customHeight="1" x14ac:dyDescent="0.2">
      <c r="B74" s="25" t="s">
        <v>112</v>
      </c>
      <c r="C74" s="26"/>
      <c r="D74" s="26"/>
      <c r="E74" s="27"/>
      <c r="F74" s="35" t="s">
        <v>114</v>
      </c>
      <c r="G74" s="36" t="s">
        <v>114</v>
      </c>
      <c r="H74" s="30"/>
      <c r="L74" s="3"/>
    </row>
    <row r="75" spans="2:16" ht="15.75" customHeight="1" x14ac:dyDescent="0.2">
      <c r="B75" s="26"/>
      <c r="C75" s="26"/>
      <c r="D75" s="26"/>
      <c r="E75" s="27"/>
      <c r="F75" s="28"/>
      <c r="G75" s="29"/>
      <c r="H75" s="30"/>
      <c r="L75" s="5"/>
      <c r="M75" s="5"/>
      <c r="N75" s="6"/>
      <c r="O75" s="6"/>
      <c r="P75" s="5"/>
    </row>
    <row r="76" spans="2:16" ht="15.75" customHeight="1" x14ac:dyDescent="0.2">
      <c r="B76" s="37" t="s">
        <v>116</v>
      </c>
      <c r="C76" s="37"/>
      <c r="D76" s="37"/>
      <c r="E76" s="38"/>
      <c r="F76" s="32">
        <v>161474.56</v>
      </c>
      <c r="G76" s="33">
        <v>0.96250000000000002</v>
      </c>
      <c r="H76" s="34"/>
      <c r="L76" s="7"/>
      <c r="M76" s="8"/>
      <c r="N76" s="8"/>
      <c r="O76" s="7"/>
      <c r="P76" s="7"/>
    </row>
    <row r="77" spans="2:16" ht="15.75" customHeight="1" x14ac:dyDescent="0.2">
      <c r="B77" s="26"/>
      <c r="C77" s="26"/>
      <c r="D77" s="26"/>
      <c r="E77" s="27"/>
      <c r="F77" s="28"/>
      <c r="G77" s="29"/>
      <c r="H77" s="30"/>
      <c r="L77" s="8"/>
      <c r="M77" s="8"/>
      <c r="N77" s="8"/>
      <c r="O77" s="8"/>
      <c r="P77" s="7"/>
    </row>
    <row r="78" spans="2:16" ht="15.75" customHeight="1" x14ac:dyDescent="0.2">
      <c r="B78" s="26"/>
      <c r="C78" s="26"/>
      <c r="D78" s="26"/>
      <c r="E78" s="27"/>
      <c r="F78" s="28"/>
      <c r="G78" s="29"/>
      <c r="H78" s="30"/>
      <c r="L78" s="9"/>
      <c r="M78" s="9"/>
      <c r="N78" s="9"/>
      <c r="O78" s="9"/>
      <c r="P78" s="9"/>
    </row>
    <row r="79" spans="2:16" ht="15.75" customHeight="1" x14ac:dyDescent="0.2">
      <c r="B79" s="25" t="s">
        <v>121</v>
      </c>
      <c r="C79" s="26"/>
      <c r="D79" s="26"/>
      <c r="E79" s="27"/>
      <c r="F79" s="28"/>
      <c r="G79" s="29"/>
      <c r="H79" s="30"/>
      <c r="L79" s="9"/>
      <c r="M79" s="9"/>
      <c r="N79" s="9"/>
      <c r="O79" s="9"/>
      <c r="P79" s="9"/>
    </row>
    <row r="80" spans="2:16" ht="15.75" customHeight="1" x14ac:dyDescent="0.2">
      <c r="B80" s="26" t="s">
        <v>122</v>
      </c>
      <c r="C80" s="26"/>
      <c r="D80" s="26"/>
      <c r="E80" s="27"/>
      <c r="F80" s="28">
        <v>7994.83</v>
      </c>
      <c r="G80" s="29">
        <v>4.7699999999999999E-2</v>
      </c>
      <c r="H80" s="30"/>
      <c r="L80" s="9"/>
      <c r="M80" s="9"/>
      <c r="N80" s="9"/>
      <c r="O80" s="9"/>
      <c r="P80" s="9"/>
    </row>
    <row r="81" spans="2:16" ht="15.75" customHeight="1" x14ac:dyDescent="0.2">
      <c r="B81" s="25" t="s">
        <v>112</v>
      </c>
      <c r="C81" s="25"/>
      <c r="D81" s="25"/>
      <c r="E81" s="31"/>
      <c r="F81" s="32">
        <v>7994.83</v>
      </c>
      <c r="G81" s="33">
        <v>4.7699999999999999E-2</v>
      </c>
      <c r="H81" s="34"/>
      <c r="L81" s="9"/>
      <c r="M81" s="9"/>
      <c r="N81" s="9"/>
      <c r="O81" s="9"/>
      <c r="P81" s="9"/>
    </row>
    <row r="82" spans="2:16" ht="15.75" customHeight="1" x14ac:dyDescent="0.2">
      <c r="B82" s="26"/>
      <c r="C82" s="26"/>
      <c r="D82" s="26"/>
      <c r="E82" s="27"/>
      <c r="F82" s="28"/>
      <c r="G82" s="29"/>
      <c r="H82" s="30"/>
      <c r="L82" s="9"/>
      <c r="M82" s="9"/>
      <c r="N82" s="9"/>
      <c r="O82" s="9"/>
      <c r="P82" s="9"/>
    </row>
    <row r="83" spans="2:16" ht="15.75" customHeight="1" x14ac:dyDescent="0.2">
      <c r="B83" s="37" t="s">
        <v>116</v>
      </c>
      <c r="C83" s="37"/>
      <c r="D83" s="37"/>
      <c r="E83" s="38"/>
      <c r="F83" s="32">
        <v>7994.83</v>
      </c>
      <c r="G83" s="33">
        <v>4.7699999999999999E-2</v>
      </c>
      <c r="H83" s="34"/>
      <c r="L83" s="9"/>
      <c r="M83" s="9"/>
      <c r="N83" s="9"/>
      <c r="O83" s="9"/>
      <c r="P83" s="9"/>
    </row>
    <row r="84" spans="2:16" ht="15.75" customHeight="1" x14ac:dyDescent="0.2">
      <c r="B84" s="26" t="s">
        <v>123</v>
      </c>
      <c r="C84" s="26"/>
      <c r="D84" s="26"/>
      <c r="E84" s="27"/>
      <c r="F84" s="44">
        <v>-1701.24</v>
      </c>
      <c r="G84" s="45">
        <v>-1.0199999999999987E-2</v>
      </c>
      <c r="H84" s="30"/>
      <c r="L84" s="9"/>
      <c r="M84" s="9"/>
      <c r="N84" s="9"/>
      <c r="O84" s="9"/>
      <c r="P84" s="9"/>
    </row>
    <row r="85" spans="2:16" ht="15.75" customHeight="1" x14ac:dyDescent="0.2">
      <c r="B85" s="39" t="s">
        <v>124</v>
      </c>
      <c r="C85" s="39"/>
      <c r="D85" s="39"/>
      <c r="E85" s="40"/>
      <c r="F85" s="41">
        <v>167768.15</v>
      </c>
      <c r="G85" s="42">
        <v>1</v>
      </c>
      <c r="H85" s="43"/>
    </row>
    <row r="86" spans="2:16" ht="15.75" customHeight="1" x14ac:dyDescent="0.2">
      <c r="B86" s="90"/>
      <c r="C86" s="91"/>
      <c r="D86" s="91"/>
      <c r="E86" s="91"/>
      <c r="F86" s="91"/>
      <c r="G86" s="91"/>
      <c r="H86" s="92"/>
    </row>
    <row r="87" spans="2:16" ht="15.75" customHeight="1" x14ac:dyDescent="0.2">
      <c r="B87" s="93" t="s">
        <v>846</v>
      </c>
      <c r="C87" s="122"/>
      <c r="D87" s="122"/>
      <c r="E87" s="122"/>
      <c r="F87" s="122"/>
      <c r="G87" s="122"/>
      <c r="H87" s="92"/>
    </row>
    <row r="88" spans="2:16" ht="15.75" customHeight="1" x14ac:dyDescent="0.2">
      <c r="B88" s="93" t="s">
        <v>847</v>
      </c>
      <c r="C88" s="122"/>
      <c r="D88" s="122"/>
      <c r="E88" s="122"/>
      <c r="F88" s="122"/>
      <c r="G88" s="122"/>
      <c r="H88" s="92"/>
    </row>
    <row r="89" spans="2:16" ht="15.75" customHeight="1" x14ac:dyDescent="0.2">
      <c r="B89" s="93" t="s">
        <v>848</v>
      </c>
      <c r="C89" s="122"/>
      <c r="D89" s="122"/>
      <c r="E89" s="122"/>
      <c r="F89" s="122"/>
      <c r="G89" s="122"/>
      <c r="H89" s="92"/>
    </row>
    <row r="90" spans="2:16" ht="15.75" customHeight="1" x14ac:dyDescent="0.2">
      <c r="B90" s="101"/>
      <c r="C90" s="97">
        <v>44651</v>
      </c>
      <c r="D90" s="160">
        <v>44469</v>
      </c>
      <c r="E90" s="122"/>
      <c r="F90" s="122"/>
      <c r="G90" s="122"/>
      <c r="H90" s="92"/>
    </row>
    <row r="91" spans="2:16" ht="15.75" customHeight="1" x14ac:dyDescent="0.2">
      <c r="B91" s="101" t="s">
        <v>849</v>
      </c>
      <c r="C91" s="102"/>
      <c r="D91" s="102"/>
      <c r="E91" s="122"/>
      <c r="F91" s="122"/>
      <c r="G91" s="122"/>
      <c r="H91" s="92"/>
    </row>
    <row r="92" spans="2:16" ht="15.75" customHeight="1" x14ac:dyDescent="0.2">
      <c r="B92" s="101" t="s">
        <v>850</v>
      </c>
      <c r="C92" s="99">
        <v>24.257200000000001</v>
      </c>
      <c r="D92" s="99">
        <v>24.123799999999999</v>
      </c>
      <c r="E92" s="122"/>
      <c r="F92" s="122"/>
      <c r="G92" s="122"/>
      <c r="H92" s="92"/>
    </row>
    <row r="93" spans="2:16" ht="15.75" customHeight="1" x14ac:dyDescent="0.2">
      <c r="B93" s="101" t="s">
        <v>851</v>
      </c>
      <c r="C93" s="99">
        <v>20.694400000000002</v>
      </c>
      <c r="D93" s="99">
        <v>21.078800000000001</v>
      </c>
      <c r="E93" s="122"/>
      <c r="F93" s="122"/>
      <c r="G93" s="122"/>
      <c r="H93" s="92"/>
    </row>
    <row r="94" spans="2:16" ht="15.75" customHeight="1" x14ac:dyDescent="0.2">
      <c r="B94" s="101" t="s">
        <v>852</v>
      </c>
      <c r="C94" s="99">
        <v>26.705100000000002</v>
      </c>
      <c r="D94" s="99">
        <v>26.3567</v>
      </c>
      <c r="E94" s="122"/>
      <c r="F94" s="122"/>
      <c r="G94" s="122"/>
      <c r="H94" s="92"/>
    </row>
    <row r="95" spans="2:16" ht="15.75" customHeight="1" x14ac:dyDescent="0.2">
      <c r="B95" s="101" t="s">
        <v>853</v>
      </c>
      <c r="C95" s="99">
        <v>22.2379</v>
      </c>
      <c r="D95" s="99">
        <v>22.444299999999998</v>
      </c>
      <c r="E95" s="122"/>
      <c r="F95" s="122"/>
      <c r="G95" s="122"/>
      <c r="H95" s="92"/>
    </row>
    <row r="96" spans="2:16" ht="15.75" customHeight="1" x14ac:dyDescent="0.2">
      <c r="B96" s="93" t="s">
        <v>854</v>
      </c>
      <c r="C96" s="122"/>
      <c r="D96" s="122"/>
      <c r="E96" s="122"/>
      <c r="F96" s="122"/>
      <c r="G96" s="122"/>
      <c r="H96" s="92"/>
    </row>
    <row r="97" spans="2:8" ht="15.75" customHeight="1" x14ac:dyDescent="0.2">
      <c r="B97" s="101" t="s">
        <v>855</v>
      </c>
      <c r="C97" s="102" t="s">
        <v>856</v>
      </c>
      <c r="D97" s="220" t="s">
        <v>857</v>
      </c>
      <c r="E97" s="220"/>
      <c r="F97" s="122"/>
      <c r="G97" s="122"/>
      <c r="H97" s="92"/>
    </row>
    <row r="98" spans="2:8" ht="15.75" customHeight="1" x14ac:dyDescent="0.2">
      <c r="B98" s="101"/>
      <c r="C98" s="102"/>
      <c r="D98" s="102" t="s">
        <v>858</v>
      </c>
      <c r="E98" s="102" t="s">
        <v>351</v>
      </c>
      <c r="F98" s="122"/>
      <c r="G98" s="122"/>
      <c r="H98" s="92"/>
    </row>
    <row r="99" spans="2:8" ht="15.75" customHeight="1" x14ac:dyDescent="0.2">
      <c r="B99" s="101" t="s">
        <v>851</v>
      </c>
      <c r="C99" s="103">
        <v>44470</v>
      </c>
      <c r="D99" s="104" t="s">
        <v>859</v>
      </c>
      <c r="E99" s="104" t="s">
        <v>859</v>
      </c>
      <c r="F99" s="122"/>
      <c r="G99" s="122"/>
      <c r="H99" s="92"/>
    </row>
    <row r="100" spans="2:8" ht="15.75" customHeight="1" x14ac:dyDescent="0.2">
      <c r="B100" s="101" t="s">
        <v>851</v>
      </c>
      <c r="C100" s="103">
        <v>44501</v>
      </c>
      <c r="D100" s="104" t="s">
        <v>859</v>
      </c>
      <c r="E100" s="104" t="s">
        <v>859</v>
      </c>
      <c r="F100" s="122"/>
      <c r="G100" s="122"/>
      <c r="H100" s="92"/>
    </row>
    <row r="101" spans="2:8" ht="15.75" customHeight="1" x14ac:dyDescent="0.2">
      <c r="B101" s="101" t="s">
        <v>851</v>
      </c>
      <c r="C101" s="103">
        <v>44531</v>
      </c>
      <c r="D101" s="104">
        <v>0.25</v>
      </c>
      <c r="E101" s="104">
        <v>0.25</v>
      </c>
      <c r="F101" s="122"/>
      <c r="G101" s="122"/>
      <c r="H101" s="92"/>
    </row>
    <row r="102" spans="2:8" ht="15.75" customHeight="1" x14ac:dyDescent="0.2">
      <c r="B102" s="101" t="s">
        <v>851</v>
      </c>
      <c r="C102" s="103">
        <v>44562</v>
      </c>
      <c r="D102" s="104" t="s">
        <v>859</v>
      </c>
      <c r="E102" s="104" t="s">
        <v>859</v>
      </c>
      <c r="F102" s="122"/>
      <c r="G102" s="122"/>
      <c r="H102" s="92"/>
    </row>
    <row r="103" spans="2:8" ht="15.75" customHeight="1" x14ac:dyDescent="0.2">
      <c r="B103" s="101" t="s">
        <v>851</v>
      </c>
      <c r="C103" s="103">
        <v>44593</v>
      </c>
      <c r="D103" s="104" t="s">
        <v>859</v>
      </c>
      <c r="E103" s="104" t="s">
        <v>859</v>
      </c>
      <c r="F103" s="122"/>
      <c r="G103" s="122"/>
      <c r="H103" s="92"/>
    </row>
    <row r="104" spans="2:8" ht="15.75" customHeight="1" x14ac:dyDescent="0.2">
      <c r="B104" s="101" t="s">
        <v>851</v>
      </c>
      <c r="C104" s="103">
        <v>44621</v>
      </c>
      <c r="D104" s="104">
        <v>0.25</v>
      </c>
      <c r="E104" s="104">
        <v>0.25</v>
      </c>
      <c r="F104" s="122"/>
      <c r="G104" s="122"/>
      <c r="H104" s="92"/>
    </row>
    <row r="105" spans="2:8" ht="15.75" customHeight="1" x14ac:dyDescent="0.2">
      <c r="B105" s="101" t="s">
        <v>853</v>
      </c>
      <c r="C105" s="103">
        <v>44470</v>
      </c>
      <c r="D105" s="104" t="s">
        <v>859</v>
      </c>
      <c r="E105" s="104" t="s">
        <v>859</v>
      </c>
      <c r="F105" s="122"/>
      <c r="G105" s="122"/>
      <c r="H105" s="92"/>
    </row>
    <row r="106" spans="2:8" ht="15.75" customHeight="1" x14ac:dyDescent="0.2">
      <c r="B106" s="101" t="s">
        <v>853</v>
      </c>
      <c r="C106" s="103">
        <v>44501</v>
      </c>
      <c r="D106" s="104" t="s">
        <v>859</v>
      </c>
      <c r="E106" s="104" t="s">
        <v>859</v>
      </c>
      <c r="F106" s="122"/>
      <c r="G106" s="122"/>
      <c r="H106" s="92"/>
    </row>
    <row r="107" spans="2:8" ht="15.75" customHeight="1" x14ac:dyDescent="0.2">
      <c r="B107" s="101" t="s">
        <v>853</v>
      </c>
      <c r="C107" s="103">
        <v>44531</v>
      </c>
      <c r="D107" s="104">
        <v>0.25</v>
      </c>
      <c r="E107" s="104">
        <v>0.25</v>
      </c>
      <c r="F107" s="181"/>
      <c r="G107" s="122"/>
      <c r="H107" s="92"/>
    </row>
    <row r="108" spans="2:8" ht="15.75" customHeight="1" x14ac:dyDescent="0.2">
      <c r="B108" s="101" t="s">
        <v>853</v>
      </c>
      <c r="C108" s="103">
        <v>44562</v>
      </c>
      <c r="D108" s="104" t="s">
        <v>859</v>
      </c>
      <c r="E108" s="104" t="s">
        <v>859</v>
      </c>
      <c r="F108" s="181"/>
      <c r="G108" s="122"/>
      <c r="H108" s="92"/>
    </row>
    <row r="109" spans="2:8" ht="15.75" customHeight="1" x14ac:dyDescent="0.2">
      <c r="B109" s="101" t="s">
        <v>853</v>
      </c>
      <c r="C109" s="103">
        <v>44593</v>
      </c>
      <c r="D109" s="104" t="s">
        <v>859</v>
      </c>
      <c r="E109" s="104" t="s">
        <v>859</v>
      </c>
      <c r="F109" s="181"/>
      <c r="G109" s="122"/>
      <c r="H109" s="92"/>
    </row>
    <row r="110" spans="2:8" ht="15.75" customHeight="1" x14ac:dyDescent="0.2">
      <c r="B110" s="101" t="s">
        <v>853</v>
      </c>
      <c r="C110" s="103">
        <v>44621</v>
      </c>
      <c r="D110" s="104">
        <v>0.25</v>
      </c>
      <c r="E110" s="104">
        <v>0.25</v>
      </c>
      <c r="F110" s="181"/>
      <c r="G110" s="122"/>
      <c r="H110" s="92"/>
    </row>
    <row r="111" spans="2:8" ht="15.75" customHeight="1" x14ac:dyDescent="0.2">
      <c r="B111" s="93" t="s">
        <v>860</v>
      </c>
      <c r="C111" s="122"/>
      <c r="D111" s="122"/>
      <c r="E111" s="122"/>
      <c r="F111" s="122"/>
      <c r="G111" s="122"/>
      <c r="H111" s="92"/>
    </row>
    <row r="112" spans="2:8" ht="15.75" customHeight="1" x14ac:dyDescent="0.2">
      <c r="B112" s="93" t="s">
        <v>861</v>
      </c>
      <c r="C112" s="122"/>
      <c r="D112" s="122"/>
      <c r="E112" s="122"/>
      <c r="F112" s="122"/>
      <c r="G112" s="122"/>
      <c r="H112" s="92"/>
    </row>
    <row r="113" spans="2:12" ht="15.75" customHeight="1" x14ac:dyDescent="0.2">
      <c r="B113" s="93" t="s">
        <v>862</v>
      </c>
      <c r="C113" s="122"/>
      <c r="D113" s="122"/>
      <c r="E113" s="122"/>
      <c r="F113" s="122"/>
      <c r="G113" s="122"/>
      <c r="H113" s="92"/>
    </row>
    <row r="114" spans="2:12" ht="15.75" customHeight="1" x14ac:dyDescent="0.2">
      <c r="B114" s="93" t="s">
        <v>863</v>
      </c>
      <c r="C114" s="122"/>
      <c r="D114" s="122"/>
      <c r="E114" s="122"/>
      <c r="F114" s="122"/>
      <c r="G114" s="122"/>
      <c r="H114" s="92"/>
    </row>
    <row r="115" spans="2:12" ht="15.75" customHeight="1" x14ac:dyDescent="0.2">
      <c r="B115" s="93" t="s">
        <v>933</v>
      </c>
      <c r="C115" s="122"/>
      <c r="D115" s="122"/>
      <c r="E115" s="122"/>
      <c r="F115" s="122"/>
      <c r="G115" s="122"/>
      <c r="H115" s="92"/>
    </row>
    <row r="116" spans="2:12" ht="15.75" customHeight="1" x14ac:dyDescent="0.2">
      <c r="B116" s="93" t="s">
        <v>864</v>
      </c>
      <c r="C116" s="122"/>
      <c r="D116" s="122"/>
      <c r="E116" s="122"/>
      <c r="F116" s="122"/>
      <c r="G116" s="122"/>
      <c r="H116" s="92"/>
    </row>
    <row r="117" spans="2:12" ht="15.75" customHeight="1" x14ac:dyDescent="0.2">
      <c r="B117" s="93" t="s">
        <v>865</v>
      </c>
      <c r="C117" s="131"/>
      <c r="D117" s="131"/>
      <c r="E117" s="131"/>
      <c r="F117" s="131"/>
      <c r="G117" s="131"/>
      <c r="H117" s="92"/>
    </row>
    <row r="118" spans="2:12" ht="15.75" customHeight="1" x14ac:dyDescent="0.2">
      <c r="B118" s="111"/>
      <c r="C118" s="115"/>
      <c r="D118" s="115"/>
      <c r="E118" s="116"/>
      <c r="F118" s="117"/>
      <c r="G118" s="118"/>
      <c r="H118" s="148"/>
    </row>
    <row r="119" spans="2:12" ht="15.75" customHeight="1" thickBot="1" x14ac:dyDescent="0.25">
      <c r="B119" s="139"/>
      <c r="C119" s="112"/>
      <c r="D119" s="112"/>
      <c r="E119" s="7"/>
      <c r="F119" s="7"/>
      <c r="G119" s="113"/>
      <c r="H119" s="114"/>
      <c r="L119" s="3"/>
    </row>
    <row r="120" spans="2:12" ht="27" customHeight="1" thickBot="1" x14ac:dyDescent="0.25">
      <c r="B120" s="178" t="s">
        <v>740</v>
      </c>
      <c r="C120" s="60" t="s">
        <v>741</v>
      </c>
      <c r="D120" s="61" t="s">
        <v>742</v>
      </c>
      <c r="E120" s="62" t="s">
        <v>743</v>
      </c>
      <c r="F120" s="7"/>
      <c r="G120" s="7"/>
      <c r="H120" s="135"/>
    </row>
    <row r="121" spans="2:12" ht="27.75" customHeight="1" x14ac:dyDescent="0.2">
      <c r="B121" s="180" t="s">
        <v>74</v>
      </c>
      <c r="C121" s="245"/>
      <c r="D121" s="243" t="s">
        <v>780</v>
      </c>
      <c r="E121" s="258"/>
      <c r="F121" s="7"/>
      <c r="G121" s="7"/>
      <c r="H121" s="135"/>
    </row>
    <row r="122" spans="2:12" ht="31.5" customHeight="1" x14ac:dyDescent="0.2">
      <c r="B122" s="150" t="s">
        <v>781</v>
      </c>
      <c r="C122" s="246"/>
      <c r="D122" s="225"/>
      <c r="E122" s="246"/>
      <c r="F122" s="7"/>
      <c r="G122" s="7"/>
      <c r="H122" s="135"/>
    </row>
    <row r="123" spans="2:12" ht="39.950000000000003" customHeight="1" x14ac:dyDescent="0.2">
      <c r="B123" s="150" t="s">
        <v>782</v>
      </c>
      <c r="C123" s="246"/>
      <c r="D123" s="225"/>
      <c r="E123" s="246"/>
      <c r="F123" s="7"/>
      <c r="G123" s="7"/>
      <c r="H123" s="135"/>
    </row>
    <row r="124" spans="2:12" ht="21.75" customHeight="1" thickBot="1" x14ac:dyDescent="0.25">
      <c r="B124" s="151" t="s">
        <v>761</v>
      </c>
      <c r="C124" s="247"/>
      <c r="D124" s="64" t="s">
        <v>761</v>
      </c>
      <c r="E124" s="248"/>
      <c r="F124" s="7"/>
      <c r="G124" s="7"/>
      <c r="H124" s="135"/>
    </row>
    <row r="125" spans="2:12" ht="15.75" customHeight="1" x14ac:dyDescent="0.2">
      <c r="B125" s="133"/>
      <c r="C125" s="112"/>
      <c r="D125" s="112"/>
      <c r="E125" s="7"/>
      <c r="F125" s="7"/>
      <c r="G125" s="113"/>
      <c r="H125" s="114"/>
    </row>
    <row r="126" spans="2:12" ht="12" x14ac:dyDescent="0.2">
      <c r="B126" s="139" t="s">
        <v>749</v>
      </c>
      <c r="C126" s="7"/>
      <c r="D126" s="7"/>
      <c r="E126" s="7"/>
      <c r="F126" s="7"/>
      <c r="G126" s="7"/>
      <c r="H126" s="135"/>
    </row>
    <row r="127" spans="2:12" ht="12" x14ac:dyDescent="0.2">
      <c r="B127" s="140" t="s">
        <v>750</v>
      </c>
      <c r="C127" s="7"/>
      <c r="D127" s="7"/>
      <c r="E127" s="7"/>
      <c r="F127" s="7"/>
      <c r="G127" s="7"/>
      <c r="H127" s="135"/>
    </row>
    <row r="128" spans="2:12" ht="15.75" customHeight="1" x14ac:dyDescent="0.2">
      <c r="B128" s="142"/>
      <c r="C128" s="143"/>
      <c r="D128" s="143"/>
      <c r="E128" s="144"/>
      <c r="F128" s="144"/>
      <c r="G128" s="145"/>
      <c r="H128" s="146"/>
    </row>
  </sheetData>
  <mergeCells count="4">
    <mergeCell ref="C121:C124"/>
    <mergeCell ref="D121:D123"/>
    <mergeCell ref="E121:E124"/>
    <mergeCell ref="D97:E97"/>
  </mergeCells>
  <hyperlinks>
    <hyperlink ref="I1" location="'Sheet1'!A1" display="Index" xr:uid="{E3C815A5-3792-45B7-8415-0321C21BDEE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7D0E4-E53A-46B2-B905-EBFADCE52C49}">
  <dimension ref="B1:P159"/>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7"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209</v>
      </c>
      <c r="C7" s="26" t="s">
        <v>210</v>
      </c>
      <c r="D7" s="26" t="s">
        <v>211</v>
      </c>
      <c r="E7" s="27">
        <v>211635</v>
      </c>
      <c r="F7" s="28">
        <v>5576.05</v>
      </c>
      <c r="G7" s="29">
        <v>0.1016</v>
      </c>
      <c r="H7" s="30"/>
    </row>
    <row r="8" spans="2:9" ht="15.75" customHeight="1" x14ac:dyDescent="0.2">
      <c r="B8" s="26" t="s">
        <v>201</v>
      </c>
      <c r="C8" s="26" t="s">
        <v>202</v>
      </c>
      <c r="D8" s="26" t="s">
        <v>203</v>
      </c>
      <c r="E8" s="27">
        <v>226953</v>
      </c>
      <c r="F8" s="28">
        <v>4327.6499999999996</v>
      </c>
      <c r="G8" s="29">
        <v>7.8799999999999995E-2</v>
      </c>
      <c r="H8" s="30"/>
    </row>
    <row r="9" spans="2:9" ht="15.75" customHeight="1" x14ac:dyDescent="0.2">
      <c r="B9" s="26" t="s">
        <v>207</v>
      </c>
      <c r="C9" s="26" t="s">
        <v>208</v>
      </c>
      <c r="D9" s="26" t="s">
        <v>206</v>
      </c>
      <c r="E9" s="27">
        <v>270437</v>
      </c>
      <c r="F9" s="28">
        <v>3976.37</v>
      </c>
      <c r="G9" s="29">
        <v>7.2400000000000006E-2</v>
      </c>
      <c r="H9" s="30"/>
    </row>
    <row r="10" spans="2:9" ht="15.75" customHeight="1" x14ac:dyDescent="0.2">
      <c r="B10" s="26" t="s">
        <v>204</v>
      </c>
      <c r="C10" s="26" t="s">
        <v>205</v>
      </c>
      <c r="D10" s="26" t="s">
        <v>206</v>
      </c>
      <c r="E10" s="27">
        <v>428619</v>
      </c>
      <c r="F10" s="28">
        <v>3130.2</v>
      </c>
      <c r="G10" s="29">
        <v>5.7000000000000002E-2</v>
      </c>
      <c r="H10" s="30"/>
    </row>
    <row r="11" spans="2:9" ht="15.75" customHeight="1" x14ac:dyDescent="0.2">
      <c r="B11" s="26" t="s">
        <v>312</v>
      </c>
      <c r="C11" s="26" t="s">
        <v>313</v>
      </c>
      <c r="D11" s="26" t="s">
        <v>314</v>
      </c>
      <c r="E11" s="27">
        <v>111435</v>
      </c>
      <c r="F11" s="28">
        <v>2663.74</v>
      </c>
      <c r="G11" s="29">
        <v>4.8500000000000001E-2</v>
      </c>
      <c r="H11" s="30"/>
    </row>
    <row r="12" spans="2:9" ht="15.75" customHeight="1" x14ac:dyDescent="0.2">
      <c r="B12" s="26" t="s">
        <v>306</v>
      </c>
      <c r="C12" s="26" t="s">
        <v>307</v>
      </c>
      <c r="D12" s="26" t="s">
        <v>203</v>
      </c>
      <c r="E12" s="27">
        <v>62927</v>
      </c>
      <c r="F12" s="28">
        <v>2353.44</v>
      </c>
      <c r="G12" s="29">
        <v>4.2900000000000001E-2</v>
      </c>
      <c r="H12" s="30"/>
    </row>
    <row r="13" spans="2:9" ht="15.75" customHeight="1" x14ac:dyDescent="0.2">
      <c r="B13" s="26" t="s">
        <v>317</v>
      </c>
      <c r="C13" s="26" t="s">
        <v>318</v>
      </c>
      <c r="D13" s="26" t="s">
        <v>206</v>
      </c>
      <c r="E13" s="27">
        <v>90676</v>
      </c>
      <c r="F13" s="28">
        <v>1590.32</v>
      </c>
      <c r="G13" s="29">
        <v>2.9000000000000001E-2</v>
      </c>
      <c r="H13" s="30"/>
    </row>
    <row r="14" spans="2:9" ht="15.75" customHeight="1" x14ac:dyDescent="0.2">
      <c r="B14" s="26" t="s">
        <v>363</v>
      </c>
      <c r="C14" s="26" t="s">
        <v>364</v>
      </c>
      <c r="D14" s="26" t="s">
        <v>214</v>
      </c>
      <c r="E14" s="27">
        <v>538387</v>
      </c>
      <c r="F14" s="28">
        <v>1349.47</v>
      </c>
      <c r="G14" s="29">
        <v>2.46E-2</v>
      </c>
      <c r="H14" s="30"/>
    </row>
    <row r="15" spans="2:9" ht="15.75" customHeight="1" x14ac:dyDescent="0.2">
      <c r="B15" s="26" t="s">
        <v>329</v>
      </c>
      <c r="C15" s="26" t="s">
        <v>330</v>
      </c>
      <c r="D15" s="26" t="s">
        <v>331</v>
      </c>
      <c r="E15" s="27">
        <v>74550</v>
      </c>
      <c r="F15" s="28">
        <v>1317.78</v>
      </c>
      <c r="G15" s="29">
        <v>2.4E-2</v>
      </c>
      <c r="H15" s="30"/>
    </row>
    <row r="16" spans="2:9" ht="15.75" customHeight="1" x14ac:dyDescent="0.2">
      <c r="B16" s="26" t="s">
        <v>332</v>
      </c>
      <c r="C16" s="26" t="s">
        <v>333</v>
      </c>
      <c r="D16" s="26" t="s">
        <v>206</v>
      </c>
      <c r="E16" s="27">
        <v>160182</v>
      </c>
      <c r="F16" s="28">
        <v>1219.23</v>
      </c>
      <c r="G16" s="29">
        <v>2.2200000000000001E-2</v>
      </c>
      <c r="H16" s="30"/>
    </row>
    <row r="17" spans="2:8" ht="15.75" customHeight="1" x14ac:dyDescent="0.2">
      <c r="B17" s="26" t="s">
        <v>361</v>
      </c>
      <c r="C17" s="26" t="s">
        <v>362</v>
      </c>
      <c r="D17" s="26" t="s">
        <v>314</v>
      </c>
      <c r="E17" s="27">
        <v>16366</v>
      </c>
      <c r="F17" s="28">
        <v>1188.1600000000001</v>
      </c>
      <c r="G17" s="29">
        <v>2.1600000000000001E-2</v>
      </c>
      <c r="H17" s="30"/>
    </row>
    <row r="18" spans="2:8" ht="15.75" customHeight="1" x14ac:dyDescent="0.2">
      <c r="B18" s="26" t="s">
        <v>359</v>
      </c>
      <c r="C18" s="26" t="s">
        <v>360</v>
      </c>
      <c r="D18" s="26" t="s">
        <v>206</v>
      </c>
      <c r="E18" s="27">
        <v>236826</v>
      </c>
      <c r="F18" s="28">
        <v>1168.8499999999999</v>
      </c>
      <c r="G18" s="29">
        <v>2.1299999999999999E-2</v>
      </c>
      <c r="H18" s="30"/>
    </row>
    <row r="19" spans="2:8" ht="15.75" customHeight="1" x14ac:dyDescent="0.2">
      <c r="B19" s="26" t="s">
        <v>217</v>
      </c>
      <c r="C19" s="26" t="s">
        <v>218</v>
      </c>
      <c r="D19" s="26" t="s">
        <v>214</v>
      </c>
      <c r="E19" s="27">
        <v>55046</v>
      </c>
      <c r="F19" s="28">
        <v>1127.7</v>
      </c>
      <c r="G19" s="29">
        <v>2.0500000000000001E-2</v>
      </c>
      <c r="H19" s="30"/>
    </row>
    <row r="20" spans="2:8" ht="15.75" customHeight="1" x14ac:dyDescent="0.2">
      <c r="B20" s="26" t="s">
        <v>224</v>
      </c>
      <c r="C20" s="26" t="s">
        <v>225</v>
      </c>
      <c r="D20" s="26" t="s">
        <v>226</v>
      </c>
      <c r="E20" s="27">
        <v>145495</v>
      </c>
      <c r="F20" s="28">
        <v>1098.4100000000001</v>
      </c>
      <c r="G20" s="29">
        <v>0.02</v>
      </c>
      <c r="H20" s="30"/>
    </row>
    <row r="21" spans="2:8" ht="15.75" customHeight="1" x14ac:dyDescent="0.2">
      <c r="B21" s="26" t="s">
        <v>367</v>
      </c>
      <c r="C21" s="26" t="s">
        <v>368</v>
      </c>
      <c r="D21" s="26" t="s">
        <v>214</v>
      </c>
      <c r="E21" s="27">
        <v>27924</v>
      </c>
      <c r="F21" s="28">
        <v>860.05</v>
      </c>
      <c r="G21" s="29">
        <v>1.5699999999999999E-2</v>
      </c>
      <c r="H21" s="30"/>
    </row>
    <row r="22" spans="2:8" ht="15.75" customHeight="1" x14ac:dyDescent="0.2">
      <c r="B22" s="26" t="s">
        <v>365</v>
      </c>
      <c r="C22" s="26" t="s">
        <v>366</v>
      </c>
      <c r="D22" s="26" t="s">
        <v>203</v>
      </c>
      <c r="E22" s="27">
        <v>67316</v>
      </c>
      <c r="F22" s="28">
        <v>783.39</v>
      </c>
      <c r="G22" s="29">
        <v>1.43E-2</v>
      </c>
      <c r="H22" s="30"/>
    </row>
    <row r="23" spans="2:8" ht="15.75" customHeight="1" x14ac:dyDescent="0.2">
      <c r="B23" s="26" t="s">
        <v>389</v>
      </c>
      <c r="C23" s="26" t="s">
        <v>390</v>
      </c>
      <c r="D23" s="26" t="s">
        <v>391</v>
      </c>
      <c r="E23" s="27">
        <v>25704</v>
      </c>
      <c r="F23" s="28">
        <v>651.89</v>
      </c>
      <c r="G23" s="29">
        <v>1.1900000000000001E-2</v>
      </c>
      <c r="H23" s="30"/>
    </row>
    <row r="24" spans="2:8" ht="15.75" customHeight="1" x14ac:dyDescent="0.2">
      <c r="B24" s="26" t="s">
        <v>371</v>
      </c>
      <c r="C24" s="26" t="s">
        <v>372</v>
      </c>
      <c r="D24" s="26" t="s">
        <v>321</v>
      </c>
      <c r="E24" s="27">
        <v>3761</v>
      </c>
      <c r="F24" s="28">
        <v>641.64</v>
      </c>
      <c r="G24" s="29">
        <v>1.17E-2</v>
      </c>
      <c r="H24" s="30"/>
    </row>
    <row r="25" spans="2:8" ht="15.75" customHeight="1" x14ac:dyDescent="0.2">
      <c r="B25" s="26" t="s">
        <v>392</v>
      </c>
      <c r="C25" s="26" t="s">
        <v>393</v>
      </c>
      <c r="D25" s="26" t="s">
        <v>394</v>
      </c>
      <c r="E25" s="27">
        <v>48808</v>
      </c>
      <c r="F25" s="28">
        <v>638.02</v>
      </c>
      <c r="G25" s="29">
        <v>1.1599999999999999E-2</v>
      </c>
      <c r="H25" s="30"/>
    </row>
    <row r="26" spans="2:8" ht="15.75" customHeight="1" x14ac:dyDescent="0.2">
      <c r="B26" s="26" t="s">
        <v>382</v>
      </c>
      <c r="C26" s="26" t="s">
        <v>383</v>
      </c>
      <c r="D26" s="26" t="s">
        <v>223</v>
      </c>
      <c r="E26" s="27">
        <v>8253</v>
      </c>
      <c r="F26" s="28">
        <v>624.03</v>
      </c>
      <c r="G26" s="29">
        <v>1.14E-2</v>
      </c>
      <c r="H26" s="30"/>
    </row>
    <row r="27" spans="2:8" ht="15.75" customHeight="1" x14ac:dyDescent="0.2">
      <c r="B27" s="26" t="s">
        <v>559</v>
      </c>
      <c r="C27" s="26" t="s">
        <v>560</v>
      </c>
      <c r="D27" s="26" t="s">
        <v>229</v>
      </c>
      <c r="E27" s="27">
        <v>66288</v>
      </c>
      <c r="F27" s="28">
        <v>606.37</v>
      </c>
      <c r="G27" s="29">
        <v>1.0999999999999999E-2</v>
      </c>
      <c r="H27" s="30"/>
    </row>
    <row r="28" spans="2:8" ht="15.75" customHeight="1" x14ac:dyDescent="0.2">
      <c r="B28" s="26" t="s">
        <v>219</v>
      </c>
      <c r="C28" s="26" t="s">
        <v>220</v>
      </c>
      <c r="D28" s="26" t="s">
        <v>203</v>
      </c>
      <c r="E28" s="27">
        <v>38062</v>
      </c>
      <c r="F28" s="28">
        <v>570.72</v>
      </c>
      <c r="G28" s="29">
        <v>1.04E-2</v>
      </c>
      <c r="H28" s="30"/>
    </row>
    <row r="29" spans="2:8" ht="15.75" customHeight="1" x14ac:dyDescent="0.2">
      <c r="B29" s="26" t="s">
        <v>401</v>
      </c>
      <c r="C29" s="26" t="s">
        <v>402</v>
      </c>
      <c r="D29" s="26" t="s">
        <v>203</v>
      </c>
      <c r="E29" s="27">
        <v>91676</v>
      </c>
      <c r="F29" s="28">
        <v>542.63</v>
      </c>
      <c r="G29" s="29">
        <v>9.9000000000000008E-3</v>
      </c>
      <c r="H29" s="30"/>
    </row>
    <row r="30" spans="2:8" ht="15.75" customHeight="1" x14ac:dyDescent="0.2">
      <c r="B30" s="26" t="s">
        <v>376</v>
      </c>
      <c r="C30" s="26" t="s">
        <v>377</v>
      </c>
      <c r="D30" s="26" t="s">
        <v>378</v>
      </c>
      <c r="E30" s="27">
        <v>91180</v>
      </c>
      <c r="F30" s="28">
        <v>519.27</v>
      </c>
      <c r="G30" s="29">
        <v>9.4999999999999998E-3</v>
      </c>
      <c r="H30" s="30"/>
    </row>
    <row r="31" spans="2:8" ht="15.75" customHeight="1" x14ac:dyDescent="0.2">
      <c r="B31" s="26" t="s">
        <v>395</v>
      </c>
      <c r="C31" s="26" t="s">
        <v>396</v>
      </c>
      <c r="D31" s="26" t="s">
        <v>223</v>
      </c>
      <c r="E31" s="27">
        <v>110027</v>
      </c>
      <c r="F31" s="28">
        <v>477.24</v>
      </c>
      <c r="G31" s="29">
        <v>8.6999999999999994E-3</v>
      </c>
      <c r="H31" s="30"/>
    </row>
    <row r="32" spans="2:8" ht="15.75" customHeight="1" x14ac:dyDescent="0.2">
      <c r="B32" s="26" t="s">
        <v>221</v>
      </c>
      <c r="C32" s="26" t="s">
        <v>222</v>
      </c>
      <c r="D32" s="26" t="s">
        <v>223</v>
      </c>
      <c r="E32" s="27">
        <v>58728</v>
      </c>
      <c r="F32" s="28">
        <v>473.67</v>
      </c>
      <c r="G32" s="29">
        <v>8.6E-3</v>
      </c>
      <c r="H32" s="30"/>
    </row>
    <row r="33" spans="2:8" ht="15.75" customHeight="1" x14ac:dyDescent="0.2">
      <c r="B33" s="26" t="s">
        <v>369</v>
      </c>
      <c r="C33" s="26" t="s">
        <v>370</v>
      </c>
      <c r="D33" s="26" t="s">
        <v>336</v>
      </c>
      <c r="E33" s="27">
        <v>7146</v>
      </c>
      <c r="F33" s="28">
        <v>471.8</v>
      </c>
      <c r="G33" s="29">
        <v>8.6E-3</v>
      </c>
      <c r="H33" s="30"/>
    </row>
    <row r="34" spans="2:8" ht="15.75" customHeight="1" x14ac:dyDescent="0.2">
      <c r="B34" s="26" t="s">
        <v>561</v>
      </c>
      <c r="C34" s="26" t="s">
        <v>562</v>
      </c>
      <c r="D34" s="26" t="s">
        <v>394</v>
      </c>
      <c r="E34" s="27">
        <v>62313</v>
      </c>
      <c r="F34" s="28">
        <v>456.54</v>
      </c>
      <c r="G34" s="29">
        <v>8.3000000000000001E-3</v>
      </c>
      <c r="H34" s="30"/>
    </row>
    <row r="35" spans="2:8" ht="15.75" customHeight="1" x14ac:dyDescent="0.2">
      <c r="B35" s="26" t="s">
        <v>423</v>
      </c>
      <c r="C35" s="26" t="s">
        <v>424</v>
      </c>
      <c r="D35" s="26" t="s">
        <v>341</v>
      </c>
      <c r="E35" s="27">
        <v>209941</v>
      </c>
      <c r="F35" s="28">
        <v>455.15</v>
      </c>
      <c r="G35" s="29">
        <v>8.3000000000000001E-3</v>
      </c>
      <c r="H35" s="30"/>
    </row>
    <row r="36" spans="2:8" ht="15.75" customHeight="1" x14ac:dyDescent="0.2">
      <c r="B36" s="26" t="s">
        <v>619</v>
      </c>
      <c r="C36" s="26" t="s">
        <v>620</v>
      </c>
      <c r="D36" s="26" t="s">
        <v>341</v>
      </c>
      <c r="E36" s="27">
        <v>22184</v>
      </c>
      <c r="F36" s="28">
        <v>424.76</v>
      </c>
      <c r="G36" s="29">
        <v>7.7000000000000002E-3</v>
      </c>
      <c r="H36" s="30"/>
    </row>
    <row r="37" spans="2:8" ht="15.75" customHeight="1" x14ac:dyDescent="0.2">
      <c r="B37" s="26" t="s">
        <v>621</v>
      </c>
      <c r="C37" s="26" t="s">
        <v>622</v>
      </c>
      <c r="D37" s="26" t="s">
        <v>341</v>
      </c>
      <c r="E37" s="27">
        <v>16662</v>
      </c>
      <c r="F37" s="28">
        <v>394.58</v>
      </c>
      <c r="G37" s="29">
        <v>7.1999999999999998E-3</v>
      </c>
      <c r="H37" s="30"/>
    </row>
    <row r="38" spans="2:8" ht="15.75" customHeight="1" x14ac:dyDescent="0.2">
      <c r="B38" s="26" t="s">
        <v>399</v>
      </c>
      <c r="C38" s="26" t="s">
        <v>400</v>
      </c>
      <c r="D38" s="26" t="s">
        <v>336</v>
      </c>
      <c r="E38" s="27">
        <v>23263</v>
      </c>
      <c r="F38" s="28">
        <v>387.1</v>
      </c>
      <c r="G38" s="29">
        <v>7.1000000000000004E-3</v>
      </c>
      <c r="H38" s="30"/>
    </row>
    <row r="39" spans="2:8" ht="15.75" customHeight="1" x14ac:dyDescent="0.2">
      <c r="B39" s="26" t="s">
        <v>419</v>
      </c>
      <c r="C39" s="26" t="s">
        <v>420</v>
      </c>
      <c r="D39" s="26" t="s">
        <v>341</v>
      </c>
      <c r="E39" s="27">
        <v>286053</v>
      </c>
      <c r="F39" s="28">
        <v>386.17</v>
      </c>
      <c r="G39" s="29">
        <v>7.0000000000000001E-3</v>
      </c>
      <c r="H39" s="30"/>
    </row>
    <row r="40" spans="2:8" ht="15.75" customHeight="1" x14ac:dyDescent="0.2">
      <c r="B40" s="26" t="s">
        <v>212</v>
      </c>
      <c r="C40" s="26" t="s">
        <v>213</v>
      </c>
      <c r="D40" s="26" t="s">
        <v>214</v>
      </c>
      <c r="E40" s="27">
        <v>2190</v>
      </c>
      <c r="F40" s="28">
        <v>380.63</v>
      </c>
      <c r="G40" s="29">
        <v>6.8999999999999999E-3</v>
      </c>
      <c r="H40" s="30"/>
    </row>
    <row r="41" spans="2:8" ht="15.75" customHeight="1" x14ac:dyDescent="0.2">
      <c r="B41" s="26" t="s">
        <v>342</v>
      </c>
      <c r="C41" s="26" t="s">
        <v>343</v>
      </c>
      <c r="D41" s="26" t="s">
        <v>206</v>
      </c>
      <c r="E41" s="27">
        <v>40382</v>
      </c>
      <c r="F41" s="28">
        <v>377.73</v>
      </c>
      <c r="G41" s="29">
        <v>6.8999999999999999E-3</v>
      </c>
      <c r="H41" s="30"/>
    </row>
    <row r="42" spans="2:8" ht="15.75" customHeight="1" x14ac:dyDescent="0.2">
      <c r="B42" s="26" t="s">
        <v>421</v>
      </c>
      <c r="C42" s="26" t="s">
        <v>422</v>
      </c>
      <c r="D42" s="26" t="s">
        <v>350</v>
      </c>
      <c r="E42" s="27">
        <v>9123</v>
      </c>
      <c r="F42" s="28">
        <v>365.23</v>
      </c>
      <c r="G42" s="29">
        <v>6.7000000000000002E-3</v>
      </c>
      <c r="H42" s="30"/>
    </row>
    <row r="43" spans="2:8" ht="15.75" customHeight="1" x14ac:dyDescent="0.2">
      <c r="B43" s="26" t="s">
        <v>563</v>
      </c>
      <c r="C43" s="26" t="s">
        <v>564</v>
      </c>
      <c r="D43" s="26" t="s">
        <v>565</v>
      </c>
      <c r="E43" s="27">
        <v>220327</v>
      </c>
      <c r="F43" s="28">
        <v>361.12</v>
      </c>
      <c r="G43" s="29">
        <v>6.6E-3</v>
      </c>
      <c r="H43" s="30"/>
    </row>
    <row r="44" spans="2:8" ht="15.75" customHeight="1" x14ac:dyDescent="0.2">
      <c r="B44" s="26" t="s">
        <v>566</v>
      </c>
      <c r="C44" s="26" t="s">
        <v>567</v>
      </c>
      <c r="D44" s="26" t="s">
        <v>441</v>
      </c>
      <c r="E44" s="27">
        <v>45421</v>
      </c>
      <c r="F44" s="28">
        <v>351.65</v>
      </c>
      <c r="G44" s="29">
        <v>6.4000000000000003E-3</v>
      </c>
      <c r="H44" s="30"/>
    </row>
    <row r="45" spans="2:8" ht="15.75" customHeight="1" x14ac:dyDescent="0.2">
      <c r="B45" s="26" t="s">
        <v>407</v>
      </c>
      <c r="C45" s="26" t="s">
        <v>408</v>
      </c>
      <c r="D45" s="26" t="s">
        <v>229</v>
      </c>
      <c r="E45" s="27">
        <v>7862</v>
      </c>
      <c r="F45" s="28">
        <v>346.09</v>
      </c>
      <c r="G45" s="29">
        <v>6.3E-3</v>
      </c>
      <c r="H45" s="30"/>
    </row>
    <row r="46" spans="2:8" ht="15.75" customHeight="1" x14ac:dyDescent="0.2">
      <c r="B46" s="26" t="s">
        <v>623</v>
      </c>
      <c r="C46" s="26" t="s">
        <v>624</v>
      </c>
      <c r="D46" s="26" t="s">
        <v>574</v>
      </c>
      <c r="E46" s="27">
        <v>16777</v>
      </c>
      <c r="F46" s="28">
        <v>338.01</v>
      </c>
      <c r="G46" s="29">
        <v>6.1999999999999998E-3</v>
      </c>
      <c r="H46" s="30"/>
    </row>
    <row r="47" spans="2:8" ht="15.75" customHeight="1" x14ac:dyDescent="0.2">
      <c r="B47" s="26" t="s">
        <v>625</v>
      </c>
      <c r="C47" s="26" t="s">
        <v>626</v>
      </c>
      <c r="D47" s="26" t="s">
        <v>378</v>
      </c>
      <c r="E47" s="27">
        <v>80162</v>
      </c>
      <c r="F47" s="28">
        <v>323.33</v>
      </c>
      <c r="G47" s="29">
        <v>5.8999999999999999E-3</v>
      </c>
      <c r="H47" s="30"/>
    </row>
    <row r="48" spans="2:8" ht="15.75" customHeight="1" x14ac:dyDescent="0.2">
      <c r="B48" s="26" t="s">
        <v>403</v>
      </c>
      <c r="C48" s="26" t="s">
        <v>404</v>
      </c>
      <c r="D48" s="26" t="s">
        <v>229</v>
      </c>
      <c r="E48" s="27">
        <v>31590</v>
      </c>
      <c r="F48" s="28">
        <v>321.60000000000002</v>
      </c>
      <c r="G48" s="29">
        <v>5.8999999999999999E-3</v>
      </c>
      <c r="H48" s="30"/>
    </row>
    <row r="49" spans="2:8" ht="15.75" customHeight="1" x14ac:dyDescent="0.2">
      <c r="B49" s="26" t="s">
        <v>384</v>
      </c>
      <c r="C49" s="26" t="s">
        <v>385</v>
      </c>
      <c r="D49" s="26" t="s">
        <v>229</v>
      </c>
      <c r="E49" s="27">
        <v>7474</v>
      </c>
      <c r="F49" s="28">
        <v>321.04000000000002</v>
      </c>
      <c r="G49" s="29">
        <v>5.7999999999999996E-3</v>
      </c>
      <c r="H49" s="30"/>
    </row>
    <row r="50" spans="2:8" ht="15.75" customHeight="1" x14ac:dyDescent="0.2">
      <c r="B50" s="26" t="s">
        <v>319</v>
      </c>
      <c r="C50" s="26" t="s">
        <v>320</v>
      </c>
      <c r="D50" s="26" t="s">
        <v>321</v>
      </c>
      <c r="E50" s="27">
        <v>57011</v>
      </c>
      <c r="F50" s="28">
        <v>306.83</v>
      </c>
      <c r="G50" s="29">
        <v>5.5999999999999999E-3</v>
      </c>
      <c r="H50" s="30"/>
    </row>
    <row r="51" spans="2:8" ht="15.75" customHeight="1" x14ac:dyDescent="0.2">
      <c r="B51" s="26" t="s">
        <v>322</v>
      </c>
      <c r="C51" s="26" t="s">
        <v>323</v>
      </c>
      <c r="D51" s="26" t="s">
        <v>321</v>
      </c>
      <c r="E51" s="27">
        <v>26731</v>
      </c>
      <c r="F51" s="28">
        <v>299.77</v>
      </c>
      <c r="G51" s="29">
        <v>5.4999999999999997E-3</v>
      </c>
      <c r="H51" s="30"/>
    </row>
    <row r="52" spans="2:8" ht="15.75" customHeight="1" x14ac:dyDescent="0.2">
      <c r="B52" s="26" t="s">
        <v>568</v>
      </c>
      <c r="C52" s="26" t="s">
        <v>569</v>
      </c>
      <c r="D52" s="26" t="s">
        <v>223</v>
      </c>
      <c r="E52" s="27">
        <v>7952</v>
      </c>
      <c r="F52" s="28">
        <v>290.49</v>
      </c>
      <c r="G52" s="29">
        <v>5.3E-3</v>
      </c>
      <c r="H52" s="30"/>
    </row>
    <row r="53" spans="2:8" ht="15.75" customHeight="1" x14ac:dyDescent="0.2">
      <c r="B53" s="26" t="s">
        <v>415</v>
      </c>
      <c r="C53" s="26" t="s">
        <v>416</v>
      </c>
      <c r="D53" s="26" t="s">
        <v>214</v>
      </c>
      <c r="E53" s="27">
        <v>36534</v>
      </c>
      <c r="F53" s="28">
        <v>284.02</v>
      </c>
      <c r="G53" s="29">
        <v>5.1999999999999998E-3</v>
      </c>
      <c r="H53" s="30"/>
    </row>
    <row r="54" spans="2:8" ht="15.75" customHeight="1" x14ac:dyDescent="0.2">
      <c r="B54" s="26" t="s">
        <v>386</v>
      </c>
      <c r="C54" s="26" t="s">
        <v>387</v>
      </c>
      <c r="D54" s="26" t="s">
        <v>388</v>
      </c>
      <c r="E54" s="27">
        <v>6228</v>
      </c>
      <c r="F54" s="28">
        <v>281.26</v>
      </c>
      <c r="G54" s="29">
        <v>5.1000000000000004E-3</v>
      </c>
      <c r="H54" s="30"/>
    </row>
    <row r="55" spans="2:8" ht="15.75" customHeight="1" x14ac:dyDescent="0.2">
      <c r="B55" s="26" t="s">
        <v>570</v>
      </c>
      <c r="C55" s="26" t="s">
        <v>571</v>
      </c>
      <c r="D55" s="26" t="s">
        <v>496</v>
      </c>
      <c r="E55" s="27">
        <v>33462</v>
      </c>
      <c r="F55" s="28">
        <v>257.52</v>
      </c>
      <c r="G55" s="29">
        <v>4.7000000000000002E-3</v>
      </c>
      <c r="H55" s="30"/>
    </row>
    <row r="56" spans="2:8" ht="15.75" customHeight="1" x14ac:dyDescent="0.2">
      <c r="B56" s="26" t="s">
        <v>572</v>
      </c>
      <c r="C56" s="26" t="s">
        <v>573</v>
      </c>
      <c r="D56" s="26" t="s">
        <v>574</v>
      </c>
      <c r="E56" s="27">
        <v>128527</v>
      </c>
      <c r="F56" s="28">
        <v>235.27</v>
      </c>
      <c r="G56" s="29">
        <v>4.3E-3</v>
      </c>
      <c r="H56" s="30"/>
    </row>
    <row r="57" spans="2:8" ht="15.75" customHeight="1" x14ac:dyDescent="0.2">
      <c r="B57" s="26" t="s">
        <v>409</v>
      </c>
      <c r="C57" s="26" t="s">
        <v>410</v>
      </c>
      <c r="D57" s="26" t="s">
        <v>214</v>
      </c>
      <c r="E57" s="27">
        <v>7273</v>
      </c>
      <c r="F57" s="28">
        <v>233.2</v>
      </c>
      <c r="G57" s="29">
        <v>4.1999999999999997E-3</v>
      </c>
      <c r="H57" s="30"/>
    </row>
    <row r="58" spans="2:8" ht="15.75" customHeight="1" x14ac:dyDescent="0.2">
      <c r="B58" s="26" t="s">
        <v>379</v>
      </c>
      <c r="C58" s="26" t="s">
        <v>380</v>
      </c>
      <c r="D58" s="26" t="s">
        <v>381</v>
      </c>
      <c r="E58" s="27">
        <v>9304</v>
      </c>
      <c r="F58" s="28">
        <v>228.35</v>
      </c>
      <c r="G58" s="29">
        <v>4.1999999999999997E-3</v>
      </c>
      <c r="H58" s="30"/>
    </row>
    <row r="59" spans="2:8" ht="15.75" customHeight="1" x14ac:dyDescent="0.2">
      <c r="B59" s="26" t="s">
        <v>516</v>
      </c>
      <c r="C59" s="26" t="s">
        <v>517</v>
      </c>
      <c r="D59" s="26" t="s">
        <v>381</v>
      </c>
      <c r="E59" s="27">
        <v>8120</v>
      </c>
      <c r="F59" s="28">
        <v>217.56</v>
      </c>
      <c r="G59" s="29">
        <v>4.0000000000000001E-3</v>
      </c>
      <c r="H59" s="30"/>
    </row>
    <row r="60" spans="2:8" ht="15.75" customHeight="1" x14ac:dyDescent="0.2">
      <c r="B60" s="26" t="s">
        <v>417</v>
      </c>
      <c r="C60" s="26" t="s">
        <v>418</v>
      </c>
      <c r="D60" s="26" t="s">
        <v>350</v>
      </c>
      <c r="E60" s="27">
        <v>4774</v>
      </c>
      <c r="F60" s="28">
        <v>215.28</v>
      </c>
      <c r="G60" s="29">
        <v>3.8999999999999998E-3</v>
      </c>
      <c r="H60" s="30"/>
    </row>
    <row r="61" spans="2:8" ht="15.75" customHeight="1" x14ac:dyDescent="0.2">
      <c r="B61" s="26" t="s">
        <v>575</v>
      </c>
      <c r="C61" s="26" t="s">
        <v>576</v>
      </c>
      <c r="D61" s="26" t="s">
        <v>211</v>
      </c>
      <c r="E61" s="27">
        <v>58756</v>
      </c>
      <c r="F61" s="28">
        <v>211.14</v>
      </c>
      <c r="G61" s="29">
        <v>3.8E-3</v>
      </c>
      <c r="H61" s="30"/>
    </row>
    <row r="62" spans="2:8" ht="15.75" customHeight="1" x14ac:dyDescent="0.2">
      <c r="B62" s="26" t="s">
        <v>337</v>
      </c>
      <c r="C62" s="26" t="s">
        <v>338</v>
      </c>
      <c r="D62" s="26" t="s">
        <v>223</v>
      </c>
      <c r="E62" s="27">
        <v>8571</v>
      </c>
      <c r="F62" s="28">
        <v>210.6</v>
      </c>
      <c r="G62" s="29">
        <v>3.8E-3</v>
      </c>
      <c r="H62" s="30"/>
    </row>
    <row r="63" spans="2:8" ht="15.75" customHeight="1" x14ac:dyDescent="0.2">
      <c r="B63" s="26" t="s">
        <v>397</v>
      </c>
      <c r="C63" s="26" t="s">
        <v>398</v>
      </c>
      <c r="D63" s="26" t="s">
        <v>321</v>
      </c>
      <c r="E63" s="27">
        <v>15597</v>
      </c>
      <c r="F63" s="28">
        <v>207.17</v>
      </c>
      <c r="G63" s="29">
        <v>3.8E-3</v>
      </c>
      <c r="H63" s="30"/>
    </row>
    <row r="64" spans="2:8" ht="15.75" customHeight="1" x14ac:dyDescent="0.2">
      <c r="B64" s="26" t="s">
        <v>334</v>
      </c>
      <c r="C64" s="26" t="s">
        <v>335</v>
      </c>
      <c r="D64" s="26" t="s">
        <v>336</v>
      </c>
      <c r="E64" s="27">
        <v>827</v>
      </c>
      <c r="F64" s="28">
        <v>198.75</v>
      </c>
      <c r="G64" s="29">
        <v>3.5999999999999999E-3</v>
      </c>
      <c r="H64" s="30"/>
    </row>
    <row r="65" spans="2:16" ht="15.75" customHeight="1" x14ac:dyDescent="0.2">
      <c r="B65" s="26" t="s">
        <v>405</v>
      </c>
      <c r="C65" s="26" t="s">
        <v>406</v>
      </c>
      <c r="D65" s="26" t="s">
        <v>214</v>
      </c>
      <c r="E65" s="27">
        <v>35659</v>
      </c>
      <c r="F65" s="28">
        <v>191.2</v>
      </c>
      <c r="G65" s="29">
        <v>3.5000000000000001E-3</v>
      </c>
      <c r="H65" s="30"/>
    </row>
    <row r="66" spans="2:16" ht="15.75" customHeight="1" x14ac:dyDescent="0.2">
      <c r="B66" s="26" t="s">
        <v>627</v>
      </c>
      <c r="C66" s="26" t="s">
        <v>628</v>
      </c>
      <c r="D66" s="26" t="s">
        <v>211</v>
      </c>
      <c r="E66" s="27">
        <v>156865</v>
      </c>
      <c r="F66" s="28">
        <v>186.59</v>
      </c>
      <c r="G66" s="29">
        <v>3.3999999999999998E-3</v>
      </c>
      <c r="H66" s="30"/>
    </row>
    <row r="67" spans="2:16" ht="15.75" customHeight="1" x14ac:dyDescent="0.2">
      <c r="B67" s="26" t="s">
        <v>577</v>
      </c>
      <c r="C67" s="26" t="s">
        <v>578</v>
      </c>
      <c r="D67" s="26" t="s">
        <v>223</v>
      </c>
      <c r="E67" s="27">
        <v>7933</v>
      </c>
      <c r="F67" s="28">
        <v>181.99</v>
      </c>
      <c r="G67" s="29">
        <v>3.3E-3</v>
      </c>
      <c r="H67" s="30"/>
    </row>
    <row r="68" spans="2:16" ht="15.75" customHeight="1" x14ac:dyDescent="0.2">
      <c r="B68" s="26" t="s">
        <v>483</v>
      </c>
      <c r="C68" s="26" t="s">
        <v>484</v>
      </c>
      <c r="D68" s="26" t="s">
        <v>314</v>
      </c>
      <c r="E68" s="27">
        <v>8287</v>
      </c>
      <c r="F68" s="28">
        <v>181.23</v>
      </c>
      <c r="G68" s="29">
        <v>3.3E-3</v>
      </c>
      <c r="H68" s="30"/>
      <c r="L68" s="3"/>
    </row>
    <row r="69" spans="2:16" ht="15.75" customHeight="1" x14ac:dyDescent="0.2">
      <c r="B69" s="26" t="s">
        <v>373</v>
      </c>
      <c r="C69" s="26" t="s">
        <v>374</v>
      </c>
      <c r="D69" s="26" t="s">
        <v>375</v>
      </c>
      <c r="E69" s="27">
        <v>113620</v>
      </c>
      <c r="F69" s="28">
        <v>176.85</v>
      </c>
      <c r="G69" s="29">
        <v>3.2000000000000002E-3</v>
      </c>
      <c r="H69" s="30"/>
    </row>
    <row r="70" spans="2:16" ht="15.75" customHeight="1" x14ac:dyDescent="0.2">
      <c r="B70" s="26" t="s">
        <v>629</v>
      </c>
      <c r="C70" s="26" t="s">
        <v>630</v>
      </c>
      <c r="D70" s="26" t="s">
        <v>391</v>
      </c>
      <c r="E70" s="27">
        <v>15275</v>
      </c>
      <c r="F70" s="28">
        <v>176.05</v>
      </c>
      <c r="G70" s="29">
        <v>3.2000000000000002E-3</v>
      </c>
      <c r="H70" s="30"/>
      <c r="L70" s="3"/>
    </row>
    <row r="71" spans="2:16" ht="15.75" customHeight="1" x14ac:dyDescent="0.2">
      <c r="B71" s="26" t="s">
        <v>631</v>
      </c>
      <c r="C71" s="26" t="s">
        <v>632</v>
      </c>
      <c r="D71" s="26" t="s">
        <v>314</v>
      </c>
      <c r="E71" s="27">
        <v>24279</v>
      </c>
      <c r="F71" s="28">
        <v>174.43</v>
      </c>
      <c r="G71" s="29">
        <v>3.2000000000000002E-3</v>
      </c>
      <c r="H71" s="30"/>
      <c r="L71" s="3"/>
    </row>
    <row r="72" spans="2:16" ht="15.75" customHeight="1" x14ac:dyDescent="0.2">
      <c r="B72" s="26" t="s">
        <v>633</v>
      </c>
      <c r="C72" s="26" t="s">
        <v>634</v>
      </c>
      <c r="D72" s="26" t="s">
        <v>203</v>
      </c>
      <c r="E72" s="27">
        <v>4025</v>
      </c>
      <c r="F72" s="28">
        <v>173.19</v>
      </c>
      <c r="G72" s="29">
        <v>3.2000000000000002E-3</v>
      </c>
      <c r="H72" s="30"/>
      <c r="L72" s="3"/>
    </row>
    <row r="73" spans="2:16" ht="15.75" customHeight="1" x14ac:dyDescent="0.2">
      <c r="B73" s="26" t="s">
        <v>215</v>
      </c>
      <c r="C73" s="26" t="s">
        <v>216</v>
      </c>
      <c r="D73" s="26" t="s">
        <v>203</v>
      </c>
      <c r="E73" s="27">
        <v>2779</v>
      </c>
      <c r="F73" s="28">
        <v>171.06</v>
      </c>
      <c r="G73" s="29">
        <v>3.0999999999999999E-3</v>
      </c>
      <c r="H73" s="30"/>
      <c r="L73" s="3"/>
    </row>
    <row r="74" spans="2:16" ht="15.75" customHeight="1" x14ac:dyDescent="0.2">
      <c r="B74" s="26" t="s">
        <v>310</v>
      </c>
      <c r="C74" s="26" t="s">
        <v>311</v>
      </c>
      <c r="D74" s="26" t="s">
        <v>214</v>
      </c>
      <c r="E74" s="27">
        <v>22651</v>
      </c>
      <c r="F74" s="28">
        <v>169.27</v>
      </c>
      <c r="G74" s="29">
        <v>3.0999999999999999E-3</v>
      </c>
      <c r="H74" s="30"/>
      <c r="L74" s="3"/>
    </row>
    <row r="75" spans="2:16" ht="15.75" customHeight="1" x14ac:dyDescent="0.2">
      <c r="B75" s="26" t="s">
        <v>532</v>
      </c>
      <c r="C75" s="26" t="s">
        <v>533</v>
      </c>
      <c r="D75" s="26" t="s">
        <v>214</v>
      </c>
      <c r="E75" s="27">
        <v>18227</v>
      </c>
      <c r="F75" s="28">
        <v>161.91999999999999</v>
      </c>
      <c r="G75" s="29">
        <v>2.8999999999999998E-3</v>
      </c>
      <c r="H75" s="30"/>
      <c r="L75" s="5"/>
      <c r="M75" s="5"/>
      <c r="N75" s="6"/>
      <c r="O75" s="6"/>
      <c r="P75" s="5"/>
    </row>
    <row r="76" spans="2:16" ht="15.75" customHeight="1" x14ac:dyDescent="0.2">
      <c r="B76" s="26" t="s">
        <v>635</v>
      </c>
      <c r="C76" s="26" t="s">
        <v>636</v>
      </c>
      <c r="D76" s="26" t="s">
        <v>214</v>
      </c>
      <c r="E76" s="27">
        <v>31703</v>
      </c>
      <c r="F76" s="28">
        <v>159.69</v>
      </c>
      <c r="G76" s="29">
        <v>2.8999999999999998E-3</v>
      </c>
      <c r="H76" s="30"/>
      <c r="L76" s="7"/>
      <c r="M76" s="8"/>
      <c r="N76" s="8"/>
      <c r="O76" s="7"/>
      <c r="P76" s="7"/>
    </row>
    <row r="77" spans="2:16" ht="15.75" customHeight="1" x14ac:dyDescent="0.2">
      <c r="B77" s="26" t="s">
        <v>637</v>
      </c>
      <c r="C77" s="26" t="s">
        <v>638</v>
      </c>
      <c r="D77" s="26" t="s">
        <v>314</v>
      </c>
      <c r="E77" s="27">
        <v>3089</v>
      </c>
      <c r="F77" s="28">
        <v>154.79</v>
      </c>
      <c r="G77" s="29">
        <v>2.8E-3</v>
      </c>
      <c r="H77" s="30"/>
      <c r="L77" s="8"/>
      <c r="M77" s="8"/>
      <c r="N77" s="8"/>
      <c r="O77" s="8"/>
      <c r="P77" s="7"/>
    </row>
    <row r="78" spans="2:16" ht="15.75" customHeight="1" x14ac:dyDescent="0.2">
      <c r="B78" s="26" t="s">
        <v>639</v>
      </c>
      <c r="C78" s="26" t="s">
        <v>640</v>
      </c>
      <c r="D78" s="26" t="s">
        <v>435</v>
      </c>
      <c r="E78" s="27">
        <v>37980</v>
      </c>
      <c r="F78" s="28">
        <v>144.49</v>
      </c>
      <c r="G78" s="29">
        <v>2.5999999999999999E-3</v>
      </c>
      <c r="H78" s="30"/>
      <c r="L78" s="9"/>
      <c r="M78" s="9"/>
      <c r="N78" s="9"/>
      <c r="O78" s="9"/>
      <c r="P78" s="9"/>
    </row>
    <row r="79" spans="2:16" ht="15.75" customHeight="1" x14ac:dyDescent="0.2">
      <c r="B79" s="26" t="s">
        <v>494</v>
      </c>
      <c r="C79" s="26" t="s">
        <v>495</v>
      </c>
      <c r="D79" s="26" t="s">
        <v>496</v>
      </c>
      <c r="E79" s="27">
        <v>4938</v>
      </c>
      <c r="F79" s="28">
        <v>139.22999999999999</v>
      </c>
      <c r="G79" s="29">
        <v>2.5000000000000001E-3</v>
      </c>
      <c r="H79" s="30"/>
      <c r="L79" s="9"/>
      <c r="M79" s="9"/>
      <c r="N79" s="9"/>
      <c r="O79" s="9"/>
      <c r="P79" s="9"/>
    </row>
    <row r="80" spans="2:16" ht="15.75" customHeight="1" x14ac:dyDescent="0.2">
      <c r="B80" s="26" t="s">
        <v>413</v>
      </c>
      <c r="C80" s="26" t="s">
        <v>414</v>
      </c>
      <c r="D80" s="26" t="s">
        <v>314</v>
      </c>
      <c r="E80" s="27">
        <v>16268</v>
      </c>
      <c r="F80" s="28">
        <v>138.55000000000001</v>
      </c>
      <c r="G80" s="29">
        <v>2.5000000000000001E-3</v>
      </c>
      <c r="H80" s="30"/>
      <c r="L80" s="9"/>
      <c r="M80" s="9"/>
      <c r="N80" s="9"/>
      <c r="O80" s="9"/>
      <c r="P80" s="9"/>
    </row>
    <row r="81" spans="2:16" ht="15.75" customHeight="1" x14ac:dyDescent="0.2">
      <c r="B81" s="26" t="s">
        <v>641</v>
      </c>
      <c r="C81" s="26" t="s">
        <v>642</v>
      </c>
      <c r="D81" s="26" t="s">
        <v>336</v>
      </c>
      <c r="E81" s="27">
        <v>45618</v>
      </c>
      <c r="F81" s="28">
        <v>136.51</v>
      </c>
      <c r="G81" s="29">
        <v>2.5000000000000001E-3</v>
      </c>
      <c r="H81" s="30"/>
      <c r="L81" s="9"/>
      <c r="M81" s="9"/>
      <c r="N81" s="9"/>
      <c r="O81" s="9"/>
      <c r="P81" s="9"/>
    </row>
    <row r="82" spans="2:16" ht="15.75" customHeight="1" x14ac:dyDescent="0.2">
      <c r="B82" s="26" t="s">
        <v>643</v>
      </c>
      <c r="C82" s="26" t="s">
        <v>644</v>
      </c>
      <c r="D82" s="26" t="s">
        <v>546</v>
      </c>
      <c r="E82" s="27">
        <v>5490</v>
      </c>
      <c r="F82" s="28">
        <v>130.01</v>
      </c>
      <c r="G82" s="29">
        <v>2.3999999999999998E-3</v>
      </c>
      <c r="H82" s="30"/>
      <c r="L82" s="9"/>
      <c r="M82" s="9"/>
      <c r="N82" s="9"/>
      <c r="O82" s="9"/>
      <c r="P82" s="9"/>
    </row>
    <row r="83" spans="2:16" ht="15.75" customHeight="1" x14ac:dyDescent="0.2">
      <c r="B83" s="26" t="s">
        <v>645</v>
      </c>
      <c r="C83" s="26" t="s">
        <v>646</v>
      </c>
      <c r="D83" s="26" t="s">
        <v>206</v>
      </c>
      <c r="E83" s="27">
        <v>41659</v>
      </c>
      <c r="F83" s="28">
        <v>128.06</v>
      </c>
      <c r="G83" s="29">
        <v>2.3E-3</v>
      </c>
      <c r="H83" s="30"/>
      <c r="L83" s="9"/>
      <c r="M83" s="9"/>
      <c r="N83" s="9"/>
      <c r="O83" s="9"/>
      <c r="P83" s="9"/>
    </row>
    <row r="84" spans="2:16" ht="15.75" customHeight="1" x14ac:dyDescent="0.2">
      <c r="B84" s="26" t="s">
        <v>479</v>
      </c>
      <c r="C84" s="26" t="s">
        <v>480</v>
      </c>
      <c r="D84" s="26" t="s">
        <v>206</v>
      </c>
      <c r="E84" s="27">
        <v>114284</v>
      </c>
      <c r="F84" s="28">
        <v>127.54</v>
      </c>
      <c r="G84" s="29">
        <v>2.3E-3</v>
      </c>
      <c r="H84" s="30"/>
      <c r="L84" s="9"/>
      <c r="M84" s="9"/>
      <c r="N84" s="9"/>
      <c r="O84" s="9"/>
      <c r="P84" s="9"/>
    </row>
    <row r="85" spans="2:16" ht="15.75" customHeight="1" x14ac:dyDescent="0.2">
      <c r="B85" s="26" t="s">
        <v>647</v>
      </c>
      <c r="C85" s="26" t="s">
        <v>648</v>
      </c>
      <c r="D85" s="26" t="s">
        <v>214</v>
      </c>
      <c r="E85" s="27">
        <v>8212</v>
      </c>
      <c r="F85" s="28">
        <v>126.65</v>
      </c>
      <c r="G85" s="29">
        <v>2.3E-3</v>
      </c>
      <c r="H85" s="30"/>
    </row>
    <row r="86" spans="2:16" ht="15.75" customHeight="1" x14ac:dyDescent="0.2">
      <c r="B86" s="26" t="s">
        <v>649</v>
      </c>
      <c r="C86" s="26" t="s">
        <v>650</v>
      </c>
      <c r="D86" s="26" t="s">
        <v>501</v>
      </c>
      <c r="E86" s="27">
        <v>4761</v>
      </c>
      <c r="F86" s="28">
        <v>125.52</v>
      </c>
      <c r="G86" s="29">
        <v>2.3E-3</v>
      </c>
      <c r="H86" s="30"/>
      <c r="L86" s="3"/>
    </row>
    <row r="87" spans="2:16" ht="15.75" customHeight="1" x14ac:dyDescent="0.2">
      <c r="B87" s="26" t="s">
        <v>651</v>
      </c>
      <c r="C87" s="26" t="s">
        <v>652</v>
      </c>
      <c r="D87" s="26" t="s">
        <v>441</v>
      </c>
      <c r="E87" s="27">
        <v>5992</v>
      </c>
      <c r="F87" s="28">
        <v>120.69</v>
      </c>
      <c r="G87" s="29">
        <v>2.2000000000000001E-3</v>
      </c>
      <c r="H87" s="30"/>
    </row>
    <row r="88" spans="2:16" ht="15.75" customHeight="1" x14ac:dyDescent="0.2">
      <c r="B88" s="26" t="s">
        <v>467</v>
      </c>
      <c r="C88" s="26" t="s">
        <v>468</v>
      </c>
      <c r="D88" s="26" t="s">
        <v>321</v>
      </c>
      <c r="E88" s="27">
        <v>23864</v>
      </c>
      <c r="F88" s="28">
        <v>119.53</v>
      </c>
      <c r="G88" s="29">
        <v>2.2000000000000001E-3</v>
      </c>
      <c r="H88" s="30"/>
    </row>
    <row r="89" spans="2:16" ht="15.75" customHeight="1" x14ac:dyDescent="0.2">
      <c r="B89" s="26" t="s">
        <v>653</v>
      </c>
      <c r="C89" s="26" t="s">
        <v>654</v>
      </c>
      <c r="D89" s="26" t="s">
        <v>574</v>
      </c>
      <c r="E89" s="27">
        <v>70978</v>
      </c>
      <c r="F89" s="28">
        <v>115.37</v>
      </c>
      <c r="G89" s="29">
        <v>2.0999999999999999E-3</v>
      </c>
      <c r="H89" s="30"/>
    </row>
    <row r="90" spans="2:16" ht="15.75" customHeight="1" x14ac:dyDescent="0.2">
      <c r="B90" s="26" t="s">
        <v>346</v>
      </c>
      <c r="C90" s="26" t="s">
        <v>347</v>
      </c>
      <c r="D90" s="26" t="s">
        <v>336</v>
      </c>
      <c r="E90" s="27">
        <v>5223</v>
      </c>
      <c r="F90" s="28">
        <v>112.37</v>
      </c>
      <c r="G90" s="29">
        <v>2E-3</v>
      </c>
      <c r="H90" s="30"/>
    </row>
    <row r="91" spans="2:16" ht="15.75" customHeight="1" x14ac:dyDescent="0.2">
      <c r="B91" s="26" t="s">
        <v>655</v>
      </c>
      <c r="C91" s="26" t="s">
        <v>656</v>
      </c>
      <c r="D91" s="26" t="s">
        <v>229</v>
      </c>
      <c r="E91" s="27">
        <v>14804</v>
      </c>
      <c r="F91" s="28">
        <v>110.59</v>
      </c>
      <c r="G91" s="29">
        <v>2E-3</v>
      </c>
      <c r="H91" s="30"/>
    </row>
    <row r="92" spans="2:16" ht="15.75" customHeight="1" x14ac:dyDescent="0.2">
      <c r="B92" s="26" t="s">
        <v>657</v>
      </c>
      <c r="C92" s="26" t="s">
        <v>658</v>
      </c>
      <c r="D92" s="26" t="s">
        <v>226</v>
      </c>
      <c r="E92" s="27">
        <v>49750</v>
      </c>
      <c r="F92" s="28">
        <v>110.47</v>
      </c>
      <c r="G92" s="29">
        <v>2E-3</v>
      </c>
      <c r="H92" s="30"/>
    </row>
    <row r="93" spans="2:16" ht="15.75" customHeight="1" x14ac:dyDescent="0.2">
      <c r="B93" s="26" t="s">
        <v>659</v>
      </c>
      <c r="C93" s="26" t="s">
        <v>660</v>
      </c>
      <c r="D93" s="26" t="s">
        <v>214</v>
      </c>
      <c r="E93" s="27">
        <v>14881</v>
      </c>
      <c r="F93" s="28">
        <v>104.12</v>
      </c>
      <c r="G93" s="29">
        <v>1.9E-3</v>
      </c>
      <c r="H93" s="30"/>
    </row>
    <row r="94" spans="2:16" ht="15.75" customHeight="1" x14ac:dyDescent="0.2">
      <c r="B94" s="26" t="s">
        <v>522</v>
      </c>
      <c r="C94" s="26" t="s">
        <v>523</v>
      </c>
      <c r="D94" s="26" t="s">
        <v>229</v>
      </c>
      <c r="E94" s="27">
        <v>3156</v>
      </c>
      <c r="F94" s="28">
        <v>103.28</v>
      </c>
      <c r="G94" s="29">
        <v>1.9E-3</v>
      </c>
      <c r="H94" s="30"/>
    </row>
    <row r="95" spans="2:16" ht="15.75" customHeight="1" x14ac:dyDescent="0.2">
      <c r="B95" s="26" t="s">
        <v>315</v>
      </c>
      <c r="C95" s="26" t="s">
        <v>316</v>
      </c>
      <c r="D95" s="26" t="s">
        <v>229</v>
      </c>
      <c r="E95" s="27">
        <v>28424</v>
      </c>
      <c r="F95" s="28">
        <v>95.39</v>
      </c>
      <c r="G95" s="29">
        <v>1.6999999999999999E-3</v>
      </c>
      <c r="H95" s="30"/>
    </row>
    <row r="96" spans="2:16" ht="15.75" customHeight="1" x14ac:dyDescent="0.2">
      <c r="B96" s="26" t="s">
        <v>661</v>
      </c>
      <c r="C96" s="26" t="s">
        <v>662</v>
      </c>
      <c r="D96" s="26" t="s">
        <v>314</v>
      </c>
      <c r="E96" s="27">
        <v>6721</v>
      </c>
      <c r="F96" s="28">
        <v>89.45</v>
      </c>
      <c r="G96" s="29">
        <v>1.6000000000000001E-3</v>
      </c>
      <c r="H96" s="30"/>
    </row>
    <row r="97" spans="2:8" ht="15.75" customHeight="1" x14ac:dyDescent="0.2">
      <c r="B97" s="26" t="s">
        <v>663</v>
      </c>
      <c r="C97" s="26" t="s">
        <v>664</v>
      </c>
      <c r="D97" s="26" t="s">
        <v>394</v>
      </c>
      <c r="E97" s="27">
        <v>90515</v>
      </c>
      <c r="F97" s="28">
        <v>89.2</v>
      </c>
      <c r="G97" s="29">
        <v>1.6000000000000001E-3</v>
      </c>
      <c r="H97" s="30"/>
    </row>
    <row r="98" spans="2:8" ht="15.75" customHeight="1" x14ac:dyDescent="0.2">
      <c r="B98" s="26" t="s">
        <v>665</v>
      </c>
      <c r="C98" s="26" t="s">
        <v>666</v>
      </c>
      <c r="D98" s="26" t="s">
        <v>529</v>
      </c>
      <c r="E98" s="27">
        <v>4047</v>
      </c>
      <c r="F98" s="28">
        <v>86.85</v>
      </c>
      <c r="G98" s="29">
        <v>1.6000000000000001E-3</v>
      </c>
      <c r="H98" s="30"/>
    </row>
    <row r="99" spans="2:8" ht="15.75" customHeight="1" x14ac:dyDescent="0.2">
      <c r="B99" s="26" t="s">
        <v>667</v>
      </c>
      <c r="C99" s="26" t="s">
        <v>668</v>
      </c>
      <c r="D99" s="26" t="s">
        <v>214</v>
      </c>
      <c r="E99" s="27">
        <v>584</v>
      </c>
      <c r="F99" s="28">
        <v>84.19</v>
      </c>
      <c r="G99" s="29">
        <v>1.5E-3</v>
      </c>
      <c r="H99" s="30"/>
    </row>
    <row r="100" spans="2:8" ht="15.75" customHeight="1" x14ac:dyDescent="0.2">
      <c r="B100" s="26" t="s">
        <v>425</v>
      </c>
      <c r="C100" s="26" t="s">
        <v>426</v>
      </c>
      <c r="D100" s="26" t="s">
        <v>229</v>
      </c>
      <c r="E100" s="27">
        <v>2933</v>
      </c>
      <c r="F100" s="28">
        <v>81.89</v>
      </c>
      <c r="G100" s="29">
        <v>1.5E-3</v>
      </c>
      <c r="H100" s="30"/>
    </row>
    <row r="101" spans="2:8" ht="15.75" customHeight="1" x14ac:dyDescent="0.2">
      <c r="B101" s="26" t="s">
        <v>669</v>
      </c>
      <c r="C101" s="26" t="s">
        <v>670</v>
      </c>
      <c r="D101" s="26" t="s">
        <v>350</v>
      </c>
      <c r="E101" s="27">
        <v>92188</v>
      </c>
      <c r="F101" s="28">
        <v>75.87</v>
      </c>
      <c r="G101" s="29">
        <v>1.4E-3</v>
      </c>
      <c r="H101" s="30"/>
    </row>
    <row r="102" spans="2:8" ht="15.75" customHeight="1" x14ac:dyDescent="0.2">
      <c r="B102" s="26" t="s">
        <v>671</v>
      </c>
      <c r="C102" s="26" t="s">
        <v>672</v>
      </c>
      <c r="D102" s="26" t="s">
        <v>326</v>
      </c>
      <c r="E102" s="27">
        <v>524</v>
      </c>
      <c r="F102" s="28">
        <v>75.66</v>
      </c>
      <c r="G102" s="29">
        <v>1.4E-3</v>
      </c>
      <c r="H102" s="30"/>
    </row>
    <row r="103" spans="2:8" ht="15.75" customHeight="1" x14ac:dyDescent="0.2">
      <c r="B103" s="26" t="s">
        <v>673</v>
      </c>
      <c r="C103" s="26" t="s">
        <v>674</v>
      </c>
      <c r="D103" s="26" t="s">
        <v>206</v>
      </c>
      <c r="E103" s="27">
        <v>182458</v>
      </c>
      <c r="F103" s="28">
        <v>63.95</v>
      </c>
      <c r="G103" s="29">
        <v>1.1999999999999999E-3</v>
      </c>
      <c r="H103" s="30"/>
    </row>
    <row r="104" spans="2:8" ht="15.75" customHeight="1" x14ac:dyDescent="0.2">
      <c r="B104" s="26" t="s">
        <v>675</v>
      </c>
      <c r="C104" s="26" t="s">
        <v>676</v>
      </c>
      <c r="D104" s="26" t="s">
        <v>350</v>
      </c>
      <c r="E104" s="27">
        <v>3312</v>
      </c>
      <c r="F104" s="28">
        <v>55.96</v>
      </c>
      <c r="G104" s="29">
        <v>1E-3</v>
      </c>
      <c r="H104" s="30"/>
    </row>
    <row r="105" spans="2:8" ht="15.75" customHeight="1" x14ac:dyDescent="0.2">
      <c r="B105" s="26" t="s">
        <v>677</v>
      </c>
      <c r="C105" s="26" t="s">
        <v>678</v>
      </c>
      <c r="D105" s="26" t="s">
        <v>229</v>
      </c>
      <c r="E105" s="27">
        <v>15743</v>
      </c>
      <c r="F105" s="28">
        <v>54.86</v>
      </c>
      <c r="G105" s="29">
        <v>1E-3</v>
      </c>
      <c r="H105" s="30"/>
    </row>
    <row r="106" spans="2:8" ht="15.75" customHeight="1" x14ac:dyDescent="0.2">
      <c r="B106" s="26" t="s">
        <v>679</v>
      </c>
      <c r="C106" s="26" t="s">
        <v>680</v>
      </c>
      <c r="D106" s="26" t="s">
        <v>681</v>
      </c>
      <c r="E106" s="27">
        <v>10134</v>
      </c>
      <c r="F106" s="28">
        <v>53.55</v>
      </c>
      <c r="G106" s="29">
        <v>1E-3</v>
      </c>
      <c r="H106" s="30"/>
    </row>
    <row r="107" spans="2:8" ht="15.75" customHeight="1" x14ac:dyDescent="0.2">
      <c r="B107" s="26" t="s">
        <v>579</v>
      </c>
      <c r="C107" s="26" t="s">
        <v>580</v>
      </c>
      <c r="D107" s="26" t="s">
        <v>206</v>
      </c>
      <c r="E107" s="27">
        <v>72410</v>
      </c>
      <c r="F107" s="28">
        <v>0</v>
      </c>
      <c r="G107" s="29" t="s">
        <v>581</v>
      </c>
      <c r="H107" s="30"/>
    </row>
    <row r="108" spans="2:8" ht="15.75" customHeight="1" x14ac:dyDescent="0.2">
      <c r="B108" s="25" t="s">
        <v>112</v>
      </c>
      <c r="C108" s="25"/>
      <c r="D108" s="25"/>
      <c r="E108" s="31"/>
      <c r="F108" s="32">
        <v>54874.09</v>
      </c>
      <c r="G108" s="33">
        <v>0.99950000000000006</v>
      </c>
      <c r="H108" s="34"/>
    </row>
    <row r="109" spans="2:8" ht="15.75" customHeight="1" x14ac:dyDescent="0.2">
      <c r="B109" s="25" t="s">
        <v>232</v>
      </c>
      <c r="C109" s="26"/>
      <c r="D109" s="26"/>
      <c r="E109" s="27"/>
      <c r="F109" s="28"/>
      <c r="G109" s="29"/>
      <c r="H109" s="30"/>
    </row>
    <row r="110" spans="2:8" ht="15.75" customHeight="1" x14ac:dyDescent="0.2">
      <c r="B110" s="25" t="s">
        <v>112</v>
      </c>
      <c r="C110" s="26"/>
      <c r="D110" s="26"/>
      <c r="E110" s="27"/>
      <c r="F110" s="35" t="s">
        <v>114</v>
      </c>
      <c r="G110" s="36" t="s">
        <v>114</v>
      </c>
      <c r="H110" s="30"/>
    </row>
    <row r="111" spans="2:8" ht="15.75" customHeight="1" x14ac:dyDescent="0.2">
      <c r="B111" s="26"/>
      <c r="C111" s="26"/>
      <c r="D111" s="26"/>
      <c r="E111" s="27"/>
      <c r="F111" s="28"/>
      <c r="G111" s="29"/>
      <c r="H111" s="30"/>
    </row>
    <row r="112" spans="2:8" ht="15.75" customHeight="1" x14ac:dyDescent="0.2">
      <c r="B112" s="37" t="s">
        <v>116</v>
      </c>
      <c r="C112" s="37"/>
      <c r="D112" s="37"/>
      <c r="E112" s="38"/>
      <c r="F112" s="32">
        <v>54874.09</v>
      </c>
      <c r="G112" s="33">
        <v>0.99950000000000006</v>
      </c>
      <c r="H112" s="34"/>
    </row>
    <row r="113" spans="2:8" ht="15.75" customHeight="1" x14ac:dyDescent="0.2">
      <c r="B113" s="26"/>
      <c r="C113" s="26"/>
      <c r="D113" s="26"/>
      <c r="E113" s="27"/>
      <c r="F113" s="28"/>
      <c r="G113" s="29"/>
      <c r="H113" s="30"/>
    </row>
    <row r="114" spans="2:8" ht="15.75" customHeight="1" x14ac:dyDescent="0.2">
      <c r="B114" s="26"/>
      <c r="C114" s="26"/>
      <c r="D114" s="26"/>
      <c r="E114" s="27"/>
      <c r="F114" s="28"/>
      <c r="G114" s="29"/>
      <c r="H114" s="30"/>
    </row>
    <row r="115" spans="2:8" ht="15.75" customHeight="1" x14ac:dyDescent="0.2">
      <c r="B115" s="25" t="s">
        <v>121</v>
      </c>
      <c r="C115" s="26"/>
      <c r="D115" s="26"/>
      <c r="E115" s="27"/>
      <c r="F115" s="28"/>
      <c r="G115" s="29"/>
      <c r="H115" s="30"/>
    </row>
    <row r="116" spans="2:8" ht="15.75" customHeight="1" x14ac:dyDescent="0.2">
      <c r="B116" s="26" t="s">
        <v>122</v>
      </c>
      <c r="C116" s="26"/>
      <c r="D116" s="26"/>
      <c r="E116" s="27"/>
      <c r="F116" s="28">
        <v>370.93</v>
      </c>
      <c r="G116" s="29">
        <v>6.7999999999999996E-3</v>
      </c>
      <c r="H116" s="30"/>
    </row>
    <row r="117" spans="2:8" ht="15.75" customHeight="1" x14ac:dyDescent="0.2">
      <c r="B117" s="25" t="s">
        <v>112</v>
      </c>
      <c r="C117" s="25"/>
      <c r="D117" s="25"/>
      <c r="E117" s="31"/>
      <c r="F117" s="32">
        <v>370.93</v>
      </c>
      <c r="G117" s="33">
        <v>6.7999999999999996E-3</v>
      </c>
      <c r="H117" s="34"/>
    </row>
    <row r="118" spans="2:8" ht="15.75" customHeight="1" x14ac:dyDescent="0.2">
      <c r="B118" s="26"/>
      <c r="C118" s="26"/>
      <c r="D118" s="26"/>
      <c r="E118" s="27"/>
      <c r="F118" s="28"/>
      <c r="G118" s="29"/>
      <c r="H118" s="30"/>
    </row>
    <row r="119" spans="2:8" ht="15.75" customHeight="1" x14ac:dyDescent="0.2">
      <c r="B119" s="37" t="s">
        <v>116</v>
      </c>
      <c r="C119" s="37"/>
      <c r="D119" s="37"/>
      <c r="E119" s="38"/>
      <c r="F119" s="32">
        <v>370.93</v>
      </c>
      <c r="G119" s="33">
        <v>6.7999999999999996E-3</v>
      </c>
      <c r="H119" s="34"/>
    </row>
    <row r="120" spans="2:8" ht="15.75" customHeight="1" x14ac:dyDescent="0.2">
      <c r="B120" s="26" t="s">
        <v>123</v>
      </c>
      <c r="C120" s="26"/>
      <c r="D120" s="26"/>
      <c r="E120" s="27"/>
      <c r="F120" s="44">
        <v>-344.98</v>
      </c>
      <c r="G120" s="45">
        <v>-6.2999999999999723E-3</v>
      </c>
      <c r="H120" s="30"/>
    </row>
    <row r="121" spans="2:8" ht="15.75" customHeight="1" x14ac:dyDescent="0.2">
      <c r="B121" s="39" t="s">
        <v>124</v>
      </c>
      <c r="C121" s="39"/>
      <c r="D121" s="39"/>
      <c r="E121" s="40"/>
      <c r="F121" s="41">
        <v>54900.04</v>
      </c>
      <c r="G121" s="42">
        <v>1</v>
      </c>
      <c r="H121" s="43"/>
    </row>
    <row r="122" spans="2:8" ht="15.75" customHeight="1" x14ac:dyDescent="0.2">
      <c r="B122" s="106"/>
      <c r="C122" s="107"/>
      <c r="D122" s="107"/>
      <c r="E122" s="108"/>
      <c r="F122" s="108"/>
      <c r="G122" s="109"/>
      <c r="H122" s="110"/>
    </row>
    <row r="123" spans="2:8" ht="15.75" customHeight="1" x14ac:dyDescent="0.2">
      <c r="B123" s="111" t="s">
        <v>582</v>
      </c>
      <c r="C123" s="112"/>
      <c r="D123" s="112"/>
      <c r="E123" s="7"/>
      <c r="F123" s="7"/>
      <c r="G123" s="113"/>
      <c r="H123" s="114"/>
    </row>
    <row r="124" spans="2:8" ht="15.75" customHeight="1" x14ac:dyDescent="0.2">
      <c r="B124" s="111"/>
      <c r="C124" s="112"/>
      <c r="D124" s="112"/>
      <c r="E124" s="7"/>
      <c r="F124" s="7"/>
      <c r="G124" s="113"/>
      <c r="H124" s="114"/>
    </row>
    <row r="125" spans="2:8" ht="15.75" customHeight="1" x14ac:dyDescent="0.2">
      <c r="B125" s="133" t="s">
        <v>944</v>
      </c>
      <c r="C125" s="112"/>
      <c r="D125" s="112"/>
      <c r="E125" s="7"/>
      <c r="F125" s="7"/>
      <c r="G125" s="113"/>
      <c r="H125" s="114"/>
    </row>
    <row r="126" spans="2:8" ht="15.75" customHeight="1" x14ac:dyDescent="0.25">
      <c r="B126" s="207" t="s">
        <v>945</v>
      </c>
      <c r="C126" s="112"/>
      <c r="D126" s="112"/>
      <c r="E126" s="7"/>
      <c r="F126" s="7"/>
      <c r="G126" s="113"/>
      <c r="H126" s="114"/>
    </row>
    <row r="127" spans="2:8" ht="15.75" customHeight="1" x14ac:dyDescent="0.2">
      <c r="B127" s="133"/>
      <c r="C127" s="112"/>
      <c r="D127" s="112"/>
      <c r="E127" s="7"/>
      <c r="F127" s="7"/>
      <c r="G127" s="113"/>
      <c r="H127" s="114"/>
    </row>
    <row r="128" spans="2:8" ht="46.5" customHeight="1" x14ac:dyDescent="0.2">
      <c r="B128" s="261" t="s">
        <v>734</v>
      </c>
      <c r="C128" s="262"/>
      <c r="D128" s="262"/>
      <c r="E128" s="262"/>
      <c r="F128" s="262"/>
      <c r="G128" s="262"/>
      <c r="H128" s="263"/>
    </row>
    <row r="129" spans="2:8" ht="15.75" customHeight="1" x14ac:dyDescent="0.2">
      <c r="B129" s="133"/>
      <c r="C129" s="112"/>
      <c r="D129" s="112"/>
      <c r="E129" s="7"/>
      <c r="F129" s="7"/>
      <c r="G129" s="113"/>
      <c r="H129" s="135"/>
    </row>
    <row r="130" spans="2:8" ht="15.75" customHeight="1" x14ac:dyDescent="0.2">
      <c r="B130" s="52" t="s">
        <v>726</v>
      </c>
      <c r="C130" s="112"/>
      <c r="D130" s="112"/>
      <c r="E130" s="7"/>
      <c r="F130" s="7"/>
      <c r="G130" s="113"/>
      <c r="H130" s="135"/>
    </row>
    <row r="131" spans="2:8" ht="31.5" customHeight="1" x14ac:dyDescent="0.2">
      <c r="B131" s="53" t="s">
        <v>91</v>
      </c>
      <c r="C131" s="53" t="s">
        <v>727</v>
      </c>
      <c r="D131" s="53" t="s">
        <v>728</v>
      </c>
      <c r="E131" s="53" t="s">
        <v>729</v>
      </c>
      <c r="F131" s="53" t="s">
        <v>730</v>
      </c>
      <c r="G131" s="53" t="s">
        <v>731</v>
      </c>
      <c r="H131" s="53" t="s">
        <v>732</v>
      </c>
    </row>
    <row r="132" spans="2:8" ht="15.75" customHeight="1" x14ac:dyDescent="0.2">
      <c r="B132" s="54" t="s">
        <v>28</v>
      </c>
      <c r="C132" s="55" t="s">
        <v>733</v>
      </c>
      <c r="D132" s="55">
        <v>96546</v>
      </c>
      <c r="E132" s="55">
        <v>24136</v>
      </c>
      <c r="F132" s="55">
        <v>72410</v>
      </c>
      <c r="G132" s="55">
        <v>4246847</v>
      </c>
      <c r="H132" s="56">
        <v>0.15939999999999999</v>
      </c>
    </row>
    <row r="133" spans="2:8" ht="15.75" customHeight="1" x14ac:dyDescent="0.2">
      <c r="B133" s="133"/>
      <c r="C133" s="112"/>
      <c r="D133" s="112"/>
      <c r="E133" s="7"/>
      <c r="F133" s="7"/>
      <c r="G133" s="113"/>
      <c r="H133" s="114"/>
    </row>
    <row r="134" spans="2:8" ht="15.75" customHeight="1" x14ac:dyDescent="0.2">
      <c r="B134" s="90"/>
      <c r="C134" s="123"/>
      <c r="D134" s="123"/>
      <c r="E134" s="123"/>
      <c r="F134" s="123"/>
      <c r="G134" s="123"/>
      <c r="H134" s="92"/>
    </row>
    <row r="135" spans="2:8" ht="15.75" customHeight="1" x14ac:dyDescent="0.2">
      <c r="B135" s="93" t="s">
        <v>846</v>
      </c>
      <c r="C135" s="131"/>
      <c r="D135" s="131"/>
      <c r="E135" s="131"/>
      <c r="F135" s="131"/>
      <c r="G135" s="131"/>
      <c r="H135" s="92"/>
    </row>
    <row r="136" spans="2:8" ht="15.75" customHeight="1" x14ac:dyDescent="0.2">
      <c r="B136" s="93" t="s">
        <v>847</v>
      </c>
      <c r="C136" s="131"/>
      <c r="D136" s="131"/>
      <c r="E136" s="131"/>
      <c r="F136" s="131"/>
      <c r="G136" s="131"/>
      <c r="H136" s="92"/>
    </row>
    <row r="137" spans="2:8" ht="15.75" customHeight="1" x14ac:dyDescent="0.2">
      <c r="B137" s="93" t="s">
        <v>848</v>
      </c>
      <c r="C137" s="131"/>
      <c r="D137" s="131"/>
      <c r="E137" s="131"/>
      <c r="F137" s="131"/>
      <c r="G137" s="131"/>
      <c r="H137" s="92"/>
    </row>
    <row r="138" spans="2:8" ht="15.75" customHeight="1" x14ac:dyDescent="0.2">
      <c r="B138" s="101"/>
      <c r="C138" s="97">
        <v>44651</v>
      </c>
      <c r="D138" s="160">
        <v>44469</v>
      </c>
      <c r="E138" s="122"/>
      <c r="F138" s="122"/>
      <c r="G138" s="122"/>
      <c r="H138" s="92"/>
    </row>
    <row r="139" spans="2:8" ht="15.75" customHeight="1" x14ac:dyDescent="0.2">
      <c r="B139" s="101" t="s">
        <v>849</v>
      </c>
      <c r="C139" s="102"/>
      <c r="D139" s="102"/>
      <c r="E139" s="122"/>
      <c r="F139" s="122"/>
      <c r="G139" s="122"/>
      <c r="H139" s="92"/>
    </row>
    <row r="140" spans="2:8" ht="15.75" customHeight="1" x14ac:dyDescent="0.2">
      <c r="B140" s="101" t="s">
        <v>850</v>
      </c>
      <c r="C140" s="99">
        <v>186.45429999999999</v>
      </c>
      <c r="D140" s="99">
        <v>187.73769999999999</v>
      </c>
      <c r="E140" s="122"/>
      <c r="F140" s="122"/>
      <c r="G140" s="122"/>
      <c r="H140" s="92"/>
    </row>
    <row r="141" spans="2:8" ht="15.75" customHeight="1" x14ac:dyDescent="0.2">
      <c r="B141" s="93" t="s">
        <v>868</v>
      </c>
      <c r="C141" s="122"/>
      <c r="D141" s="122"/>
      <c r="E141" s="122"/>
      <c r="F141" s="122"/>
      <c r="G141" s="122"/>
      <c r="H141" s="92"/>
    </row>
    <row r="142" spans="2:8" ht="15.75" customHeight="1" x14ac:dyDescent="0.2">
      <c r="B142" s="93" t="s">
        <v>860</v>
      </c>
      <c r="C142" s="122"/>
      <c r="D142" s="122"/>
      <c r="E142" s="122"/>
      <c r="F142" s="122"/>
      <c r="G142" s="122"/>
      <c r="H142" s="92"/>
    </row>
    <row r="143" spans="2:8" ht="15.75" customHeight="1" x14ac:dyDescent="0.2">
      <c r="B143" s="93" t="s">
        <v>861</v>
      </c>
      <c r="C143" s="122"/>
      <c r="D143" s="122"/>
      <c r="E143" s="122"/>
      <c r="F143" s="122"/>
      <c r="G143" s="122"/>
      <c r="H143" s="92"/>
    </row>
    <row r="144" spans="2:8" ht="15.75" customHeight="1" x14ac:dyDescent="0.2">
      <c r="B144" s="93" t="s">
        <v>862</v>
      </c>
      <c r="C144" s="122"/>
      <c r="D144" s="122"/>
      <c r="E144" s="122"/>
      <c r="F144" s="122"/>
      <c r="G144" s="122"/>
      <c r="H144" s="92"/>
    </row>
    <row r="145" spans="2:8" ht="15.75" customHeight="1" x14ac:dyDescent="0.2">
      <c r="B145" s="93" t="s">
        <v>863</v>
      </c>
      <c r="C145" s="122"/>
      <c r="D145" s="122"/>
      <c r="E145" s="122"/>
      <c r="F145" s="122"/>
      <c r="G145" s="122"/>
      <c r="H145" s="92"/>
    </row>
    <row r="146" spans="2:8" ht="15.75" customHeight="1" x14ac:dyDescent="0.2">
      <c r="B146" s="93" t="s">
        <v>934</v>
      </c>
      <c r="C146" s="122"/>
      <c r="D146" s="122"/>
      <c r="E146" s="122"/>
      <c r="F146" s="122"/>
      <c r="G146" s="122"/>
      <c r="H146" s="92"/>
    </row>
    <row r="147" spans="2:8" ht="15.75" customHeight="1" x14ac:dyDescent="0.2">
      <c r="B147" s="93" t="s">
        <v>864</v>
      </c>
      <c r="C147" s="122"/>
      <c r="D147" s="122"/>
      <c r="E147" s="122"/>
      <c r="F147" s="122"/>
      <c r="G147" s="122"/>
      <c r="H147" s="92"/>
    </row>
    <row r="148" spans="2:8" ht="15.75" customHeight="1" x14ac:dyDescent="0.2">
      <c r="B148" s="93" t="s">
        <v>865</v>
      </c>
      <c r="C148" s="131"/>
      <c r="D148" s="131"/>
      <c r="E148" s="131"/>
      <c r="F148" s="131"/>
      <c r="G148" s="131"/>
      <c r="H148" s="92"/>
    </row>
    <row r="149" spans="2:8" ht="15.75" customHeight="1" x14ac:dyDescent="0.2">
      <c r="B149" s="133"/>
      <c r="C149" s="112"/>
      <c r="D149" s="112"/>
      <c r="E149" s="7"/>
      <c r="F149" s="7"/>
      <c r="G149" s="113"/>
      <c r="H149" s="114"/>
    </row>
    <row r="150" spans="2:8" ht="15.75" customHeight="1" thickBot="1" x14ac:dyDescent="0.25">
      <c r="B150" s="133"/>
      <c r="C150" s="112"/>
      <c r="D150" s="112"/>
      <c r="E150" s="7"/>
      <c r="F150" s="7"/>
      <c r="G150" s="113"/>
      <c r="H150" s="114"/>
    </row>
    <row r="151" spans="2:8" ht="27" customHeight="1" thickBot="1" x14ac:dyDescent="0.25">
      <c r="B151" s="178" t="s">
        <v>740</v>
      </c>
      <c r="C151" s="60" t="s">
        <v>741</v>
      </c>
      <c r="D151" s="61" t="s">
        <v>742</v>
      </c>
      <c r="E151" s="62" t="s">
        <v>743</v>
      </c>
      <c r="F151" s="7"/>
      <c r="G151" s="7"/>
      <c r="H151" s="135"/>
    </row>
    <row r="152" spans="2:8" ht="21.75" customHeight="1" x14ac:dyDescent="0.2">
      <c r="B152" s="180" t="s">
        <v>783</v>
      </c>
      <c r="C152" s="245"/>
      <c r="D152" s="243" t="s">
        <v>768</v>
      </c>
      <c r="E152" s="258"/>
      <c r="F152" s="7"/>
      <c r="G152" s="7"/>
      <c r="H152" s="135"/>
    </row>
    <row r="153" spans="2:8" ht="31.5" customHeight="1" x14ac:dyDescent="0.2">
      <c r="B153" s="150" t="s">
        <v>784</v>
      </c>
      <c r="C153" s="246"/>
      <c r="D153" s="225"/>
      <c r="E153" s="246"/>
      <c r="F153" s="7"/>
      <c r="G153" s="7"/>
      <c r="H153" s="135"/>
    </row>
    <row r="154" spans="2:8" ht="48.75" customHeight="1" x14ac:dyDescent="0.2">
      <c r="B154" s="150" t="s">
        <v>785</v>
      </c>
      <c r="C154" s="246"/>
      <c r="D154" s="225"/>
      <c r="E154" s="246"/>
      <c r="F154" s="7"/>
      <c r="G154" s="7"/>
      <c r="H154" s="135"/>
    </row>
    <row r="155" spans="2:8" ht="28.5" customHeight="1" thickBot="1" x14ac:dyDescent="0.25">
      <c r="B155" s="151" t="s">
        <v>786</v>
      </c>
      <c r="C155" s="247"/>
      <c r="D155" s="64" t="s">
        <v>786</v>
      </c>
      <c r="E155" s="248"/>
      <c r="F155" s="7"/>
      <c r="G155" s="7"/>
      <c r="H155" s="135"/>
    </row>
    <row r="156" spans="2:8" ht="15.75" customHeight="1" x14ac:dyDescent="0.2">
      <c r="B156" s="133"/>
      <c r="C156" s="112"/>
      <c r="D156" s="112"/>
      <c r="E156" s="7"/>
      <c r="F156" s="7"/>
      <c r="G156" s="113"/>
      <c r="H156" s="114"/>
    </row>
    <row r="157" spans="2:8" ht="12" x14ac:dyDescent="0.2">
      <c r="B157" s="139" t="s">
        <v>749</v>
      </c>
      <c r="C157" s="7"/>
      <c r="D157" s="7"/>
      <c r="E157" s="7"/>
      <c r="F157" s="7"/>
      <c r="G157" s="7"/>
      <c r="H157" s="135"/>
    </row>
    <row r="158" spans="2:8" ht="12" x14ac:dyDescent="0.2">
      <c r="B158" s="140" t="s">
        <v>750</v>
      </c>
      <c r="C158" s="7"/>
      <c r="D158" s="7"/>
      <c r="E158" s="7"/>
      <c r="F158" s="7"/>
      <c r="G158" s="7"/>
      <c r="H158" s="135"/>
    </row>
    <row r="159" spans="2:8" ht="15.75" customHeight="1" x14ac:dyDescent="0.2">
      <c r="B159" s="142"/>
      <c r="C159" s="143"/>
      <c r="D159" s="143"/>
      <c r="E159" s="144"/>
      <c r="F159" s="144"/>
      <c r="G159" s="145"/>
      <c r="H159" s="146"/>
    </row>
  </sheetData>
  <mergeCells count="4">
    <mergeCell ref="B128:H128"/>
    <mergeCell ref="C152:C155"/>
    <mergeCell ref="D152:D154"/>
    <mergeCell ref="E152:E155"/>
  </mergeCells>
  <hyperlinks>
    <hyperlink ref="I1" location="'Sheet1'!A1" display="Index" xr:uid="{25962804-9601-4A00-9EE2-A78611FC3268}"/>
    <hyperlink ref="B126" r:id="rId1" xr:uid="{6CFAAB22-FA87-46B4-8F4B-94394AAB2952}"/>
  </hyperlinks>
  <pageMargins left="0.7" right="0.7" top="0.75" bottom="0.75" header="0.3" footer="0.3"/>
  <pageSetup orientation="portrait" horizontalDpi="300" verticalDpi="300" r:id="rId2"/>
  <headerFooter>
    <oddHeader>&amp;L&amp;"Arial"&amp;9&amp;K317100PUBLIC&amp;1#</oddHead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B691-02E7-42DE-98BE-7151B33B158F}">
  <dimension ref="B1:P119"/>
  <sheetViews>
    <sheetView workbookViewId="0"/>
  </sheetViews>
  <sheetFormatPr defaultColWidth="9.140625" defaultRowHeight="15.75" customHeight="1" x14ac:dyDescent="0.2"/>
  <cols>
    <col min="1" max="1" width="3.5703125" style="2" customWidth="1"/>
    <col min="2" max="2" width="50.42578125" style="12" customWidth="1"/>
    <col min="3" max="3" width="33.42578125" style="12" customWidth="1"/>
    <col min="4" max="4" width="26.5703125" style="12" customWidth="1"/>
    <col min="5" max="5" width="37"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201</v>
      </c>
      <c r="C7" s="26" t="s">
        <v>202</v>
      </c>
      <c r="D7" s="26" t="s">
        <v>203</v>
      </c>
      <c r="E7" s="27">
        <v>203312</v>
      </c>
      <c r="F7" s="28">
        <v>3876.85</v>
      </c>
      <c r="G7" s="29">
        <v>9.4100000000000003E-2</v>
      </c>
      <c r="H7" s="30"/>
    </row>
    <row r="8" spans="2:9" ht="15.75" customHeight="1" x14ac:dyDescent="0.2">
      <c r="B8" s="26" t="s">
        <v>204</v>
      </c>
      <c r="C8" s="26" t="s">
        <v>205</v>
      </c>
      <c r="D8" s="26" t="s">
        <v>206</v>
      </c>
      <c r="E8" s="27">
        <v>494671</v>
      </c>
      <c r="F8" s="28">
        <v>3612.58</v>
      </c>
      <c r="G8" s="29">
        <v>8.77E-2</v>
      </c>
      <c r="H8" s="30"/>
    </row>
    <row r="9" spans="2:9" ht="15.75" customHeight="1" x14ac:dyDescent="0.2">
      <c r="B9" s="26" t="s">
        <v>207</v>
      </c>
      <c r="C9" s="26" t="s">
        <v>208</v>
      </c>
      <c r="D9" s="26" t="s">
        <v>206</v>
      </c>
      <c r="E9" s="27">
        <v>188700</v>
      </c>
      <c r="F9" s="28">
        <v>2774.55</v>
      </c>
      <c r="G9" s="29">
        <v>6.7299999999999999E-2</v>
      </c>
      <c r="H9" s="30"/>
    </row>
    <row r="10" spans="2:9" ht="15.75" customHeight="1" x14ac:dyDescent="0.2">
      <c r="B10" s="26" t="s">
        <v>306</v>
      </c>
      <c r="C10" s="26" t="s">
        <v>307</v>
      </c>
      <c r="D10" s="26" t="s">
        <v>203</v>
      </c>
      <c r="E10" s="27">
        <v>55715</v>
      </c>
      <c r="F10" s="28">
        <v>2083.71</v>
      </c>
      <c r="G10" s="29">
        <v>5.0599999999999999E-2</v>
      </c>
      <c r="H10" s="30"/>
    </row>
    <row r="11" spans="2:9" ht="15.75" customHeight="1" x14ac:dyDescent="0.2">
      <c r="B11" s="26" t="s">
        <v>361</v>
      </c>
      <c r="C11" s="26" t="s">
        <v>362</v>
      </c>
      <c r="D11" s="26" t="s">
        <v>314</v>
      </c>
      <c r="E11" s="27">
        <v>19611</v>
      </c>
      <c r="F11" s="28">
        <v>1423.75</v>
      </c>
      <c r="G11" s="29">
        <v>3.4599999999999999E-2</v>
      </c>
      <c r="H11" s="30"/>
    </row>
    <row r="12" spans="2:9" ht="15.75" customHeight="1" x14ac:dyDescent="0.2">
      <c r="B12" s="26" t="s">
        <v>421</v>
      </c>
      <c r="C12" s="26" t="s">
        <v>422</v>
      </c>
      <c r="D12" s="26" t="s">
        <v>350</v>
      </c>
      <c r="E12" s="27">
        <v>35520</v>
      </c>
      <c r="F12" s="28">
        <v>1421.99</v>
      </c>
      <c r="G12" s="29">
        <v>3.4500000000000003E-2</v>
      </c>
      <c r="H12" s="30"/>
    </row>
    <row r="13" spans="2:9" ht="15.75" customHeight="1" x14ac:dyDescent="0.2">
      <c r="B13" s="26" t="s">
        <v>209</v>
      </c>
      <c r="C13" s="26" t="s">
        <v>210</v>
      </c>
      <c r="D13" s="26" t="s">
        <v>211</v>
      </c>
      <c r="E13" s="27">
        <v>48700</v>
      </c>
      <c r="F13" s="28">
        <v>1283.1199999999999</v>
      </c>
      <c r="G13" s="29">
        <v>3.1099999999999999E-2</v>
      </c>
      <c r="H13" s="30"/>
    </row>
    <row r="14" spans="2:9" ht="15.75" customHeight="1" x14ac:dyDescent="0.2">
      <c r="B14" s="26" t="s">
        <v>224</v>
      </c>
      <c r="C14" s="26" t="s">
        <v>225</v>
      </c>
      <c r="D14" s="26" t="s">
        <v>226</v>
      </c>
      <c r="E14" s="27">
        <v>159150</v>
      </c>
      <c r="F14" s="28">
        <v>1201.5</v>
      </c>
      <c r="G14" s="29">
        <v>2.92E-2</v>
      </c>
      <c r="H14" s="30"/>
    </row>
    <row r="15" spans="2:9" ht="15.75" customHeight="1" x14ac:dyDescent="0.2">
      <c r="B15" s="26" t="s">
        <v>317</v>
      </c>
      <c r="C15" s="26" t="s">
        <v>318</v>
      </c>
      <c r="D15" s="26" t="s">
        <v>206</v>
      </c>
      <c r="E15" s="27">
        <v>59760</v>
      </c>
      <c r="F15" s="28">
        <v>1048.0999999999999</v>
      </c>
      <c r="G15" s="29">
        <v>2.5399999999999999E-2</v>
      </c>
      <c r="H15" s="30"/>
    </row>
    <row r="16" spans="2:9" ht="15.75" customHeight="1" x14ac:dyDescent="0.2">
      <c r="B16" s="26" t="s">
        <v>433</v>
      </c>
      <c r="C16" s="26" t="s">
        <v>434</v>
      </c>
      <c r="D16" s="26" t="s">
        <v>435</v>
      </c>
      <c r="E16" s="27">
        <v>179200</v>
      </c>
      <c r="F16" s="28">
        <v>926.2</v>
      </c>
      <c r="G16" s="29">
        <v>2.2499999999999999E-2</v>
      </c>
      <c r="H16" s="30"/>
    </row>
    <row r="17" spans="2:8" ht="15.75" customHeight="1" x14ac:dyDescent="0.2">
      <c r="B17" s="26" t="s">
        <v>365</v>
      </c>
      <c r="C17" s="26" t="s">
        <v>366</v>
      </c>
      <c r="D17" s="26" t="s">
        <v>203</v>
      </c>
      <c r="E17" s="27">
        <v>78553</v>
      </c>
      <c r="F17" s="28">
        <v>914.16</v>
      </c>
      <c r="G17" s="29">
        <v>2.2200000000000001E-2</v>
      </c>
      <c r="H17" s="30"/>
    </row>
    <row r="18" spans="2:8" ht="15.75" customHeight="1" x14ac:dyDescent="0.2">
      <c r="B18" s="26" t="s">
        <v>389</v>
      </c>
      <c r="C18" s="26" t="s">
        <v>390</v>
      </c>
      <c r="D18" s="26" t="s">
        <v>391</v>
      </c>
      <c r="E18" s="27">
        <v>35091</v>
      </c>
      <c r="F18" s="28">
        <v>889.96</v>
      </c>
      <c r="G18" s="29">
        <v>2.1600000000000001E-2</v>
      </c>
      <c r="H18" s="30"/>
    </row>
    <row r="19" spans="2:8" ht="15.75" customHeight="1" x14ac:dyDescent="0.2">
      <c r="B19" s="26" t="s">
        <v>583</v>
      </c>
      <c r="C19" s="26" t="s">
        <v>584</v>
      </c>
      <c r="D19" s="26" t="s">
        <v>381</v>
      </c>
      <c r="E19" s="27">
        <v>8483</v>
      </c>
      <c r="F19" s="28">
        <v>873.12</v>
      </c>
      <c r="G19" s="29">
        <v>2.12E-2</v>
      </c>
      <c r="H19" s="30"/>
    </row>
    <row r="20" spans="2:8" ht="15.75" customHeight="1" x14ac:dyDescent="0.2">
      <c r="B20" s="26" t="s">
        <v>415</v>
      </c>
      <c r="C20" s="26" t="s">
        <v>416</v>
      </c>
      <c r="D20" s="26" t="s">
        <v>214</v>
      </c>
      <c r="E20" s="27">
        <v>109830</v>
      </c>
      <c r="F20" s="28">
        <v>853.82</v>
      </c>
      <c r="G20" s="29">
        <v>2.07E-2</v>
      </c>
      <c r="H20" s="30"/>
    </row>
    <row r="21" spans="2:8" ht="15.75" customHeight="1" x14ac:dyDescent="0.2">
      <c r="B21" s="26" t="s">
        <v>589</v>
      </c>
      <c r="C21" s="26" t="s">
        <v>590</v>
      </c>
      <c r="D21" s="26" t="s">
        <v>350</v>
      </c>
      <c r="E21" s="27">
        <v>262689</v>
      </c>
      <c r="F21" s="28">
        <v>793.58</v>
      </c>
      <c r="G21" s="29">
        <v>1.9300000000000001E-2</v>
      </c>
      <c r="H21" s="30"/>
    </row>
    <row r="22" spans="2:8" ht="15.75" customHeight="1" x14ac:dyDescent="0.2">
      <c r="B22" s="26" t="s">
        <v>332</v>
      </c>
      <c r="C22" s="26" t="s">
        <v>333</v>
      </c>
      <c r="D22" s="26" t="s">
        <v>206</v>
      </c>
      <c r="E22" s="27">
        <v>102906</v>
      </c>
      <c r="F22" s="28">
        <v>783.27</v>
      </c>
      <c r="G22" s="29">
        <v>1.9E-2</v>
      </c>
      <c r="H22" s="30"/>
    </row>
    <row r="23" spans="2:8" ht="15.75" customHeight="1" x14ac:dyDescent="0.2">
      <c r="B23" s="26" t="s">
        <v>386</v>
      </c>
      <c r="C23" s="26" t="s">
        <v>387</v>
      </c>
      <c r="D23" s="26" t="s">
        <v>388</v>
      </c>
      <c r="E23" s="27">
        <v>16606</v>
      </c>
      <c r="F23" s="28">
        <v>749.94</v>
      </c>
      <c r="G23" s="29">
        <v>1.8200000000000001E-2</v>
      </c>
      <c r="H23" s="30"/>
    </row>
    <row r="24" spans="2:8" ht="15.75" customHeight="1" x14ac:dyDescent="0.2">
      <c r="B24" s="26" t="s">
        <v>359</v>
      </c>
      <c r="C24" s="26" t="s">
        <v>360</v>
      </c>
      <c r="D24" s="26" t="s">
        <v>206</v>
      </c>
      <c r="E24" s="27">
        <v>138400</v>
      </c>
      <c r="F24" s="28">
        <v>683.07</v>
      </c>
      <c r="G24" s="29">
        <v>1.66E-2</v>
      </c>
      <c r="H24" s="30"/>
    </row>
    <row r="25" spans="2:8" ht="15.75" customHeight="1" x14ac:dyDescent="0.2">
      <c r="B25" s="26" t="s">
        <v>217</v>
      </c>
      <c r="C25" s="26" t="s">
        <v>218</v>
      </c>
      <c r="D25" s="26" t="s">
        <v>214</v>
      </c>
      <c r="E25" s="27">
        <v>31221</v>
      </c>
      <c r="F25" s="28">
        <v>639.61</v>
      </c>
      <c r="G25" s="29">
        <v>1.55E-2</v>
      </c>
      <c r="H25" s="30"/>
    </row>
    <row r="26" spans="2:8" ht="15.75" customHeight="1" x14ac:dyDescent="0.2">
      <c r="B26" s="26" t="s">
        <v>585</v>
      </c>
      <c r="C26" s="26" t="s">
        <v>586</v>
      </c>
      <c r="D26" s="26" t="s">
        <v>229</v>
      </c>
      <c r="E26" s="27">
        <v>60000</v>
      </c>
      <c r="F26" s="28">
        <v>639.45000000000005</v>
      </c>
      <c r="G26" s="29">
        <v>1.55E-2</v>
      </c>
      <c r="H26" s="30"/>
    </row>
    <row r="27" spans="2:8" ht="15.75" customHeight="1" x14ac:dyDescent="0.2">
      <c r="B27" s="26" t="s">
        <v>348</v>
      </c>
      <c r="C27" s="26" t="s">
        <v>349</v>
      </c>
      <c r="D27" s="26" t="s">
        <v>350</v>
      </c>
      <c r="E27" s="27">
        <v>47394</v>
      </c>
      <c r="F27" s="28">
        <v>604.51</v>
      </c>
      <c r="G27" s="29">
        <v>1.47E-2</v>
      </c>
      <c r="H27" s="30"/>
    </row>
    <row r="28" spans="2:8" ht="15.75" customHeight="1" x14ac:dyDescent="0.2">
      <c r="B28" s="26" t="s">
        <v>587</v>
      </c>
      <c r="C28" s="26" t="s">
        <v>588</v>
      </c>
      <c r="D28" s="26" t="s">
        <v>381</v>
      </c>
      <c r="E28" s="27">
        <v>61093</v>
      </c>
      <c r="F28" s="28">
        <v>595.26</v>
      </c>
      <c r="G28" s="29">
        <v>1.44E-2</v>
      </c>
      <c r="H28" s="30"/>
    </row>
    <row r="29" spans="2:8" ht="15.75" customHeight="1" x14ac:dyDescent="0.2">
      <c r="B29" s="26" t="s">
        <v>609</v>
      </c>
      <c r="C29" s="26" t="s">
        <v>610</v>
      </c>
      <c r="D29" s="26" t="s">
        <v>501</v>
      </c>
      <c r="E29" s="27">
        <v>243351</v>
      </c>
      <c r="F29" s="28">
        <v>580.39</v>
      </c>
      <c r="G29" s="29">
        <v>1.41E-2</v>
      </c>
      <c r="H29" s="30"/>
    </row>
    <row r="30" spans="2:8" ht="15.75" customHeight="1" x14ac:dyDescent="0.2">
      <c r="B30" s="26" t="s">
        <v>221</v>
      </c>
      <c r="C30" s="26" t="s">
        <v>222</v>
      </c>
      <c r="D30" s="26" t="s">
        <v>223</v>
      </c>
      <c r="E30" s="27">
        <v>67628</v>
      </c>
      <c r="F30" s="28">
        <v>545.45000000000005</v>
      </c>
      <c r="G30" s="29">
        <v>1.32E-2</v>
      </c>
      <c r="H30" s="30"/>
    </row>
    <row r="31" spans="2:8" ht="15.75" customHeight="1" x14ac:dyDescent="0.2">
      <c r="B31" s="26" t="s">
        <v>593</v>
      </c>
      <c r="C31" s="26" t="s">
        <v>594</v>
      </c>
      <c r="D31" s="26" t="s">
        <v>381</v>
      </c>
      <c r="E31" s="27">
        <v>27545</v>
      </c>
      <c r="F31" s="28">
        <v>538.01</v>
      </c>
      <c r="G31" s="29">
        <v>1.3100000000000001E-2</v>
      </c>
      <c r="H31" s="30"/>
    </row>
    <row r="32" spans="2:8" ht="15.75" customHeight="1" x14ac:dyDescent="0.2">
      <c r="B32" s="26" t="s">
        <v>315</v>
      </c>
      <c r="C32" s="26" t="s">
        <v>316</v>
      </c>
      <c r="D32" s="26" t="s">
        <v>229</v>
      </c>
      <c r="E32" s="27">
        <v>156252</v>
      </c>
      <c r="F32" s="28">
        <v>524.38</v>
      </c>
      <c r="G32" s="29">
        <v>1.2699999999999999E-2</v>
      </c>
      <c r="H32" s="30"/>
    </row>
    <row r="33" spans="2:8" ht="15.75" customHeight="1" x14ac:dyDescent="0.2">
      <c r="B33" s="26" t="s">
        <v>367</v>
      </c>
      <c r="C33" s="26" t="s">
        <v>368</v>
      </c>
      <c r="D33" s="26" t="s">
        <v>214</v>
      </c>
      <c r="E33" s="27">
        <v>15000</v>
      </c>
      <c r="F33" s="28">
        <v>461.99</v>
      </c>
      <c r="G33" s="29">
        <v>1.12E-2</v>
      </c>
      <c r="H33" s="30"/>
    </row>
    <row r="34" spans="2:8" ht="15.75" customHeight="1" x14ac:dyDescent="0.2">
      <c r="B34" s="26" t="s">
        <v>595</v>
      </c>
      <c r="C34" s="26" t="s">
        <v>596</v>
      </c>
      <c r="D34" s="26" t="s">
        <v>526</v>
      </c>
      <c r="E34" s="27">
        <v>1069</v>
      </c>
      <c r="F34" s="28">
        <v>461.69</v>
      </c>
      <c r="G34" s="29">
        <v>1.12E-2</v>
      </c>
      <c r="H34" s="30"/>
    </row>
    <row r="35" spans="2:8" ht="15.75" customHeight="1" x14ac:dyDescent="0.2">
      <c r="B35" s="26" t="s">
        <v>436</v>
      </c>
      <c r="C35" s="26" t="s">
        <v>437</v>
      </c>
      <c r="D35" s="26" t="s">
        <v>438</v>
      </c>
      <c r="E35" s="27">
        <v>56149</v>
      </c>
      <c r="F35" s="28">
        <v>448.97</v>
      </c>
      <c r="G35" s="29">
        <v>1.09E-2</v>
      </c>
      <c r="H35" s="30"/>
    </row>
    <row r="36" spans="2:8" ht="15.75" customHeight="1" x14ac:dyDescent="0.2">
      <c r="B36" s="26" t="s">
        <v>322</v>
      </c>
      <c r="C36" s="26" t="s">
        <v>323</v>
      </c>
      <c r="D36" s="26" t="s">
        <v>321</v>
      </c>
      <c r="E36" s="27">
        <v>40000</v>
      </c>
      <c r="F36" s="28">
        <v>448.58</v>
      </c>
      <c r="G36" s="29">
        <v>1.09E-2</v>
      </c>
      <c r="H36" s="30"/>
    </row>
    <row r="37" spans="2:8" ht="15.75" customHeight="1" x14ac:dyDescent="0.2">
      <c r="B37" s="26" t="s">
        <v>516</v>
      </c>
      <c r="C37" s="26" t="s">
        <v>517</v>
      </c>
      <c r="D37" s="26" t="s">
        <v>381</v>
      </c>
      <c r="E37" s="27">
        <v>16010</v>
      </c>
      <c r="F37" s="28">
        <v>428.96</v>
      </c>
      <c r="G37" s="29">
        <v>1.04E-2</v>
      </c>
      <c r="H37" s="30"/>
    </row>
    <row r="38" spans="2:8" ht="15.75" customHeight="1" x14ac:dyDescent="0.2">
      <c r="B38" s="26" t="s">
        <v>382</v>
      </c>
      <c r="C38" s="26" t="s">
        <v>383</v>
      </c>
      <c r="D38" s="26" t="s">
        <v>223</v>
      </c>
      <c r="E38" s="27">
        <v>5570</v>
      </c>
      <c r="F38" s="28">
        <v>421.16</v>
      </c>
      <c r="G38" s="29">
        <v>1.0200000000000001E-2</v>
      </c>
      <c r="H38" s="30"/>
    </row>
    <row r="39" spans="2:8" ht="15.75" customHeight="1" x14ac:dyDescent="0.2">
      <c r="B39" s="26" t="s">
        <v>456</v>
      </c>
      <c r="C39" s="26" t="s">
        <v>457</v>
      </c>
      <c r="D39" s="26" t="s">
        <v>206</v>
      </c>
      <c r="E39" s="27">
        <v>305400</v>
      </c>
      <c r="F39" s="28">
        <v>393.66</v>
      </c>
      <c r="G39" s="29">
        <v>9.5999999999999992E-3</v>
      </c>
      <c r="H39" s="30"/>
    </row>
    <row r="40" spans="2:8" ht="15.75" customHeight="1" x14ac:dyDescent="0.2">
      <c r="B40" s="26" t="s">
        <v>373</v>
      </c>
      <c r="C40" s="26" t="s">
        <v>374</v>
      </c>
      <c r="D40" s="26" t="s">
        <v>375</v>
      </c>
      <c r="E40" s="27">
        <v>246087</v>
      </c>
      <c r="F40" s="28">
        <v>383.03</v>
      </c>
      <c r="G40" s="29">
        <v>9.2999999999999992E-3</v>
      </c>
      <c r="H40" s="30"/>
    </row>
    <row r="41" spans="2:8" ht="15.75" customHeight="1" x14ac:dyDescent="0.2">
      <c r="B41" s="26" t="s">
        <v>599</v>
      </c>
      <c r="C41" s="26" t="s">
        <v>600</v>
      </c>
      <c r="D41" s="26" t="s">
        <v>391</v>
      </c>
      <c r="E41" s="27">
        <v>100984</v>
      </c>
      <c r="F41" s="28">
        <v>377.68</v>
      </c>
      <c r="G41" s="29">
        <v>9.1999999999999998E-3</v>
      </c>
      <c r="H41" s="30"/>
    </row>
    <row r="42" spans="2:8" ht="15.75" customHeight="1" x14ac:dyDescent="0.2">
      <c r="B42" s="26" t="s">
        <v>312</v>
      </c>
      <c r="C42" s="26" t="s">
        <v>313</v>
      </c>
      <c r="D42" s="26" t="s">
        <v>314</v>
      </c>
      <c r="E42" s="27">
        <v>15700</v>
      </c>
      <c r="F42" s="28">
        <v>375.29</v>
      </c>
      <c r="G42" s="29">
        <v>9.1000000000000004E-3</v>
      </c>
      <c r="H42" s="30"/>
    </row>
    <row r="43" spans="2:8" ht="15.75" customHeight="1" x14ac:dyDescent="0.2">
      <c r="B43" s="26" t="s">
        <v>403</v>
      </c>
      <c r="C43" s="26" t="s">
        <v>404</v>
      </c>
      <c r="D43" s="26" t="s">
        <v>229</v>
      </c>
      <c r="E43" s="27">
        <v>36800</v>
      </c>
      <c r="F43" s="28">
        <v>374.64</v>
      </c>
      <c r="G43" s="29">
        <v>9.1000000000000004E-3</v>
      </c>
      <c r="H43" s="30"/>
    </row>
    <row r="44" spans="2:8" ht="15.75" customHeight="1" x14ac:dyDescent="0.2">
      <c r="B44" s="26" t="s">
        <v>467</v>
      </c>
      <c r="C44" s="26" t="s">
        <v>468</v>
      </c>
      <c r="D44" s="26" t="s">
        <v>321</v>
      </c>
      <c r="E44" s="27">
        <v>73573</v>
      </c>
      <c r="F44" s="28">
        <v>368.53</v>
      </c>
      <c r="G44" s="29">
        <v>8.8999999999999999E-3</v>
      </c>
      <c r="H44" s="30"/>
    </row>
    <row r="45" spans="2:8" ht="15.75" customHeight="1" x14ac:dyDescent="0.2">
      <c r="B45" s="26" t="s">
        <v>491</v>
      </c>
      <c r="C45" s="26" t="s">
        <v>492</v>
      </c>
      <c r="D45" s="26" t="s">
        <v>493</v>
      </c>
      <c r="E45" s="27">
        <v>55657</v>
      </c>
      <c r="F45" s="28">
        <v>366.81</v>
      </c>
      <c r="G45" s="29">
        <v>8.8999999999999999E-3</v>
      </c>
      <c r="H45" s="30"/>
    </row>
    <row r="46" spans="2:8" ht="15.75" customHeight="1" x14ac:dyDescent="0.2">
      <c r="B46" s="26" t="s">
        <v>417</v>
      </c>
      <c r="C46" s="26" t="s">
        <v>418</v>
      </c>
      <c r="D46" s="26" t="s">
        <v>350</v>
      </c>
      <c r="E46" s="27">
        <v>7889</v>
      </c>
      <c r="F46" s="28">
        <v>355.75</v>
      </c>
      <c r="G46" s="29">
        <v>8.6E-3</v>
      </c>
      <c r="H46" s="30"/>
    </row>
    <row r="47" spans="2:8" ht="15.75" customHeight="1" x14ac:dyDescent="0.2">
      <c r="B47" s="26" t="s">
        <v>524</v>
      </c>
      <c r="C47" s="26" t="s">
        <v>525</v>
      </c>
      <c r="D47" s="26" t="s">
        <v>526</v>
      </c>
      <c r="E47" s="27">
        <v>221306</v>
      </c>
      <c r="F47" s="28">
        <v>333.07</v>
      </c>
      <c r="G47" s="29">
        <v>8.0999999999999996E-3</v>
      </c>
      <c r="H47" s="30"/>
    </row>
    <row r="48" spans="2:8" ht="15.75" customHeight="1" x14ac:dyDescent="0.2">
      <c r="B48" s="26" t="s">
        <v>591</v>
      </c>
      <c r="C48" s="26" t="s">
        <v>592</v>
      </c>
      <c r="D48" s="26" t="s">
        <v>529</v>
      </c>
      <c r="E48" s="27">
        <v>53344</v>
      </c>
      <c r="F48" s="28">
        <v>331.4</v>
      </c>
      <c r="G48" s="29">
        <v>8.0000000000000002E-3</v>
      </c>
      <c r="H48" s="30"/>
    </row>
    <row r="49" spans="2:8" ht="15.75" customHeight="1" x14ac:dyDescent="0.2">
      <c r="B49" s="26" t="s">
        <v>397</v>
      </c>
      <c r="C49" s="26" t="s">
        <v>398</v>
      </c>
      <c r="D49" s="26" t="s">
        <v>321</v>
      </c>
      <c r="E49" s="27">
        <v>23660</v>
      </c>
      <c r="F49" s="28">
        <v>314.27999999999997</v>
      </c>
      <c r="G49" s="29">
        <v>7.6E-3</v>
      </c>
      <c r="H49" s="30"/>
    </row>
    <row r="50" spans="2:8" ht="15.75" customHeight="1" x14ac:dyDescent="0.2">
      <c r="B50" s="26" t="s">
        <v>522</v>
      </c>
      <c r="C50" s="26" t="s">
        <v>523</v>
      </c>
      <c r="D50" s="26" t="s">
        <v>229</v>
      </c>
      <c r="E50" s="27">
        <v>9130</v>
      </c>
      <c r="F50" s="28">
        <v>298.79000000000002</v>
      </c>
      <c r="G50" s="29">
        <v>7.3000000000000001E-3</v>
      </c>
      <c r="H50" s="30"/>
    </row>
    <row r="51" spans="2:8" ht="15.75" customHeight="1" x14ac:dyDescent="0.2">
      <c r="B51" s="26" t="s">
        <v>469</v>
      </c>
      <c r="C51" s="26" t="s">
        <v>470</v>
      </c>
      <c r="D51" s="26" t="s">
        <v>375</v>
      </c>
      <c r="E51" s="27">
        <v>108604</v>
      </c>
      <c r="F51" s="28">
        <v>281.33999999999997</v>
      </c>
      <c r="G51" s="29">
        <v>6.7999999999999996E-3</v>
      </c>
      <c r="H51" s="30"/>
    </row>
    <row r="52" spans="2:8" ht="15.75" customHeight="1" x14ac:dyDescent="0.2">
      <c r="B52" s="26" t="s">
        <v>212</v>
      </c>
      <c r="C52" s="26" t="s">
        <v>213</v>
      </c>
      <c r="D52" s="26" t="s">
        <v>214</v>
      </c>
      <c r="E52" s="27">
        <v>1600</v>
      </c>
      <c r="F52" s="28">
        <v>278.08999999999997</v>
      </c>
      <c r="G52" s="29">
        <v>6.7000000000000002E-3</v>
      </c>
      <c r="H52" s="30"/>
    </row>
    <row r="53" spans="2:8" ht="15.75" customHeight="1" x14ac:dyDescent="0.2">
      <c r="B53" s="26" t="s">
        <v>682</v>
      </c>
      <c r="C53" s="26" t="s">
        <v>683</v>
      </c>
      <c r="D53" s="26" t="s">
        <v>391</v>
      </c>
      <c r="E53" s="27">
        <v>13915</v>
      </c>
      <c r="F53" s="28">
        <v>272.93</v>
      </c>
      <c r="G53" s="29">
        <v>6.6E-3</v>
      </c>
      <c r="H53" s="30"/>
    </row>
    <row r="54" spans="2:8" ht="15.75" customHeight="1" x14ac:dyDescent="0.2">
      <c r="B54" s="26" t="s">
        <v>520</v>
      </c>
      <c r="C54" s="26" t="s">
        <v>521</v>
      </c>
      <c r="D54" s="26" t="s">
        <v>391</v>
      </c>
      <c r="E54" s="27">
        <v>72182</v>
      </c>
      <c r="F54" s="28">
        <v>231.88</v>
      </c>
      <c r="G54" s="29">
        <v>5.5999999999999999E-3</v>
      </c>
      <c r="H54" s="30"/>
    </row>
    <row r="55" spans="2:8" ht="15.75" customHeight="1" x14ac:dyDescent="0.2">
      <c r="B55" s="26" t="s">
        <v>425</v>
      </c>
      <c r="C55" s="26" t="s">
        <v>426</v>
      </c>
      <c r="D55" s="26" t="s">
        <v>229</v>
      </c>
      <c r="E55" s="27">
        <v>8000</v>
      </c>
      <c r="F55" s="28">
        <v>223.36</v>
      </c>
      <c r="G55" s="29">
        <v>5.4000000000000003E-3</v>
      </c>
      <c r="H55" s="30"/>
    </row>
    <row r="56" spans="2:8" ht="15.75" customHeight="1" x14ac:dyDescent="0.2">
      <c r="B56" s="26" t="s">
        <v>407</v>
      </c>
      <c r="C56" s="26" t="s">
        <v>408</v>
      </c>
      <c r="D56" s="26" t="s">
        <v>229</v>
      </c>
      <c r="E56" s="27">
        <v>4298</v>
      </c>
      <c r="F56" s="28">
        <v>189.2</v>
      </c>
      <c r="G56" s="29">
        <v>4.5999999999999999E-3</v>
      </c>
      <c r="H56" s="30"/>
    </row>
    <row r="57" spans="2:8" ht="15.75" customHeight="1" x14ac:dyDescent="0.2">
      <c r="B57" s="26" t="s">
        <v>411</v>
      </c>
      <c r="C57" s="26" t="s">
        <v>412</v>
      </c>
      <c r="D57" s="26" t="s">
        <v>203</v>
      </c>
      <c r="E57" s="27">
        <v>5408</v>
      </c>
      <c r="F57" s="28">
        <v>182.62</v>
      </c>
      <c r="G57" s="29">
        <v>4.4000000000000003E-3</v>
      </c>
      <c r="H57" s="30"/>
    </row>
    <row r="58" spans="2:8" ht="15.75" customHeight="1" x14ac:dyDescent="0.2">
      <c r="B58" s="26" t="s">
        <v>230</v>
      </c>
      <c r="C58" s="26" t="s">
        <v>231</v>
      </c>
      <c r="D58" s="26" t="s">
        <v>226</v>
      </c>
      <c r="E58" s="27">
        <v>11367</v>
      </c>
      <c r="F58" s="28">
        <v>45.01</v>
      </c>
      <c r="G58" s="29">
        <v>1.1000000000000001E-3</v>
      </c>
      <c r="H58" s="30"/>
    </row>
    <row r="59" spans="2:8" ht="15.75" customHeight="1" x14ac:dyDescent="0.2">
      <c r="B59" s="25" t="s">
        <v>112</v>
      </c>
      <c r="C59" s="25"/>
      <c r="D59" s="25"/>
      <c r="E59" s="31"/>
      <c r="F59" s="32">
        <v>39509.040000000001</v>
      </c>
      <c r="G59" s="33">
        <v>0.95879999999999999</v>
      </c>
      <c r="H59" s="34"/>
    </row>
    <row r="60" spans="2:8" ht="15.75" customHeight="1" x14ac:dyDescent="0.2">
      <c r="B60" s="25" t="s">
        <v>232</v>
      </c>
      <c r="C60" s="26"/>
      <c r="D60" s="26"/>
      <c r="E60" s="27"/>
      <c r="F60" s="28"/>
      <c r="G60" s="29"/>
      <c r="H60" s="30"/>
    </row>
    <row r="61" spans="2:8" ht="15.75" customHeight="1" x14ac:dyDescent="0.2">
      <c r="B61" s="25" t="s">
        <v>112</v>
      </c>
      <c r="C61" s="26"/>
      <c r="D61" s="26"/>
      <c r="E61" s="27"/>
      <c r="F61" s="35" t="s">
        <v>114</v>
      </c>
      <c r="G61" s="36" t="s">
        <v>114</v>
      </c>
      <c r="H61" s="30"/>
    </row>
    <row r="62" spans="2:8" ht="15.75" customHeight="1" x14ac:dyDescent="0.2">
      <c r="B62" s="26"/>
      <c r="C62" s="26"/>
      <c r="D62" s="26"/>
      <c r="E62" s="27"/>
      <c r="F62" s="28"/>
      <c r="G62" s="29"/>
      <c r="H62" s="30"/>
    </row>
    <row r="63" spans="2:8" ht="15.75" customHeight="1" x14ac:dyDescent="0.2">
      <c r="B63" s="37" t="s">
        <v>116</v>
      </c>
      <c r="C63" s="37"/>
      <c r="D63" s="37"/>
      <c r="E63" s="38"/>
      <c r="F63" s="32">
        <v>39509.040000000001</v>
      </c>
      <c r="G63" s="33">
        <v>0.95879999999999999</v>
      </c>
      <c r="H63" s="34"/>
    </row>
    <row r="64" spans="2:8" ht="15.75" customHeight="1" x14ac:dyDescent="0.2">
      <c r="B64" s="26"/>
      <c r="C64" s="26"/>
      <c r="D64" s="26"/>
      <c r="E64" s="27"/>
      <c r="F64" s="28"/>
      <c r="G64" s="29"/>
      <c r="H64" s="30"/>
    </row>
    <row r="65" spans="2:12" ht="15.75" customHeight="1" x14ac:dyDescent="0.2">
      <c r="B65" s="26"/>
      <c r="C65" s="26"/>
      <c r="D65" s="26"/>
      <c r="E65" s="27"/>
      <c r="F65" s="28"/>
      <c r="G65" s="29"/>
      <c r="H65" s="30"/>
    </row>
    <row r="66" spans="2:12" ht="15.75" customHeight="1" x14ac:dyDescent="0.2">
      <c r="B66" s="25" t="s">
        <v>121</v>
      </c>
      <c r="C66" s="26"/>
      <c r="D66" s="26"/>
      <c r="E66" s="27"/>
      <c r="F66" s="28"/>
      <c r="G66" s="29"/>
      <c r="H66" s="30"/>
    </row>
    <row r="67" spans="2:12" ht="15.75" customHeight="1" x14ac:dyDescent="0.2">
      <c r="B67" s="26" t="s">
        <v>122</v>
      </c>
      <c r="C67" s="26"/>
      <c r="D67" s="26"/>
      <c r="E67" s="27"/>
      <c r="F67" s="28">
        <v>1874.42</v>
      </c>
      <c r="G67" s="29">
        <v>4.5499999999999999E-2</v>
      </c>
      <c r="H67" s="30"/>
    </row>
    <row r="68" spans="2:12" ht="15.75" customHeight="1" x14ac:dyDescent="0.2">
      <c r="B68" s="25" t="s">
        <v>112</v>
      </c>
      <c r="C68" s="25"/>
      <c r="D68" s="25"/>
      <c r="E68" s="31"/>
      <c r="F68" s="32">
        <v>1874.42</v>
      </c>
      <c r="G68" s="33">
        <v>4.5499999999999999E-2</v>
      </c>
      <c r="H68" s="34"/>
      <c r="L68" s="3"/>
    </row>
    <row r="69" spans="2:12" ht="15.75" customHeight="1" x14ac:dyDescent="0.2">
      <c r="B69" s="26"/>
      <c r="C69" s="26"/>
      <c r="D69" s="26"/>
      <c r="E69" s="27"/>
      <c r="F69" s="28"/>
      <c r="G69" s="29"/>
      <c r="H69" s="30"/>
    </row>
    <row r="70" spans="2:12" ht="15.75" customHeight="1" x14ac:dyDescent="0.2">
      <c r="B70" s="37" t="s">
        <v>116</v>
      </c>
      <c r="C70" s="37"/>
      <c r="D70" s="37"/>
      <c r="E70" s="38"/>
      <c r="F70" s="32">
        <v>1874.42</v>
      </c>
      <c r="G70" s="33">
        <v>4.5499999999999999E-2</v>
      </c>
      <c r="H70" s="34"/>
      <c r="L70" s="3"/>
    </row>
    <row r="71" spans="2:12" ht="15.75" customHeight="1" x14ac:dyDescent="0.2">
      <c r="B71" s="26" t="s">
        <v>123</v>
      </c>
      <c r="C71" s="26"/>
      <c r="D71" s="26"/>
      <c r="E71" s="27"/>
      <c r="F71" s="44">
        <v>-176.86</v>
      </c>
      <c r="G71" s="45">
        <v>-4.2999999999999705E-3</v>
      </c>
      <c r="H71" s="30"/>
      <c r="L71" s="3"/>
    </row>
    <row r="72" spans="2:12" ht="15.75" customHeight="1" x14ac:dyDescent="0.2">
      <c r="B72" s="39" t="s">
        <v>124</v>
      </c>
      <c r="C72" s="39"/>
      <c r="D72" s="39"/>
      <c r="E72" s="40"/>
      <c r="F72" s="41">
        <v>41206.6</v>
      </c>
      <c r="G72" s="42">
        <v>1</v>
      </c>
      <c r="H72" s="43"/>
      <c r="L72" s="3"/>
    </row>
    <row r="73" spans="2:12" ht="15.75" customHeight="1" x14ac:dyDescent="0.2">
      <c r="B73" s="119"/>
      <c r="C73" s="120"/>
      <c r="D73" s="120"/>
      <c r="E73" s="120"/>
      <c r="F73" s="120"/>
      <c r="G73" s="120"/>
      <c r="H73" s="121"/>
      <c r="L73" s="3"/>
    </row>
    <row r="74" spans="2:12" ht="15.75" customHeight="1" x14ac:dyDescent="0.2">
      <c r="B74" s="93" t="s">
        <v>846</v>
      </c>
      <c r="C74" s="122"/>
      <c r="D74" s="122"/>
      <c r="E74" s="122"/>
      <c r="F74" s="122"/>
      <c r="G74" s="122"/>
      <c r="H74" s="92"/>
      <c r="L74" s="3"/>
    </row>
    <row r="75" spans="2:12" ht="15.75" customHeight="1" x14ac:dyDescent="0.2">
      <c r="B75" s="93" t="s">
        <v>847</v>
      </c>
      <c r="C75" s="122"/>
      <c r="D75" s="122"/>
      <c r="E75" s="122"/>
      <c r="F75" s="122"/>
      <c r="G75" s="122"/>
      <c r="H75" s="92"/>
      <c r="L75" s="3"/>
    </row>
    <row r="76" spans="2:12" ht="15.75" customHeight="1" x14ac:dyDescent="0.2">
      <c r="B76" s="93" t="s">
        <v>848</v>
      </c>
      <c r="C76" s="122"/>
      <c r="D76" s="122"/>
      <c r="E76" s="122"/>
      <c r="F76" s="122"/>
      <c r="G76" s="122"/>
      <c r="H76" s="92"/>
      <c r="L76" s="3"/>
    </row>
    <row r="77" spans="2:12" ht="15.75" customHeight="1" x14ac:dyDescent="0.2">
      <c r="B77" s="101"/>
      <c r="C77" s="97">
        <v>44651</v>
      </c>
      <c r="D77" s="160">
        <v>44469</v>
      </c>
      <c r="E77" s="122"/>
      <c r="F77" s="122"/>
      <c r="G77" s="122"/>
      <c r="H77" s="92"/>
      <c r="L77" s="3"/>
    </row>
    <row r="78" spans="2:12" ht="15.75" customHeight="1" x14ac:dyDescent="0.2">
      <c r="B78" s="101" t="s">
        <v>849</v>
      </c>
      <c r="C78" s="102"/>
      <c r="D78" s="102"/>
      <c r="E78" s="122"/>
      <c r="F78" s="122"/>
      <c r="G78" s="122"/>
      <c r="H78" s="92"/>
      <c r="L78" s="3"/>
    </row>
    <row r="79" spans="2:12" ht="15.75" customHeight="1" x14ac:dyDescent="0.2">
      <c r="B79" s="101" t="s">
        <v>850</v>
      </c>
      <c r="C79" s="99">
        <v>98.99860000000001</v>
      </c>
      <c r="D79" s="99">
        <v>100.6146</v>
      </c>
      <c r="E79" s="122"/>
      <c r="F79" s="122"/>
      <c r="G79" s="122"/>
      <c r="H79" s="92"/>
      <c r="L79" s="3"/>
    </row>
    <row r="80" spans="2:12" ht="15.75" customHeight="1" x14ac:dyDescent="0.2">
      <c r="B80" s="101" t="s">
        <v>851</v>
      </c>
      <c r="C80" s="99">
        <v>22.253700000000002</v>
      </c>
      <c r="D80" s="99">
        <v>23.125900000000001</v>
      </c>
      <c r="E80" s="122"/>
      <c r="F80" s="122"/>
      <c r="G80" s="122"/>
      <c r="H80" s="92"/>
      <c r="L80" s="3"/>
    </row>
    <row r="81" spans="2:12" ht="15.75" customHeight="1" x14ac:dyDescent="0.2">
      <c r="B81" s="101" t="s">
        <v>852</v>
      </c>
      <c r="C81" s="99">
        <v>108.873</v>
      </c>
      <c r="D81" s="99">
        <v>109.9622</v>
      </c>
      <c r="E81" s="122"/>
      <c r="F81" s="122"/>
      <c r="G81" s="122"/>
      <c r="H81" s="92"/>
      <c r="L81" s="3"/>
    </row>
    <row r="82" spans="2:12" ht="15.75" customHeight="1" x14ac:dyDescent="0.2">
      <c r="B82" s="101" t="s">
        <v>853</v>
      </c>
      <c r="C82" s="99">
        <v>25.715799999999998</v>
      </c>
      <c r="D82" s="99">
        <v>26.483000000000001</v>
      </c>
      <c r="E82" s="122"/>
      <c r="F82" s="122"/>
      <c r="G82" s="122"/>
      <c r="H82" s="92"/>
      <c r="L82" s="3"/>
    </row>
    <row r="83" spans="2:12" ht="15.75" customHeight="1" x14ac:dyDescent="0.2">
      <c r="B83" s="93" t="s">
        <v>854</v>
      </c>
      <c r="C83" s="122"/>
      <c r="D83" s="122"/>
      <c r="E83" s="122"/>
      <c r="F83" s="122"/>
      <c r="G83" s="122"/>
      <c r="H83" s="92"/>
      <c r="L83" s="3"/>
    </row>
    <row r="84" spans="2:12" ht="15.75" customHeight="1" x14ac:dyDescent="0.2">
      <c r="B84" s="101" t="s">
        <v>855</v>
      </c>
      <c r="C84" s="102" t="s">
        <v>856</v>
      </c>
      <c r="D84" s="220" t="s">
        <v>857</v>
      </c>
      <c r="E84" s="220"/>
      <c r="F84" s="122"/>
      <c r="G84" s="122"/>
      <c r="H84" s="92"/>
      <c r="L84" s="3"/>
    </row>
    <row r="85" spans="2:12" ht="15.75" customHeight="1" x14ac:dyDescent="0.2">
      <c r="B85" s="101"/>
      <c r="C85" s="102"/>
      <c r="D85" s="102" t="s">
        <v>858</v>
      </c>
      <c r="E85" s="102" t="s">
        <v>351</v>
      </c>
      <c r="F85" s="122"/>
      <c r="G85" s="122"/>
      <c r="H85" s="92"/>
      <c r="L85" s="3"/>
    </row>
    <row r="86" spans="2:12" ht="15.75" customHeight="1" x14ac:dyDescent="0.2">
      <c r="B86" s="101" t="s">
        <v>851</v>
      </c>
      <c r="C86" s="103">
        <v>44470</v>
      </c>
      <c r="D86" s="104" t="s">
        <v>859</v>
      </c>
      <c r="E86" s="104" t="s">
        <v>859</v>
      </c>
      <c r="F86" s="122"/>
      <c r="G86" s="122"/>
      <c r="H86" s="92"/>
      <c r="L86" s="3"/>
    </row>
    <row r="87" spans="2:12" ht="15.75" customHeight="1" x14ac:dyDescent="0.2">
      <c r="B87" s="101" t="s">
        <v>851</v>
      </c>
      <c r="C87" s="103">
        <v>44501</v>
      </c>
      <c r="D87" s="104" t="s">
        <v>859</v>
      </c>
      <c r="E87" s="104" t="s">
        <v>859</v>
      </c>
      <c r="F87" s="122"/>
      <c r="G87" s="122"/>
      <c r="H87" s="92"/>
      <c r="L87" s="3"/>
    </row>
    <row r="88" spans="2:12" ht="15.75" customHeight="1" x14ac:dyDescent="0.2">
      <c r="B88" s="101" t="s">
        <v>851</v>
      </c>
      <c r="C88" s="103">
        <v>44531</v>
      </c>
      <c r="D88" s="104">
        <v>0.25</v>
      </c>
      <c r="E88" s="104">
        <v>0.25</v>
      </c>
      <c r="F88" s="122"/>
      <c r="G88" s="122"/>
      <c r="H88" s="92"/>
      <c r="L88" s="3"/>
    </row>
    <row r="89" spans="2:12" ht="15.75" customHeight="1" x14ac:dyDescent="0.2">
      <c r="B89" s="101" t="s">
        <v>851</v>
      </c>
      <c r="C89" s="103">
        <v>44562</v>
      </c>
      <c r="D89" s="104" t="s">
        <v>859</v>
      </c>
      <c r="E89" s="104" t="s">
        <v>859</v>
      </c>
      <c r="F89" s="122"/>
      <c r="G89" s="122"/>
      <c r="H89" s="92"/>
      <c r="L89" s="3"/>
    </row>
    <row r="90" spans="2:12" ht="15.75" customHeight="1" x14ac:dyDescent="0.2">
      <c r="B90" s="101" t="s">
        <v>851</v>
      </c>
      <c r="C90" s="103">
        <v>44593</v>
      </c>
      <c r="D90" s="104" t="s">
        <v>859</v>
      </c>
      <c r="E90" s="104" t="s">
        <v>859</v>
      </c>
      <c r="F90" s="122"/>
      <c r="G90" s="122"/>
      <c r="H90" s="92"/>
      <c r="L90" s="3"/>
    </row>
    <row r="91" spans="2:12" ht="15.75" customHeight="1" x14ac:dyDescent="0.2">
      <c r="B91" s="101" t="s">
        <v>851</v>
      </c>
      <c r="C91" s="103">
        <v>44621</v>
      </c>
      <c r="D91" s="104">
        <v>0.25</v>
      </c>
      <c r="E91" s="104">
        <v>0.25</v>
      </c>
      <c r="F91" s="122"/>
      <c r="G91" s="122"/>
      <c r="H91" s="92"/>
      <c r="L91" s="3"/>
    </row>
    <row r="92" spans="2:12" ht="15.75" customHeight="1" x14ac:dyDescent="0.2">
      <c r="B92" s="101" t="s">
        <v>853</v>
      </c>
      <c r="C92" s="103">
        <v>44470</v>
      </c>
      <c r="D92" s="104" t="s">
        <v>859</v>
      </c>
      <c r="E92" s="104" t="s">
        <v>859</v>
      </c>
      <c r="F92" s="122"/>
      <c r="G92" s="122"/>
      <c r="H92" s="92"/>
      <c r="L92" s="3"/>
    </row>
    <row r="93" spans="2:12" ht="15.75" customHeight="1" x14ac:dyDescent="0.2">
      <c r="B93" s="101" t="s">
        <v>853</v>
      </c>
      <c r="C93" s="103">
        <v>44501</v>
      </c>
      <c r="D93" s="104" t="s">
        <v>859</v>
      </c>
      <c r="E93" s="104" t="s">
        <v>859</v>
      </c>
      <c r="F93" s="122"/>
      <c r="G93" s="122"/>
      <c r="H93" s="92"/>
      <c r="L93" s="3"/>
    </row>
    <row r="94" spans="2:12" ht="15.75" customHeight="1" x14ac:dyDescent="0.2">
      <c r="B94" s="101" t="s">
        <v>853</v>
      </c>
      <c r="C94" s="103">
        <v>44531</v>
      </c>
      <c r="D94" s="104">
        <v>0.25</v>
      </c>
      <c r="E94" s="104">
        <v>0.25</v>
      </c>
      <c r="F94" s="181"/>
      <c r="G94" s="122"/>
      <c r="H94" s="92"/>
      <c r="L94" s="3"/>
    </row>
    <row r="95" spans="2:12" ht="15.75" customHeight="1" x14ac:dyDescent="0.2">
      <c r="B95" s="101" t="s">
        <v>853</v>
      </c>
      <c r="C95" s="103">
        <v>44562</v>
      </c>
      <c r="D95" s="104" t="s">
        <v>859</v>
      </c>
      <c r="E95" s="104" t="s">
        <v>859</v>
      </c>
      <c r="F95" s="181"/>
      <c r="G95" s="122"/>
      <c r="H95" s="92"/>
      <c r="L95" s="3"/>
    </row>
    <row r="96" spans="2:12" ht="15.75" customHeight="1" x14ac:dyDescent="0.2">
      <c r="B96" s="101" t="s">
        <v>853</v>
      </c>
      <c r="C96" s="103">
        <v>44593</v>
      </c>
      <c r="D96" s="104" t="s">
        <v>859</v>
      </c>
      <c r="E96" s="104" t="s">
        <v>859</v>
      </c>
      <c r="F96" s="181"/>
      <c r="G96" s="122"/>
      <c r="H96" s="92"/>
      <c r="L96" s="3"/>
    </row>
    <row r="97" spans="2:12" ht="15.75" customHeight="1" x14ac:dyDescent="0.2">
      <c r="B97" s="101" t="s">
        <v>853</v>
      </c>
      <c r="C97" s="103">
        <v>44621</v>
      </c>
      <c r="D97" s="104">
        <v>0.25</v>
      </c>
      <c r="E97" s="104">
        <v>0.25</v>
      </c>
      <c r="F97" s="181"/>
      <c r="G97" s="122"/>
      <c r="H97" s="92"/>
      <c r="L97" s="3"/>
    </row>
    <row r="98" spans="2:12" ht="15.75" customHeight="1" x14ac:dyDescent="0.2">
      <c r="B98" s="93" t="s">
        <v>860</v>
      </c>
      <c r="C98" s="122"/>
      <c r="D98" s="122"/>
      <c r="E98" s="122"/>
      <c r="F98" s="122"/>
      <c r="G98" s="122"/>
      <c r="H98" s="92"/>
      <c r="L98" s="3"/>
    </row>
    <row r="99" spans="2:12" ht="15.75" customHeight="1" x14ac:dyDescent="0.2">
      <c r="B99" s="93" t="s">
        <v>861</v>
      </c>
      <c r="C99" s="122"/>
      <c r="D99" s="122"/>
      <c r="E99" s="122"/>
      <c r="F99" s="122"/>
      <c r="G99" s="122"/>
      <c r="H99" s="92"/>
      <c r="L99" s="3"/>
    </row>
    <row r="100" spans="2:12" ht="15.75" customHeight="1" x14ac:dyDescent="0.2">
      <c r="B100" s="93" t="s">
        <v>862</v>
      </c>
      <c r="C100" s="122"/>
      <c r="D100" s="122"/>
      <c r="E100" s="122"/>
      <c r="F100" s="122"/>
      <c r="G100" s="122"/>
      <c r="H100" s="92"/>
      <c r="L100" s="3"/>
    </row>
    <row r="101" spans="2:12" ht="15.75" customHeight="1" x14ac:dyDescent="0.2">
      <c r="B101" s="93" t="s">
        <v>863</v>
      </c>
      <c r="C101" s="122"/>
      <c r="D101" s="122"/>
      <c r="E101" s="122"/>
      <c r="F101" s="122"/>
      <c r="G101" s="122"/>
      <c r="H101" s="92"/>
      <c r="L101" s="3"/>
    </row>
    <row r="102" spans="2:12" ht="15.75" customHeight="1" x14ac:dyDescent="0.2">
      <c r="B102" s="93" t="s">
        <v>928</v>
      </c>
      <c r="C102" s="122"/>
      <c r="D102" s="122"/>
      <c r="E102" s="122"/>
      <c r="F102" s="122"/>
      <c r="G102" s="122"/>
      <c r="H102" s="92"/>
      <c r="L102" s="3"/>
    </row>
    <row r="103" spans="2:12" ht="15.75" customHeight="1" x14ac:dyDescent="0.2">
      <c r="B103" s="93" t="s">
        <v>864</v>
      </c>
      <c r="C103" s="122"/>
      <c r="D103" s="122"/>
      <c r="E103" s="122"/>
      <c r="F103" s="122"/>
      <c r="G103" s="122"/>
      <c r="H103" s="92"/>
      <c r="L103" s="3"/>
    </row>
    <row r="104" spans="2:12" ht="15.75" customHeight="1" x14ac:dyDescent="0.2">
      <c r="B104" s="93" t="s">
        <v>865</v>
      </c>
      <c r="C104" s="131"/>
      <c r="D104" s="131"/>
      <c r="E104" s="131"/>
      <c r="F104" s="131"/>
      <c r="G104" s="131"/>
      <c r="H104" s="92"/>
      <c r="L104" s="3"/>
    </row>
    <row r="105" spans="2:12" ht="15.75" customHeight="1" x14ac:dyDescent="0.2">
      <c r="B105" s="111"/>
      <c r="C105" s="115"/>
      <c r="D105" s="115"/>
      <c r="E105" s="116"/>
      <c r="F105" s="117"/>
      <c r="G105" s="118"/>
      <c r="H105" s="148"/>
      <c r="L105" s="3"/>
    </row>
    <row r="106" spans="2:12" ht="15.75" customHeight="1" thickBot="1" x14ac:dyDescent="0.25">
      <c r="B106" s="139"/>
      <c r="C106" s="112"/>
      <c r="D106" s="112"/>
      <c r="E106" s="7"/>
      <c r="F106" s="7"/>
      <c r="G106" s="113"/>
      <c r="H106" s="114"/>
      <c r="L106" s="3"/>
    </row>
    <row r="107" spans="2:12" ht="27" customHeight="1" thickBot="1" x14ac:dyDescent="0.25">
      <c r="B107" s="178" t="s">
        <v>740</v>
      </c>
      <c r="C107" s="60" t="s">
        <v>741</v>
      </c>
      <c r="D107" s="61" t="s">
        <v>742</v>
      </c>
      <c r="E107" s="62" t="s">
        <v>743</v>
      </c>
      <c r="F107" s="7"/>
      <c r="G107" s="7"/>
      <c r="H107" s="135"/>
    </row>
    <row r="108" spans="2:12" ht="28.5" customHeight="1" x14ac:dyDescent="0.2">
      <c r="B108" s="180" t="s">
        <v>78</v>
      </c>
      <c r="C108" s="245"/>
      <c r="D108" s="243" t="s">
        <v>765</v>
      </c>
      <c r="E108" s="258"/>
      <c r="F108" s="7"/>
      <c r="G108" s="7"/>
      <c r="H108" s="135"/>
    </row>
    <row r="109" spans="2:12" ht="30" customHeight="1" x14ac:dyDescent="0.2">
      <c r="B109" s="150" t="s">
        <v>772</v>
      </c>
      <c r="C109" s="246"/>
      <c r="D109" s="225"/>
      <c r="E109" s="246"/>
      <c r="F109" s="7"/>
      <c r="G109" s="7"/>
      <c r="H109" s="135"/>
    </row>
    <row r="110" spans="2:12" ht="30.75" customHeight="1" x14ac:dyDescent="0.2">
      <c r="B110" s="150" t="s">
        <v>787</v>
      </c>
      <c r="C110" s="246"/>
      <c r="D110" s="225"/>
      <c r="E110" s="246"/>
      <c r="F110" s="7"/>
      <c r="G110" s="7"/>
      <c r="H110" s="135"/>
    </row>
    <row r="111" spans="2:12" ht="30" customHeight="1" thickBot="1" x14ac:dyDescent="0.25">
      <c r="B111" s="151" t="s">
        <v>756</v>
      </c>
      <c r="C111" s="247"/>
      <c r="D111" s="64" t="s">
        <v>756</v>
      </c>
      <c r="E111" s="248"/>
      <c r="F111" s="7"/>
      <c r="G111" s="7"/>
      <c r="H111" s="135"/>
    </row>
    <row r="112" spans="2:12" ht="15.75" customHeight="1" x14ac:dyDescent="0.2">
      <c r="B112" s="133"/>
      <c r="C112" s="112"/>
      <c r="D112" s="112"/>
      <c r="E112" s="7"/>
      <c r="F112" s="7"/>
      <c r="G112" s="113"/>
      <c r="H112" s="114"/>
    </row>
    <row r="113" spans="2:16" ht="12" x14ac:dyDescent="0.2">
      <c r="B113" s="139" t="s">
        <v>749</v>
      </c>
      <c r="C113" s="7"/>
      <c r="D113" s="7"/>
      <c r="E113" s="7"/>
      <c r="F113" s="7"/>
      <c r="G113" s="7"/>
      <c r="H113" s="135"/>
    </row>
    <row r="114" spans="2:16" ht="12" x14ac:dyDescent="0.2">
      <c r="B114" s="140" t="s">
        <v>750</v>
      </c>
      <c r="C114" s="7"/>
      <c r="D114" s="7"/>
      <c r="E114" s="7"/>
      <c r="F114" s="7"/>
      <c r="G114" s="7"/>
      <c r="H114" s="135"/>
    </row>
    <row r="115" spans="2:16" ht="15.75" customHeight="1" x14ac:dyDescent="0.2">
      <c r="B115" s="142"/>
      <c r="C115" s="143"/>
      <c r="D115" s="143"/>
      <c r="E115" s="144"/>
      <c r="F115" s="144"/>
      <c r="G115" s="145"/>
      <c r="H115" s="146"/>
      <c r="L115" s="9"/>
      <c r="M115" s="9"/>
      <c r="N115" s="9"/>
      <c r="O115" s="9"/>
      <c r="P115" s="9"/>
    </row>
    <row r="116" spans="2:16" ht="15.75" customHeight="1" x14ac:dyDescent="0.2">
      <c r="L116" s="9"/>
      <c r="M116" s="9"/>
      <c r="N116" s="9"/>
      <c r="O116" s="9"/>
      <c r="P116" s="9"/>
    </row>
    <row r="117" spans="2:16" ht="15.75" customHeight="1" x14ac:dyDescent="0.2">
      <c r="L117" s="9"/>
      <c r="M117" s="9"/>
      <c r="N117" s="9"/>
      <c r="O117" s="9"/>
      <c r="P117" s="9"/>
    </row>
    <row r="119" spans="2:16" ht="15.75" customHeight="1" x14ac:dyDescent="0.2">
      <c r="L119" s="3"/>
    </row>
  </sheetData>
  <mergeCells count="4">
    <mergeCell ref="C108:C111"/>
    <mergeCell ref="D108:D110"/>
    <mergeCell ref="E108:E111"/>
    <mergeCell ref="D84:E84"/>
  </mergeCells>
  <hyperlinks>
    <hyperlink ref="I1" location="'Sheet1'!A1" display="Index" xr:uid="{B6565B87-459B-4104-8F62-FE9A2D2F7C7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DDDEF-51A4-4327-AA56-A4F6B41902BC}">
  <dimension ref="B1:P108"/>
  <sheetViews>
    <sheetView zoomScaleNormal="100" workbookViewId="0"/>
  </sheetViews>
  <sheetFormatPr defaultColWidth="9.140625" defaultRowHeight="15.75" customHeight="1" x14ac:dyDescent="0.2"/>
  <cols>
    <col min="1" max="1" width="3.5703125" style="2" customWidth="1"/>
    <col min="2" max="2" width="50.42578125" style="12" customWidth="1"/>
    <col min="3" max="3" width="33.140625" style="12" customWidth="1"/>
    <col min="4" max="4" width="26.5703125" style="12" customWidth="1"/>
    <col min="5" max="5" width="33.5703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30</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209</v>
      </c>
      <c r="C7" s="26" t="s">
        <v>210</v>
      </c>
      <c r="D7" s="26" t="s">
        <v>211</v>
      </c>
      <c r="E7" s="27">
        <v>291494</v>
      </c>
      <c r="F7" s="28">
        <v>7680.14</v>
      </c>
      <c r="G7" s="29">
        <v>0.11849999999999999</v>
      </c>
      <c r="H7" s="30"/>
    </row>
    <row r="8" spans="2:9" ht="15.75" customHeight="1" x14ac:dyDescent="0.2">
      <c r="B8" s="26" t="s">
        <v>201</v>
      </c>
      <c r="C8" s="26" t="s">
        <v>202</v>
      </c>
      <c r="D8" s="26" t="s">
        <v>203</v>
      </c>
      <c r="E8" s="27">
        <v>313168</v>
      </c>
      <c r="F8" s="28">
        <v>5971.64</v>
      </c>
      <c r="G8" s="29">
        <v>9.2100000000000001E-2</v>
      </c>
      <c r="H8" s="30"/>
    </row>
    <row r="9" spans="2:9" ht="15.75" customHeight="1" x14ac:dyDescent="0.2">
      <c r="B9" s="26" t="s">
        <v>207</v>
      </c>
      <c r="C9" s="26" t="s">
        <v>208</v>
      </c>
      <c r="D9" s="26" t="s">
        <v>206</v>
      </c>
      <c r="E9" s="27">
        <v>372101</v>
      </c>
      <c r="F9" s="28">
        <v>5471.19</v>
      </c>
      <c r="G9" s="29">
        <v>8.4400000000000003E-2</v>
      </c>
      <c r="H9" s="30"/>
    </row>
    <row r="10" spans="2:9" ht="15.75" customHeight="1" x14ac:dyDescent="0.2">
      <c r="B10" s="26" t="s">
        <v>204</v>
      </c>
      <c r="C10" s="26" t="s">
        <v>205</v>
      </c>
      <c r="D10" s="26" t="s">
        <v>206</v>
      </c>
      <c r="E10" s="27">
        <v>589371</v>
      </c>
      <c r="F10" s="28">
        <v>4304.18</v>
      </c>
      <c r="G10" s="29">
        <v>6.6400000000000001E-2</v>
      </c>
      <c r="H10" s="30"/>
    </row>
    <row r="11" spans="2:9" ht="15.75" customHeight="1" x14ac:dyDescent="0.2">
      <c r="B11" s="26" t="s">
        <v>312</v>
      </c>
      <c r="C11" s="26" t="s">
        <v>313</v>
      </c>
      <c r="D11" s="26" t="s">
        <v>314</v>
      </c>
      <c r="E11" s="27">
        <v>153828</v>
      </c>
      <c r="F11" s="28">
        <v>3677.1</v>
      </c>
      <c r="G11" s="29">
        <v>5.67E-2</v>
      </c>
      <c r="H11" s="30"/>
    </row>
    <row r="12" spans="2:9" ht="15.75" customHeight="1" x14ac:dyDescent="0.2">
      <c r="B12" s="26" t="s">
        <v>306</v>
      </c>
      <c r="C12" s="26" t="s">
        <v>307</v>
      </c>
      <c r="D12" s="26" t="s">
        <v>203</v>
      </c>
      <c r="E12" s="27">
        <v>86443</v>
      </c>
      <c r="F12" s="28">
        <v>3232.92</v>
      </c>
      <c r="G12" s="29">
        <v>4.99E-2</v>
      </c>
      <c r="H12" s="30"/>
    </row>
    <row r="13" spans="2:9" ht="15.75" customHeight="1" x14ac:dyDescent="0.2">
      <c r="B13" s="26" t="s">
        <v>317</v>
      </c>
      <c r="C13" s="26" t="s">
        <v>318</v>
      </c>
      <c r="D13" s="26" t="s">
        <v>206</v>
      </c>
      <c r="E13" s="27">
        <v>124616</v>
      </c>
      <c r="F13" s="28">
        <v>2185.58</v>
      </c>
      <c r="G13" s="29">
        <v>3.3700000000000001E-2</v>
      </c>
      <c r="H13" s="30"/>
    </row>
    <row r="14" spans="2:9" ht="15.75" customHeight="1" x14ac:dyDescent="0.2">
      <c r="B14" s="26" t="s">
        <v>363</v>
      </c>
      <c r="C14" s="26" t="s">
        <v>364</v>
      </c>
      <c r="D14" s="26" t="s">
        <v>214</v>
      </c>
      <c r="E14" s="27">
        <v>742807</v>
      </c>
      <c r="F14" s="28">
        <v>1861.85</v>
      </c>
      <c r="G14" s="29">
        <v>2.87E-2</v>
      </c>
      <c r="H14" s="30"/>
    </row>
    <row r="15" spans="2:9" ht="15.75" customHeight="1" x14ac:dyDescent="0.2">
      <c r="B15" s="26" t="s">
        <v>329</v>
      </c>
      <c r="C15" s="26" t="s">
        <v>330</v>
      </c>
      <c r="D15" s="26" t="s">
        <v>331</v>
      </c>
      <c r="E15" s="27">
        <v>102375</v>
      </c>
      <c r="F15" s="28">
        <v>1809.63</v>
      </c>
      <c r="G15" s="29">
        <v>2.7900000000000001E-2</v>
      </c>
      <c r="H15" s="30"/>
    </row>
    <row r="16" spans="2:9" ht="15.75" customHeight="1" x14ac:dyDescent="0.2">
      <c r="B16" s="26" t="s">
        <v>332</v>
      </c>
      <c r="C16" s="26" t="s">
        <v>333</v>
      </c>
      <c r="D16" s="26" t="s">
        <v>206</v>
      </c>
      <c r="E16" s="27">
        <v>221469</v>
      </c>
      <c r="F16" s="28">
        <v>1685.71</v>
      </c>
      <c r="G16" s="29">
        <v>2.5999999999999999E-2</v>
      </c>
      <c r="H16" s="30"/>
    </row>
    <row r="17" spans="2:8" ht="15.75" customHeight="1" x14ac:dyDescent="0.2">
      <c r="B17" s="26" t="s">
        <v>361</v>
      </c>
      <c r="C17" s="26" t="s">
        <v>362</v>
      </c>
      <c r="D17" s="26" t="s">
        <v>314</v>
      </c>
      <c r="E17" s="27">
        <v>22838</v>
      </c>
      <c r="F17" s="28">
        <v>1658.03</v>
      </c>
      <c r="G17" s="29">
        <v>2.5600000000000001E-2</v>
      </c>
      <c r="H17" s="30"/>
    </row>
    <row r="18" spans="2:8" ht="15.75" customHeight="1" x14ac:dyDescent="0.2">
      <c r="B18" s="26" t="s">
        <v>359</v>
      </c>
      <c r="C18" s="26" t="s">
        <v>360</v>
      </c>
      <c r="D18" s="26" t="s">
        <v>206</v>
      </c>
      <c r="E18" s="27">
        <v>326831</v>
      </c>
      <c r="F18" s="28">
        <v>1613.07</v>
      </c>
      <c r="G18" s="29">
        <v>2.4899999999999999E-2</v>
      </c>
      <c r="H18" s="30"/>
    </row>
    <row r="19" spans="2:8" ht="15.75" customHeight="1" x14ac:dyDescent="0.2">
      <c r="B19" s="26" t="s">
        <v>217</v>
      </c>
      <c r="C19" s="26" t="s">
        <v>218</v>
      </c>
      <c r="D19" s="26" t="s">
        <v>214</v>
      </c>
      <c r="E19" s="27">
        <v>75792</v>
      </c>
      <c r="F19" s="28">
        <v>1552.71</v>
      </c>
      <c r="G19" s="29">
        <v>2.4E-2</v>
      </c>
      <c r="H19" s="30"/>
    </row>
    <row r="20" spans="2:8" ht="15.75" customHeight="1" x14ac:dyDescent="0.2">
      <c r="B20" s="26" t="s">
        <v>224</v>
      </c>
      <c r="C20" s="26" t="s">
        <v>225</v>
      </c>
      <c r="D20" s="26" t="s">
        <v>226</v>
      </c>
      <c r="E20" s="27">
        <v>201002</v>
      </c>
      <c r="F20" s="28">
        <v>1517.46</v>
      </c>
      <c r="G20" s="29">
        <v>2.3400000000000001E-2</v>
      </c>
      <c r="H20" s="30"/>
    </row>
    <row r="21" spans="2:8" ht="15.75" customHeight="1" x14ac:dyDescent="0.2">
      <c r="B21" s="26" t="s">
        <v>367</v>
      </c>
      <c r="C21" s="26" t="s">
        <v>368</v>
      </c>
      <c r="D21" s="26" t="s">
        <v>214</v>
      </c>
      <c r="E21" s="27">
        <v>38097</v>
      </c>
      <c r="F21" s="28">
        <v>1173.3699999999999</v>
      </c>
      <c r="G21" s="29">
        <v>1.8100000000000002E-2</v>
      </c>
      <c r="H21" s="30"/>
    </row>
    <row r="22" spans="2:8" ht="15.75" customHeight="1" x14ac:dyDescent="0.2">
      <c r="B22" s="26" t="s">
        <v>365</v>
      </c>
      <c r="C22" s="26" t="s">
        <v>366</v>
      </c>
      <c r="D22" s="26" t="s">
        <v>203</v>
      </c>
      <c r="E22" s="27">
        <v>92625</v>
      </c>
      <c r="F22" s="28">
        <v>1077.92</v>
      </c>
      <c r="G22" s="29">
        <v>1.66E-2</v>
      </c>
      <c r="H22" s="30"/>
    </row>
    <row r="23" spans="2:8" ht="15.75" customHeight="1" x14ac:dyDescent="0.2">
      <c r="B23" s="26" t="s">
        <v>389</v>
      </c>
      <c r="C23" s="26" t="s">
        <v>390</v>
      </c>
      <c r="D23" s="26" t="s">
        <v>391</v>
      </c>
      <c r="E23" s="27">
        <v>35447</v>
      </c>
      <c r="F23" s="28">
        <v>898.99</v>
      </c>
      <c r="G23" s="29">
        <v>1.3899999999999999E-2</v>
      </c>
      <c r="H23" s="30"/>
    </row>
    <row r="24" spans="2:8" ht="15.75" customHeight="1" x14ac:dyDescent="0.2">
      <c r="B24" s="26" t="s">
        <v>392</v>
      </c>
      <c r="C24" s="26" t="s">
        <v>393</v>
      </c>
      <c r="D24" s="26" t="s">
        <v>394</v>
      </c>
      <c r="E24" s="27">
        <v>67687</v>
      </c>
      <c r="F24" s="28">
        <v>884.8</v>
      </c>
      <c r="G24" s="29">
        <v>1.37E-2</v>
      </c>
      <c r="H24" s="30"/>
    </row>
    <row r="25" spans="2:8" ht="15.75" customHeight="1" x14ac:dyDescent="0.2">
      <c r="B25" s="26" t="s">
        <v>371</v>
      </c>
      <c r="C25" s="26" t="s">
        <v>372</v>
      </c>
      <c r="D25" s="26" t="s">
        <v>321</v>
      </c>
      <c r="E25" s="27">
        <v>5161</v>
      </c>
      <c r="F25" s="28">
        <v>880.49</v>
      </c>
      <c r="G25" s="29">
        <v>1.3599999999999999E-2</v>
      </c>
      <c r="H25" s="30"/>
    </row>
    <row r="26" spans="2:8" ht="15.75" customHeight="1" x14ac:dyDescent="0.2">
      <c r="B26" s="26" t="s">
        <v>382</v>
      </c>
      <c r="C26" s="26" t="s">
        <v>383</v>
      </c>
      <c r="D26" s="26" t="s">
        <v>223</v>
      </c>
      <c r="E26" s="27">
        <v>11350</v>
      </c>
      <c r="F26" s="28">
        <v>858.21</v>
      </c>
      <c r="G26" s="29">
        <v>1.32E-2</v>
      </c>
      <c r="H26" s="30"/>
    </row>
    <row r="27" spans="2:8" ht="15.75" customHeight="1" x14ac:dyDescent="0.2">
      <c r="B27" s="26" t="s">
        <v>559</v>
      </c>
      <c r="C27" s="26" t="s">
        <v>560</v>
      </c>
      <c r="D27" s="26" t="s">
        <v>229</v>
      </c>
      <c r="E27" s="27">
        <v>91480</v>
      </c>
      <c r="F27" s="28">
        <v>836.81</v>
      </c>
      <c r="G27" s="29">
        <v>1.29E-2</v>
      </c>
      <c r="H27" s="30"/>
    </row>
    <row r="28" spans="2:8" ht="15.75" customHeight="1" x14ac:dyDescent="0.2">
      <c r="B28" s="26" t="s">
        <v>219</v>
      </c>
      <c r="C28" s="26" t="s">
        <v>220</v>
      </c>
      <c r="D28" s="26" t="s">
        <v>203</v>
      </c>
      <c r="E28" s="27">
        <v>52582</v>
      </c>
      <c r="F28" s="28">
        <v>788.44</v>
      </c>
      <c r="G28" s="29">
        <v>1.2200000000000001E-2</v>
      </c>
      <c r="H28" s="30"/>
    </row>
    <row r="29" spans="2:8" ht="15.75" customHeight="1" x14ac:dyDescent="0.2">
      <c r="B29" s="26" t="s">
        <v>401</v>
      </c>
      <c r="C29" s="26" t="s">
        <v>402</v>
      </c>
      <c r="D29" s="26" t="s">
        <v>203</v>
      </c>
      <c r="E29" s="27">
        <v>125931</v>
      </c>
      <c r="F29" s="28">
        <v>745.39</v>
      </c>
      <c r="G29" s="29">
        <v>1.15E-2</v>
      </c>
      <c r="H29" s="30"/>
    </row>
    <row r="30" spans="2:8" ht="15.75" customHeight="1" x14ac:dyDescent="0.2">
      <c r="B30" s="26" t="s">
        <v>376</v>
      </c>
      <c r="C30" s="26" t="s">
        <v>377</v>
      </c>
      <c r="D30" s="26" t="s">
        <v>378</v>
      </c>
      <c r="E30" s="27">
        <v>124494</v>
      </c>
      <c r="F30" s="28">
        <v>708.99</v>
      </c>
      <c r="G30" s="29">
        <v>1.09E-2</v>
      </c>
      <c r="H30" s="30"/>
    </row>
    <row r="31" spans="2:8" ht="15.75" customHeight="1" x14ac:dyDescent="0.2">
      <c r="B31" s="26" t="s">
        <v>395</v>
      </c>
      <c r="C31" s="26" t="s">
        <v>396</v>
      </c>
      <c r="D31" s="26" t="s">
        <v>223</v>
      </c>
      <c r="E31" s="27">
        <v>151957</v>
      </c>
      <c r="F31" s="28">
        <v>659.11</v>
      </c>
      <c r="G31" s="29">
        <v>1.0200000000000001E-2</v>
      </c>
      <c r="H31" s="30"/>
    </row>
    <row r="32" spans="2:8" ht="15.75" customHeight="1" x14ac:dyDescent="0.2">
      <c r="B32" s="26" t="s">
        <v>221</v>
      </c>
      <c r="C32" s="26" t="s">
        <v>222</v>
      </c>
      <c r="D32" s="26" t="s">
        <v>223</v>
      </c>
      <c r="E32" s="27">
        <v>80852</v>
      </c>
      <c r="F32" s="28">
        <v>652.11</v>
      </c>
      <c r="G32" s="29">
        <v>1.01E-2</v>
      </c>
      <c r="H32" s="30"/>
    </row>
    <row r="33" spans="2:8" ht="15.75" customHeight="1" x14ac:dyDescent="0.2">
      <c r="B33" s="26" t="s">
        <v>369</v>
      </c>
      <c r="C33" s="26" t="s">
        <v>370</v>
      </c>
      <c r="D33" s="26" t="s">
        <v>336</v>
      </c>
      <c r="E33" s="27">
        <v>9831</v>
      </c>
      <c r="F33" s="28">
        <v>649.07000000000005</v>
      </c>
      <c r="G33" s="29">
        <v>0.01</v>
      </c>
      <c r="H33" s="30"/>
    </row>
    <row r="34" spans="2:8" ht="15.75" customHeight="1" x14ac:dyDescent="0.2">
      <c r="B34" s="26" t="s">
        <v>423</v>
      </c>
      <c r="C34" s="26" t="s">
        <v>424</v>
      </c>
      <c r="D34" s="26" t="s">
        <v>341</v>
      </c>
      <c r="E34" s="27">
        <v>289195</v>
      </c>
      <c r="F34" s="28">
        <v>626.97</v>
      </c>
      <c r="G34" s="29">
        <v>9.7000000000000003E-3</v>
      </c>
      <c r="H34" s="30"/>
    </row>
    <row r="35" spans="2:8" ht="15.75" customHeight="1" x14ac:dyDescent="0.2">
      <c r="B35" s="26" t="s">
        <v>561</v>
      </c>
      <c r="C35" s="26" t="s">
        <v>562</v>
      </c>
      <c r="D35" s="26" t="s">
        <v>394</v>
      </c>
      <c r="E35" s="27">
        <v>85420</v>
      </c>
      <c r="F35" s="28">
        <v>625.83000000000004</v>
      </c>
      <c r="G35" s="29">
        <v>9.7000000000000003E-3</v>
      </c>
      <c r="H35" s="30"/>
    </row>
    <row r="36" spans="2:8" ht="15.75" customHeight="1" x14ac:dyDescent="0.2">
      <c r="B36" s="26" t="s">
        <v>419</v>
      </c>
      <c r="C36" s="26" t="s">
        <v>420</v>
      </c>
      <c r="D36" s="26" t="s">
        <v>341</v>
      </c>
      <c r="E36" s="27">
        <v>394735</v>
      </c>
      <c r="F36" s="28">
        <v>532.89</v>
      </c>
      <c r="G36" s="29">
        <v>8.2000000000000007E-3</v>
      </c>
      <c r="H36" s="30"/>
    </row>
    <row r="37" spans="2:8" ht="15.75" customHeight="1" x14ac:dyDescent="0.2">
      <c r="B37" s="26" t="s">
        <v>399</v>
      </c>
      <c r="C37" s="26" t="s">
        <v>400</v>
      </c>
      <c r="D37" s="26" t="s">
        <v>336</v>
      </c>
      <c r="E37" s="27">
        <v>31883</v>
      </c>
      <c r="F37" s="28">
        <v>530.53</v>
      </c>
      <c r="G37" s="29">
        <v>8.2000000000000007E-3</v>
      </c>
      <c r="H37" s="30"/>
    </row>
    <row r="38" spans="2:8" ht="15.75" customHeight="1" x14ac:dyDescent="0.2">
      <c r="B38" s="26" t="s">
        <v>212</v>
      </c>
      <c r="C38" s="26" t="s">
        <v>213</v>
      </c>
      <c r="D38" s="26" t="s">
        <v>214</v>
      </c>
      <c r="E38" s="27">
        <v>3019</v>
      </c>
      <c r="F38" s="28">
        <v>524.72</v>
      </c>
      <c r="G38" s="29">
        <v>8.0999999999999996E-3</v>
      </c>
      <c r="H38" s="30"/>
    </row>
    <row r="39" spans="2:8" ht="15.75" customHeight="1" x14ac:dyDescent="0.2">
      <c r="B39" s="26" t="s">
        <v>342</v>
      </c>
      <c r="C39" s="26" t="s">
        <v>343</v>
      </c>
      <c r="D39" s="26" t="s">
        <v>206</v>
      </c>
      <c r="E39" s="27">
        <v>55889</v>
      </c>
      <c r="F39" s="28">
        <v>522.79</v>
      </c>
      <c r="G39" s="29">
        <v>8.0999999999999996E-3</v>
      </c>
      <c r="H39" s="30"/>
    </row>
    <row r="40" spans="2:8" ht="15.75" customHeight="1" x14ac:dyDescent="0.2">
      <c r="B40" s="26" t="s">
        <v>563</v>
      </c>
      <c r="C40" s="26" t="s">
        <v>564</v>
      </c>
      <c r="D40" s="26" t="s">
        <v>565</v>
      </c>
      <c r="E40" s="27">
        <v>305987</v>
      </c>
      <c r="F40" s="28">
        <v>501.51</v>
      </c>
      <c r="G40" s="29">
        <v>7.7000000000000002E-3</v>
      </c>
      <c r="H40" s="30"/>
    </row>
    <row r="41" spans="2:8" ht="15.75" customHeight="1" x14ac:dyDescent="0.2">
      <c r="B41" s="26" t="s">
        <v>566</v>
      </c>
      <c r="C41" s="26" t="s">
        <v>567</v>
      </c>
      <c r="D41" s="26" t="s">
        <v>441</v>
      </c>
      <c r="E41" s="27">
        <v>62467</v>
      </c>
      <c r="F41" s="28">
        <v>483.62</v>
      </c>
      <c r="G41" s="29">
        <v>7.4999999999999997E-3</v>
      </c>
      <c r="H41" s="30"/>
    </row>
    <row r="42" spans="2:8" ht="15.75" customHeight="1" x14ac:dyDescent="0.2">
      <c r="B42" s="26" t="s">
        <v>407</v>
      </c>
      <c r="C42" s="26" t="s">
        <v>408</v>
      </c>
      <c r="D42" s="26" t="s">
        <v>229</v>
      </c>
      <c r="E42" s="27">
        <v>10864</v>
      </c>
      <c r="F42" s="28">
        <v>478.24</v>
      </c>
      <c r="G42" s="29">
        <v>7.4000000000000003E-3</v>
      </c>
      <c r="H42" s="30"/>
    </row>
    <row r="43" spans="2:8" ht="15.75" customHeight="1" x14ac:dyDescent="0.2">
      <c r="B43" s="26" t="s">
        <v>403</v>
      </c>
      <c r="C43" s="26" t="s">
        <v>404</v>
      </c>
      <c r="D43" s="26" t="s">
        <v>229</v>
      </c>
      <c r="E43" s="27">
        <v>43594</v>
      </c>
      <c r="F43" s="28">
        <v>443.81</v>
      </c>
      <c r="G43" s="29">
        <v>6.7999999999999996E-3</v>
      </c>
      <c r="H43" s="30"/>
    </row>
    <row r="44" spans="2:8" ht="15.75" customHeight="1" x14ac:dyDescent="0.2">
      <c r="B44" s="26" t="s">
        <v>384</v>
      </c>
      <c r="C44" s="26" t="s">
        <v>385</v>
      </c>
      <c r="D44" s="26" t="s">
        <v>229</v>
      </c>
      <c r="E44" s="27">
        <v>10286</v>
      </c>
      <c r="F44" s="28">
        <v>441.83</v>
      </c>
      <c r="G44" s="29">
        <v>6.7999999999999996E-3</v>
      </c>
      <c r="H44" s="30"/>
    </row>
    <row r="45" spans="2:8" ht="15.75" customHeight="1" x14ac:dyDescent="0.2">
      <c r="B45" s="26" t="s">
        <v>319</v>
      </c>
      <c r="C45" s="26" t="s">
        <v>320</v>
      </c>
      <c r="D45" s="26" t="s">
        <v>321</v>
      </c>
      <c r="E45" s="27">
        <v>78594</v>
      </c>
      <c r="F45" s="28">
        <v>422.99</v>
      </c>
      <c r="G45" s="29">
        <v>6.4999999999999997E-3</v>
      </c>
      <c r="H45" s="30"/>
    </row>
    <row r="46" spans="2:8" ht="15.75" customHeight="1" x14ac:dyDescent="0.2">
      <c r="B46" s="26" t="s">
        <v>322</v>
      </c>
      <c r="C46" s="26" t="s">
        <v>323</v>
      </c>
      <c r="D46" s="26" t="s">
        <v>321</v>
      </c>
      <c r="E46" s="27">
        <v>37198</v>
      </c>
      <c r="F46" s="28">
        <v>417.16</v>
      </c>
      <c r="G46" s="29">
        <v>6.4000000000000003E-3</v>
      </c>
      <c r="H46" s="30"/>
    </row>
    <row r="47" spans="2:8" ht="15.75" customHeight="1" x14ac:dyDescent="0.2">
      <c r="B47" s="26" t="s">
        <v>568</v>
      </c>
      <c r="C47" s="26" t="s">
        <v>569</v>
      </c>
      <c r="D47" s="26" t="s">
        <v>223</v>
      </c>
      <c r="E47" s="27">
        <v>10987</v>
      </c>
      <c r="F47" s="28">
        <v>401.36</v>
      </c>
      <c r="G47" s="29">
        <v>6.1999999999999998E-3</v>
      </c>
      <c r="H47" s="30"/>
    </row>
    <row r="48" spans="2:8" ht="15.75" customHeight="1" x14ac:dyDescent="0.2">
      <c r="B48" s="26" t="s">
        <v>415</v>
      </c>
      <c r="C48" s="26" t="s">
        <v>416</v>
      </c>
      <c r="D48" s="26" t="s">
        <v>214</v>
      </c>
      <c r="E48" s="27">
        <v>50438</v>
      </c>
      <c r="F48" s="28">
        <v>392.11</v>
      </c>
      <c r="G48" s="29">
        <v>6.1000000000000004E-3</v>
      </c>
      <c r="H48" s="30"/>
    </row>
    <row r="49" spans="2:8" ht="15.75" customHeight="1" x14ac:dyDescent="0.2">
      <c r="B49" s="26" t="s">
        <v>570</v>
      </c>
      <c r="C49" s="26" t="s">
        <v>571</v>
      </c>
      <c r="D49" s="26" t="s">
        <v>496</v>
      </c>
      <c r="E49" s="27">
        <v>47663</v>
      </c>
      <c r="F49" s="28">
        <v>366.81</v>
      </c>
      <c r="G49" s="29">
        <v>5.7000000000000002E-3</v>
      </c>
      <c r="H49" s="30"/>
    </row>
    <row r="50" spans="2:8" ht="15.75" customHeight="1" x14ac:dyDescent="0.2">
      <c r="B50" s="26" t="s">
        <v>572</v>
      </c>
      <c r="C50" s="26" t="s">
        <v>573</v>
      </c>
      <c r="D50" s="26" t="s">
        <v>574</v>
      </c>
      <c r="E50" s="27">
        <v>177535</v>
      </c>
      <c r="F50" s="28">
        <v>324.98</v>
      </c>
      <c r="G50" s="29">
        <v>5.0000000000000001E-3</v>
      </c>
      <c r="H50" s="30"/>
    </row>
    <row r="51" spans="2:8" ht="15.75" customHeight="1" x14ac:dyDescent="0.2">
      <c r="B51" s="26" t="s">
        <v>409</v>
      </c>
      <c r="C51" s="26" t="s">
        <v>410</v>
      </c>
      <c r="D51" s="26" t="s">
        <v>214</v>
      </c>
      <c r="E51" s="27">
        <v>10024</v>
      </c>
      <c r="F51" s="28">
        <v>321.41000000000003</v>
      </c>
      <c r="G51" s="29">
        <v>5.0000000000000001E-3</v>
      </c>
      <c r="H51" s="30"/>
    </row>
    <row r="52" spans="2:8" ht="15.75" customHeight="1" x14ac:dyDescent="0.2">
      <c r="B52" s="26" t="s">
        <v>575</v>
      </c>
      <c r="C52" s="26" t="s">
        <v>576</v>
      </c>
      <c r="D52" s="26" t="s">
        <v>211</v>
      </c>
      <c r="E52" s="27">
        <v>81512</v>
      </c>
      <c r="F52" s="28">
        <v>292.91000000000003</v>
      </c>
      <c r="G52" s="29">
        <v>4.4999999999999997E-3</v>
      </c>
      <c r="H52" s="30"/>
    </row>
    <row r="53" spans="2:8" ht="15.75" customHeight="1" x14ac:dyDescent="0.2">
      <c r="B53" s="26" t="s">
        <v>337</v>
      </c>
      <c r="C53" s="26" t="s">
        <v>338</v>
      </c>
      <c r="D53" s="26" t="s">
        <v>223</v>
      </c>
      <c r="E53" s="27">
        <v>11821</v>
      </c>
      <c r="F53" s="28">
        <v>290.45999999999998</v>
      </c>
      <c r="G53" s="29">
        <v>4.4999999999999997E-3</v>
      </c>
      <c r="H53" s="30"/>
    </row>
    <row r="54" spans="2:8" ht="15.75" customHeight="1" x14ac:dyDescent="0.2">
      <c r="B54" s="26" t="s">
        <v>334</v>
      </c>
      <c r="C54" s="26" t="s">
        <v>335</v>
      </c>
      <c r="D54" s="26" t="s">
        <v>336</v>
      </c>
      <c r="E54" s="27">
        <v>1134</v>
      </c>
      <c r="F54" s="28">
        <v>272.52999999999997</v>
      </c>
      <c r="G54" s="29">
        <v>4.1999999999999997E-3</v>
      </c>
      <c r="H54" s="30"/>
    </row>
    <row r="55" spans="2:8" ht="15.75" customHeight="1" x14ac:dyDescent="0.2">
      <c r="B55" s="26" t="s">
        <v>577</v>
      </c>
      <c r="C55" s="26" t="s">
        <v>578</v>
      </c>
      <c r="D55" s="26" t="s">
        <v>223</v>
      </c>
      <c r="E55" s="27">
        <v>10924</v>
      </c>
      <c r="F55" s="28">
        <v>250.61</v>
      </c>
      <c r="G55" s="29">
        <v>3.8999999999999998E-3</v>
      </c>
      <c r="H55" s="30"/>
    </row>
    <row r="56" spans="2:8" ht="15.75" customHeight="1" x14ac:dyDescent="0.2">
      <c r="B56" s="26" t="s">
        <v>386</v>
      </c>
      <c r="C56" s="26" t="s">
        <v>387</v>
      </c>
      <c r="D56" s="26" t="s">
        <v>388</v>
      </c>
      <c r="E56" s="27">
        <v>2851</v>
      </c>
      <c r="F56" s="28">
        <v>128.75</v>
      </c>
      <c r="G56" s="29">
        <v>2E-3</v>
      </c>
      <c r="H56" s="30"/>
    </row>
    <row r="57" spans="2:8" ht="15.75" customHeight="1" x14ac:dyDescent="0.2">
      <c r="B57" s="26" t="s">
        <v>579</v>
      </c>
      <c r="C57" s="26" t="s">
        <v>580</v>
      </c>
      <c r="D57" s="26" t="s">
        <v>206</v>
      </c>
      <c r="E57" s="27">
        <v>144032</v>
      </c>
      <c r="F57" s="28">
        <v>0</v>
      </c>
      <c r="G57" s="29" t="s">
        <v>581</v>
      </c>
      <c r="H57" s="30"/>
    </row>
    <row r="58" spans="2:8" ht="15.75" customHeight="1" x14ac:dyDescent="0.2">
      <c r="B58" s="25" t="s">
        <v>112</v>
      </c>
      <c r="C58" s="25"/>
      <c r="D58" s="25"/>
      <c r="E58" s="31"/>
      <c r="F58" s="32">
        <v>64629.73</v>
      </c>
      <c r="G58" s="33">
        <v>0.99729999999999996</v>
      </c>
      <c r="H58" s="34"/>
    </row>
    <row r="59" spans="2:8" ht="15.75" customHeight="1" x14ac:dyDescent="0.2">
      <c r="B59" s="25" t="s">
        <v>232</v>
      </c>
      <c r="C59" s="26"/>
      <c r="D59" s="26"/>
      <c r="E59" s="27"/>
      <c r="F59" s="28"/>
      <c r="G59" s="29"/>
      <c r="H59" s="30"/>
    </row>
    <row r="60" spans="2:8" ht="15.75" customHeight="1" x14ac:dyDescent="0.2">
      <c r="B60" s="25" t="s">
        <v>112</v>
      </c>
      <c r="C60" s="26"/>
      <c r="D60" s="26"/>
      <c r="E60" s="27"/>
      <c r="F60" s="35" t="s">
        <v>114</v>
      </c>
      <c r="G60" s="36" t="s">
        <v>114</v>
      </c>
      <c r="H60" s="30"/>
    </row>
    <row r="61" spans="2:8" ht="15.75" customHeight="1" x14ac:dyDescent="0.2">
      <c r="B61" s="26"/>
      <c r="C61" s="26"/>
      <c r="D61" s="26"/>
      <c r="E61" s="27"/>
      <c r="F61" s="28"/>
      <c r="G61" s="29"/>
      <c r="H61" s="30"/>
    </row>
    <row r="62" spans="2:8" ht="15.75" customHeight="1" x14ac:dyDescent="0.2">
      <c r="B62" s="37" t="s">
        <v>116</v>
      </c>
      <c r="C62" s="37"/>
      <c r="D62" s="37"/>
      <c r="E62" s="38"/>
      <c r="F62" s="32">
        <v>64629.73</v>
      </c>
      <c r="G62" s="33">
        <v>0.99729999999999996</v>
      </c>
      <c r="H62" s="34"/>
    </row>
    <row r="63" spans="2:8" ht="15.75" customHeight="1" x14ac:dyDescent="0.2">
      <c r="B63" s="26"/>
      <c r="C63" s="26"/>
      <c r="D63" s="26"/>
      <c r="E63" s="27"/>
      <c r="F63" s="28"/>
      <c r="G63" s="29"/>
      <c r="H63" s="30"/>
    </row>
    <row r="64" spans="2:8" ht="15.75" customHeight="1" x14ac:dyDescent="0.2">
      <c r="B64" s="26"/>
      <c r="C64" s="26"/>
      <c r="D64" s="26"/>
      <c r="E64" s="27"/>
      <c r="F64" s="28"/>
      <c r="G64" s="29"/>
      <c r="H64" s="30"/>
    </row>
    <row r="65" spans="2:16" ht="15.75" customHeight="1" x14ac:dyDescent="0.2">
      <c r="B65" s="25" t="s">
        <v>121</v>
      </c>
      <c r="C65" s="26"/>
      <c r="D65" s="26"/>
      <c r="E65" s="27"/>
      <c r="F65" s="28"/>
      <c r="G65" s="29"/>
      <c r="H65" s="30"/>
    </row>
    <row r="66" spans="2:16" ht="15.75" customHeight="1" x14ac:dyDescent="0.2">
      <c r="B66" s="26" t="s">
        <v>122</v>
      </c>
      <c r="C66" s="26"/>
      <c r="D66" s="26"/>
      <c r="E66" s="27"/>
      <c r="F66" s="28">
        <v>105.7</v>
      </c>
      <c r="G66" s="29">
        <v>1.6000000000000001E-3</v>
      </c>
      <c r="H66" s="30"/>
    </row>
    <row r="67" spans="2:16" ht="15.75" customHeight="1" x14ac:dyDescent="0.2">
      <c r="B67" s="25" t="s">
        <v>112</v>
      </c>
      <c r="C67" s="25"/>
      <c r="D67" s="25"/>
      <c r="E67" s="31"/>
      <c r="F67" s="32">
        <v>105.7</v>
      </c>
      <c r="G67" s="33">
        <v>1.6000000000000001E-3</v>
      </c>
      <c r="H67" s="34"/>
    </row>
    <row r="68" spans="2:16" ht="15.75" customHeight="1" x14ac:dyDescent="0.2">
      <c r="B68" s="26"/>
      <c r="C68" s="26"/>
      <c r="D68" s="26"/>
      <c r="E68" s="27"/>
      <c r="F68" s="28"/>
      <c r="G68" s="29"/>
      <c r="H68" s="30"/>
      <c r="L68" s="3"/>
    </row>
    <row r="69" spans="2:16" ht="15.75" customHeight="1" x14ac:dyDescent="0.2">
      <c r="B69" s="37" t="s">
        <v>116</v>
      </c>
      <c r="C69" s="37"/>
      <c r="D69" s="37"/>
      <c r="E69" s="38"/>
      <c r="F69" s="32">
        <v>105.7</v>
      </c>
      <c r="G69" s="33">
        <v>1.6000000000000001E-3</v>
      </c>
      <c r="H69" s="34"/>
    </row>
    <row r="70" spans="2:16" ht="15.75" customHeight="1" x14ac:dyDescent="0.2">
      <c r="B70" s="26" t="s">
        <v>123</v>
      </c>
      <c r="C70" s="26"/>
      <c r="D70" s="26"/>
      <c r="E70" s="27"/>
      <c r="F70" s="28">
        <v>70.599999999999994</v>
      </c>
      <c r="G70" s="29">
        <v>1.0999999999999899E-3</v>
      </c>
      <c r="H70" s="30"/>
      <c r="L70" s="3"/>
    </row>
    <row r="71" spans="2:16" ht="15.75" customHeight="1" x14ac:dyDescent="0.2">
      <c r="B71" s="39" t="s">
        <v>124</v>
      </c>
      <c r="C71" s="39"/>
      <c r="D71" s="39"/>
      <c r="E71" s="40"/>
      <c r="F71" s="41">
        <v>64806.03</v>
      </c>
      <c r="G71" s="42">
        <v>1</v>
      </c>
      <c r="H71" s="43"/>
      <c r="L71" s="3"/>
    </row>
    <row r="72" spans="2:16" ht="15.75" customHeight="1" x14ac:dyDescent="0.2">
      <c r="B72" s="106"/>
      <c r="C72" s="107"/>
      <c r="D72" s="107"/>
      <c r="E72" s="108"/>
      <c r="F72" s="108"/>
      <c r="G72" s="109"/>
      <c r="H72" s="110"/>
      <c r="L72" s="3"/>
    </row>
    <row r="73" spans="2:16" ht="15.75" customHeight="1" x14ac:dyDescent="0.2">
      <c r="B73" s="111" t="s">
        <v>582</v>
      </c>
      <c r="C73" s="112"/>
      <c r="D73" s="112"/>
      <c r="E73" s="7"/>
      <c r="F73" s="7"/>
      <c r="G73" s="113"/>
      <c r="H73" s="114"/>
      <c r="L73" s="3"/>
    </row>
    <row r="74" spans="2:16" ht="15.75" customHeight="1" x14ac:dyDescent="0.2">
      <c r="B74" s="111"/>
      <c r="C74" s="112"/>
      <c r="D74" s="112"/>
      <c r="E74" s="7"/>
      <c r="F74" s="7"/>
      <c r="G74" s="113"/>
      <c r="H74" s="114"/>
      <c r="L74" s="3"/>
    </row>
    <row r="75" spans="2:16" ht="15.75" customHeight="1" x14ac:dyDescent="0.2">
      <c r="B75" s="133" t="s">
        <v>944</v>
      </c>
      <c r="C75" s="112"/>
      <c r="D75" s="112"/>
      <c r="E75" s="7"/>
      <c r="F75" s="7"/>
      <c r="G75" s="113"/>
      <c r="H75" s="114"/>
      <c r="L75" s="3"/>
    </row>
    <row r="76" spans="2:16" ht="15.75" customHeight="1" x14ac:dyDescent="0.25">
      <c r="B76" s="207" t="s">
        <v>945</v>
      </c>
      <c r="C76" s="112"/>
      <c r="D76" s="112"/>
      <c r="E76" s="7"/>
      <c r="F76" s="7"/>
      <c r="G76" s="113"/>
      <c r="H76" s="114"/>
      <c r="L76" s="3"/>
    </row>
    <row r="77" spans="2:16" ht="15.75" customHeight="1" x14ac:dyDescent="0.2">
      <c r="B77" s="133"/>
      <c r="C77" s="112"/>
      <c r="D77" s="112"/>
      <c r="E77" s="7"/>
      <c r="F77" s="7"/>
      <c r="G77" s="113"/>
      <c r="H77" s="114"/>
      <c r="L77" s="3"/>
    </row>
    <row r="78" spans="2:16" ht="47.1" customHeight="1" x14ac:dyDescent="0.2">
      <c r="B78" s="261" t="s">
        <v>735</v>
      </c>
      <c r="C78" s="262"/>
      <c r="D78" s="262"/>
      <c r="E78" s="262"/>
      <c r="F78" s="262"/>
      <c r="G78" s="262"/>
      <c r="H78" s="263"/>
      <c r="L78" s="51"/>
      <c r="M78" s="51"/>
      <c r="N78" s="51"/>
      <c r="O78" s="51"/>
      <c r="P78" s="51"/>
    </row>
    <row r="79" spans="2:16" ht="15.75" customHeight="1" x14ac:dyDescent="0.2">
      <c r="B79" s="133"/>
      <c r="C79" s="112"/>
      <c r="D79" s="112"/>
      <c r="E79" s="7"/>
      <c r="F79" s="7"/>
      <c r="G79" s="113"/>
      <c r="H79" s="135"/>
      <c r="L79" s="51"/>
      <c r="M79" s="51"/>
      <c r="N79" s="51"/>
      <c r="O79" s="51"/>
      <c r="P79" s="51"/>
    </row>
    <row r="80" spans="2:16" ht="15.75" customHeight="1" x14ac:dyDescent="0.2">
      <c r="B80" s="52" t="s">
        <v>726</v>
      </c>
      <c r="C80" s="112"/>
      <c r="D80" s="112"/>
      <c r="E80" s="7"/>
      <c r="F80" s="7"/>
      <c r="G80" s="113"/>
      <c r="H80" s="135"/>
      <c r="L80" s="51"/>
      <c r="M80" s="51"/>
      <c r="N80" s="51"/>
      <c r="O80" s="51"/>
      <c r="P80" s="51"/>
    </row>
    <row r="81" spans="2:16" ht="48" x14ac:dyDescent="0.2">
      <c r="B81" s="53" t="s">
        <v>91</v>
      </c>
      <c r="C81" s="53" t="s">
        <v>727</v>
      </c>
      <c r="D81" s="53" t="s">
        <v>728</v>
      </c>
      <c r="E81" s="53" t="s">
        <v>729</v>
      </c>
      <c r="F81" s="53" t="s">
        <v>730</v>
      </c>
      <c r="G81" s="53" t="s">
        <v>731</v>
      </c>
      <c r="H81" s="53" t="s">
        <v>732</v>
      </c>
      <c r="L81" s="51"/>
      <c r="M81" s="51"/>
      <c r="N81" s="51"/>
      <c r="O81" s="51"/>
      <c r="P81" s="51"/>
    </row>
    <row r="82" spans="2:16" ht="15.75" customHeight="1" x14ac:dyDescent="0.2">
      <c r="B82" s="54" t="s">
        <v>30</v>
      </c>
      <c r="C82" s="55" t="s">
        <v>733</v>
      </c>
      <c r="D82" s="55">
        <v>192042</v>
      </c>
      <c r="E82" s="55">
        <v>48010</v>
      </c>
      <c r="F82" s="55">
        <v>144032</v>
      </c>
      <c r="G82" s="55">
        <v>8447477</v>
      </c>
      <c r="H82" s="56">
        <v>0.1981</v>
      </c>
      <c r="L82" s="51"/>
      <c r="M82" s="51"/>
      <c r="N82" s="51"/>
      <c r="O82" s="51"/>
      <c r="P82" s="51"/>
    </row>
    <row r="83" spans="2:16" ht="15.75" customHeight="1" x14ac:dyDescent="0.2">
      <c r="B83" s="90"/>
      <c r="C83" s="123"/>
      <c r="D83" s="123"/>
      <c r="E83" s="123"/>
      <c r="F83" s="123"/>
      <c r="G83" s="123"/>
      <c r="H83" s="92"/>
      <c r="L83" s="9"/>
      <c r="M83" s="9"/>
      <c r="N83" s="9"/>
      <c r="O83" s="9"/>
      <c r="P83" s="9"/>
    </row>
    <row r="84" spans="2:16" ht="15.75" customHeight="1" x14ac:dyDescent="0.2">
      <c r="B84" s="93" t="s">
        <v>846</v>
      </c>
      <c r="C84" s="131"/>
      <c r="D84" s="131"/>
      <c r="E84" s="131"/>
      <c r="F84" s="131"/>
      <c r="G84" s="131"/>
      <c r="H84" s="92"/>
      <c r="L84" s="9"/>
      <c r="M84" s="9"/>
      <c r="N84" s="9"/>
      <c r="O84" s="9"/>
      <c r="P84" s="9"/>
    </row>
    <row r="85" spans="2:16" ht="15.75" customHeight="1" x14ac:dyDescent="0.2">
      <c r="B85" s="93" t="s">
        <v>847</v>
      </c>
      <c r="C85" s="131"/>
      <c r="D85" s="131"/>
      <c r="E85" s="131"/>
      <c r="F85" s="131"/>
      <c r="G85" s="131"/>
      <c r="H85" s="92"/>
      <c r="L85" s="9"/>
      <c r="M85" s="9"/>
      <c r="N85" s="9"/>
      <c r="O85" s="9"/>
      <c r="P85" s="9"/>
    </row>
    <row r="86" spans="2:16" ht="15.75" customHeight="1" x14ac:dyDescent="0.2">
      <c r="B86" s="93" t="s">
        <v>848</v>
      </c>
      <c r="C86" s="131"/>
      <c r="D86" s="131"/>
      <c r="E86" s="131"/>
      <c r="F86" s="131"/>
      <c r="G86" s="131"/>
      <c r="H86" s="92"/>
      <c r="L86" s="9"/>
      <c r="M86" s="9"/>
      <c r="N86" s="9"/>
      <c r="O86" s="9"/>
      <c r="P86" s="9"/>
    </row>
    <row r="87" spans="2:16" ht="15.75" customHeight="1" x14ac:dyDescent="0.2">
      <c r="B87" s="101"/>
      <c r="C87" s="97">
        <v>44651</v>
      </c>
      <c r="D87" s="160">
        <v>44469</v>
      </c>
      <c r="E87" s="131"/>
      <c r="F87" s="131"/>
      <c r="G87" s="131"/>
      <c r="H87" s="92"/>
      <c r="L87" s="9"/>
      <c r="M87" s="9"/>
      <c r="N87" s="9"/>
      <c r="O87" s="9"/>
      <c r="P87" s="9"/>
    </row>
    <row r="88" spans="2:16" ht="15.75" customHeight="1" x14ac:dyDescent="0.2">
      <c r="B88" s="101" t="s">
        <v>849</v>
      </c>
      <c r="C88" s="102"/>
      <c r="D88" s="102"/>
      <c r="E88" s="131"/>
      <c r="F88" s="131"/>
      <c r="G88" s="131"/>
      <c r="H88" s="92"/>
      <c r="L88" s="9"/>
      <c r="M88" s="9"/>
      <c r="N88" s="9"/>
      <c r="O88" s="9"/>
      <c r="P88" s="9"/>
    </row>
    <row r="89" spans="2:16" ht="15.75" customHeight="1" x14ac:dyDescent="0.2">
      <c r="B89" s="101" t="s">
        <v>850</v>
      </c>
      <c r="C89" s="99">
        <v>186.56910000000005</v>
      </c>
      <c r="D89" s="99">
        <v>187.47669999999999</v>
      </c>
      <c r="E89" s="131"/>
      <c r="F89" s="131"/>
      <c r="G89" s="131"/>
      <c r="H89" s="92"/>
      <c r="L89" s="9"/>
      <c r="M89" s="9"/>
      <c r="N89" s="9"/>
      <c r="O89" s="9"/>
      <c r="P89" s="9"/>
    </row>
    <row r="90" spans="2:16" ht="15.75" customHeight="1" x14ac:dyDescent="0.2">
      <c r="B90" s="93" t="s">
        <v>868</v>
      </c>
      <c r="C90" s="131"/>
      <c r="D90" s="131"/>
      <c r="E90" s="131"/>
      <c r="F90" s="131"/>
      <c r="G90" s="131"/>
      <c r="H90" s="92"/>
      <c r="L90" s="9"/>
      <c r="M90" s="9"/>
      <c r="N90" s="9"/>
      <c r="O90" s="9"/>
      <c r="P90" s="9"/>
    </row>
    <row r="91" spans="2:16" ht="15.75" customHeight="1" x14ac:dyDescent="0.2">
      <c r="B91" s="93" t="s">
        <v>860</v>
      </c>
      <c r="C91" s="131"/>
      <c r="D91" s="131"/>
      <c r="E91" s="131"/>
      <c r="F91" s="131"/>
      <c r="G91" s="131"/>
      <c r="H91" s="92"/>
      <c r="L91" s="9"/>
      <c r="M91" s="9"/>
      <c r="N91" s="9"/>
      <c r="O91" s="9"/>
      <c r="P91" s="9"/>
    </row>
    <row r="92" spans="2:16" ht="15.75" customHeight="1" x14ac:dyDescent="0.2">
      <c r="B92" s="93" t="s">
        <v>861</v>
      </c>
      <c r="C92" s="131"/>
      <c r="D92" s="131"/>
      <c r="E92" s="131"/>
      <c r="F92" s="131"/>
      <c r="G92" s="131"/>
      <c r="H92" s="92"/>
      <c r="L92" s="9"/>
      <c r="M92" s="9"/>
      <c r="N92" s="9"/>
      <c r="O92" s="9"/>
      <c r="P92" s="9"/>
    </row>
    <row r="93" spans="2:16" ht="15.75" customHeight="1" x14ac:dyDescent="0.2">
      <c r="B93" s="93" t="s">
        <v>862</v>
      </c>
      <c r="C93" s="131"/>
      <c r="D93" s="131"/>
      <c r="E93" s="131"/>
      <c r="F93" s="131"/>
      <c r="G93" s="131"/>
      <c r="H93" s="92"/>
      <c r="L93" s="9"/>
      <c r="M93" s="9"/>
      <c r="N93" s="9"/>
      <c r="O93" s="9"/>
      <c r="P93" s="9"/>
    </row>
    <row r="94" spans="2:16" ht="15.75" customHeight="1" x14ac:dyDescent="0.2">
      <c r="B94" s="93" t="s">
        <v>863</v>
      </c>
      <c r="C94" s="131"/>
      <c r="D94" s="131"/>
      <c r="E94" s="131"/>
      <c r="F94" s="131"/>
      <c r="G94" s="131"/>
      <c r="H94" s="92"/>
      <c r="L94" s="9"/>
      <c r="M94" s="9"/>
      <c r="N94" s="9"/>
      <c r="O94" s="9"/>
      <c r="P94" s="9"/>
    </row>
    <row r="95" spans="2:16" ht="15.75" customHeight="1" x14ac:dyDescent="0.2">
      <c r="B95" s="93" t="s">
        <v>935</v>
      </c>
      <c r="C95" s="122"/>
      <c r="D95" s="122"/>
      <c r="E95" s="122"/>
      <c r="F95" s="122"/>
      <c r="G95" s="122"/>
      <c r="H95" s="92"/>
      <c r="L95" s="9"/>
      <c r="M95" s="9"/>
      <c r="N95" s="9"/>
      <c r="O95" s="9"/>
      <c r="P95" s="9"/>
    </row>
    <row r="96" spans="2:16" ht="15.75" customHeight="1" x14ac:dyDescent="0.2">
      <c r="B96" s="93" t="s">
        <v>864</v>
      </c>
      <c r="C96" s="122"/>
      <c r="D96" s="122"/>
      <c r="E96" s="122"/>
      <c r="F96" s="122"/>
      <c r="G96" s="122"/>
      <c r="H96" s="92"/>
      <c r="L96" s="9"/>
      <c r="M96" s="9"/>
      <c r="N96" s="9"/>
      <c r="O96" s="9"/>
      <c r="P96" s="9"/>
    </row>
    <row r="97" spans="2:16" ht="15.75" customHeight="1" x14ac:dyDescent="0.2">
      <c r="B97" s="93" t="s">
        <v>865</v>
      </c>
      <c r="C97" s="131"/>
      <c r="D97" s="131"/>
      <c r="E97" s="131"/>
      <c r="F97" s="131"/>
      <c r="G97" s="131"/>
      <c r="H97" s="92"/>
      <c r="L97" s="9"/>
      <c r="M97" s="9"/>
      <c r="N97" s="9"/>
      <c r="O97" s="9"/>
      <c r="P97" s="9"/>
    </row>
    <row r="98" spans="2:16" ht="15.75" customHeight="1" x14ac:dyDescent="0.2">
      <c r="B98" s="187"/>
      <c r="C98" s="188"/>
      <c r="D98" s="188"/>
      <c r="E98" s="189"/>
      <c r="F98" s="189"/>
      <c r="G98" s="190"/>
      <c r="H98" s="191"/>
      <c r="L98" s="9"/>
      <c r="M98" s="9"/>
      <c r="N98" s="9"/>
      <c r="O98" s="9"/>
      <c r="P98" s="9"/>
    </row>
    <row r="99" spans="2:16" ht="15.75" customHeight="1" thickBot="1" x14ac:dyDescent="0.25">
      <c r="B99" s="187"/>
      <c r="C99" s="188"/>
      <c r="D99" s="188"/>
      <c r="E99" s="189"/>
      <c r="F99" s="189"/>
      <c r="G99" s="190"/>
      <c r="H99" s="191"/>
      <c r="L99" s="9"/>
      <c r="M99" s="9"/>
      <c r="N99" s="9"/>
      <c r="O99" s="9"/>
      <c r="P99" s="9"/>
    </row>
    <row r="100" spans="2:16" ht="27" customHeight="1" thickBot="1" x14ac:dyDescent="0.25">
      <c r="B100" s="192" t="s">
        <v>740</v>
      </c>
      <c r="C100" s="183" t="s">
        <v>741</v>
      </c>
      <c r="D100" s="184" t="s">
        <v>742</v>
      </c>
      <c r="E100" s="185" t="s">
        <v>743</v>
      </c>
      <c r="F100" s="189"/>
      <c r="G100" s="189"/>
      <c r="H100" s="193"/>
    </row>
    <row r="101" spans="2:16" ht="30" customHeight="1" x14ac:dyDescent="0.2">
      <c r="B101" s="194" t="s">
        <v>788</v>
      </c>
      <c r="C101" s="264"/>
      <c r="D101" s="267" t="s">
        <v>775</v>
      </c>
      <c r="E101" s="269"/>
      <c r="F101" s="189"/>
      <c r="G101" s="189"/>
      <c r="H101" s="193"/>
    </row>
    <row r="102" spans="2:16" ht="28.5" customHeight="1" x14ac:dyDescent="0.2">
      <c r="B102" s="195" t="s">
        <v>784</v>
      </c>
      <c r="C102" s="265"/>
      <c r="D102" s="268"/>
      <c r="E102" s="265"/>
      <c r="F102" s="189"/>
      <c r="G102" s="189"/>
      <c r="H102" s="193"/>
    </row>
    <row r="103" spans="2:16" ht="39.950000000000003" customHeight="1" x14ac:dyDescent="0.2">
      <c r="B103" s="195" t="s">
        <v>789</v>
      </c>
      <c r="C103" s="265"/>
      <c r="D103" s="268"/>
      <c r="E103" s="265"/>
      <c r="F103" s="189"/>
      <c r="G103" s="189"/>
      <c r="H103" s="193"/>
    </row>
    <row r="104" spans="2:16" ht="30" customHeight="1" thickBot="1" x14ac:dyDescent="0.25">
      <c r="B104" s="196" t="s">
        <v>790</v>
      </c>
      <c r="C104" s="266"/>
      <c r="D104" s="186" t="s">
        <v>790</v>
      </c>
      <c r="E104" s="270"/>
      <c r="F104" s="189"/>
      <c r="G104" s="189"/>
      <c r="H104" s="193"/>
    </row>
    <row r="105" spans="2:16" ht="15.75" customHeight="1" x14ac:dyDescent="0.2">
      <c r="B105" s="187"/>
      <c r="C105" s="188"/>
      <c r="D105" s="188"/>
      <c r="E105" s="189"/>
      <c r="F105" s="189"/>
      <c r="G105" s="190"/>
      <c r="H105" s="191"/>
      <c r="L105" s="51"/>
      <c r="M105" s="51"/>
      <c r="N105" s="51"/>
      <c r="O105" s="51"/>
      <c r="P105" s="51"/>
    </row>
    <row r="106" spans="2:16" ht="12" x14ac:dyDescent="0.2">
      <c r="B106" s="197" t="s">
        <v>749</v>
      </c>
      <c r="C106" s="189"/>
      <c r="D106" s="189"/>
      <c r="E106" s="189"/>
      <c r="F106" s="189"/>
      <c r="G106" s="189"/>
      <c r="H106" s="193"/>
    </row>
    <row r="107" spans="2:16" ht="12" x14ac:dyDescent="0.2">
      <c r="B107" s="198" t="s">
        <v>750</v>
      </c>
      <c r="C107" s="189"/>
      <c r="D107" s="189"/>
      <c r="E107" s="189"/>
      <c r="F107" s="189"/>
      <c r="G107" s="189"/>
      <c r="H107" s="193"/>
    </row>
    <row r="108" spans="2:16" ht="15.75" customHeight="1" x14ac:dyDescent="0.2">
      <c r="B108" s="199"/>
      <c r="C108" s="200"/>
      <c r="D108" s="200"/>
      <c r="E108" s="201"/>
      <c r="F108" s="201"/>
      <c r="G108" s="202"/>
      <c r="H108" s="203"/>
    </row>
  </sheetData>
  <mergeCells count="4">
    <mergeCell ref="B78:H78"/>
    <mergeCell ref="C101:C104"/>
    <mergeCell ref="D101:D103"/>
    <mergeCell ref="E101:E104"/>
  </mergeCells>
  <hyperlinks>
    <hyperlink ref="I1" location="'Sheet1'!A1" display="Index" xr:uid="{BD1D7470-2C3A-423B-82A2-2F5A035E332E}"/>
    <hyperlink ref="B76" r:id="rId1" xr:uid="{D5B8C397-68F2-4055-9DA5-6C2282085193}"/>
  </hyperlinks>
  <pageMargins left="0.7" right="0.7" top="0.75" bottom="0.75" header="0.3" footer="0.3"/>
  <pageSetup orientation="portrait" horizontalDpi="300" verticalDpi="300" r:id="rId2"/>
  <headerFooter>
    <oddHeader>&amp;L&amp;"Arial"&amp;9&amp;K317100PUBLIC&amp;1#</oddHeader>
  </headerFooter>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6D5B3-EE0E-4BD6-867A-650773F412ED}">
  <dimension ref="B1:P102"/>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4.855468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31</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209</v>
      </c>
      <c r="C7" s="26" t="s">
        <v>210</v>
      </c>
      <c r="D7" s="26" t="s">
        <v>211</v>
      </c>
      <c r="E7" s="27">
        <v>307933</v>
      </c>
      <c r="F7" s="28">
        <v>8110.8</v>
      </c>
      <c r="G7" s="29">
        <v>0.13719999999999999</v>
      </c>
      <c r="H7" s="30"/>
    </row>
    <row r="8" spans="2:9" ht="15.75" customHeight="1" x14ac:dyDescent="0.2">
      <c r="B8" s="26" t="s">
        <v>201</v>
      </c>
      <c r="C8" s="26" t="s">
        <v>202</v>
      </c>
      <c r="D8" s="26" t="s">
        <v>203</v>
      </c>
      <c r="E8" s="27">
        <v>325516</v>
      </c>
      <c r="F8" s="28">
        <v>6208.24</v>
      </c>
      <c r="G8" s="29">
        <v>0.105</v>
      </c>
      <c r="H8" s="30"/>
    </row>
    <row r="9" spans="2:9" ht="15.75" customHeight="1" x14ac:dyDescent="0.2">
      <c r="B9" s="26" t="s">
        <v>207</v>
      </c>
      <c r="C9" s="26" t="s">
        <v>208</v>
      </c>
      <c r="D9" s="26" t="s">
        <v>206</v>
      </c>
      <c r="E9" s="27">
        <v>391638</v>
      </c>
      <c r="F9" s="28">
        <v>5756.88</v>
      </c>
      <c r="G9" s="29">
        <v>9.74E-2</v>
      </c>
      <c r="H9" s="30"/>
    </row>
    <row r="10" spans="2:9" ht="15.75" customHeight="1" x14ac:dyDescent="0.2">
      <c r="B10" s="26" t="s">
        <v>204</v>
      </c>
      <c r="C10" s="26" t="s">
        <v>205</v>
      </c>
      <c r="D10" s="26" t="s">
        <v>206</v>
      </c>
      <c r="E10" s="27">
        <v>620184</v>
      </c>
      <c r="F10" s="28">
        <v>4528.8900000000003</v>
      </c>
      <c r="G10" s="29">
        <v>7.6600000000000001E-2</v>
      </c>
      <c r="H10" s="30"/>
    </row>
    <row r="11" spans="2:9" ht="15.75" customHeight="1" x14ac:dyDescent="0.2">
      <c r="B11" s="26" t="s">
        <v>312</v>
      </c>
      <c r="C11" s="26" t="s">
        <v>313</v>
      </c>
      <c r="D11" s="26" t="s">
        <v>314</v>
      </c>
      <c r="E11" s="27">
        <v>162181</v>
      </c>
      <c r="F11" s="28">
        <v>3873.94</v>
      </c>
      <c r="G11" s="29">
        <v>6.5500000000000003E-2</v>
      </c>
      <c r="H11" s="30"/>
    </row>
    <row r="12" spans="2:9" ht="15.75" customHeight="1" x14ac:dyDescent="0.2">
      <c r="B12" s="26" t="s">
        <v>306</v>
      </c>
      <c r="C12" s="26" t="s">
        <v>307</v>
      </c>
      <c r="D12" s="26" t="s">
        <v>203</v>
      </c>
      <c r="E12" s="27">
        <v>90491</v>
      </c>
      <c r="F12" s="28">
        <v>3383.28</v>
      </c>
      <c r="G12" s="29">
        <v>5.7200000000000001E-2</v>
      </c>
      <c r="H12" s="30"/>
    </row>
    <row r="13" spans="2:9" ht="15.75" customHeight="1" x14ac:dyDescent="0.2">
      <c r="B13" s="26" t="s">
        <v>317</v>
      </c>
      <c r="C13" s="26" t="s">
        <v>318</v>
      </c>
      <c r="D13" s="26" t="s">
        <v>206</v>
      </c>
      <c r="E13" s="27">
        <v>117013</v>
      </c>
      <c r="F13" s="28">
        <v>2053.23</v>
      </c>
      <c r="G13" s="29">
        <v>3.4700000000000002E-2</v>
      </c>
      <c r="H13" s="30"/>
    </row>
    <row r="14" spans="2:9" ht="15.75" customHeight="1" x14ac:dyDescent="0.2">
      <c r="B14" s="26" t="s">
        <v>363</v>
      </c>
      <c r="C14" s="26" t="s">
        <v>364</v>
      </c>
      <c r="D14" s="26" t="s">
        <v>214</v>
      </c>
      <c r="E14" s="27">
        <v>783211</v>
      </c>
      <c r="F14" s="28">
        <v>1964.29</v>
      </c>
      <c r="G14" s="29">
        <v>3.32E-2</v>
      </c>
      <c r="H14" s="30"/>
    </row>
    <row r="15" spans="2:9" ht="15.75" customHeight="1" x14ac:dyDescent="0.2">
      <c r="B15" s="26" t="s">
        <v>329</v>
      </c>
      <c r="C15" s="26" t="s">
        <v>330</v>
      </c>
      <c r="D15" s="26" t="s">
        <v>331</v>
      </c>
      <c r="E15" s="27">
        <v>108235</v>
      </c>
      <c r="F15" s="28">
        <v>1913</v>
      </c>
      <c r="G15" s="29">
        <v>3.2399999999999998E-2</v>
      </c>
      <c r="H15" s="30"/>
    </row>
    <row r="16" spans="2:9" ht="15.75" customHeight="1" x14ac:dyDescent="0.2">
      <c r="B16" s="26" t="s">
        <v>332</v>
      </c>
      <c r="C16" s="26" t="s">
        <v>333</v>
      </c>
      <c r="D16" s="26" t="s">
        <v>206</v>
      </c>
      <c r="E16" s="27">
        <v>244619</v>
      </c>
      <c r="F16" s="28">
        <v>1860.69</v>
      </c>
      <c r="G16" s="29">
        <v>3.15E-2</v>
      </c>
      <c r="H16" s="30"/>
    </row>
    <row r="17" spans="2:8" ht="15.75" customHeight="1" x14ac:dyDescent="0.2">
      <c r="B17" s="26" t="s">
        <v>361</v>
      </c>
      <c r="C17" s="26" t="s">
        <v>362</v>
      </c>
      <c r="D17" s="26" t="s">
        <v>314</v>
      </c>
      <c r="E17" s="27">
        <v>23823</v>
      </c>
      <c r="F17" s="28">
        <v>1729.34</v>
      </c>
      <c r="G17" s="29">
        <v>2.93E-2</v>
      </c>
      <c r="H17" s="30"/>
    </row>
    <row r="18" spans="2:8" ht="15.75" customHeight="1" x14ac:dyDescent="0.2">
      <c r="B18" s="26" t="s">
        <v>359</v>
      </c>
      <c r="C18" s="26" t="s">
        <v>360</v>
      </c>
      <c r="D18" s="26" t="s">
        <v>206</v>
      </c>
      <c r="E18" s="27">
        <v>344218</v>
      </c>
      <c r="F18" s="28">
        <v>1698.37</v>
      </c>
      <c r="G18" s="29">
        <v>2.87E-2</v>
      </c>
      <c r="H18" s="30"/>
    </row>
    <row r="19" spans="2:8" ht="15.75" customHeight="1" x14ac:dyDescent="0.2">
      <c r="B19" s="26" t="s">
        <v>224</v>
      </c>
      <c r="C19" s="26" t="s">
        <v>225</v>
      </c>
      <c r="D19" s="26" t="s">
        <v>226</v>
      </c>
      <c r="E19" s="27">
        <v>217582</v>
      </c>
      <c r="F19" s="28">
        <v>1643.61</v>
      </c>
      <c r="G19" s="29">
        <v>2.7799999999999998E-2</v>
      </c>
      <c r="H19" s="30"/>
    </row>
    <row r="20" spans="2:8" ht="15.75" customHeight="1" x14ac:dyDescent="0.2">
      <c r="B20" s="26" t="s">
        <v>217</v>
      </c>
      <c r="C20" s="26" t="s">
        <v>218</v>
      </c>
      <c r="D20" s="26" t="s">
        <v>214</v>
      </c>
      <c r="E20" s="27">
        <v>80070</v>
      </c>
      <c r="F20" s="28">
        <v>1640.51</v>
      </c>
      <c r="G20" s="29">
        <v>2.7799999999999998E-2</v>
      </c>
      <c r="H20" s="30"/>
    </row>
    <row r="21" spans="2:8" ht="15.75" customHeight="1" x14ac:dyDescent="0.2">
      <c r="B21" s="26" t="s">
        <v>367</v>
      </c>
      <c r="C21" s="26" t="s">
        <v>368</v>
      </c>
      <c r="D21" s="26" t="s">
        <v>214</v>
      </c>
      <c r="E21" s="27">
        <v>40180</v>
      </c>
      <c r="F21" s="28">
        <v>1238.25</v>
      </c>
      <c r="G21" s="29">
        <v>2.0899999999999998E-2</v>
      </c>
      <c r="H21" s="30"/>
    </row>
    <row r="22" spans="2:8" ht="15.75" customHeight="1" x14ac:dyDescent="0.2">
      <c r="B22" s="26" t="s">
        <v>365</v>
      </c>
      <c r="C22" s="26" t="s">
        <v>366</v>
      </c>
      <c r="D22" s="26" t="s">
        <v>203</v>
      </c>
      <c r="E22" s="27">
        <v>97823</v>
      </c>
      <c r="F22" s="28">
        <v>1138.02</v>
      </c>
      <c r="G22" s="29">
        <v>1.9300000000000001E-2</v>
      </c>
      <c r="H22" s="30"/>
    </row>
    <row r="23" spans="2:8" ht="15.75" customHeight="1" x14ac:dyDescent="0.2">
      <c r="B23" s="26" t="s">
        <v>389</v>
      </c>
      <c r="C23" s="26" t="s">
        <v>390</v>
      </c>
      <c r="D23" s="26" t="s">
        <v>391</v>
      </c>
      <c r="E23" s="27">
        <v>37462</v>
      </c>
      <c r="F23" s="28">
        <v>950.09</v>
      </c>
      <c r="G23" s="29">
        <v>1.61E-2</v>
      </c>
      <c r="H23" s="30"/>
    </row>
    <row r="24" spans="2:8" ht="15.75" customHeight="1" x14ac:dyDescent="0.2">
      <c r="B24" s="26" t="s">
        <v>371</v>
      </c>
      <c r="C24" s="26" t="s">
        <v>372</v>
      </c>
      <c r="D24" s="26" t="s">
        <v>321</v>
      </c>
      <c r="E24" s="27">
        <v>5464</v>
      </c>
      <c r="F24" s="28">
        <v>931.73</v>
      </c>
      <c r="G24" s="29">
        <v>1.5800000000000002E-2</v>
      </c>
      <c r="H24" s="30"/>
    </row>
    <row r="25" spans="2:8" ht="15.75" customHeight="1" x14ac:dyDescent="0.2">
      <c r="B25" s="26" t="s">
        <v>392</v>
      </c>
      <c r="C25" s="26" t="s">
        <v>393</v>
      </c>
      <c r="D25" s="26" t="s">
        <v>394</v>
      </c>
      <c r="E25" s="27">
        <v>69751</v>
      </c>
      <c r="F25" s="28">
        <v>911.68</v>
      </c>
      <c r="G25" s="29">
        <v>1.54E-2</v>
      </c>
      <c r="H25" s="30"/>
    </row>
    <row r="26" spans="2:8" ht="15.75" customHeight="1" x14ac:dyDescent="0.2">
      <c r="B26" s="26" t="s">
        <v>382</v>
      </c>
      <c r="C26" s="26" t="s">
        <v>383</v>
      </c>
      <c r="D26" s="26" t="s">
        <v>223</v>
      </c>
      <c r="E26" s="27">
        <v>11932</v>
      </c>
      <c r="F26" s="28">
        <v>902.05</v>
      </c>
      <c r="G26" s="29">
        <v>1.5299999999999999E-2</v>
      </c>
      <c r="H26" s="30"/>
    </row>
    <row r="27" spans="2:8" ht="15.75" customHeight="1" x14ac:dyDescent="0.2">
      <c r="B27" s="26" t="s">
        <v>559</v>
      </c>
      <c r="C27" s="26" t="s">
        <v>560</v>
      </c>
      <c r="D27" s="26" t="s">
        <v>229</v>
      </c>
      <c r="E27" s="27">
        <v>96755</v>
      </c>
      <c r="F27" s="28">
        <v>885.11</v>
      </c>
      <c r="G27" s="29">
        <v>1.4999999999999999E-2</v>
      </c>
      <c r="H27" s="30"/>
    </row>
    <row r="28" spans="2:8" ht="15.75" customHeight="1" x14ac:dyDescent="0.2">
      <c r="B28" s="26" t="s">
        <v>219</v>
      </c>
      <c r="C28" s="26" t="s">
        <v>220</v>
      </c>
      <c r="D28" s="26" t="s">
        <v>203</v>
      </c>
      <c r="E28" s="27">
        <v>55610</v>
      </c>
      <c r="F28" s="28">
        <v>833.76</v>
      </c>
      <c r="G28" s="29">
        <v>1.41E-2</v>
      </c>
      <c r="H28" s="30"/>
    </row>
    <row r="29" spans="2:8" ht="15.75" customHeight="1" x14ac:dyDescent="0.2">
      <c r="B29" s="26" t="s">
        <v>401</v>
      </c>
      <c r="C29" s="26" t="s">
        <v>402</v>
      </c>
      <c r="D29" s="26" t="s">
        <v>203</v>
      </c>
      <c r="E29" s="27">
        <v>133118</v>
      </c>
      <c r="F29" s="28">
        <v>788.06</v>
      </c>
      <c r="G29" s="29">
        <v>1.3299999999999999E-2</v>
      </c>
      <c r="H29" s="30"/>
    </row>
    <row r="30" spans="2:8" ht="15.75" customHeight="1" x14ac:dyDescent="0.2">
      <c r="B30" s="26" t="s">
        <v>369</v>
      </c>
      <c r="C30" s="26" t="s">
        <v>370</v>
      </c>
      <c r="D30" s="26" t="s">
        <v>336</v>
      </c>
      <c r="E30" s="27">
        <v>10421</v>
      </c>
      <c r="F30" s="28">
        <v>688.01</v>
      </c>
      <c r="G30" s="29">
        <v>1.1599999999999999E-2</v>
      </c>
      <c r="H30" s="30"/>
    </row>
    <row r="31" spans="2:8" ht="15.75" customHeight="1" x14ac:dyDescent="0.2">
      <c r="B31" s="26" t="s">
        <v>221</v>
      </c>
      <c r="C31" s="26" t="s">
        <v>222</v>
      </c>
      <c r="D31" s="26" t="s">
        <v>223</v>
      </c>
      <c r="E31" s="27">
        <v>85223</v>
      </c>
      <c r="F31" s="28">
        <v>686.73</v>
      </c>
      <c r="G31" s="29">
        <v>1.1599999999999999E-2</v>
      </c>
      <c r="H31" s="30"/>
    </row>
    <row r="32" spans="2:8" ht="15.75" customHeight="1" x14ac:dyDescent="0.2">
      <c r="B32" s="26" t="s">
        <v>423</v>
      </c>
      <c r="C32" s="26" t="s">
        <v>424</v>
      </c>
      <c r="D32" s="26" t="s">
        <v>341</v>
      </c>
      <c r="E32" s="27">
        <v>306691</v>
      </c>
      <c r="F32" s="28">
        <v>665.06</v>
      </c>
      <c r="G32" s="29">
        <v>1.1299999999999999E-2</v>
      </c>
      <c r="H32" s="30"/>
    </row>
    <row r="33" spans="2:8" ht="15.75" customHeight="1" x14ac:dyDescent="0.2">
      <c r="B33" s="26" t="s">
        <v>419</v>
      </c>
      <c r="C33" s="26" t="s">
        <v>420</v>
      </c>
      <c r="D33" s="26" t="s">
        <v>341</v>
      </c>
      <c r="E33" s="27">
        <v>418546</v>
      </c>
      <c r="F33" s="28">
        <v>564.83000000000004</v>
      </c>
      <c r="G33" s="29">
        <v>9.5999999999999992E-3</v>
      </c>
      <c r="H33" s="30"/>
    </row>
    <row r="34" spans="2:8" ht="15.75" customHeight="1" x14ac:dyDescent="0.2">
      <c r="B34" s="26" t="s">
        <v>212</v>
      </c>
      <c r="C34" s="26" t="s">
        <v>213</v>
      </c>
      <c r="D34" s="26" t="s">
        <v>214</v>
      </c>
      <c r="E34" s="27">
        <v>3151</v>
      </c>
      <c r="F34" s="28">
        <v>547.54</v>
      </c>
      <c r="G34" s="29">
        <v>9.2999999999999992E-3</v>
      </c>
      <c r="H34" s="30"/>
    </row>
    <row r="35" spans="2:8" ht="15.75" customHeight="1" x14ac:dyDescent="0.2">
      <c r="B35" s="26" t="s">
        <v>342</v>
      </c>
      <c r="C35" s="26" t="s">
        <v>343</v>
      </c>
      <c r="D35" s="26" t="s">
        <v>206</v>
      </c>
      <c r="E35" s="27">
        <v>54319</v>
      </c>
      <c r="F35" s="28">
        <v>507.94</v>
      </c>
      <c r="G35" s="29">
        <v>8.6E-3</v>
      </c>
      <c r="H35" s="30"/>
    </row>
    <row r="36" spans="2:8" ht="15.75" customHeight="1" x14ac:dyDescent="0.2">
      <c r="B36" s="26" t="s">
        <v>384</v>
      </c>
      <c r="C36" s="26" t="s">
        <v>385</v>
      </c>
      <c r="D36" s="26" t="s">
        <v>229</v>
      </c>
      <c r="E36" s="27">
        <v>10960</v>
      </c>
      <c r="F36" s="28">
        <v>471.87</v>
      </c>
      <c r="G36" s="29">
        <v>8.0000000000000002E-3</v>
      </c>
      <c r="H36" s="30"/>
    </row>
    <row r="37" spans="2:8" ht="15.75" customHeight="1" x14ac:dyDescent="0.2">
      <c r="B37" s="25" t="s">
        <v>112</v>
      </c>
      <c r="C37" s="25"/>
      <c r="D37" s="25"/>
      <c r="E37" s="31"/>
      <c r="F37" s="32">
        <v>59075.8</v>
      </c>
      <c r="G37" s="33">
        <v>0.99939999999999996</v>
      </c>
      <c r="H37" s="34"/>
    </row>
    <row r="38" spans="2:8" ht="15.75" customHeight="1" x14ac:dyDescent="0.2">
      <c r="B38" s="25" t="s">
        <v>232</v>
      </c>
      <c r="C38" s="26"/>
      <c r="D38" s="26"/>
      <c r="E38" s="27"/>
      <c r="F38" s="28"/>
      <c r="G38" s="29"/>
      <c r="H38" s="30"/>
    </row>
    <row r="39" spans="2:8" ht="15.75" customHeight="1" x14ac:dyDescent="0.2">
      <c r="B39" s="25" t="s">
        <v>112</v>
      </c>
      <c r="C39" s="26"/>
      <c r="D39" s="26"/>
      <c r="E39" s="27"/>
      <c r="F39" s="35" t="s">
        <v>114</v>
      </c>
      <c r="G39" s="36" t="s">
        <v>114</v>
      </c>
      <c r="H39" s="30"/>
    </row>
    <row r="40" spans="2:8" ht="15.75" customHeight="1" x14ac:dyDescent="0.2">
      <c r="B40" s="26"/>
      <c r="C40" s="26"/>
      <c r="D40" s="26"/>
      <c r="E40" s="27"/>
      <c r="F40" s="28"/>
      <c r="G40" s="29"/>
      <c r="H40" s="30"/>
    </row>
    <row r="41" spans="2:8" ht="15.75" customHeight="1" x14ac:dyDescent="0.2">
      <c r="B41" s="37" t="s">
        <v>116</v>
      </c>
      <c r="C41" s="37"/>
      <c r="D41" s="37"/>
      <c r="E41" s="38"/>
      <c r="F41" s="32">
        <v>59075.8</v>
      </c>
      <c r="G41" s="33">
        <v>0.99939999999999996</v>
      </c>
      <c r="H41" s="34"/>
    </row>
    <row r="42" spans="2:8" ht="15.75" customHeight="1" x14ac:dyDescent="0.2">
      <c r="B42" s="26"/>
      <c r="C42" s="26"/>
      <c r="D42" s="26"/>
      <c r="E42" s="27"/>
      <c r="F42" s="28"/>
      <c r="G42" s="29"/>
      <c r="H42" s="30"/>
    </row>
    <row r="43" spans="2:8" ht="15.75" customHeight="1" x14ac:dyDescent="0.2">
      <c r="B43" s="26"/>
      <c r="C43" s="26"/>
      <c r="D43" s="26"/>
      <c r="E43" s="27"/>
      <c r="F43" s="28"/>
      <c r="G43" s="29"/>
      <c r="H43" s="30"/>
    </row>
    <row r="44" spans="2:8" ht="15.75" customHeight="1" x14ac:dyDescent="0.2">
      <c r="B44" s="25" t="s">
        <v>121</v>
      </c>
      <c r="C44" s="26"/>
      <c r="D44" s="26"/>
      <c r="E44" s="27"/>
      <c r="F44" s="28"/>
      <c r="G44" s="29"/>
      <c r="H44" s="30"/>
    </row>
    <row r="45" spans="2:8" ht="15.75" customHeight="1" x14ac:dyDescent="0.2">
      <c r="B45" s="26" t="s">
        <v>122</v>
      </c>
      <c r="C45" s="26"/>
      <c r="D45" s="26"/>
      <c r="E45" s="27"/>
      <c r="F45" s="28">
        <v>84.53</v>
      </c>
      <c r="G45" s="29">
        <v>1.4E-3</v>
      </c>
      <c r="H45" s="30"/>
    </row>
    <row r="46" spans="2:8" ht="15.75" customHeight="1" x14ac:dyDescent="0.2">
      <c r="B46" s="25" t="s">
        <v>112</v>
      </c>
      <c r="C46" s="25"/>
      <c r="D46" s="25"/>
      <c r="E46" s="31"/>
      <c r="F46" s="32">
        <v>84.53</v>
      </c>
      <c r="G46" s="33">
        <v>1.4E-3</v>
      </c>
      <c r="H46" s="34"/>
    </row>
    <row r="47" spans="2:8" ht="15.75" customHeight="1" x14ac:dyDescent="0.2">
      <c r="B47" s="26"/>
      <c r="C47" s="26"/>
      <c r="D47" s="26"/>
      <c r="E47" s="27"/>
      <c r="F47" s="28"/>
      <c r="G47" s="29"/>
      <c r="H47" s="30"/>
    </row>
    <row r="48" spans="2:8" ht="15.75" customHeight="1" x14ac:dyDescent="0.2">
      <c r="B48" s="37" t="s">
        <v>116</v>
      </c>
      <c r="C48" s="37"/>
      <c r="D48" s="37"/>
      <c r="E48" s="38"/>
      <c r="F48" s="32">
        <v>84.53</v>
      </c>
      <c r="G48" s="33">
        <v>1.4E-3</v>
      </c>
      <c r="H48" s="34"/>
    </row>
    <row r="49" spans="2:8" ht="15.75" customHeight="1" x14ac:dyDescent="0.2">
      <c r="B49" s="26" t="s">
        <v>123</v>
      </c>
      <c r="C49" s="26"/>
      <c r="D49" s="26"/>
      <c r="E49" s="27"/>
      <c r="F49" s="44">
        <v>-49.26</v>
      </c>
      <c r="G49" s="45">
        <v>-7.9999999999991189E-4</v>
      </c>
      <c r="H49" s="30"/>
    </row>
    <row r="50" spans="2:8" ht="15.75" customHeight="1" x14ac:dyDescent="0.2">
      <c r="B50" s="39" t="s">
        <v>124</v>
      </c>
      <c r="C50" s="39"/>
      <c r="D50" s="39"/>
      <c r="E50" s="40"/>
      <c r="F50" s="41">
        <v>59111.07</v>
      </c>
      <c r="G50" s="42">
        <v>1</v>
      </c>
      <c r="H50" s="43"/>
    </row>
    <row r="51" spans="2:8" ht="15.75" customHeight="1" x14ac:dyDescent="0.2">
      <c r="B51" s="90"/>
      <c r="C51" s="91"/>
      <c r="D51" s="91"/>
      <c r="E51" s="91"/>
      <c r="F51" s="91"/>
      <c r="G51" s="91"/>
      <c r="H51" s="121"/>
    </row>
    <row r="52" spans="2:8" ht="15.75" customHeight="1" x14ac:dyDescent="0.2">
      <c r="B52" s="93" t="s">
        <v>846</v>
      </c>
      <c r="C52" s="122"/>
      <c r="D52" s="122"/>
      <c r="E52" s="122"/>
      <c r="F52" s="122"/>
      <c r="G52" s="122"/>
      <c r="H52" s="121"/>
    </row>
    <row r="53" spans="2:8" ht="15.75" customHeight="1" x14ac:dyDescent="0.2">
      <c r="B53" s="93" t="s">
        <v>847</v>
      </c>
      <c r="C53" s="122"/>
      <c r="D53" s="122"/>
      <c r="E53" s="122"/>
      <c r="F53" s="122"/>
      <c r="G53" s="122"/>
      <c r="H53" s="121"/>
    </row>
    <row r="54" spans="2:8" ht="15.75" customHeight="1" x14ac:dyDescent="0.2">
      <c r="B54" s="93" t="s">
        <v>848</v>
      </c>
      <c r="C54" s="122"/>
      <c r="D54" s="122"/>
      <c r="E54" s="122"/>
      <c r="F54" s="122"/>
      <c r="G54" s="122"/>
      <c r="H54" s="121"/>
    </row>
    <row r="55" spans="2:8" ht="15.75" customHeight="1" x14ac:dyDescent="0.2">
      <c r="B55" s="101"/>
      <c r="C55" s="97">
        <v>44651</v>
      </c>
      <c r="D55" s="160">
        <v>44469</v>
      </c>
      <c r="E55" s="122"/>
      <c r="F55" s="122"/>
      <c r="G55" s="122"/>
      <c r="H55" s="121"/>
    </row>
    <row r="56" spans="2:8" ht="15.75" customHeight="1" x14ac:dyDescent="0.2">
      <c r="B56" s="101" t="s">
        <v>849</v>
      </c>
      <c r="C56" s="102"/>
      <c r="D56" s="102"/>
      <c r="E56" s="122"/>
      <c r="F56" s="122"/>
      <c r="G56" s="122"/>
      <c r="H56" s="121"/>
    </row>
    <row r="57" spans="2:8" ht="15.75" customHeight="1" x14ac:dyDescent="0.2">
      <c r="B57" s="101" t="s">
        <v>850</v>
      </c>
      <c r="C57" s="99">
        <v>628.29629999999997</v>
      </c>
      <c r="D57" s="99">
        <v>632.84199999999998</v>
      </c>
      <c r="E57" s="122"/>
      <c r="F57" s="122"/>
      <c r="G57" s="122"/>
      <c r="H57" s="121"/>
    </row>
    <row r="58" spans="2:8" ht="15.75" customHeight="1" x14ac:dyDescent="0.2">
      <c r="B58" s="93" t="s">
        <v>868</v>
      </c>
      <c r="C58" s="122"/>
      <c r="D58" s="122"/>
      <c r="E58" s="122"/>
      <c r="F58" s="122"/>
      <c r="G58" s="122"/>
      <c r="H58" s="121"/>
    </row>
    <row r="59" spans="2:8" ht="15.75" customHeight="1" x14ac:dyDescent="0.2">
      <c r="B59" s="93" t="s">
        <v>860</v>
      </c>
      <c r="C59" s="122"/>
      <c r="D59" s="122"/>
      <c r="E59" s="122"/>
      <c r="F59" s="122"/>
      <c r="G59" s="122"/>
      <c r="H59" s="121"/>
    </row>
    <row r="60" spans="2:8" ht="15.75" customHeight="1" x14ac:dyDescent="0.2">
      <c r="B60" s="93" t="s">
        <v>861</v>
      </c>
      <c r="C60" s="122"/>
      <c r="D60" s="122"/>
      <c r="E60" s="122"/>
      <c r="F60" s="122"/>
      <c r="G60" s="122"/>
      <c r="H60" s="121"/>
    </row>
    <row r="61" spans="2:8" ht="15.75" customHeight="1" x14ac:dyDescent="0.2">
      <c r="B61" s="93" t="s">
        <v>862</v>
      </c>
      <c r="C61" s="122"/>
      <c r="D61" s="122"/>
      <c r="E61" s="122"/>
      <c r="F61" s="122"/>
      <c r="G61" s="122"/>
      <c r="H61" s="121"/>
    </row>
    <row r="62" spans="2:8" ht="15.75" customHeight="1" x14ac:dyDescent="0.2">
      <c r="B62" s="93" t="s">
        <v>863</v>
      </c>
      <c r="C62" s="122"/>
      <c r="D62" s="122"/>
      <c r="E62" s="122"/>
      <c r="F62" s="122"/>
      <c r="G62" s="122"/>
      <c r="H62" s="121"/>
    </row>
    <row r="63" spans="2:8" ht="15.75" customHeight="1" x14ac:dyDescent="0.2">
      <c r="B63" s="93" t="s">
        <v>935</v>
      </c>
      <c r="C63" s="122"/>
      <c r="D63" s="122"/>
      <c r="E63" s="122"/>
      <c r="F63" s="122"/>
      <c r="G63" s="122"/>
      <c r="H63" s="121"/>
    </row>
    <row r="64" spans="2:8" ht="15.75" customHeight="1" x14ac:dyDescent="0.2">
      <c r="B64" s="93" t="s">
        <v>864</v>
      </c>
      <c r="C64" s="122"/>
      <c r="D64" s="122"/>
      <c r="E64" s="122"/>
      <c r="F64" s="122"/>
      <c r="G64" s="122"/>
      <c r="H64" s="121"/>
    </row>
    <row r="65" spans="2:8" ht="15.75" customHeight="1" x14ac:dyDescent="0.2">
      <c r="B65" s="93" t="s">
        <v>865</v>
      </c>
      <c r="C65" s="131"/>
      <c r="D65" s="131"/>
      <c r="E65" s="131"/>
      <c r="F65" s="131"/>
      <c r="G65" s="131"/>
      <c r="H65" s="121"/>
    </row>
    <row r="66" spans="2:8" ht="15.75" customHeight="1" x14ac:dyDescent="0.2">
      <c r="B66" s="111"/>
      <c r="C66" s="115"/>
      <c r="D66" s="115"/>
      <c r="E66" s="116"/>
      <c r="F66" s="117"/>
      <c r="G66" s="118"/>
      <c r="H66" s="148"/>
    </row>
    <row r="67" spans="2:8" ht="15.75" customHeight="1" thickBot="1" x14ac:dyDescent="0.25">
      <c r="B67" s="139"/>
      <c r="C67" s="112"/>
      <c r="D67" s="112"/>
      <c r="E67" s="7"/>
      <c r="F67" s="7"/>
      <c r="G67" s="113"/>
      <c r="H67" s="114"/>
    </row>
    <row r="68" spans="2:8" ht="27" customHeight="1" thickBot="1" x14ac:dyDescent="0.25">
      <c r="B68" s="178" t="s">
        <v>740</v>
      </c>
      <c r="C68" s="60" t="s">
        <v>741</v>
      </c>
      <c r="D68" s="61" t="s">
        <v>742</v>
      </c>
      <c r="E68" s="62" t="s">
        <v>743</v>
      </c>
      <c r="F68" s="7"/>
      <c r="G68" s="7"/>
      <c r="H68" s="135"/>
    </row>
    <row r="69" spans="2:8" ht="30" customHeight="1" x14ac:dyDescent="0.2">
      <c r="B69" s="180" t="s">
        <v>791</v>
      </c>
      <c r="C69" s="245"/>
      <c r="D69" s="243" t="s">
        <v>778</v>
      </c>
      <c r="E69" s="258"/>
      <c r="F69" s="7"/>
      <c r="G69" s="7"/>
      <c r="H69" s="135"/>
    </row>
    <row r="70" spans="2:8" ht="34.5" customHeight="1" x14ac:dyDescent="0.2">
      <c r="B70" s="150" t="s">
        <v>784</v>
      </c>
      <c r="C70" s="246"/>
      <c r="D70" s="225"/>
      <c r="E70" s="246"/>
      <c r="F70" s="7"/>
      <c r="G70" s="7"/>
      <c r="H70" s="135"/>
    </row>
    <row r="71" spans="2:8" ht="39.950000000000003" customHeight="1" x14ac:dyDescent="0.2">
      <c r="B71" s="150" t="s">
        <v>792</v>
      </c>
      <c r="C71" s="246"/>
      <c r="D71" s="225"/>
      <c r="E71" s="246"/>
      <c r="F71" s="7"/>
      <c r="G71" s="7"/>
      <c r="H71" s="135"/>
    </row>
    <row r="72" spans="2:8" ht="29.25" customHeight="1" thickBot="1" x14ac:dyDescent="0.25">
      <c r="B72" s="151" t="s">
        <v>790</v>
      </c>
      <c r="C72" s="247"/>
      <c r="D72" s="64" t="s">
        <v>790</v>
      </c>
      <c r="E72" s="248"/>
      <c r="F72" s="7"/>
      <c r="G72" s="7"/>
      <c r="H72" s="135"/>
    </row>
    <row r="73" spans="2:8" ht="15.75" customHeight="1" x14ac:dyDescent="0.2">
      <c r="B73" s="133"/>
      <c r="C73" s="112"/>
      <c r="D73" s="112"/>
      <c r="E73" s="7"/>
      <c r="F73" s="7"/>
      <c r="G73" s="113"/>
      <c r="H73" s="114"/>
    </row>
    <row r="74" spans="2:8" ht="12" x14ac:dyDescent="0.2">
      <c r="B74" s="139" t="s">
        <v>749</v>
      </c>
      <c r="C74" s="7"/>
      <c r="D74" s="7"/>
      <c r="E74" s="7"/>
      <c r="F74" s="7"/>
      <c r="G74" s="7"/>
      <c r="H74" s="135"/>
    </row>
    <row r="75" spans="2:8" ht="12" x14ac:dyDescent="0.2">
      <c r="B75" s="140" t="s">
        <v>750</v>
      </c>
      <c r="C75" s="7"/>
      <c r="D75" s="7"/>
      <c r="E75" s="7"/>
      <c r="F75" s="7"/>
      <c r="G75" s="7"/>
      <c r="H75" s="135"/>
    </row>
    <row r="76" spans="2:8" ht="15.75" customHeight="1" x14ac:dyDescent="0.2">
      <c r="B76" s="142"/>
      <c r="C76" s="143"/>
      <c r="D76" s="143"/>
      <c r="E76" s="144"/>
      <c r="F76" s="144"/>
      <c r="G76" s="145"/>
      <c r="H76" s="146"/>
    </row>
    <row r="84" spans="12:16" ht="15.75" customHeight="1" x14ac:dyDescent="0.2">
      <c r="L84" s="3"/>
    </row>
    <row r="86" spans="12:16" ht="15.75" customHeight="1" x14ac:dyDescent="0.2">
      <c r="L86" s="3"/>
    </row>
    <row r="87" spans="12:16" ht="15.75" customHeight="1" x14ac:dyDescent="0.2">
      <c r="L87" s="3"/>
    </row>
    <row r="88" spans="12:16" ht="15.75" customHeight="1" x14ac:dyDescent="0.2">
      <c r="L88" s="3"/>
    </row>
    <row r="89" spans="12:16" ht="15.75" customHeight="1" x14ac:dyDescent="0.2">
      <c r="L89" s="3"/>
    </row>
    <row r="90" spans="12:16" ht="15.75" customHeight="1" x14ac:dyDescent="0.2">
      <c r="L90" s="3"/>
    </row>
    <row r="91" spans="12:16" ht="15.75" customHeight="1" x14ac:dyDescent="0.2">
      <c r="L91" s="5"/>
      <c r="M91" s="5"/>
      <c r="N91" s="6"/>
      <c r="O91" s="6"/>
      <c r="P91" s="5"/>
    </row>
    <row r="92" spans="12:16" ht="15.75" customHeight="1" x14ac:dyDescent="0.2">
      <c r="L92" s="7"/>
      <c r="M92" s="8"/>
      <c r="N92" s="8"/>
      <c r="O92" s="7"/>
      <c r="P92" s="7"/>
    </row>
    <row r="93" spans="12:16" ht="15.75" customHeight="1" x14ac:dyDescent="0.2">
      <c r="L93" s="8"/>
      <c r="M93" s="8"/>
      <c r="N93" s="8"/>
      <c r="O93" s="8"/>
      <c r="P93" s="7"/>
    </row>
    <row r="94" spans="12:16" ht="15.75" customHeight="1" x14ac:dyDescent="0.2">
      <c r="L94" s="9"/>
      <c r="M94" s="9"/>
      <c r="N94" s="9"/>
      <c r="O94" s="9"/>
      <c r="P94" s="9"/>
    </row>
    <row r="95" spans="12:16" ht="15.75" customHeight="1" x14ac:dyDescent="0.2">
      <c r="L95" s="9"/>
      <c r="M95" s="9"/>
      <c r="N95" s="9"/>
      <c r="O95" s="9"/>
      <c r="P95" s="9"/>
    </row>
    <row r="96" spans="12:16" ht="15.75" customHeight="1" x14ac:dyDescent="0.2">
      <c r="L96" s="9"/>
      <c r="M96" s="9"/>
      <c r="N96" s="9"/>
      <c r="O96" s="9"/>
      <c r="P96" s="9"/>
    </row>
    <row r="97" spans="12:16" ht="15.75" customHeight="1" x14ac:dyDescent="0.2">
      <c r="L97" s="9"/>
      <c r="M97" s="9"/>
      <c r="N97" s="9"/>
      <c r="O97" s="9"/>
      <c r="P97" s="9"/>
    </row>
    <row r="98" spans="12:16" ht="15.75" customHeight="1" x14ac:dyDescent="0.2">
      <c r="L98" s="9"/>
      <c r="M98" s="9"/>
      <c r="N98" s="9"/>
      <c r="O98" s="9"/>
      <c r="P98" s="9"/>
    </row>
    <row r="99" spans="12:16" ht="15.75" customHeight="1" x14ac:dyDescent="0.2">
      <c r="L99" s="9"/>
      <c r="M99" s="9"/>
      <c r="N99" s="9"/>
      <c r="O99" s="9"/>
      <c r="P99" s="9"/>
    </row>
    <row r="100" spans="12:16" ht="15.75" customHeight="1" x14ac:dyDescent="0.2">
      <c r="L100" s="9"/>
      <c r="M100" s="9"/>
      <c r="N100" s="9"/>
      <c r="O100" s="9"/>
      <c r="P100" s="9"/>
    </row>
    <row r="102" spans="12:16" ht="15.75" customHeight="1" x14ac:dyDescent="0.2">
      <c r="L102" s="3"/>
    </row>
  </sheetData>
  <mergeCells count="3">
    <mergeCell ref="C69:C72"/>
    <mergeCell ref="D69:D71"/>
    <mergeCell ref="E69:E72"/>
  </mergeCells>
  <hyperlinks>
    <hyperlink ref="I1" location="'Sheet1'!A1" display="Index" xr:uid="{9AAB0137-7D9E-43D1-BD25-B5D9CC5D558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BBB8-716D-4831-927B-801851D1FF11}">
  <dimension ref="B1:P125"/>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8.140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32</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46" t="s">
        <v>199</v>
      </c>
      <c r="C5" s="20"/>
      <c r="D5" s="20"/>
      <c r="E5" s="21"/>
      <c r="F5" s="22"/>
      <c r="G5" s="23"/>
      <c r="H5" s="24"/>
    </row>
    <row r="6" spans="2:9" ht="15.75" customHeight="1" x14ac:dyDescent="0.2">
      <c r="B6" s="25" t="s">
        <v>200</v>
      </c>
      <c r="C6" s="26"/>
      <c r="D6" s="26"/>
      <c r="E6" s="27"/>
      <c r="F6" s="28"/>
      <c r="G6" s="29"/>
      <c r="H6" s="30"/>
    </row>
    <row r="7" spans="2:9" ht="15.75" customHeight="1" x14ac:dyDescent="0.2">
      <c r="B7" s="26" t="s">
        <v>201</v>
      </c>
      <c r="C7" s="26" t="s">
        <v>202</v>
      </c>
      <c r="D7" s="26" t="s">
        <v>203</v>
      </c>
      <c r="E7" s="27">
        <v>170557</v>
      </c>
      <c r="F7" s="28">
        <v>3252.27</v>
      </c>
      <c r="G7" s="29">
        <v>7.6399999999999996E-2</v>
      </c>
      <c r="H7" s="30"/>
    </row>
    <row r="8" spans="2:9" ht="15.75" customHeight="1" x14ac:dyDescent="0.2">
      <c r="B8" s="26" t="s">
        <v>204</v>
      </c>
      <c r="C8" s="26" t="s">
        <v>205</v>
      </c>
      <c r="D8" s="26" t="s">
        <v>206</v>
      </c>
      <c r="E8" s="27">
        <v>367901</v>
      </c>
      <c r="F8" s="28">
        <v>2686.78</v>
      </c>
      <c r="G8" s="29">
        <v>6.3200000000000006E-2</v>
      </c>
      <c r="H8" s="30"/>
    </row>
    <row r="9" spans="2:9" ht="15.75" customHeight="1" x14ac:dyDescent="0.2">
      <c r="B9" s="26" t="s">
        <v>207</v>
      </c>
      <c r="C9" s="26" t="s">
        <v>208</v>
      </c>
      <c r="D9" s="26" t="s">
        <v>206</v>
      </c>
      <c r="E9" s="27">
        <v>157592</v>
      </c>
      <c r="F9" s="28">
        <v>2317.15</v>
      </c>
      <c r="G9" s="29">
        <v>5.45E-2</v>
      </c>
      <c r="H9" s="30"/>
    </row>
    <row r="10" spans="2:9" ht="15.75" customHeight="1" x14ac:dyDescent="0.2">
      <c r="B10" s="26" t="s">
        <v>306</v>
      </c>
      <c r="C10" s="26" t="s">
        <v>307</v>
      </c>
      <c r="D10" s="26" t="s">
        <v>203</v>
      </c>
      <c r="E10" s="27">
        <v>47704</v>
      </c>
      <c r="F10" s="28">
        <v>1784.11</v>
      </c>
      <c r="G10" s="29">
        <v>4.19E-2</v>
      </c>
      <c r="H10" s="30"/>
    </row>
    <row r="11" spans="2:9" ht="15.75" customHeight="1" x14ac:dyDescent="0.2">
      <c r="B11" s="26" t="s">
        <v>421</v>
      </c>
      <c r="C11" s="26" t="s">
        <v>422</v>
      </c>
      <c r="D11" s="26" t="s">
        <v>350</v>
      </c>
      <c r="E11" s="27">
        <v>41139</v>
      </c>
      <c r="F11" s="28">
        <v>1646.94</v>
      </c>
      <c r="G11" s="29">
        <v>3.8699999999999998E-2</v>
      </c>
      <c r="H11" s="30"/>
    </row>
    <row r="12" spans="2:9" ht="15.75" customHeight="1" x14ac:dyDescent="0.2">
      <c r="B12" s="26" t="s">
        <v>361</v>
      </c>
      <c r="C12" s="26" t="s">
        <v>362</v>
      </c>
      <c r="D12" s="26" t="s">
        <v>314</v>
      </c>
      <c r="E12" s="27">
        <v>21118</v>
      </c>
      <c r="F12" s="28">
        <v>1533.16</v>
      </c>
      <c r="G12" s="29">
        <v>3.5999999999999997E-2</v>
      </c>
      <c r="H12" s="30"/>
    </row>
    <row r="13" spans="2:9" ht="15.75" customHeight="1" x14ac:dyDescent="0.2">
      <c r="B13" s="26" t="s">
        <v>389</v>
      </c>
      <c r="C13" s="26" t="s">
        <v>390</v>
      </c>
      <c r="D13" s="26" t="s">
        <v>391</v>
      </c>
      <c r="E13" s="27">
        <v>42379</v>
      </c>
      <c r="F13" s="28">
        <v>1074.8</v>
      </c>
      <c r="G13" s="29">
        <v>2.53E-2</v>
      </c>
      <c r="H13" s="30"/>
    </row>
    <row r="14" spans="2:9" ht="15.75" customHeight="1" x14ac:dyDescent="0.2">
      <c r="B14" s="26" t="s">
        <v>209</v>
      </c>
      <c r="C14" s="26" t="s">
        <v>210</v>
      </c>
      <c r="D14" s="26" t="s">
        <v>211</v>
      </c>
      <c r="E14" s="27">
        <v>39362</v>
      </c>
      <c r="F14" s="28">
        <v>1037.0899999999999</v>
      </c>
      <c r="G14" s="29">
        <v>2.4400000000000002E-2</v>
      </c>
      <c r="H14" s="30"/>
    </row>
    <row r="15" spans="2:9" ht="15.75" customHeight="1" x14ac:dyDescent="0.2">
      <c r="B15" s="26" t="s">
        <v>583</v>
      </c>
      <c r="C15" s="26" t="s">
        <v>584</v>
      </c>
      <c r="D15" s="26" t="s">
        <v>381</v>
      </c>
      <c r="E15" s="27">
        <v>8815</v>
      </c>
      <c r="F15" s="28">
        <v>907.29</v>
      </c>
      <c r="G15" s="29">
        <v>2.1299999999999999E-2</v>
      </c>
      <c r="H15" s="30"/>
    </row>
    <row r="16" spans="2:9" ht="15.75" customHeight="1" x14ac:dyDescent="0.2">
      <c r="B16" s="26" t="s">
        <v>407</v>
      </c>
      <c r="C16" s="26" t="s">
        <v>408</v>
      </c>
      <c r="D16" s="26" t="s">
        <v>229</v>
      </c>
      <c r="E16" s="27">
        <v>20500</v>
      </c>
      <c r="F16" s="28">
        <v>902.42</v>
      </c>
      <c r="G16" s="29">
        <v>2.12E-2</v>
      </c>
      <c r="H16" s="30"/>
    </row>
    <row r="17" spans="2:8" ht="15.75" customHeight="1" x14ac:dyDescent="0.2">
      <c r="B17" s="26" t="s">
        <v>371</v>
      </c>
      <c r="C17" s="26" t="s">
        <v>372</v>
      </c>
      <c r="D17" s="26" t="s">
        <v>321</v>
      </c>
      <c r="E17" s="27">
        <v>4844</v>
      </c>
      <c r="F17" s="28">
        <v>826.41</v>
      </c>
      <c r="G17" s="29">
        <v>1.9400000000000001E-2</v>
      </c>
      <c r="H17" s="30"/>
    </row>
    <row r="18" spans="2:8" ht="15.75" customHeight="1" x14ac:dyDescent="0.2">
      <c r="B18" s="26" t="s">
        <v>593</v>
      </c>
      <c r="C18" s="26" t="s">
        <v>594</v>
      </c>
      <c r="D18" s="26" t="s">
        <v>381</v>
      </c>
      <c r="E18" s="27">
        <v>40995</v>
      </c>
      <c r="F18" s="28">
        <v>800.71</v>
      </c>
      <c r="G18" s="29">
        <v>1.8800000000000001E-2</v>
      </c>
      <c r="H18" s="30"/>
    </row>
    <row r="19" spans="2:8" ht="15.75" customHeight="1" x14ac:dyDescent="0.2">
      <c r="B19" s="26" t="s">
        <v>317</v>
      </c>
      <c r="C19" s="26" t="s">
        <v>318</v>
      </c>
      <c r="D19" s="26" t="s">
        <v>206</v>
      </c>
      <c r="E19" s="27">
        <v>44768</v>
      </c>
      <c r="F19" s="28">
        <v>785.16</v>
      </c>
      <c r="G19" s="29">
        <v>1.8499999999999999E-2</v>
      </c>
      <c r="H19" s="30"/>
    </row>
    <row r="20" spans="2:8" ht="15.75" customHeight="1" x14ac:dyDescent="0.2">
      <c r="B20" s="26" t="s">
        <v>415</v>
      </c>
      <c r="C20" s="26" t="s">
        <v>416</v>
      </c>
      <c r="D20" s="26" t="s">
        <v>214</v>
      </c>
      <c r="E20" s="27">
        <v>99791</v>
      </c>
      <c r="F20" s="28">
        <v>775.78</v>
      </c>
      <c r="G20" s="29">
        <v>1.8200000000000001E-2</v>
      </c>
      <c r="H20" s="30"/>
    </row>
    <row r="21" spans="2:8" ht="15.75" customHeight="1" x14ac:dyDescent="0.2">
      <c r="B21" s="26" t="s">
        <v>510</v>
      </c>
      <c r="C21" s="26" t="s">
        <v>511</v>
      </c>
      <c r="D21" s="26" t="s">
        <v>391</v>
      </c>
      <c r="E21" s="27">
        <v>67510</v>
      </c>
      <c r="F21" s="28">
        <v>725.53</v>
      </c>
      <c r="G21" s="29">
        <v>1.7100000000000001E-2</v>
      </c>
      <c r="H21" s="30"/>
    </row>
    <row r="22" spans="2:8" ht="15.75" customHeight="1" x14ac:dyDescent="0.2">
      <c r="B22" s="26" t="s">
        <v>359</v>
      </c>
      <c r="C22" s="26" t="s">
        <v>360</v>
      </c>
      <c r="D22" s="26" t="s">
        <v>206</v>
      </c>
      <c r="E22" s="27">
        <v>144991</v>
      </c>
      <c r="F22" s="28">
        <v>715.6</v>
      </c>
      <c r="G22" s="29">
        <v>1.6799999999999999E-2</v>
      </c>
      <c r="H22" s="30"/>
    </row>
    <row r="23" spans="2:8" ht="15.75" customHeight="1" x14ac:dyDescent="0.2">
      <c r="B23" s="26" t="s">
        <v>348</v>
      </c>
      <c r="C23" s="26" t="s">
        <v>349</v>
      </c>
      <c r="D23" s="26" t="s">
        <v>350</v>
      </c>
      <c r="E23" s="27">
        <v>55764</v>
      </c>
      <c r="F23" s="28">
        <v>711.27</v>
      </c>
      <c r="G23" s="29">
        <v>1.67E-2</v>
      </c>
      <c r="H23" s="30"/>
    </row>
    <row r="24" spans="2:8" ht="15.75" customHeight="1" x14ac:dyDescent="0.2">
      <c r="B24" s="26" t="s">
        <v>516</v>
      </c>
      <c r="C24" s="26" t="s">
        <v>517</v>
      </c>
      <c r="D24" s="26" t="s">
        <v>381</v>
      </c>
      <c r="E24" s="27">
        <v>25305</v>
      </c>
      <c r="F24" s="28">
        <v>678.01</v>
      </c>
      <c r="G24" s="29">
        <v>1.5900000000000001E-2</v>
      </c>
      <c r="H24" s="30"/>
    </row>
    <row r="25" spans="2:8" ht="15.75" customHeight="1" x14ac:dyDescent="0.2">
      <c r="B25" s="26" t="s">
        <v>433</v>
      </c>
      <c r="C25" s="26" t="s">
        <v>434</v>
      </c>
      <c r="D25" s="26" t="s">
        <v>435</v>
      </c>
      <c r="E25" s="27">
        <v>130697</v>
      </c>
      <c r="F25" s="28">
        <v>675.51</v>
      </c>
      <c r="G25" s="29">
        <v>1.5900000000000001E-2</v>
      </c>
      <c r="H25" s="30"/>
    </row>
    <row r="26" spans="2:8" ht="15.75" customHeight="1" x14ac:dyDescent="0.2">
      <c r="B26" s="26" t="s">
        <v>332</v>
      </c>
      <c r="C26" s="26" t="s">
        <v>333</v>
      </c>
      <c r="D26" s="26" t="s">
        <v>206</v>
      </c>
      <c r="E26" s="27">
        <v>88491</v>
      </c>
      <c r="F26" s="28">
        <v>673.55</v>
      </c>
      <c r="G26" s="29">
        <v>1.5800000000000002E-2</v>
      </c>
      <c r="H26" s="30"/>
    </row>
    <row r="27" spans="2:8" ht="15.75" customHeight="1" x14ac:dyDescent="0.2">
      <c r="B27" s="26" t="s">
        <v>217</v>
      </c>
      <c r="C27" s="26" t="s">
        <v>218</v>
      </c>
      <c r="D27" s="26" t="s">
        <v>214</v>
      </c>
      <c r="E27" s="27">
        <v>30354</v>
      </c>
      <c r="F27" s="28">
        <v>621.85</v>
      </c>
      <c r="G27" s="29">
        <v>1.46E-2</v>
      </c>
      <c r="H27" s="30"/>
    </row>
    <row r="28" spans="2:8" ht="15.75" customHeight="1" x14ac:dyDescent="0.2">
      <c r="B28" s="26" t="s">
        <v>411</v>
      </c>
      <c r="C28" s="26" t="s">
        <v>412</v>
      </c>
      <c r="D28" s="26" t="s">
        <v>203</v>
      </c>
      <c r="E28" s="27">
        <v>18136</v>
      </c>
      <c r="F28" s="28">
        <v>612.42999999999995</v>
      </c>
      <c r="G28" s="29">
        <v>1.44E-2</v>
      </c>
      <c r="H28" s="30"/>
    </row>
    <row r="29" spans="2:8" ht="15.75" customHeight="1" x14ac:dyDescent="0.2">
      <c r="B29" s="26" t="s">
        <v>589</v>
      </c>
      <c r="C29" s="26" t="s">
        <v>590</v>
      </c>
      <c r="D29" s="26" t="s">
        <v>350</v>
      </c>
      <c r="E29" s="27">
        <v>198500</v>
      </c>
      <c r="F29" s="28">
        <v>599.66999999999996</v>
      </c>
      <c r="G29" s="29">
        <v>1.41E-2</v>
      </c>
      <c r="H29" s="30"/>
    </row>
    <row r="30" spans="2:8" ht="15.75" customHeight="1" x14ac:dyDescent="0.2">
      <c r="B30" s="26" t="s">
        <v>367</v>
      </c>
      <c r="C30" s="26" t="s">
        <v>368</v>
      </c>
      <c r="D30" s="26" t="s">
        <v>214</v>
      </c>
      <c r="E30" s="27">
        <v>19100</v>
      </c>
      <c r="F30" s="28">
        <v>588.27</v>
      </c>
      <c r="G30" s="29">
        <v>1.38E-2</v>
      </c>
      <c r="H30" s="30"/>
    </row>
    <row r="31" spans="2:8" ht="15.75" customHeight="1" x14ac:dyDescent="0.2">
      <c r="B31" s="26" t="s">
        <v>547</v>
      </c>
      <c r="C31" s="26" t="s">
        <v>548</v>
      </c>
      <c r="D31" s="26" t="s">
        <v>460</v>
      </c>
      <c r="E31" s="27">
        <v>92000</v>
      </c>
      <c r="F31" s="28">
        <v>563.91</v>
      </c>
      <c r="G31" s="29">
        <v>1.3299999999999999E-2</v>
      </c>
      <c r="H31" s="30"/>
    </row>
    <row r="32" spans="2:8" ht="15.75" customHeight="1" x14ac:dyDescent="0.2">
      <c r="B32" s="26" t="s">
        <v>224</v>
      </c>
      <c r="C32" s="26" t="s">
        <v>225</v>
      </c>
      <c r="D32" s="26" t="s">
        <v>226</v>
      </c>
      <c r="E32" s="27">
        <v>72649</v>
      </c>
      <c r="F32" s="28">
        <v>548.46</v>
      </c>
      <c r="G32" s="29">
        <v>1.29E-2</v>
      </c>
      <c r="H32" s="30"/>
    </row>
    <row r="33" spans="2:8" ht="15.75" customHeight="1" x14ac:dyDescent="0.2">
      <c r="B33" s="26" t="s">
        <v>382</v>
      </c>
      <c r="C33" s="26" t="s">
        <v>383</v>
      </c>
      <c r="D33" s="26" t="s">
        <v>223</v>
      </c>
      <c r="E33" s="27">
        <v>7038</v>
      </c>
      <c r="F33" s="28">
        <v>532.16</v>
      </c>
      <c r="G33" s="29">
        <v>1.2500000000000001E-2</v>
      </c>
      <c r="H33" s="30"/>
    </row>
    <row r="34" spans="2:8" ht="15.75" customHeight="1" x14ac:dyDescent="0.2">
      <c r="B34" s="26" t="s">
        <v>450</v>
      </c>
      <c r="C34" s="26" t="s">
        <v>451</v>
      </c>
      <c r="D34" s="26" t="s">
        <v>229</v>
      </c>
      <c r="E34" s="27">
        <v>14604</v>
      </c>
      <c r="F34" s="28">
        <v>528.77</v>
      </c>
      <c r="G34" s="29">
        <v>1.24E-2</v>
      </c>
      <c r="H34" s="30"/>
    </row>
    <row r="35" spans="2:8" ht="15.75" customHeight="1" x14ac:dyDescent="0.2">
      <c r="B35" s="26" t="s">
        <v>514</v>
      </c>
      <c r="C35" s="26" t="s">
        <v>515</v>
      </c>
      <c r="D35" s="26" t="s">
        <v>460</v>
      </c>
      <c r="E35" s="27">
        <v>38377</v>
      </c>
      <c r="F35" s="28">
        <v>506.37</v>
      </c>
      <c r="G35" s="29">
        <v>1.1900000000000001E-2</v>
      </c>
      <c r="H35" s="30"/>
    </row>
    <row r="36" spans="2:8" ht="15.75" customHeight="1" x14ac:dyDescent="0.2">
      <c r="B36" s="26" t="s">
        <v>587</v>
      </c>
      <c r="C36" s="26" t="s">
        <v>588</v>
      </c>
      <c r="D36" s="26" t="s">
        <v>381</v>
      </c>
      <c r="E36" s="27">
        <v>50726</v>
      </c>
      <c r="F36" s="28">
        <v>494.25</v>
      </c>
      <c r="G36" s="29">
        <v>1.1599999999999999E-2</v>
      </c>
      <c r="H36" s="30"/>
    </row>
    <row r="37" spans="2:8" ht="15.75" customHeight="1" x14ac:dyDescent="0.2">
      <c r="B37" s="26" t="s">
        <v>469</v>
      </c>
      <c r="C37" s="26" t="s">
        <v>470</v>
      </c>
      <c r="D37" s="26" t="s">
        <v>375</v>
      </c>
      <c r="E37" s="27">
        <v>154921</v>
      </c>
      <c r="F37" s="28">
        <v>401.32</v>
      </c>
      <c r="G37" s="29">
        <v>9.4000000000000004E-3</v>
      </c>
      <c r="H37" s="30"/>
    </row>
    <row r="38" spans="2:8" ht="15.75" customHeight="1" x14ac:dyDescent="0.2">
      <c r="B38" s="26" t="s">
        <v>425</v>
      </c>
      <c r="C38" s="26" t="s">
        <v>426</v>
      </c>
      <c r="D38" s="26" t="s">
        <v>229</v>
      </c>
      <c r="E38" s="27">
        <v>13194</v>
      </c>
      <c r="F38" s="28">
        <v>368.37</v>
      </c>
      <c r="G38" s="29">
        <v>8.6999999999999994E-3</v>
      </c>
      <c r="H38" s="30"/>
    </row>
    <row r="39" spans="2:8" ht="15.75" customHeight="1" x14ac:dyDescent="0.2">
      <c r="B39" s="26" t="s">
        <v>312</v>
      </c>
      <c r="C39" s="26" t="s">
        <v>313</v>
      </c>
      <c r="D39" s="26" t="s">
        <v>314</v>
      </c>
      <c r="E39" s="27">
        <v>14712</v>
      </c>
      <c r="F39" s="28">
        <v>351.68</v>
      </c>
      <c r="G39" s="29">
        <v>8.3000000000000001E-3</v>
      </c>
      <c r="H39" s="30"/>
    </row>
    <row r="40" spans="2:8" ht="15.75" customHeight="1" x14ac:dyDescent="0.2">
      <c r="B40" s="26" t="s">
        <v>524</v>
      </c>
      <c r="C40" s="26" t="s">
        <v>525</v>
      </c>
      <c r="D40" s="26" t="s">
        <v>526</v>
      </c>
      <c r="E40" s="27">
        <v>193219</v>
      </c>
      <c r="F40" s="28">
        <v>290.79000000000002</v>
      </c>
      <c r="G40" s="29">
        <v>6.7999999999999996E-3</v>
      </c>
      <c r="H40" s="30"/>
    </row>
    <row r="41" spans="2:8" ht="15.75" customHeight="1" x14ac:dyDescent="0.2">
      <c r="B41" s="26" t="s">
        <v>684</v>
      </c>
      <c r="C41" s="26" t="s">
        <v>685</v>
      </c>
      <c r="D41" s="26" t="s">
        <v>326</v>
      </c>
      <c r="E41" s="27">
        <v>25813</v>
      </c>
      <c r="F41" s="28">
        <v>282.60000000000002</v>
      </c>
      <c r="G41" s="29">
        <v>6.6E-3</v>
      </c>
      <c r="H41" s="30"/>
    </row>
    <row r="42" spans="2:8" ht="15.75" customHeight="1" x14ac:dyDescent="0.2">
      <c r="B42" s="26" t="s">
        <v>322</v>
      </c>
      <c r="C42" s="26" t="s">
        <v>323</v>
      </c>
      <c r="D42" s="26" t="s">
        <v>321</v>
      </c>
      <c r="E42" s="27">
        <v>22627</v>
      </c>
      <c r="F42" s="28">
        <v>253.75</v>
      </c>
      <c r="G42" s="29">
        <v>6.0000000000000001E-3</v>
      </c>
      <c r="H42" s="30"/>
    </row>
    <row r="43" spans="2:8" ht="15.75" customHeight="1" x14ac:dyDescent="0.2">
      <c r="B43" s="26" t="s">
        <v>494</v>
      </c>
      <c r="C43" s="26" t="s">
        <v>495</v>
      </c>
      <c r="D43" s="26" t="s">
        <v>496</v>
      </c>
      <c r="E43" s="27">
        <v>8543</v>
      </c>
      <c r="F43" s="28">
        <v>240.88</v>
      </c>
      <c r="G43" s="29">
        <v>5.7000000000000002E-3</v>
      </c>
      <c r="H43" s="30"/>
    </row>
    <row r="44" spans="2:8" ht="15.75" customHeight="1" x14ac:dyDescent="0.2">
      <c r="B44" s="26" t="s">
        <v>506</v>
      </c>
      <c r="C44" s="26" t="s">
        <v>507</v>
      </c>
      <c r="D44" s="26" t="s">
        <v>460</v>
      </c>
      <c r="E44" s="27">
        <v>27038</v>
      </c>
      <c r="F44" s="28">
        <v>228.67</v>
      </c>
      <c r="G44" s="29">
        <v>5.4000000000000003E-3</v>
      </c>
      <c r="H44" s="30"/>
    </row>
    <row r="45" spans="2:8" ht="15.75" customHeight="1" x14ac:dyDescent="0.2">
      <c r="B45" s="26" t="s">
        <v>508</v>
      </c>
      <c r="C45" s="26" t="s">
        <v>509</v>
      </c>
      <c r="D45" s="26" t="s">
        <v>391</v>
      </c>
      <c r="E45" s="27">
        <v>13989</v>
      </c>
      <c r="F45" s="28">
        <v>220.03</v>
      </c>
      <c r="G45" s="29">
        <v>5.1999999999999998E-3</v>
      </c>
      <c r="H45" s="30"/>
    </row>
    <row r="46" spans="2:8" ht="15.75" customHeight="1" x14ac:dyDescent="0.2">
      <c r="B46" s="26" t="s">
        <v>599</v>
      </c>
      <c r="C46" s="26" t="s">
        <v>600</v>
      </c>
      <c r="D46" s="26" t="s">
        <v>391</v>
      </c>
      <c r="E46" s="27">
        <v>55395</v>
      </c>
      <c r="F46" s="28">
        <v>207.18</v>
      </c>
      <c r="G46" s="29">
        <v>4.8999999999999998E-3</v>
      </c>
      <c r="H46" s="30"/>
    </row>
    <row r="47" spans="2:8" ht="15.75" customHeight="1" x14ac:dyDescent="0.2">
      <c r="B47" s="26" t="s">
        <v>319</v>
      </c>
      <c r="C47" s="26" t="s">
        <v>320</v>
      </c>
      <c r="D47" s="26" t="s">
        <v>321</v>
      </c>
      <c r="E47" s="27">
        <v>28243</v>
      </c>
      <c r="F47" s="28">
        <v>152</v>
      </c>
      <c r="G47" s="29">
        <v>3.5999999999999999E-3</v>
      </c>
      <c r="H47" s="30"/>
    </row>
    <row r="48" spans="2:8" ht="15.75" customHeight="1" x14ac:dyDescent="0.2">
      <c r="B48" s="26" t="s">
        <v>230</v>
      </c>
      <c r="C48" s="26" t="s">
        <v>231</v>
      </c>
      <c r="D48" s="26" t="s">
        <v>226</v>
      </c>
      <c r="E48" s="27">
        <v>5189</v>
      </c>
      <c r="F48" s="28">
        <v>20.55</v>
      </c>
      <c r="G48" s="29">
        <v>5.0000000000000001E-4</v>
      </c>
      <c r="H48" s="30"/>
    </row>
    <row r="49" spans="2:8" ht="15.75" customHeight="1" x14ac:dyDescent="0.2">
      <c r="B49" s="25" t="s">
        <v>112</v>
      </c>
      <c r="C49" s="25"/>
      <c r="D49" s="25"/>
      <c r="E49" s="31"/>
      <c r="F49" s="32">
        <v>33123.5</v>
      </c>
      <c r="G49" s="33">
        <v>0.77859999999999996</v>
      </c>
      <c r="H49" s="34"/>
    </row>
    <row r="50" spans="2:8" ht="15.75" customHeight="1" x14ac:dyDescent="0.2">
      <c r="B50" s="25" t="s">
        <v>232</v>
      </c>
      <c r="C50" s="26"/>
      <c r="D50" s="26"/>
      <c r="E50" s="27"/>
      <c r="F50" s="28"/>
      <c r="G50" s="29"/>
      <c r="H50" s="30"/>
    </row>
    <row r="51" spans="2:8" ht="15.75" customHeight="1" x14ac:dyDescent="0.2">
      <c r="B51" s="25" t="s">
        <v>112</v>
      </c>
      <c r="C51" s="26"/>
      <c r="D51" s="26"/>
      <c r="E51" s="27"/>
      <c r="F51" s="35" t="s">
        <v>114</v>
      </c>
      <c r="G51" s="36" t="s">
        <v>114</v>
      </c>
      <c r="H51" s="30"/>
    </row>
    <row r="52" spans="2:8" ht="15.75" customHeight="1" x14ac:dyDescent="0.2">
      <c r="B52" s="26"/>
      <c r="C52" s="26"/>
      <c r="D52" s="26"/>
      <c r="E52" s="27"/>
      <c r="F52" s="28"/>
      <c r="G52" s="29"/>
      <c r="H52" s="30"/>
    </row>
    <row r="53" spans="2:8" ht="15.75" customHeight="1" x14ac:dyDescent="0.2">
      <c r="B53" s="37" t="s">
        <v>116</v>
      </c>
      <c r="C53" s="37"/>
      <c r="D53" s="37"/>
      <c r="E53" s="38"/>
      <c r="F53" s="32">
        <v>33123.5</v>
      </c>
      <c r="G53" s="33">
        <v>0.77859999999999996</v>
      </c>
      <c r="H53" s="34"/>
    </row>
    <row r="54" spans="2:8" ht="15.75" customHeight="1" x14ac:dyDescent="0.2">
      <c r="B54" s="26"/>
      <c r="C54" s="26"/>
      <c r="D54" s="26"/>
      <c r="E54" s="27"/>
      <c r="F54" s="28"/>
      <c r="G54" s="29"/>
      <c r="H54" s="30"/>
    </row>
    <row r="55" spans="2:8" ht="15.75" customHeight="1" x14ac:dyDescent="0.2">
      <c r="B55" s="25" t="s">
        <v>92</v>
      </c>
      <c r="C55" s="26"/>
      <c r="D55" s="26"/>
      <c r="E55" s="27"/>
      <c r="F55" s="28"/>
      <c r="G55" s="29"/>
      <c r="H55" s="30"/>
    </row>
    <row r="56" spans="2:8" ht="15.75" customHeight="1" x14ac:dyDescent="0.2">
      <c r="B56" s="25" t="s">
        <v>93</v>
      </c>
      <c r="C56" s="26"/>
      <c r="D56" s="26"/>
      <c r="E56" s="27"/>
      <c r="F56" s="28"/>
      <c r="G56" s="29"/>
      <c r="H56" s="30"/>
    </row>
    <row r="57" spans="2:8" ht="15.75" customHeight="1" x14ac:dyDescent="0.2">
      <c r="B57" s="26" t="s">
        <v>94</v>
      </c>
      <c r="C57" s="26" t="s">
        <v>95</v>
      </c>
      <c r="D57" s="26" t="s">
        <v>96</v>
      </c>
      <c r="E57" s="27">
        <v>200000</v>
      </c>
      <c r="F57" s="28">
        <v>202.59</v>
      </c>
      <c r="G57" s="29">
        <v>4.7999999999999996E-3</v>
      </c>
      <c r="H57" s="30">
        <v>6.0107000000000001E-2</v>
      </c>
    </row>
    <row r="58" spans="2:8" ht="15.75" customHeight="1" x14ac:dyDescent="0.2">
      <c r="B58" s="25" t="s">
        <v>112</v>
      </c>
      <c r="C58" s="25"/>
      <c r="D58" s="25"/>
      <c r="E58" s="31"/>
      <c r="F58" s="32">
        <v>202.59</v>
      </c>
      <c r="G58" s="33">
        <v>4.7999999999999996E-3</v>
      </c>
      <c r="H58" s="34"/>
    </row>
    <row r="59" spans="2:8" ht="15.75" customHeight="1" x14ac:dyDescent="0.2">
      <c r="B59" s="26"/>
      <c r="C59" s="26"/>
      <c r="D59" s="26"/>
      <c r="E59" s="27"/>
      <c r="F59" s="28"/>
      <c r="G59" s="29"/>
      <c r="H59" s="30"/>
    </row>
    <row r="60" spans="2:8" ht="15.75" customHeight="1" x14ac:dyDescent="0.2">
      <c r="B60" s="25" t="s">
        <v>113</v>
      </c>
      <c r="C60" s="26"/>
      <c r="D60" s="26"/>
      <c r="E60" s="27"/>
      <c r="F60" s="28"/>
      <c r="G60" s="29"/>
      <c r="H60" s="30"/>
    </row>
    <row r="61" spans="2:8" ht="15.75" customHeight="1" x14ac:dyDescent="0.2">
      <c r="B61" s="25" t="s">
        <v>112</v>
      </c>
      <c r="C61" s="26"/>
      <c r="D61" s="26"/>
      <c r="E61" s="27"/>
      <c r="F61" s="35" t="s">
        <v>114</v>
      </c>
      <c r="G61" s="36" t="s">
        <v>114</v>
      </c>
      <c r="H61" s="30"/>
    </row>
    <row r="62" spans="2:8" ht="15.75" customHeight="1" x14ac:dyDescent="0.2">
      <c r="B62" s="26"/>
      <c r="C62" s="26"/>
      <c r="D62" s="26"/>
      <c r="E62" s="27"/>
      <c r="F62" s="28"/>
      <c r="G62" s="29"/>
      <c r="H62" s="30"/>
    </row>
    <row r="63" spans="2:8" ht="15.75" customHeight="1" x14ac:dyDescent="0.2">
      <c r="B63" s="25" t="s">
        <v>115</v>
      </c>
      <c r="C63" s="26"/>
      <c r="D63" s="26"/>
      <c r="E63" s="27"/>
      <c r="F63" s="28"/>
      <c r="G63" s="29"/>
      <c r="H63" s="30"/>
    </row>
    <row r="64" spans="2:8" ht="15.75" customHeight="1" x14ac:dyDescent="0.2">
      <c r="B64" s="25" t="s">
        <v>112</v>
      </c>
      <c r="C64" s="26"/>
      <c r="D64" s="26"/>
      <c r="E64" s="27"/>
      <c r="F64" s="35" t="s">
        <v>114</v>
      </c>
      <c r="G64" s="36" t="s">
        <v>114</v>
      </c>
      <c r="H64" s="30"/>
    </row>
    <row r="65" spans="2:16" ht="15.75" customHeight="1" x14ac:dyDescent="0.2">
      <c r="B65" s="26"/>
      <c r="C65" s="26"/>
      <c r="D65" s="26"/>
      <c r="E65" s="27"/>
      <c r="F65" s="28"/>
      <c r="G65" s="29"/>
      <c r="H65" s="30"/>
    </row>
    <row r="66" spans="2:16" ht="15.75" customHeight="1" x14ac:dyDescent="0.2">
      <c r="B66" s="37" t="s">
        <v>116</v>
      </c>
      <c r="C66" s="37"/>
      <c r="D66" s="37"/>
      <c r="E66" s="38"/>
      <c r="F66" s="32">
        <v>202.59</v>
      </c>
      <c r="G66" s="33">
        <v>4.7999999999999996E-3</v>
      </c>
      <c r="H66" s="34"/>
    </row>
    <row r="67" spans="2:16" ht="15.75" customHeight="1" x14ac:dyDescent="0.2">
      <c r="B67" s="26"/>
      <c r="C67" s="26"/>
      <c r="D67" s="26"/>
      <c r="E67" s="27"/>
      <c r="F67" s="28"/>
      <c r="G67" s="29"/>
      <c r="H67" s="30"/>
    </row>
    <row r="68" spans="2:16" ht="15.75" customHeight="1" x14ac:dyDescent="0.2">
      <c r="B68" s="25" t="s">
        <v>117</v>
      </c>
      <c r="C68" s="26"/>
      <c r="D68" s="26"/>
      <c r="E68" s="27"/>
      <c r="F68" s="28"/>
      <c r="G68" s="29"/>
      <c r="H68" s="30"/>
      <c r="L68" s="3"/>
    </row>
    <row r="69" spans="2:16" ht="15.75" customHeight="1" x14ac:dyDescent="0.2">
      <c r="B69" s="26"/>
      <c r="C69" s="26"/>
      <c r="D69" s="26"/>
      <c r="E69" s="27"/>
      <c r="F69" s="28"/>
      <c r="G69" s="29"/>
      <c r="H69" s="30"/>
    </row>
    <row r="70" spans="2:16" ht="15.75" customHeight="1" x14ac:dyDescent="0.2">
      <c r="B70" s="25" t="s">
        <v>118</v>
      </c>
      <c r="C70" s="26"/>
      <c r="D70" s="26"/>
      <c r="E70" s="27"/>
      <c r="F70" s="28"/>
      <c r="G70" s="29"/>
      <c r="H70" s="30"/>
      <c r="L70" s="3"/>
    </row>
    <row r="71" spans="2:16" ht="15.75" customHeight="1" x14ac:dyDescent="0.2">
      <c r="B71" s="26" t="s">
        <v>237</v>
      </c>
      <c r="C71" s="26" t="s">
        <v>238</v>
      </c>
      <c r="D71" s="26" t="s">
        <v>96</v>
      </c>
      <c r="E71" s="27">
        <v>8000000</v>
      </c>
      <c r="F71" s="28">
        <v>7933.26</v>
      </c>
      <c r="G71" s="29">
        <v>0.1865</v>
      </c>
      <c r="H71" s="30">
        <v>3.6998000000000003E-2</v>
      </c>
      <c r="L71" s="3"/>
    </row>
    <row r="72" spans="2:16" ht="15.75" customHeight="1" x14ac:dyDescent="0.2">
      <c r="B72" s="26" t="s">
        <v>302</v>
      </c>
      <c r="C72" s="26" t="s">
        <v>303</v>
      </c>
      <c r="D72" s="26" t="s">
        <v>96</v>
      </c>
      <c r="E72" s="27">
        <v>500000</v>
      </c>
      <c r="F72" s="28">
        <v>499.11</v>
      </c>
      <c r="G72" s="29">
        <v>1.17E-2</v>
      </c>
      <c r="H72" s="30">
        <v>3.2496999999999998E-2</v>
      </c>
      <c r="L72" s="3"/>
    </row>
    <row r="73" spans="2:16" ht="15.75" customHeight="1" x14ac:dyDescent="0.2">
      <c r="B73" s="25" t="s">
        <v>112</v>
      </c>
      <c r="C73" s="25"/>
      <c r="D73" s="25"/>
      <c r="E73" s="31"/>
      <c r="F73" s="32">
        <v>8432.3700000000008</v>
      </c>
      <c r="G73" s="33">
        <v>0.19819999999999999</v>
      </c>
      <c r="H73" s="34"/>
      <c r="L73" s="3"/>
    </row>
    <row r="74" spans="2:16" ht="15.75" customHeight="1" x14ac:dyDescent="0.2">
      <c r="B74" s="26"/>
      <c r="C74" s="26"/>
      <c r="D74" s="26"/>
      <c r="E74" s="27"/>
      <c r="F74" s="28"/>
      <c r="G74" s="29"/>
      <c r="H74" s="30"/>
      <c r="L74" s="3"/>
    </row>
    <row r="75" spans="2:16" ht="15.75" customHeight="1" x14ac:dyDescent="0.2">
      <c r="B75" s="37" t="s">
        <v>116</v>
      </c>
      <c r="C75" s="37"/>
      <c r="D75" s="37"/>
      <c r="E75" s="38"/>
      <c r="F75" s="32">
        <v>8432.3700000000008</v>
      </c>
      <c r="G75" s="33">
        <v>0.19819999999999999</v>
      </c>
      <c r="H75" s="34"/>
      <c r="L75" s="5"/>
      <c r="M75" s="5"/>
      <c r="N75" s="6"/>
      <c r="O75" s="6"/>
      <c r="P75" s="5"/>
    </row>
    <row r="76" spans="2:16" ht="15.75" customHeight="1" x14ac:dyDescent="0.2">
      <c r="B76" s="26"/>
      <c r="C76" s="26"/>
      <c r="D76" s="26"/>
      <c r="E76" s="27"/>
      <c r="F76" s="28"/>
      <c r="G76" s="29"/>
      <c r="H76" s="30"/>
      <c r="L76" s="7"/>
      <c r="M76" s="8"/>
      <c r="N76" s="8"/>
      <c r="O76" s="7"/>
      <c r="P76" s="7"/>
    </row>
    <row r="77" spans="2:16" ht="15.75" customHeight="1" x14ac:dyDescent="0.2">
      <c r="B77" s="26"/>
      <c r="C77" s="26"/>
      <c r="D77" s="26"/>
      <c r="E77" s="27"/>
      <c r="F77" s="28"/>
      <c r="G77" s="29"/>
      <c r="H77" s="30"/>
      <c r="L77" s="8"/>
      <c r="M77" s="8"/>
      <c r="N77" s="8"/>
      <c r="O77" s="8"/>
      <c r="P77" s="7"/>
    </row>
    <row r="78" spans="2:16" ht="15.75" customHeight="1" x14ac:dyDescent="0.2">
      <c r="B78" s="25" t="s">
        <v>121</v>
      </c>
      <c r="C78" s="26"/>
      <c r="D78" s="26"/>
      <c r="E78" s="27"/>
      <c r="F78" s="28"/>
      <c r="G78" s="29"/>
      <c r="H78" s="30"/>
      <c r="L78" s="9"/>
      <c r="M78" s="9"/>
      <c r="N78" s="9"/>
      <c r="O78" s="9"/>
      <c r="P78" s="9"/>
    </row>
    <row r="79" spans="2:16" ht="15.75" customHeight="1" x14ac:dyDescent="0.2">
      <c r="B79" s="26" t="s">
        <v>122</v>
      </c>
      <c r="C79" s="26"/>
      <c r="D79" s="26"/>
      <c r="E79" s="27"/>
      <c r="F79" s="28">
        <v>1273.29</v>
      </c>
      <c r="G79" s="29">
        <v>2.9899999999999999E-2</v>
      </c>
      <c r="H79" s="30"/>
      <c r="L79" s="9"/>
      <c r="M79" s="9"/>
      <c r="N79" s="9"/>
      <c r="O79" s="9"/>
      <c r="P79" s="9"/>
    </row>
    <row r="80" spans="2:16" ht="15.75" customHeight="1" x14ac:dyDescent="0.2">
      <c r="B80" s="25" t="s">
        <v>112</v>
      </c>
      <c r="C80" s="25"/>
      <c r="D80" s="25"/>
      <c r="E80" s="31"/>
      <c r="F80" s="32">
        <v>1273.29</v>
      </c>
      <c r="G80" s="33">
        <v>2.9899999999999999E-2</v>
      </c>
      <c r="H80" s="34"/>
      <c r="L80" s="9"/>
      <c r="M80" s="9"/>
      <c r="N80" s="9"/>
      <c r="O80" s="9"/>
      <c r="P80" s="9"/>
    </row>
    <row r="81" spans="2:16" ht="15.75" customHeight="1" x14ac:dyDescent="0.2">
      <c r="B81" s="26"/>
      <c r="C81" s="26"/>
      <c r="D81" s="26"/>
      <c r="E81" s="27"/>
      <c r="F81" s="28"/>
      <c r="G81" s="29"/>
      <c r="H81" s="30"/>
      <c r="L81" s="9"/>
      <c r="M81" s="9"/>
      <c r="N81" s="9"/>
      <c r="O81" s="9"/>
      <c r="P81" s="9"/>
    </row>
    <row r="82" spans="2:16" ht="15.75" customHeight="1" x14ac:dyDescent="0.2">
      <c r="B82" s="37" t="s">
        <v>116</v>
      </c>
      <c r="C82" s="37"/>
      <c r="D82" s="37"/>
      <c r="E82" s="38"/>
      <c r="F82" s="32">
        <v>1273.29</v>
      </c>
      <c r="G82" s="33">
        <v>2.9899999999999999E-2</v>
      </c>
      <c r="H82" s="34"/>
      <c r="L82" s="9"/>
      <c r="M82" s="9"/>
      <c r="N82" s="9"/>
      <c r="O82" s="9"/>
      <c r="P82" s="9"/>
    </row>
    <row r="83" spans="2:16" ht="15.75" customHeight="1" x14ac:dyDescent="0.2">
      <c r="B83" s="26" t="s">
        <v>123</v>
      </c>
      <c r="C83" s="26"/>
      <c r="D83" s="26"/>
      <c r="E83" s="27"/>
      <c r="F83" s="44">
        <v>-488.13</v>
      </c>
      <c r="G83" s="45">
        <v>-1.1500000000000066E-2</v>
      </c>
      <c r="H83" s="30"/>
      <c r="L83" s="9"/>
      <c r="M83" s="9"/>
      <c r="N83" s="9"/>
      <c r="O83" s="9"/>
      <c r="P83" s="9"/>
    </row>
    <row r="84" spans="2:16" ht="15.75" customHeight="1" x14ac:dyDescent="0.2">
      <c r="B84" s="39" t="s">
        <v>124</v>
      </c>
      <c r="C84" s="39"/>
      <c r="D84" s="39"/>
      <c r="E84" s="40"/>
      <c r="F84" s="41">
        <v>42543.62</v>
      </c>
      <c r="G84" s="42">
        <v>1</v>
      </c>
      <c r="H84" s="43"/>
      <c r="L84" s="9"/>
      <c r="M84" s="9"/>
      <c r="N84" s="9"/>
      <c r="O84" s="9"/>
      <c r="P84" s="9"/>
    </row>
    <row r="85" spans="2:16" ht="15.75" customHeight="1" x14ac:dyDescent="0.2">
      <c r="B85" s="90"/>
      <c r="C85" s="91"/>
      <c r="D85" s="91"/>
      <c r="E85" s="91"/>
      <c r="F85" s="91"/>
      <c r="G85" s="91"/>
      <c r="H85" s="92"/>
      <c r="L85" s="9"/>
      <c r="M85" s="9"/>
      <c r="N85" s="9"/>
      <c r="O85" s="9"/>
      <c r="P85" s="9"/>
    </row>
    <row r="86" spans="2:16" ht="15.75" customHeight="1" x14ac:dyDescent="0.2">
      <c r="B86" s="93" t="s">
        <v>846</v>
      </c>
      <c r="C86" s="122"/>
      <c r="D86" s="122"/>
      <c r="E86" s="122"/>
      <c r="F86" s="122"/>
      <c r="G86" s="122"/>
      <c r="H86" s="92"/>
      <c r="L86" s="9"/>
      <c r="M86" s="9"/>
      <c r="N86" s="9"/>
      <c r="O86" s="9"/>
      <c r="P86" s="9"/>
    </row>
    <row r="87" spans="2:16" ht="15.75" customHeight="1" x14ac:dyDescent="0.2">
      <c r="B87" s="93" t="s">
        <v>847</v>
      </c>
      <c r="C87" s="122"/>
      <c r="D87" s="122"/>
      <c r="E87" s="122"/>
      <c r="F87" s="122"/>
      <c r="G87" s="122"/>
      <c r="H87" s="92"/>
      <c r="L87" s="9"/>
      <c r="M87" s="9"/>
      <c r="N87" s="9"/>
      <c r="O87" s="9"/>
      <c r="P87" s="9"/>
    </row>
    <row r="88" spans="2:16" ht="15.75" customHeight="1" x14ac:dyDescent="0.2">
      <c r="B88" s="93" t="s">
        <v>848</v>
      </c>
      <c r="C88" s="122"/>
      <c r="D88" s="122"/>
      <c r="E88" s="122"/>
      <c r="F88" s="122"/>
      <c r="G88" s="122"/>
      <c r="H88" s="92"/>
      <c r="L88" s="9"/>
      <c r="M88" s="9"/>
      <c r="N88" s="9"/>
      <c r="O88" s="9"/>
      <c r="P88" s="9"/>
    </row>
    <row r="89" spans="2:16" ht="15.75" customHeight="1" x14ac:dyDescent="0.2">
      <c r="B89" s="101"/>
      <c r="C89" s="97">
        <v>44651</v>
      </c>
      <c r="D89" s="160">
        <v>44469</v>
      </c>
      <c r="E89" s="122"/>
      <c r="F89" s="122"/>
      <c r="G89" s="122"/>
      <c r="H89" s="92"/>
      <c r="L89" s="9"/>
      <c r="M89" s="9"/>
      <c r="N89" s="9"/>
      <c r="O89" s="9"/>
      <c r="P89" s="9"/>
    </row>
    <row r="90" spans="2:16" ht="15.75" customHeight="1" x14ac:dyDescent="0.2">
      <c r="B90" s="101" t="s">
        <v>849</v>
      </c>
      <c r="C90" s="102"/>
      <c r="D90" s="102"/>
      <c r="E90" s="122"/>
      <c r="F90" s="122"/>
      <c r="G90" s="122"/>
      <c r="H90" s="92"/>
      <c r="L90" s="9"/>
      <c r="M90" s="9"/>
      <c r="N90" s="9"/>
      <c r="O90" s="9"/>
      <c r="P90" s="9"/>
    </row>
    <row r="91" spans="2:16" ht="15.75" customHeight="1" x14ac:dyDescent="0.2">
      <c r="B91" s="101" t="s">
        <v>936</v>
      </c>
      <c r="C91" s="99">
        <v>27.292900000000003</v>
      </c>
      <c r="D91" s="99">
        <v>27.021699999999999</v>
      </c>
      <c r="E91" s="122"/>
      <c r="F91" s="122"/>
      <c r="G91" s="122"/>
      <c r="H91" s="92"/>
      <c r="L91" s="9"/>
      <c r="M91" s="9"/>
      <c r="N91" s="9"/>
      <c r="O91" s="9"/>
      <c r="P91" s="9"/>
    </row>
    <row r="92" spans="2:16" ht="15.75" customHeight="1" x14ac:dyDescent="0.2">
      <c r="B92" s="101" t="s">
        <v>937</v>
      </c>
      <c r="C92" s="99">
        <v>29.387400000000003</v>
      </c>
      <c r="D92" s="99">
        <v>28.958500000000001</v>
      </c>
      <c r="E92" s="122"/>
      <c r="F92" s="122"/>
      <c r="G92" s="122"/>
      <c r="H92" s="92"/>
      <c r="L92" s="9"/>
      <c r="M92" s="9"/>
      <c r="N92" s="9"/>
      <c r="O92" s="9"/>
      <c r="P92" s="9"/>
    </row>
    <row r="93" spans="2:16" ht="15.75" customHeight="1" x14ac:dyDescent="0.2">
      <c r="B93" s="93" t="s">
        <v>854</v>
      </c>
      <c r="C93" s="122"/>
      <c r="D93" s="122"/>
      <c r="E93" s="122"/>
      <c r="F93" s="122"/>
      <c r="G93" s="122"/>
      <c r="H93" s="92"/>
      <c r="L93" s="9"/>
      <c r="M93" s="9"/>
      <c r="N93" s="9"/>
      <c r="O93" s="9"/>
      <c r="P93" s="9"/>
    </row>
    <row r="94" spans="2:16" ht="15.75" customHeight="1" x14ac:dyDescent="0.2">
      <c r="B94" s="101" t="s">
        <v>855</v>
      </c>
      <c r="C94" s="102" t="s">
        <v>856</v>
      </c>
      <c r="D94" s="220" t="s">
        <v>857</v>
      </c>
      <c r="E94" s="220"/>
      <c r="F94" s="122"/>
      <c r="G94" s="122"/>
      <c r="H94" s="92"/>
      <c r="L94" s="9"/>
      <c r="M94" s="9"/>
      <c r="N94" s="9"/>
      <c r="O94" s="9"/>
      <c r="P94" s="9"/>
    </row>
    <row r="95" spans="2:16" ht="15.75" customHeight="1" x14ac:dyDescent="0.2">
      <c r="B95" s="101"/>
      <c r="C95" s="102"/>
      <c r="D95" s="102" t="s">
        <v>858</v>
      </c>
      <c r="E95" s="102" t="s">
        <v>351</v>
      </c>
      <c r="F95" s="122"/>
      <c r="G95" s="122"/>
      <c r="H95" s="92"/>
      <c r="L95" s="9"/>
      <c r="M95" s="9"/>
      <c r="N95" s="9"/>
      <c r="O95" s="9"/>
      <c r="P95" s="9"/>
    </row>
    <row r="96" spans="2:16" ht="15.75" customHeight="1" x14ac:dyDescent="0.2">
      <c r="B96" s="101" t="s">
        <v>936</v>
      </c>
      <c r="C96" s="103">
        <v>44470</v>
      </c>
      <c r="D96" s="104" t="s">
        <v>859</v>
      </c>
      <c r="E96" s="104" t="s">
        <v>859</v>
      </c>
      <c r="F96" s="122"/>
      <c r="G96" s="122"/>
      <c r="H96" s="92"/>
      <c r="L96" s="9"/>
      <c r="M96" s="9"/>
      <c r="N96" s="9"/>
      <c r="O96" s="9"/>
      <c r="P96" s="9"/>
    </row>
    <row r="97" spans="2:16" ht="15.75" customHeight="1" x14ac:dyDescent="0.2">
      <c r="B97" s="101" t="s">
        <v>936</v>
      </c>
      <c r="C97" s="103">
        <v>44501</v>
      </c>
      <c r="D97" s="104" t="s">
        <v>859</v>
      </c>
      <c r="E97" s="104" t="s">
        <v>859</v>
      </c>
      <c r="F97" s="122"/>
      <c r="G97" s="122"/>
      <c r="H97" s="92"/>
      <c r="L97" s="9"/>
      <c r="M97" s="9"/>
      <c r="N97" s="9"/>
      <c r="O97" s="9"/>
      <c r="P97" s="9"/>
    </row>
    <row r="98" spans="2:16" ht="15.75" customHeight="1" x14ac:dyDescent="0.2">
      <c r="B98" s="101" t="s">
        <v>936</v>
      </c>
      <c r="C98" s="103">
        <v>44531</v>
      </c>
      <c r="D98" s="104" t="s">
        <v>859</v>
      </c>
      <c r="E98" s="104" t="s">
        <v>859</v>
      </c>
      <c r="F98" s="122"/>
      <c r="G98" s="122"/>
      <c r="H98" s="92"/>
      <c r="L98" s="9"/>
      <c r="M98" s="9"/>
      <c r="N98" s="9"/>
      <c r="O98" s="9"/>
      <c r="P98" s="9"/>
    </row>
    <row r="99" spans="2:16" ht="15.75" customHeight="1" x14ac:dyDescent="0.2">
      <c r="B99" s="101" t="s">
        <v>936</v>
      </c>
      <c r="C99" s="103">
        <v>44562</v>
      </c>
      <c r="D99" s="104" t="s">
        <v>859</v>
      </c>
      <c r="E99" s="104" t="s">
        <v>859</v>
      </c>
      <c r="F99" s="122"/>
      <c r="G99" s="122"/>
      <c r="H99" s="92"/>
      <c r="L99" s="9"/>
      <c r="M99" s="9"/>
      <c r="N99" s="9"/>
      <c r="O99" s="9"/>
      <c r="P99" s="9"/>
    </row>
    <row r="100" spans="2:16" ht="15.75" customHeight="1" x14ac:dyDescent="0.2">
      <c r="B100" s="101" t="s">
        <v>936</v>
      </c>
      <c r="C100" s="103">
        <v>44593</v>
      </c>
      <c r="D100" s="104" t="s">
        <v>859</v>
      </c>
      <c r="E100" s="104" t="s">
        <v>859</v>
      </c>
      <c r="F100" s="122"/>
      <c r="G100" s="122"/>
      <c r="H100" s="92"/>
      <c r="L100" s="9"/>
      <c r="M100" s="9"/>
      <c r="N100" s="9"/>
      <c r="O100" s="9"/>
      <c r="P100" s="9"/>
    </row>
    <row r="101" spans="2:16" ht="15.75" customHeight="1" x14ac:dyDescent="0.2">
      <c r="B101" s="101" t="s">
        <v>936</v>
      </c>
      <c r="C101" s="103">
        <v>44621</v>
      </c>
      <c r="D101" s="104" t="s">
        <v>859</v>
      </c>
      <c r="E101" s="104" t="s">
        <v>859</v>
      </c>
      <c r="F101" s="122"/>
      <c r="G101" s="122"/>
      <c r="H101" s="92"/>
      <c r="L101" s="9"/>
      <c r="M101" s="9"/>
      <c r="N101" s="9"/>
      <c r="O101" s="9"/>
      <c r="P101" s="9"/>
    </row>
    <row r="102" spans="2:16" ht="15.75" customHeight="1" x14ac:dyDescent="0.2">
      <c r="B102" s="101" t="s">
        <v>937</v>
      </c>
      <c r="C102" s="103">
        <v>44470</v>
      </c>
      <c r="D102" s="104" t="s">
        <v>859</v>
      </c>
      <c r="E102" s="104" t="s">
        <v>859</v>
      </c>
      <c r="F102" s="122"/>
      <c r="G102" s="122"/>
      <c r="H102" s="92"/>
      <c r="L102" s="9"/>
      <c r="M102" s="9"/>
      <c r="N102" s="9"/>
      <c r="O102" s="9"/>
      <c r="P102" s="9"/>
    </row>
    <row r="103" spans="2:16" ht="15.75" customHeight="1" x14ac:dyDescent="0.2">
      <c r="B103" s="101" t="s">
        <v>937</v>
      </c>
      <c r="C103" s="103">
        <v>44501</v>
      </c>
      <c r="D103" s="104" t="s">
        <v>859</v>
      </c>
      <c r="E103" s="104" t="s">
        <v>859</v>
      </c>
      <c r="F103" s="122"/>
      <c r="G103" s="122"/>
      <c r="H103" s="92"/>
      <c r="L103" s="9"/>
      <c r="M103" s="9"/>
      <c r="N103" s="9"/>
      <c r="O103" s="9"/>
      <c r="P103" s="9"/>
    </row>
    <row r="104" spans="2:16" ht="15.75" customHeight="1" x14ac:dyDescent="0.2">
      <c r="B104" s="101" t="s">
        <v>937</v>
      </c>
      <c r="C104" s="103">
        <v>44531</v>
      </c>
      <c r="D104" s="104" t="s">
        <v>859</v>
      </c>
      <c r="E104" s="104" t="s">
        <v>859</v>
      </c>
      <c r="F104" s="181"/>
      <c r="G104" s="122"/>
      <c r="H104" s="92"/>
      <c r="L104" s="9"/>
      <c r="M104" s="9"/>
      <c r="N104" s="9"/>
      <c r="O104" s="9"/>
      <c r="P104" s="9"/>
    </row>
    <row r="105" spans="2:16" ht="15.75" customHeight="1" x14ac:dyDescent="0.2">
      <c r="B105" s="101" t="s">
        <v>937</v>
      </c>
      <c r="C105" s="103">
        <v>44562</v>
      </c>
      <c r="D105" s="104" t="s">
        <v>859</v>
      </c>
      <c r="E105" s="104" t="s">
        <v>859</v>
      </c>
      <c r="F105" s="181"/>
      <c r="G105" s="122"/>
      <c r="H105" s="92"/>
      <c r="L105" s="9"/>
      <c r="M105" s="9"/>
      <c r="N105" s="9"/>
      <c r="O105" s="9"/>
      <c r="P105" s="9"/>
    </row>
    <row r="106" spans="2:16" ht="15.75" customHeight="1" x14ac:dyDescent="0.2">
      <c r="B106" s="101" t="s">
        <v>937</v>
      </c>
      <c r="C106" s="103">
        <v>44593</v>
      </c>
      <c r="D106" s="104" t="s">
        <v>859</v>
      </c>
      <c r="E106" s="104" t="s">
        <v>859</v>
      </c>
      <c r="F106" s="181"/>
      <c r="G106" s="122"/>
      <c r="H106" s="92"/>
      <c r="L106" s="9"/>
      <c r="M106" s="9"/>
      <c r="N106" s="9"/>
      <c r="O106" s="9"/>
      <c r="P106" s="9"/>
    </row>
    <row r="107" spans="2:16" ht="15.75" customHeight="1" x14ac:dyDescent="0.2">
      <c r="B107" s="101" t="s">
        <v>937</v>
      </c>
      <c r="C107" s="103">
        <v>44621</v>
      </c>
      <c r="D107" s="104" t="s">
        <v>859</v>
      </c>
      <c r="E107" s="104" t="s">
        <v>859</v>
      </c>
      <c r="F107" s="181"/>
      <c r="G107" s="122"/>
      <c r="H107" s="92"/>
      <c r="L107" s="9"/>
      <c r="M107" s="9"/>
      <c r="N107" s="9"/>
      <c r="O107" s="9"/>
      <c r="P107" s="9"/>
    </row>
    <row r="108" spans="2:16" ht="15.75" customHeight="1" x14ac:dyDescent="0.2">
      <c r="B108" s="93" t="s">
        <v>860</v>
      </c>
      <c r="C108" s="122"/>
      <c r="D108" s="122"/>
      <c r="E108" s="122"/>
      <c r="F108" s="122"/>
      <c r="G108" s="122"/>
      <c r="H108" s="92"/>
      <c r="L108" s="9"/>
      <c r="M108" s="9"/>
      <c r="N108" s="9"/>
      <c r="O108" s="9"/>
      <c r="P108" s="9"/>
    </row>
    <row r="109" spans="2:16" ht="15.75" customHeight="1" x14ac:dyDescent="0.2">
      <c r="B109" s="93" t="s">
        <v>861</v>
      </c>
      <c r="C109" s="122"/>
      <c r="D109" s="122"/>
      <c r="E109" s="122"/>
      <c r="F109" s="122"/>
      <c r="G109" s="122"/>
      <c r="H109" s="92"/>
      <c r="L109" s="9"/>
      <c r="M109" s="9"/>
      <c r="N109" s="9"/>
      <c r="O109" s="9"/>
      <c r="P109" s="9"/>
    </row>
    <row r="110" spans="2:16" ht="15.75" customHeight="1" x14ac:dyDescent="0.2">
      <c r="B110" s="93" t="s">
        <v>862</v>
      </c>
      <c r="C110" s="122"/>
      <c r="D110" s="122"/>
      <c r="E110" s="122"/>
      <c r="F110" s="122"/>
      <c r="G110" s="122"/>
      <c r="H110" s="92"/>
      <c r="L110" s="9"/>
      <c r="M110" s="9"/>
      <c r="N110" s="9"/>
      <c r="O110" s="9"/>
      <c r="P110" s="9"/>
    </row>
    <row r="111" spans="2:16" ht="15.75" customHeight="1" x14ac:dyDescent="0.2">
      <c r="B111" s="93" t="s">
        <v>863</v>
      </c>
      <c r="C111" s="122"/>
      <c r="D111" s="122"/>
      <c r="E111" s="122"/>
      <c r="F111" s="122"/>
      <c r="G111" s="122"/>
      <c r="H111" s="92"/>
      <c r="L111" s="9"/>
      <c r="M111" s="9"/>
      <c r="N111" s="9"/>
      <c r="O111" s="9"/>
      <c r="P111" s="9"/>
    </row>
    <row r="112" spans="2:16" ht="15.75" customHeight="1" x14ac:dyDescent="0.2">
      <c r="B112" s="93" t="s">
        <v>928</v>
      </c>
      <c r="C112" s="122"/>
      <c r="D112" s="122"/>
      <c r="E112" s="122"/>
      <c r="F112" s="122"/>
      <c r="G112" s="122"/>
      <c r="H112" s="92"/>
      <c r="L112" s="9"/>
      <c r="M112" s="9"/>
      <c r="N112" s="9"/>
      <c r="O112" s="9"/>
      <c r="P112" s="9"/>
    </row>
    <row r="113" spans="2:16" ht="15.75" customHeight="1" x14ac:dyDescent="0.2">
      <c r="B113" s="93" t="s">
        <v>864</v>
      </c>
      <c r="C113" s="122"/>
      <c r="D113" s="122"/>
      <c r="E113" s="122"/>
      <c r="F113" s="122"/>
      <c r="G113" s="122"/>
      <c r="H113" s="92"/>
      <c r="L113" s="9"/>
      <c r="M113" s="9"/>
      <c r="N113" s="9"/>
      <c r="O113" s="9"/>
      <c r="P113" s="9"/>
    </row>
    <row r="114" spans="2:16" ht="15.75" customHeight="1" x14ac:dyDescent="0.2">
      <c r="B114" s="93" t="s">
        <v>865</v>
      </c>
      <c r="C114" s="131"/>
      <c r="D114" s="131"/>
      <c r="E114" s="131"/>
      <c r="F114" s="131"/>
      <c r="G114" s="131"/>
      <c r="H114" s="92"/>
      <c r="L114" s="9"/>
      <c r="M114" s="9"/>
      <c r="N114" s="9"/>
      <c r="O114" s="9"/>
      <c r="P114" s="9"/>
    </row>
    <row r="115" spans="2:16" ht="15.75" customHeight="1" x14ac:dyDescent="0.2">
      <c r="B115" s="111"/>
      <c r="C115" s="115"/>
      <c r="D115" s="115"/>
      <c r="E115" s="116"/>
      <c r="F115" s="117"/>
      <c r="G115" s="118"/>
      <c r="H115" s="148"/>
      <c r="L115" s="9"/>
      <c r="M115" s="9"/>
      <c r="N115" s="9"/>
      <c r="O115" s="9"/>
      <c r="P115" s="9"/>
    </row>
    <row r="116" spans="2:16" ht="15.75" customHeight="1" thickBot="1" x14ac:dyDescent="0.25">
      <c r="B116" s="139"/>
      <c r="C116" s="112"/>
      <c r="D116" s="112"/>
      <c r="E116" s="7"/>
      <c r="F116" s="7"/>
      <c r="G116" s="113"/>
      <c r="H116" s="114"/>
    </row>
    <row r="117" spans="2:16" ht="27" customHeight="1" thickBot="1" x14ac:dyDescent="0.25">
      <c r="B117" s="178" t="s">
        <v>740</v>
      </c>
      <c r="C117" s="60" t="s">
        <v>741</v>
      </c>
      <c r="D117" s="61" t="s">
        <v>742</v>
      </c>
      <c r="E117" s="62" t="s">
        <v>743</v>
      </c>
      <c r="F117" s="7"/>
      <c r="G117" s="7"/>
      <c r="H117" s="135"/>
    </row>
    <row r="118" spans="2:16" ht="29.25" customHeight="1" x14ac:dyDescent="0.2">
      <c r="B118" s="180" t="s">
        <v>84</v>
      </c>
      <c r="C118" s="245"/>
      <c r="D118" s="243" t="s">
        <v>753</v>
      </c>
      <c r="E118" s="258"/>
      <c r="F118" s="7"/>
      <c r="G118" s="7"/>
      <c r="H118" s="135"/>
    </row>
    <row r="119" spans="2:16" ht="39.950000000000003" customHeight="1" x14ac:dyDescent="0.2">
      <c r="B119" s="150" t="s">
        <v>763</v>
      </c>
      <c r="C119" s="246"/>
      <c r="D119" s="225"/>
      <c r="E119" s="246"/>
      <c r="F119" s="7"/>
      <c r="G119" s="7"/>
      <c r="H119" s="135"/>
    </row>
    <row r="120" spans="2:16" ht="39.950000000000003" customHeight="1" x14ac:dyDescent="0.2">
      <c r="B120" s="150" t="s">
        <v>793</v>
      </c>
      <c r="C120" s="246"/>
      <c r="D120" s="225"/>
      <c r="E120" s="246"/>
      <c r="F120" s="7"/>
      <c r="G120" s="7"/>
      <c r="H120" s="135"/>
    </row>
    <row r="121" spans="2:16" ht="23.25" customHeight="1" thickBot="1" x14ac:dyDescent="0.25">
      <c r="B121" s="151" t="s">
        <v>756</v>
      </c>
      <c r="C121" s="247"/>
      <c r="D121" s="64" t="s">
        <v>756</v>
      </c>
      <c r="E121" s="248"/>
      <c r="F121" s="7"/>
      <c r="G121" s="7"/>
      <c r="H121" s="135"/>
    </row>
    <row r="122" spans="2:16" ht="15.75" customHeight="1" x14ac:dyDescent="0.2">
      <c r="B122" s="133"/>
      <c r="C122" s="112"/>
      <c r="D122" s="112"/>
      <c r="E122" s="7"/>
      <c r="F122" s="7"/>
      <c r="G122" s="113"/>
      <c r="H122" s="114"/>
    </row>
    <row r="123" spans="2:16" ht="12" x14ac:dyDescent="0.2">
      <c r="B123" s="139" t="s">
        <v>749</v>
      </c>
      <c r="C123" s="7"/>
      <c r="D123" s="7"/>
      <c r="E123" s="7"/>
      <c r="F123" s="7"/>
      <c r="G123" s="7"/>
      <c r="H123" s="135"/>
    </row>
    <row r="124" spans="2:16" ht="12" x14ac:dyDescent="0.2">
      <c r="B124" s="140" t="s">
        <v>750</v>
      </c>
      <c r="C124" s="7"/>
      <c r="D124" s="7"/>
      <c r="E124" s="7"/>
      <c r="F124" s="7"/>
      <c r="G124" s="7"/>
      <c r="H124" s="135"/>
    </row>
    <row r="125" spans="2:16" ht="15.75" customHeight="1" x14ac:dyDescent="0.2">
      <c r="B125" s="142"/>
      <c r="C125" s="143"/>
      <c r="D125" s="143"/>
      <c r="E125" s="144"/>
      <c r="F125" s="144"/>
      <c r="G125" s="145"/>
      <c r="H125" s="146"/>
    </row>
  </sheetData>
  <mergeCells count="4">
    <mergeCell ref="C118:C121"/>
    <mergeCell ref="D118:D120"/>
    <mergeCell ref="E118:E121"/>
    <mergeCell ref="D94:E94"/>
  </mergeCells>
  <hyperlinks>
    <hyperlink ref="I1" location="'Sheet1'!A1" display="Index" xr:uid="{BC34F5FF-616E-4B9D-BEDF-FA94A7DA97B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5AEF9-111F-498E-B36A-70FB4FA080E6}">
  <dimension ref="B1:P122"/>
  <sheetViews>
    <sheetView zoomScaleNormal="100" workbookViewId="0"/>
  </sheetViews>
  <sheetFormatPr defaultColWidth="9.140625" defaultRowHeight="15.75" customHeight="1" x14ac:dyDescent="0.2"/>
  <cols>
    <col min="1" max="1" width="3.5703125" style="2" customWidth="1"/>
    <col min="2" max="2" width="50.42578125" style="12" customWidth="1"/>
    <col min="3" max="3" width="31.42578125" style="12" customWidth="1"/>
    <col min="4" max="4" width="26.5703125" style="12" customWidth="1"/>
    <col min="5" max="5" width="38.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33</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5" t="s">
        <v>92</v>
      </c>
      <c r="C6" s="26"/>
      <c r="D6" s="26"/>
      <c r="E6" s="27"/>
      <c r="F6" s="28"/>
      <c r="G6" s="29"/>
      <c r="H6" s="30"/>
    </row>
    <row r="7" spans="2:9" ht="15.75" customHeight="1" x14ac:dyDescent="0.2">
      <c r="B7" s="25" t="s">
        <v>93</v>
      </c>
      <c r="C7" s="26"/>
      <c r="D7" s="26"/>
      <c r="E7" s="27"/>
      <c r="F7" s="28"/>
      <c r="G7" s="29"/>
      <c r="H7" s="30"/>
    </row>
    <row r="8" spans="2:9" ht="15.75" customHeight="1" x14ac:dyDescent="0.2">
      <c r="B8" s="26" t="s">
        <v>686</v>
      </c>
      <c r="C8" s="26" t="s">
        <v>687</v>
      </c>
      <c r="D8" s="26" t="s">
        <v>105</v>
      </c>
      <c r="E8" s="27">
        <v>500</v>
      </c>
      <c r="F8" s="28">
        <v>5363.24</v>
      </c>
      <c r="G8" s="29">
        <v>8.0999999999999996E-3</v>
      </c>
      <c r="H8" s="30">
        <v>3.8302000000000003E-2</v>
      </c>
    </row>
    <row r="9" spans="2:9" ht="15.75" customHeight="1" x14ac:dyDescent="0.2">
      <c r="B9" s="25" t="s">
        <v>112</v>
      </c>
      <c r="C9" s="25"/>
      <c r="D9" s="25"/>
      <c r="E9" s="31"/>
      <c r="F9" s="32">
        <v>5363.24</v>
      </c>
      <c r="G9" s="33">
        <v>8.0999999999999996E-3</v>
      </c>
      <c r="H9" s="34"/>
    </row>
    <row r="10" spans="2:9" ht="15.75" customHeight="1" x14ac:dyDescent="0.2">
      <c r="B10" s="26"/>
      <c r="C10" s="26"/>
      <c r="D10" s="26"/>
      <c r="E10" s="27"/>
      <c r="F10" s="28"/>
      <c r="G10" s="29"/>
      <c r="H10" s="30"/>
    </row>
    <row r="11" spans="2:9" ht="15.75" customHeight="1" x14ac:dyDescent="0.2">
      <c r="B11" s="25" t="s">
        <v>113</v>
      </c>
      <c r="C11" s="26"/>
      <c r="D11" s="26"/>
      <c r="E11" s="27"/>
      <c r="F11" s="28"/>
      <c r="G11" s="29"/>
      <c r="H11" s="30"/>
    </row>
    <row r="12" spans="2:9" ht="15.75" customHeight="1" x14ac:dyDescent="0.2">
      <c r="B12" s="25" t="s">
        <v>112</v>
      </c>
      <c r="C12" s="26"/>
      <c r="D12" s="26"/>
      <c r="E12" s="27"/>
      <c r="F12" s="35" t="s">
        <v>114</v>
      </c>
      <c r="G12" s="36" t="s">
        <v>114</v>
      </c>
      <c r="H12" s="30"/>
    </row>
    <row r="13" spans="2:9" ht="15.75" customHeight="1" x14ac:dyDescent="0.2">
      <c r="B13" s="26"/>
      <c r="C13" s="26"/>
      <c r="D13" s="26"/>
      <c r="E13" s="27"/>
      <c r="F13" s="28"/>
      <c r="G13" s="29"/>
      <c r="H13" s="30"/>
    </row>
    <row r="14" spans="2:9" ht="15.75" customHeight="1" x14ac:dyDescent="0.2">
      <c r="B14" s="25" t="s">
        <v>115</v>
      </c>
      <c r="C14" s="26"/>
      <c r="D14" s="26"/>
      <c r="E14" s="27"/>
      <c r="F14" s="28"/>
      <c r="G14" s="29"/>
      <c r="H14" s="30"/>
    </row>
    <row r="15" spans="2:9" ht="15.75" customHeight="1" x14ac:dyDescent="0.2">
      <c r="B15" s="25" t="s">
        <v>112</v>
      </c>
      <c r="C15" s="26"/>
      <c r="D15" s="26"/>
      <c r="E15" s="27"/>
      <c r="F15" s="35" t="s">
        <v>114</v>
      </c>
      <c r="G15" s="36" t="s">
        <v>114</v>
      </c>
      <c r="H15" s="30"/>
    </row>
    <row r="16" spans="2:9" ht="15.75" customHeight="1" x14ac:dyDescent="0.2">
      <c r="B16" s="26"/>
      <c r="C16" s="26"/>
      <c r="D16" s="26"/>
      <c r="E16" s="27"/>
      <c r="F16" s="28"/>
      <c r="G16" s="29"/>
      <c r="H16" s="30"/>
    </row>
    <row r="17" spans="2:8" ht="15.75" customHeight="1" x14ac:dyDescent="0.2">
      <c r="B17" s="37" t="s">
        <v>116</v>
      </c>
      <c r="C17" s="37"/>
      <c r="D17" s="37"/>
      <c r="E17" s="38"/>
      <c r="F17" s="32">
        <v>5363.24</v>
      </c>
      <c r="G17" s="33">
        <v>8.0999999999999996E-3</v>
      </c>
      <c r="H17" s="34"/>
    </row>
    <row r="18" spans="2:8" ht="15.75" customHeight="1" x14ac:dyDescent="0.2">
      <c r="B18" s="26"/>
      <c r="C18" s="26"/>
      <c r="D18" s="26"/>
      <c r="E18" s="27"/>
      <c r="F18" s="28"/>
      <c r="G18" s="29"/>
      <c r="H18" s="30"/>
    </row>
    <row r="19" spans="2:8" ht="15.75" customHeight="1" x14ac:dyDescent="0.2">
      <c r="B19" s="25" t="s">
        <v>117</v>
      </c>
      <c r="C19" s="26"/>
      <c r="D19" s="26"/>
      <c r="E19" s="27"/>
      <c r="F19" s="28"/>
      <c r="G19" s="29"/>
      <c r="H19" s="30"/>
    </row>
    <row r="20" spans="2:8" ht="15.75" customHeight="1" x14ac:dyDescent="0.2">
      <c r="B20" s="26"/>
      <c r="C20" s="26"/>
      <c r="D20" s="26"/>
      <c r="E20" s="27"/>
      <c r="F20" s="28"/>
      <c r="G20" s="29"/>
      <c r="H20" s="30"/>
    </row>
    <row r="21" spans="2:8" ht="15.75" customHeight="1" x14ac:dyDescent="0.2">
      <c r="B21" s="25" t="s">
        <v>181</v>
      </c>
      <c r="C21" s="26"/>
      <c r="D21" s="26"/>
      <c r="E21" s="27"/>
      <c r="F21" s="28"/>
      <c r="G21" s="29"/>
      <c r="H21" s="30"/>
    </row>
    <row r="22" spans="2:8" ht="15.75" customHeight="1" x14ac:dyDescent="0.2">
      <c r="B22" s="26" t="s">
        <v>187</v>
      </c>
      <c r="C22" s="26" t="s">
        <v>190</v>
      </c>
      <c r="D22" s="26" t="s">
        <v>189</v>
      </c>
      <c r="E22" s="27">
        <v>7000</v>
      </c>
      <c r="F22" s="28">
        <v>34807.919999999998</v>
      </c>
      <c r="G22" s="29">
        <v>5.2699999999999997E-2</v>
      </c>
      <c r="H22" s="30">
        <v>3.8003000000000002E-2</v>
      </c>
    </row>
    <row r="23" spans="2:8" ht="15.75" customHeight="1" x14ac:dyDescent="0.2">
      <c r="B23" s="26" t="s">
        <v>688</v>
      </c>
      <c r="C23" s="26" t="s">
        <v>689</v>
      </c>
      <c r="D23" s="26" t="s">
        <v>690</v>
      </c>
      <c r="E23" s="27">
        <v>6000</v>
      </c>
      <c r="F23" s="28">
        <v>29871.09</v>
      </c>
      <c r="G23" s="29">
        <v>4.5199999999999997E-2</v>
      </c>
      <c r="H23" s="30">
        <v>3.7504000000000003E-2</v>
      </c>
    </row>
    <row r="24" spans="2:8" ht="15.75" customHeight="1" x14ac:dyDescent="0.2">
      <c r="B24" s="26" t="s">
        <v>691</v>
      </c>
      <c r="C24" s="26" t="s">
        <v>692</v>
      </c>
      <c r="D24" s="26" t="s">
        <v>690</v>
      </c>
      <c r="E24" s="27">
        <v>5000</v>
      </c>
      <c r="F24" s="28">
        <v>24841.1</v>
      </c>
      <c r="G24" s="29">
        <v>3.7600000000000001E-2</v>
      </c>
      <c r="H24" s="30">
        <v>3.8275000000000003E-2</v>
      </c>
    </row>
    <row r="25" spans="2:8" ht="15.75" customHeight="1" x14ac:dyDescent="0.2">
      <c r="B25" s="26" t="s">
        <v>693</v>
      </c>
      <c r="C25" s="26" t="s">
        <v>694</v>
      </c>
      <c r="D25" s="26" t="s">
        <v>690</v>
      </c>
      <c r="E25" s="27">
        <v>4000</v>
      </c>
      <c r="F25" s="28">
        <v>19979.66</v>
      </c>
      <c r="G25" s="29">
        <v>3.0300000000000001E-2</v>
      </c>
      <c r="H25" s="30">
        <v>3.7177000000000002E-2</v>
      </c>
    </row>
    <row r="26" spans="2:8" ht="15.75" customHeight="1" x14ac:dyDescent="0.2">
      <c r="B26" s="26" t="s">
        <v>695</v>
      </c>
      <c r="C26" s="26" t="s">
        <v>696</v>
      </c>
      <c r="D26" s="26" t="s">
        <v>690</v>
      </c>
      <c r="E26" s="27">
        <v>4000</v>
      </c>
      <c r="F26" s="28">
        <v>19930.96</v>
      </c>
      <c r="G26" s="29">
        <v>3.0200000000000001E-2</v>
      </c>
      <c r="H26" s="30">
        <v>3.7186999999999998E-2</v>
      </c>
    </row>
    <row r="27" spans="2:8" ht="15.75" customHeight="1" x14ac:dyDescent="0.2">
      <c r="B27" s="26" t="s">
        <v>695</v>
      </c>
      <c r="C27" s="26" t="s">
        <v>697</v>
      </c>
      <c r="D27" s="26" t="s">
        <v>690</v>
      </c>
      <c r="E27" s="27">
        <v>4000</v>
      </c>
      <c r="F27" s="28">
        <v>19920.84</v>
      </c>
      <c r="G27" s="29">
        <v>3.0200000000000001E-2</v>
      </c>
      <c r="H27" s="30">
        <v>3.7190000000000001E-2</v>
      </c>
    </row>
    <row r="28" spans="2:8" ht="15.75" customHeight="1" x14ac:dyDescent="0.2">
      <c r="B28" s="26" t="s">
        <v>187</v>
      </c>
      <c r="C28" s="26" t="s">
        <v>698</v>
      </c>
      <c r="D28" s="26" t="s">
        <v>189</v>
      </c>
      <c r="E28" s="27">
        <v>2000</v>
      </c>
      <c r="F28" s="28">
        <v>9972.52</v>
      </c>
      <c r="G28" s="29">
        <v>1.5100000000000001E-2</v>
      </c>
      <c r="H28" s="30">
        <v>3.7250999999999999E-2</v>
      </c>
    </row>
    <row r="29" spans="2:8" ht="15.75" customHeight="1" x14ac:dyDescent="0.2">
      <c r="B29" s="26" t="s">
        <v>699</v>
      </c>
      <c r="C29" s="26" t="s">
        <v>700</v>
      </c>
      <c r="D29" s="26" t="s">
        <v>184</v>
      </c>
      <c r="E29" s="27">
        <v>2000</v>
      </c>
      <c r="F29" s="28">
        <v>9960.0400000000009</v>
      </c>
      <c r="G29" s="29">
        <v>1.5100000000000001E-2</v>
      </c>
      <c r="H29" s="30">
        <v>3.7548999999999999E-2</v>
      </c>
    </row>
    <row r="30" spans="2:8" ht="15.75" customHeight="1" x14ac:dyDescent="0.2">
      <c r="B30" s="26" t="s">
        <v>185</v>
      </c>
      <c r="C30" s="26" t="s">
        <v>701</v>
      </c>
      <c r="D30" s="26" t="s">
        <v>184</v>
      </c>
      <c r="E30" s="27">
        <v>10000</v>
      </c>
      <c r="F30" s="28">
        <v>9955.32</v>
      </c>
      <c r="G30" s="29">
        <v>1.5100000000000001E-2</v>
      </c>
      <c r="H30" s="30">
        <v>3.9003000000000003E-2</v>
      </c>
    </row>
    <row r="31" spans="2:8" ht="15.75" customHeight="1" x14ac:dyDescent="0.2">
      <c r="B31" s="26" t="s">
        <v>185</v>
      </c>
      <c r="C31" s="26" t="s">
        <v>702</v>
      </c>
      <c r="D31" s="26" t="s">
        <v>184</v>
      </c>
      <c r="E31" s="27">
        <v>7500</v>
      </c>
      <c r="F31" s="28">
        <v>7468.09</v>
      </c>
      <c r="G31" s="29">
        <v>1.1299999999999999E-2</v>
      </c>
      <c r="H31" s="30">
        <v>3.8996999999999997E-2</v>
      </c>
    </row>
    <row r="32" spans="2:8" ht="15.75" customHeight="1" x14ac:dyDescent="0.2">
      <c r="B32" s="26" t="s">
        <v>691</v>
      </c>
      <c r="C32" s="26" t="s">
        <v>703</v>
      </c>
      <c r="D32" s="26" t="s">
        <v>690</v>
      </c>
      <c r="E32" s="27">
        <v>1000</v>
      </c>
      <c r="F32" s="28">
        <v>4983.92</v>
      </c>
      <c r="G32" s="29">
        <v>7.4999999999999997E-3</v>
      </c>
      <c r="H32" s="30">
        <v>3.8005999999999998E-2</v>
      </c>
    </row>
    <row r="33" spans="2:8" ht="15.75" customHeight="1" x14ac:dyDescent="0.2">
      <c r="B33" s="26" t="s">
        <v>185</v>
      </c>
      <c r="C33" s="26" t="s">
        <v>704</v>
      </c>
      <c r="D33" s="26" t="s">
        <v>184</v>
      </c>
      <c r="E33" s="27">
        <v>1000</v>
      </c>
      <c r="F33" s="28">
        <v>4981.38</v>
      </c>
      <c r="G33" s="29">
        <v>7.4999999999999997E-3</v>
      </c>
      <c r="H33" s="30">
        <v>3.8996999999999997E-2</v>
      </c>
    </row>
    <row r="34" spans="2:8" ht="15.75" customHeight="1" x14ac:dyDescent="0.2">
      <c r="B34" s="25" t="s">
        <v>112</v>
      </c>
      <c r="C34" s="25"/>
      <c r="D34" s="25"/>
      <c r="E34" s="31"/>
      <c r="F34" s="32">
        <v>196672.84</v>
      </c>
      <c r="G34" s="33">
        <v>0.2979</v>
      </c>
      <c r="H34" s="34"/>
    </row>
    <row r="35" spans="2:8" ht="15.75" customHeight="1" x14ac:dyDescent="0.2">
      <c r="B35" s="26"/>
      <c r="C35" s="26"/>
      <c r="D35" s="26"/>
      <c r="E35" s="27"/>
      <c r="F35" s="28"/>
      <c r="G35" s="29"/>
      <c r="H35" s="30"/>
    </row>
    <row r="36" spans="2:8" ht="15.75" customHeight="1" x14ac:dyDescent="0.2">
      <c r="B36" s="25" t="s">
        <v>193</v>
      </c>
      <c r="C36" s="26"/>
      <c r="D36" s="26"/>
      <c r="E36" s="27"/>
      <c r="F36" s="28"/>
      <c r="G36" s="29"/>
      <c r="H36" s="30"/>
    </row>
    <row r="37" spans="2:8" ht="15.75" customHeight="1" x14ac:dyDescent="0.2">
      <c r="B37" s="26" t="s">
        <v>705</v>
      </c>
      <c r="C37" s="26" t="s">
        <v>706</v>
      </c>
      <c r="D37" s="26" t="s">
        <v>189</v>
      </c>
      <c r="E37" s="27">
        <v>6000</v>
      </c>
      <c r="F37" s="28">
        <v>29988.18</v>
      </c>
      <c r="G37" s="29">
        <v>4.5400000000000003E-2</v>
      </c>
      <c r="H37" s="30">
        <v>3.5966999999999999E-2</v>
      </c>
    </row>
    <row r="38" spans="2:8" ht="15.75" customHeight="1" x14ac:dyDescent="0.2">
      <c r="B38" s="26" t="s">
        <v>287</v>
      </c>
      <c r="C38" s="26" t="s">
        <v>707</v>
      </c>
      <c r="D38" s="26" t="s">
        <v>184</v>
      </c>
      <c r="E38" s="27">
        <v>6000</v>
      </c>
      <c r="F38" s="28">
        <v>29715.599999999999</v>
      </c>
      <c r="G38" s="29">
        <v>4.4999999999999998E-2</v>
      </c>
      <c r="H38" s="30">
        <v>3.9698999999999998E-2</v>
      </c>
    </row>
    <row r="39" spans="2:8" ht="15.75" customHeight="1" x14ac:dyDescent="0.2">
      <c r="B39" s="26" t="s">
        <v>196</v>
      </c>
      <c r="C39" s="26" t="s">
        <v>708</v>
      </c>
      <c r="D39" s="26" t="s">
        <v>184</v>
      </c>
      <c r="E39" s="27">
        <v>5000</v>
      </c>
      <c r="F39" s="28">
        <v>24956.43</v>
      </c>
      <c r="G39" s="29">
        <v>3.78E-2</v>
      </c>
      <c r="H39" s="30">
        <v>3.7498999999999998E-2</v>
      </c>
    </row>
    <row r="40" spans="2:8" ht="15.75" customHeight="1" x14ac:dyDescent="0.2">
      <c r="B40" s="26" t="s">
        <v>709</v>
      </c>
      <c r="C40" s="26" t="s">
        <v>710</v>
      </c>
      <c r="D40" s="26" t="s">
        <v>184</v>
      </c>
      <c r="E40" s="27">
        <v>4000</v>
      </c>
      <c r="F40" s="28">
        <v>19984.28</v>
      </c>
      <c r="G40" s="29">
        <v>3.0300000000000001E-2</v>
      </c>
      <c r="H40" s="30">
        <v>4.1016999999999998E-2</v>
      </c>
    </row>
    <row r="41" spans="2:8" ht="15.75" customHeight="1" x14ac:dyDescent="0.2">
      <c r="B41" s="26" t="s">
        <v>711</v>
      </c>
      <c r="C41" s="26" t="s">
        <v>712</v>
      </c>
      <c r="D41" s="26" t="s">
        <v>184</v>
      </c>
      <c r="E41" s="27">
        <v>4000</v>
      </c>
      <c r="F41" s="28">
        <v>19961.3</v>
      </c>
      <c r="G41" s="29">
        <v>3.0200000000000001E-2</v>
      </c>
      <c r="H41" s="30">
        <v>3.7243999999999999E-2</v>
      </c>
    </row>
    <row r="42" spans="2:8" ht="15.75" customHeight="1" x14ac:dyDescent="0.2">
      <c r="B42" s="26" t="s">
        <v>196</v>
      </c>
      <c r="C42" s="26" t="s">
        <v>713</v>
      </c>
      <c r="D42" s="26" t="s">
        <v>184</v>
      </c>
      <c r="E42" s="27">
        <v>4000</v>
      </c>
      <c r="F42" s="28">
        <v>19956.939999999999</v>
      </c>
      <c r="G42" s="29">
        <v>3.0200000000000001E-2</v>
      </c>
      <c r="H42" s="30">
        <v>3.7502000000000001E-2</v>
      </c>
    </row>
    <row r="43" spans="2:8" ht="15.75" customHeight="1" x14ac:dyDescent="0.2">
      <c r="B43" s="26" t="s">
        <v>282</v>
      </c>
      <c r="C43" s="26" t="s">
        <v>283</v>
      </c>
      <c r="D43" s="26" t="s">
        <v>184</v>
      </c>
      <c r="E43" s="27">
        <v>4000</v>
      </c>
      <c r="F43" s="28">
        <v>19935.82</v>
      </c>
      <c r="G43" s="29">
        <v>3.0200000000000001E-2</v>
      </c>
      <c r="H43" s="30">
        <v>4.7002000000000002E-2</v>
      </c>
    </row>
    <row r="44" spans="2:8" ht="15.75" customHeight="1" x14ac:dyDescent="0.2">
      <c r="B44" s="26" t="s">
        <v>714</v>
      </c>
      <c r="C44" s="26" t="s">
        <v>715</v>
      </c>
      <c r="D44" s="26" t="s">
        <v>271</v>
      </c>
      <c r="E44" s="27">
        <v>4000</v>
      </c>
      <c r="F44" s="28">
        <v>19879.36</v>
      </c>
      <c r="G44" s="29">
        <v>3.0099999999999998E-2</v>
      </c>
      <c r="H44" s="30">
        <v>4.2597000000000003E-2</v>
      </c>
    </row>
    <row r="45" spans="2:8" ht="15.75" customHeight="1" x14ac:dyDescent="0.2">
      <c r="B45" s="26" t="s">
        <v>711</v>
      </c>
      <c r="C45" s="26" t="s">
        <v>716</v>
      </c>
      <c r="D45" s="26" t="s">
        <v>184</v>
      </c>
      <c r="E45" s="27">
        <v>4000</v>
      </c>
      <c r="F45" s="28">
        <v>19861.2</v>
      </c>
      <c r="G45" s="29">
        <v>3.0099999999999998E-2</v>
      </c>
      <c r="H45" s="30">
        <v>3.8650999999999998E-2</v>
      </c>
    </row>
    <row r="46" spans="2:8" ht="15.75" customHeight="1" x14ac:dyDescent="0.2">
      <c r="B46" s="26" t="s">
        <v>194</v>
      </c>
      <c r="C46" s="26" t="s">
        <v>195</v>
      </c>
      <c r="D46" s="26" t="s">
        <v>189</v>
      </c>
      <c r="E46" s="27">
        <v>3500</v>
      </c>
      <c r="F46" s="28">
        <v>17489.61</v>
      </c>
      <c r="G46" s="29">
        <v>2.6499999999999999E-2</v>
      </c>
      <c r="H46" s="30">
        <v>3.6156000000000001E-2</v>
      </c>
    </row>
    <row r="47" spans="2:8" ht="15.75" customHeight="1" x14ac:dyDescent="0.2">
      <c r="B47" s="26" t="s">
        <v>196</v>
      </c>
      <c r="C47" s="26" t="s">
        <v>197</v>
      </c>
      <c r="D47" s="26" t="s">
        <v>184</v>
      </c>
      <c r="E47" s="27">
        <v>3500</v>
      </c>
      <c r="F47" s="28">
        <v>17482.05</v>
      </c>
      <c r="G47" s="29">
        <v>2.6499999999999999E-2</v>
      </c>
      <c r="H47" s="30">
        <v>3.7505999999999998E-2</v>
      </c>
    </row>
    <row r="48" spans="2:8" ht="15.75" customHeight="1" x14ac:dyDescent="0.2">
      <c r="B48" s="26" t="s">
        <v>194</v>
      </c>
      <c r="C48" s="26" t="s">
        <v>717</v>
      </c>
      <c r="D48" s="26" t="s">
        <v>189</v>
      </c>
      <c r="E48" s="27">
        <v>3000</v>
      </c>
      <c r="F48" s="28">
        <v>14992.59</v>
      </c>
      <c r="G48" s="29">
        <v>2.2700000000000001E-2</v>
      </c>
      <c r="H48" s="30">
        <v>3.6116000000000002E-2</v>
      </c>
    </row>
    <row r="49" spans="2:12" ht="15.75" customHeight="1" x14ac:dyDescent="0.2">
      <c r="B49" s="26" t="s">
        <v>290</v>
      </c>
      <c r="C49" s="26" t="s">
        <v>718</v>
      </c>
      <c r="D49" s="26" t="s">
        <v>184</v>
      </c>
      <c r="E49" s="27">
        <v>3000</v>
      </c>
      <c r="F49" s="28">
        <v>14979.05</v>
      </c>
      <c r="G49" s="29">
        <v>2.2700000000000001E-2</v>
      </c>
      <c r="H49" s="30">
        <v>4.2552E-2</v>
      </c>
    </row>
    <row r="50" spans="2:12" ht="15.75" customHeight="1" x14ac:dyDescent="0.2">
      <c r="B50" s="26" t="s">
        <v>719</v>
      </c>
      <c r="C50" s="26" t="s">
        <v>720</v>
      </c>
      <c r="D50" s="26" t="s">
        <v>690</v>
      </c>
      <c r="E50" s="27">
        <v>2500</v>
      </c>
      <c r="F50" s="28">
        <v>12460.05</v>
      </c>
      <c r="G50" s="29">
        <v>1.89E-2</v>
      </c>
      <c r="H50" s="30">
        <v>3.7751E-2</v>
      </c>
    </row>
    <row r="51" spans="2:12" ht="15.75" customHeight="1" x14ac:dyDescent="0.2">
      <c r="B51" s="26" t="s">
        <v>290</v>
      </c>
      <c r="C51" s="26" t="s">
        <v>291</v>
      </c>
      <c r="D51" s="26" t="s">
        <v>184</v>
      </c>
      <c r="E51" s="27">
        <v>1500</v>
      </c>
      <c r="F51" s="28">
        <v>7459.95</v>
      </c>
      <c r="G51" s="29">
        <v>1.1299999999999999E-2</v>
      </c>
      <c r="H51" s="30">
        <v>4.2598999999999998E-2</v>
      </c>
    </row>
    <row r="52" spans="2:12" ht="15.75" customHeight="1" x14ac:dyDescent="0.2">
      <c r="B52" s="26" t="s">
        <v>721</v>
      </c>
      <c r="C52" s="26" t="s">
        <v>722</v>
      </c>
      <c r="D52" s="26" t="s">
        <v>271</v>
      </c>
      <c r="E52" s="27">
        <v>1300</v>
      </c>
      <c r="F52" s="28">
        <v>6467.52</v>
      </c>
      <c r="G52" s="29">
        <v>9.7999999999999997E-3</v>
      </c>
      <c r="H52" s="30">
        <v>3.9849000000000002E-2</v>
      </c>
    </row>
    <row r="53" spans="2:12" ht="15.75" customHeight="1" x14ac:dyDescent="0.2">
      <c r="B53" s="25" t="s">
        <v>112</v>
      </c>
      <c r="C53" s="25"/>
      <c r="D53" s="25"/>
      <c r="E53" s="31"/>
      <c r="F53" s="32">
        <v>295569.93</v>
      </c>
      <c r="G53" s="33">
        <v>0.44769999999999999</v>
      </c>
      <c r="H53" s="34"/>
    </row>
    <row r="54" spans="2:12" ht="15.75" customHeight="1" x14ac:dyDescent="0.2">
      <c r="B54" s="26"/>
      <c r="C54" s="26"/>
      <c r="D54" s="26"/>
      <c r="E54" s="27"/>
      <c r="F54" s="28"/>
      <c r="G54" s="29"/>
      <c r="H54" s="30"/>
    </row>
    <row r="55" spans="2:12" ht="15.75" customHeight="1" x14ac:dyDescent="0.2">
      <c r="B55" s="25" t="s">
        <v>118</v>
      </c>
      <c r="C55" s="26"/>
      <c r="D55" s="26"/>
      <c r="E55" s="27"/>
      <c r="F55" s="28"/>
      <c r="G55" s="29"/>
      <c r="H55" s="30"/>
    </row>
    <row r="56" spans="2:12" ht="15.75" customHeight="1" x14ac:dyDescent="0.2">
      <c r="B56" s="26" t="s">
        <v>723</v>
      </c>
      <c r="C56" s="26" t="s">
        <v>724</v>
      </c>
      <c r="D56" s="26" t="s">
        <v>96</v>
      </c>
      <c r="E56" s="27">
        <v>50000000</v>
      </c>
      <c r="F56" s="28">
        <v>49546.5</v>
      </c>
      <c r="G56" s="29">
        <v>7.4999999999999997E-2</v>
      </c>
      <c r="H56" s="30">
        <v>3.7121000000000001E-2</v>
      </c>
    </row>
    <row r="57" spans="2:12" ht="15.75" customHeight="1" x14ac:dyDescent="0.2">
      <c r="B57" s="26" t="s">
        <v>295</v>
      </c>
      <c r="C57" s="26" t="s">
        <v>296</v>
      </c>
      <c r="D57" s="26" t="s">
        <v>96</v>
      </c>
      <c r="E57" s="27">
        <v>7500000</v>
      </c>
      <c r="F57" s="28">
        <v>7452.91</v>
      </c>
      <c r="G57" s="29">
        <v>1.1299999999999999E-2</v>
      </c>
      <c r="H57" s="30">
        <v>3.7201999999999999E-2</v>
      </c>
    </row>
    <row r="58" spans="2:12" ht="15.75" customHeight="1" x14ac:dyDescent="0.2">
      <c r="B58" s="25" t="s">
        <v>112</v>
      </c>
      <c r="C58" s="25"/>
      <c r="D58" s="25"/>
      <c r="E58" s="31"/>
      <c r="F58" s="32">
        <v>56999.41</v>
      </c>
      <c r="G58" s="33">
        <v>8.6300000000000002E-2</v>
      </c>
      <c r="H58" s="34"/>
    </row>
    <row r="59" spans="2:12" ht="15.75" customHeight="1" x14ac:dyDescent="0.2">
      <c r="B59" s="26"/>
      <c r="C59" s="26"/>
      <c r="D59" s="26"/>
      <c r="E59" s="27"/>
      <c r="F59" s="28"/>
      <c r="G59" s="29"/>
      <c r="H59" s="30"/>
    </row>
    <row r="60" spans="2:12" ht="15.75" customHeight="1" x14ac:dyDescent="0.2">
      <c r="B60" s="37" t="s">
        <v>116</v>
      </c>
      <c r="C60" s="37"/>
      <c r="D60" s="37"/>
      <c r="E60" s="38"/>
      <c r="F60" s="32">
        <v>549242.18000000005</v>
      </c>
      <c r="G60" s="33">
        <v>0.83189999999999997</v>
      </c>
      <c r="H60" s="34"/>
    </row>
    <row r="61" spans="2:12" ht="15.75" customHeight="1" x14ac:dyDescent="0.2">
      <c r="B61" s="26"/>
      <c r="C61" s="26"/>
      <c r="D61" s="26"/>
      <c r="E61" s="27"/>
      <c r="F61" s="28"/>
      <c r="G61" s="29"/>
      <c r="H61" s="30"/>
      <c r="L61" s="3"/>
    </row>
    <row r="62" spans="2:12" ht="15.75" customHeight="1" x14ac:dyDescent="0.2">
      <c r="B62" s="25" t="s">
        <v>121</v>
      </c>
      <c r="C62" s="26"/>
      <c r="D62" s="26"/>
      <c r="E62" s="27"/>
      <c r="F62" s="28"/>
      <c r="G62" s="29"/>
      <c r="H62" s="30"/>
    </row>
    <row r="63" spans="2:12" ht="15.75" customHeight="1" x14ac:dyDescent="0.2">
      <c r="B63" s="26" t="s">
        <v>122</v>
      </c>
      <c r="C63" s="26"/>
      <c r="D63" s="26"/>
      <c r="E63" s="27"/>
      <c r="F63" s="28">
        <v>105357.95</v>
      </c>
      <c r="G63" s="29">
        <v>0.1595</v>
      </c>
      <c r="H63" s="30"/>
      <c r="L63" s="3"/>
    </row>
    <row r="64" spans="2:12" ht="15.75" customHeight="1" x14ac:dyDescent="0.2">
      <c r="B64" s="25" t="s">
        <v>112</v>
      </c>
      <c r="C64" s="25"/>
      <c r="D64" s="25"/>
      <c r="E64" s="31"/>
      <c r="F64" s="32">
        <v>105357.95</v>
      </c>
      <c r="G64" s="33">
        <v>0.1595</v>
      </c>
      <c r="H64" s="34"/>
      <c r="L64" s="3"/>
    </row>
    <row r="65" spans="2:16" ht="15.75" customHeight="1" x14ac:dyDescent="0.2">
      <c r="B65" s="26"/>
      <c r="C65" s="26"/>
      <c r="D65" s="26"/>
      <c r="E65" s="27"/>
      <c r="F65" s="28"/>
      <c r="G65" s="29"/>
      <c r="H65" s="30"/>
      <c r="L65" s="3"/>
    </row>
    <row r="66" spans="2:16" ht="15.75" customHeight="1" x14ac:dyDescent="0.2">
      <c r="B66" s="37" t="s">
        <v>116</v>
      </c>
      <c r="C66" s="37"/>
      <c r="D66" s="37"/>
      <c r="E66" s="38"/>
      <c r="F66" s="32">
        <v>105357.95</v>
      </c>
      <c r="G66" s="33">
        <v>0.1595</v>
      </c>
      <c r="H66" s="34"/>
      <c r="L66" s="3"/>
    </row>
    <row r="67" spans="2:16" ht="15.75" customHeight="1" x14ac:dyDescent="0.2">
      <c r="B67" s="26" t="s">
        <v>123</v>
      </c>
      <c r="C67" s="26"/>
      <c r="D67" s="26"/>
      <c r="E67" s="27"/>
      <c r="F67" s="28">
        <v>291.45999999999998</v>
      </c>
      <c r="G67" s="29">
        <v>5.0000000000005596E-4</v>
      </c>
      <c r="H67" s="30"/>
      <c r="L67" s="3"/>
    </row>
    <row r="68" spans="2:16" ht="15.75" customHeight="1" x14ac:dyDescent="0.2">
      <c r="B68" s="39" t="s">
        <v>124</v>
      </c>
      <c r="C68" s="39"/>
      <c r="D68" s="39"/>
      <c r="E68" s="40"/>
      <c r="F68" s="41">
        <v>660254.82999999996</v>
      </c>
      <c r="G68" s="42">
        <v>1</v>
      </c>
      <c r="H68" s="43"/>
      <c r="L68" s="5"/>
      <c r="M68" s="5"/>
      <c r="N68" s="6"/>
      <c r="O68" s="6"/>
      <c r="P68" s="5"/>
    </row>
    <row r="69" spans="2:16" ht="15.75" customHeight="1" x14ac:dyDescent="0.2">
      <c r="B69" s="106"/>
      <c r="C69" s="107"/>
      <c r="D69" s="107"/>
      <c r="E69" s="108"/>
      <c r="F69" s="108"/>
      <c r="G69" s="109"/>
      <c r="H69" s="110"/>
      <c r="L69" s="7"/>
      <c r="M69" s="8"/>
      <c r="N69" s="8"/>
      <c r="O69" s="7"/>
      <c r="P69" s="7"/>
    </row>
    <row r="70" spans="2:16" ht="15.75" customHeight="1" x14ac:dyDescent="0.2">
      <c r="B70" s="111" t="s">
        <v>198</v>
      </c>
      <c r="C70" s="112"/>
      <c r="D70" s="112"/>
      <c r="E70" s="7"/>
      <c r="F70" s="7"/>
      <c r="G70" s="113"/>
      <c r="H70" s="114"/>
      <c r="L70" s="8"/>
      <c r="M70" s="8"/>
      <c r="N70" s="8"/>
      <c r="O70" s="8"/>
      <c r="P70" s="7"/>
    </row>
    <row r="71" spans="2:16" ht="15.75" customHeight="1" x14ac:dyDescent="0.2">
      <c r="B71" s="111" t="s">
        <v>125</v>
      </c>
      <c r="C71" s="112"/>
      <c r="D71" s="112"/>
      <c r="E71" s="7"/>
      <c r="F71" s="7"/>
      <c r="G71" s="113"/>
      <c r="H71" s="114"/>
      <c r="L71" s="9"/>
      <c r="M71" s="9"/>
      <c r="N71" s="9"/>
      <c r="O71" s="9"/>
      <c r="P71" s="9"/>
    </row>
    <row r="72" spans="2:16" ht="15.75" customHeight="1" x14ac:dyDescent="0.2">
      <c r="B72" s="90"/>
      <c r="C72" s="91"/>
      <c r="D72" s="91"/>
      <c r="E72" s="91"/>
      <c r="F72" s="91"/>
      <c r="G72" s="91"/>
      <c r="H72" s="92"/>
      <c r="L72" s="9"/>
      <c r="M72" s="9"/>
      <c r="N72" s="9"/>
      <c r="O72" s="9"/>
      <c r="P72" s="9"/>
    </row>
    <row r="73" spans="2:16" ht="15.75" customHeight="1" x14ac:dyDescent="0.2">
      <c r="B73" s="93" t="s">
        <v>846</v>
      </c>
      <c r="C73" s="122"/>
      <c r="D73" s="122"/>
      <c r="E73" s="122"/>
      <c r="F73" s="122"/>
      <c r="G73" s="122"/>
      <c r="H73" s="92"/>
      <c r="L73" s="9"/>
      <c r="M73" s="9"/>
      <c r="N73" s="9"/>
      <c r="O73" s="9"/>
      <c r="P73" s="9"/>
    </row>
    <row r="74" spans="2:16" ht="15.75" customHeight="1" x14ac:dyDescent="0.2">
      <c r="B74" s="93" t="s">
        <v>847</v>
      </c>
      <c r="C74" s="122"/>
      <c r="D74" s="122"/>
      <c r="E74" s="122"/>
      <c r="F74" s="122"/>
      <c r="G74" s="122"/>
      <c r="H74" s="92"/>
      <c r="L74" s="9"/>
      <c r="M74" s="9"/>
      <c r="N74" s="9"/>
      <c r="O74" s="9"/>
      <c r="P74" s="9"/>
    </row>
    <row r="75" spans="2:16" ht="15.75" customHeight="1" x14ac:dyDescent="0.2">
      <c r="B75" s="93" t="s">
        <v>848</v>
      </c>
      <c r="C75" s="122"/>
      <c r="D75" s="122"/>
      <c r="E75" s="122"/>
      <c r="F75" s="122"/>
      <c r="G75" s="122"/>
      <c r="H75" s="92"/>
      <c r="L75" s="9"/>
      <c r="M75" s="9"/>
      <c r="N75" s="9"/>
      <c r="O75" s="9"/>
      <c r="P75" s="9"/>
    </row>
    <row r="76" spans="2:16" ht="15.75" customHeight="1" x14ac:dyDescent="0.2">
      <c r="B76" s="101"/>
      <c r="C76" s="97">
        <v>44651</v>
      </c>
      <c r="D76" s="160">
        <v>44469</v>
      </c>
      <c r="E76" s="122"/>
      <c r="F76" s="122"/>
      <c r="G76" s="122"/>
      <c r="H76" s="92"/>
      <c r="L76" s="9"/>
      <c r="M76" s="9"/>
      <c r="N76" s="9"/>
      <c r="O76" s="9"/>
      <c r="P76" s="9"/>
    </row>
    <row r="77" spans="2:16" ht="15.75" customHeight="1" x14ac:dyDescent="0.2">
      <c r="B77" s="101" t="s">
        <v>849</v>
      </c>
      <c r="C77" s="102"/>
      <c r="D77" s="102"/>
      <c r="E77" s="122"/>
      <c r="F77" s="122"/>
      <c r="G77" s="122"/>
      <c r="H77" s="92"/>
      <c r="L77" s="9"/>
      <c r="M77" s="9"/>
      <c r="N77" s="9"/>
      <c r="O77" s="9"/>
      <c r="P77" s="9"/>
    </row>
    <row r="78" spans="2:16" ht="15.75" customHeight="1" x14ac:dyDescent="0.2">
      <c r="B78" s="101" t="s">
        <v>850</v>
      </c>
      <c r="C78" s="99">
        <v>3826.2462</v>
      </c>
      <c r="D78" s="99">
        <v>3762.5673999999999</v>
      </c>
      <c r="E78" s="122"/>
      <c r="F78" s="122"/>
      <c r="G78" s="122"/>
      <c r="H78" s="92"/>
      <c r="L78" s="9"/>
      <c r="M78" s="9"/>
      <c r="N78" s="9"/>
      <c r="O78" s="9"/>
      <c r="P78" s="9"/>
    </row>
    <row r="79" spans="2:16" ht="15.75" customHeight="1" x14ac:dyDescent="0.2">
      <c r="B79" s="101" t="s">
        <v>851</v>
      </c>
      <c r="C79" s="99">
        <v>1000.1</v>
      </c>
      <c r="D79" s="99">
        <v>1000.1</v>
      </c>
      <c r="E79" s="122"/>
      <c r="F79" s="122"/>
      <c r="G79" s="122"/>
      <c r="H79" s="92"/>
      <c r="L79" s="9"/>
      <c r="M79" s="9"/>
      <c r="N79" s="9"/>
      <c r="O79" s="9"/>
      <c r="P79" s="9"/>
    </row>
    <row r="80" spans="2:16" ht="15.75" customHeight="1" x14ac:dyDescent="0.2">
      <c r="B80" s="101" t="s">
        <v>852</v>
      </c>
      <c r="C80" s="99">
        <v>3866.8023000000003</v>
      </c>
      <c r="D80" s="99">
        <v>3799.7927</v>
      </c>
      <c r="E80" s="122"/>
      <c r="F80" s="122"/>
      <c r="G80" s="122"/>
      <c r="H80" s="92"/>
      <c r="L80" s="9"/>
      <c r="M80" s="9"/>
      <c r="N80" s="9"/>
      <c r="O80" s="9"/>
      <c r="P80" s="9"/>
    </row>
    <row r="81" spans="2:16" ht="15.75" customHeight="1" x14ac:dyDescent="0.2">
      <c r="B81" s="101" t="s">
        <v>853</v>
      </c>
      <c r="C81" s="99">
        <v>1013.6</v>
      </c>
      <c r="D81" s="99">
        <v>1013.6</v>
      </c>
      <c r="E81" s="122"/>
      <c r="F81" s="122"/>
      <c r="G81" s="122"/>
      <c r="H81" s="92"/>
      <c r="L81" s="9"/>
      <c r="M81" s="9"/>
      <c r="N81" s="9"/>
      <c r="O81" s="9"/>
      <c r="P81" s="9"/>
    </row>
    <row r="82" spans="2:16" ht="15.75" customHeight="1" x14ac:dyDescent="0.2">
      <c r="B82" s="93" t="s">
        <v>854</v>
      </c>
      <c r="C82" s="122"/>
      <c r="D82" s="122"/>
      <c r="E82" s="122"/>
      <c r="F82" s="122"/>
      <c r="G82" s="122"/>
      <c r="H82" s="92"/>
      <c r="L82" s="9"/>
      <c r="M82" s="9"/>
      <c r="N82" s="9"/>
      <c r="O82" s="9"/>
      <c r="P82" s="9"/>
    </row>
    <row r="83" spans="2:16" ht="15.75" customHeight="1" x14ac:dyDescent="0.2">
      <c r="B83" s="101" t="s">
        <v>855</v>
      </c>
      <c r="C83" s="102" t="s">
        <v>856</v>
      </c>
      <c r="D83" s="220" t="s">
        <v>857</v>
      </c>
      <c r="E83" s="220"/>
      <c r="F83" s="122"/>
      <c r="G83" s="122"/>
      <c r="H83" s="92"/>
      <c r="L83" s="9"/>
      <c r="M83" s="9"/>
      <c r="N83" s="9"/>
      <c r="O83" s="9"/>
      <c r="P83" s="9"/>
    </row>
    <row r="84" spans="2:16" ht="15.75" customHeight="1" x14ac:dyDescent="0.2">
      <c r="B84" s="101"/>
      <c r="C84" s="102"/>
      <c r="D84" s="102" t="s">
        <v>858</v>
      </c>
      <c r="E84" s="102" t="s">
        <v>351</v>
      </c>
      <c r="F84" s="122"/>
      <c r="G84" s="122"/>
      <c r="H84" s="92"/>
      <c r="L84" s="9"/>
      <c r="M84" s="9"/>
      <c r="N84" s="9"/>
      <c r="O84" s="9"/>
      <c r="P84" s="9"/>
    </row>
    <row r="85" spans="2:16" ht="15.75" customHeight="1" x14ac:dyDescent="0.2">
      <c r="B85" s="101" t="s">
        <v>851</v>
      </c>
      <c r="C85" s="103">
        <v>44470</v>
      </c>
      <c r="D85" s="104">
        <v>2.4187892500000001</v>
      </c>
      <c r="E85" s="104">
        <v>2.4187892500000001</v>
      </c>
      <c r="F85" s="122"/>
      <c r="G85" s="122"/>
      <c r="H85" s="92"/>
      <c r="L85" s="9"/>
      <c r="M85" s="9"/>
      <c r="N85" s="9"/>
      <c r="O85" s="9"/>
      <c r="P85" s="9"/>
    </row>
    <row r="86" spans="2:16" ht="15.75" customHeight="1" x14ac:dyDescent="0.2">
      <c r="B86" s="101" t="s">
        <v>851</v>
      </c>
      <c r="C86" s="103">
        <v>44501</v>
      </c>
      <c r="D86" s="104">
        <v>2.9724348899999993</v>
      </c>
      <c r="E86" s="104">
        <v>2.9724348899999993</v>
      </c>
      <c r="F86" s="122"/>
      <c r="G86" s="122"/>
      <c r="H86" s="92"/>
      <c r="L86" s="9"/>
      <c r="M86" s="9"/>
      <c r="N86" s="9"/>
      <c r="O86" s="9"/>
      <c r="P86" s="9"/>
    </row>
    <row r="87" spans="2:16" ht="15.75" customHeight="1" x14ac:dyDescent="0.2">
      <c r="B87" s="101" t="s">
        <v>851</v>
      </c>
      <c r="C87" s="103">
        <v>44531</v>
      </c>
      <c r="D87" s="104">
        <v>2.8567089099999992</v>
      </c>
      <c r="E87" s="104">
        <v>2.8567089099999992</v>
      </c>
      <c r="F87" s="122"/>
      <c r="G87" s="122"/>
      <c r="H87" s="92"/>
      <c r="L87" s="9"/>
      <c r="M87" s="9"/>
      <c r="N87" s="9"/>
      <c r="O87" s="9"/>
      <c r="P87" s="9"/>
    </row>
    <row r="88" spans="2:16" ht="15.75" customHeight="1" x14ac:dyDescent="0.2">
      <c r="B88" s="101" t="s">
        <v>851</v>
      </c>
      <c r="C88" s="103">
        <v>44562</v>
      </c>
      <c r="D88" s="104">
        <v>2.8335396499999996</v>
      </c>
      <c r="E88" s="104">
        <v>2.8335396499999996</v>
      </c>
      <c r="F88" s="122"/>
      <c r="G88" s="122"/>
      <c r="H88" s="92"/>
      <c r="L88" s="9"/>
      <c r="M88" s="9"/>
      <c r="N88" s="9"/>
      <c r="O88" s="9"/>
      <c r="P88" s="9"/>
    </row>
    <row r="89" spans="2:16" ht="15.75" customHeight="1" x14ac:dyDescent="0.2">
      <c r="B89" s="101" t="s">
        <v>851</v>
      </c>
      <c r="C89" s="103">
        <v>44593</v>
      </c>
      <c r="D89" s="104">
        <v>2.6677267100000002</v>
      </c>
      <c r="E89" s="104">
        <v>2.6677267100000002</v>
      </c>
      <c r="F89" s="122"/>
      <c r="G89" s="122"/>
      <c r="H89" s="92"/>
      <c r="L89" s="9"/>
      <c r="M89" s="9"/>
      <c r="N89" s="9"/>
      <c r="O89" s="9"/>
      <c r="P89" s="9"/>
    </row>
    <row r="90" spans="2:16" ht="15.75" customHeight="1" x14ac:dyDescent="0.2">
      <c r="B90" s="101" t="s">
        <v>851</v>
      </c>
      <c r="C90" s="103">
        <v>44621</v>
      </c>
      <c r="D90" s="104">
        <v>3.0335957099999993</v>
      </c>
      <c r="E90" s="104">
        <v>3.0335957099999993</v>
      </c>
      <c r="F90" s="122"/>
      <c r="G90" s="122"/>
      <c r="H90" s="92"/>
      <c r="L90" s="9"/>
      <c r="M90" s="9"/>
      <c r="N90" s="9"/>
      <c r="O90" s="9"/>
      <c r="P90" s="9"/>
    </row>
    <row r="91" spans="2:16" ht="15.75" customHeight="1" x14ac:dyDescent="0.2">
      <c r="B91" s="101" t="s">
        <v>853</v>
      </c>
      <c r="C91" s="103">
        <v>44470</v>
      </c>
      <c r="D91" s="104">
        <v>2.5723988100000001</v>
      </c>
      <c r="E91" s="104">
        <v>2.5723988100000001</v>
      </c>
      <c r="F91" s="122"/>
      <c r="G91" s="122"/>
      <c r="H91" s="92"/>
      <c r="L91" s="9"/>
      <c r="M91" s="9"/>
      <c r="N91" s="9"/>
      <c r="O91" s="9"/>
      <c r="P91" s="9"/>
    </row>
    <row r="92" spans="2:16" ht="15.75" customHeight="1" x14ac:dyDescent="0.2">
      <c r="B92" s="101" t="s">
        <v>853</v>
      </c>
      <c r="C92" s="103">
        <v>44501</v>
      </c>
      <c r="D92" s="104">
        <v>3.1292365000000006</v>
      </c>
      <c r="E92" s="104">
        <v>3.1292365000000006</v>
      </c>
      <c r="F92" s="122"/>
      <c r="G92" s="122"/>
      <c r="H92" s="92"/>
      <c r="L92" s="9"/>
      <c r="M92" s="9"/>
      <c r="N92" s="9"/>
      <c r="O92" s="9"/>
      <c r="P92" s="9"/>
    </row>
    <row r="93" spans="2:16" ht="15.75" customHeight="1" x14ac:dyDescent="0.2">
      <c r="B93" s="101" t="s">
        <v>853</v>
      </c>
      <c r="C93" s="103">
        <v>44531</v>
      </c>
      <c r="D93" s="104">
        <v>3.0158128000000004</v>
      </c>
      <c r="E93" s="104">
        <v>3.0158128000000004</v>
      </c>
      <c r="F93" s="181"/>
      <c r="G93" s="122"/>
      <c r="H93" s="92"/>
      <c r="L93" s="9"/>
      <c r="M93" s="9"/>
      <c r="N93" s="9"/>
      <c r="O93" s="9"/>
      <c r="P93" s="9"/>
    </row>
    <row r="94" spans="2:16" ht="15.75" customHeight="1" x14ac:dyDescent="0.2">
      <c r="B94" s="101" t="s">
        <v>853</v>
      </c>
      <c r="C94" s="103">
        <v>44562</v>
      </c>
      <c r="D94" s="104">
        <v>2.9924505399999992</v>
      </c>
      <c r="E94" s="104">
        <v>2.9924505399999992</v>
      </c>
      <c r="F94" s="181"/>
      <c r="G94" s="122"/>
      <c r="H94" s="92"/>
      <c r="L94" s="9"/>
      <c r="M94" s="9"/>
      <c r="N94" s="9"/>
      <c r="O94" s="9"/>
      <c r="P94" s="9"/>
    </row>
    <row r="95" spans="2:16" ht="15.75" customHeight="1" x14ac:dyDescent="0.2">
      <c r="B95" s="101" t="s">
        <v>853</v>
      </c>
      <c r="C95" s="103">
        <v>44593</v>
      </c>
      <c r="D95" s="104">
        <v>2.8127834300000001</v>
      </c>
      <c r="E95" s="104">
        <v>2.8127834300000001</v>
      </c>
      <c r="F95" s="181"/>
      <c r="G95" s="122"/>
      <c r="H95" s="92"/>
      <c r="L95" s="9"/>
      <c r="M95" s="9"/>
      <c r="N95" s="9"/>
      <c r="O95" s="9"/>
      <c r="P95" s="9"/>
    </row>
    <row r="96" spans="2:16" ht="15.75" customHeight="1" x14ac:dyDescent="0.2">
      <c r="B96" s="101" t="s">
        <v>853</v>
      </c>
      <c r="C96" s="103">
        <v>44621</v>
      </c>
      <c r="D96" s="104">
        <v>3.1957476600000003</v>
      </c>
      <c r="E96" s="104">
        <v>3.1957476600000003</v>
      </c>
      <c r="F96" s="181"/>
      <c r="G96" s="122"/>
      <c r="H96" s="92"/>
      <c r="L96" s="9"/>
      <c r="M96" s="9"/>
      <c r="N96" s="9"/>
      <c r="O96" s="9"/>
      <c r="P96" s="9"/>
    </row>
    <row r="97" spans="2:16" ht="15.75" customHeight="1" x14ac:dyDescent="0.2">
      <c r="B97" s="93" t="s">
        <v>860</v>
      </c>
      <c r="C97" s="122"/>
      <c r="D97" s="122"/>
      <c r="E97" s="122"/>
      <c r="F97" s="122"/>
      <c r="G97" s="122"/>
      <c r="H97" s="92"/>
      <c r="L97" s="9"/>
      <c r="M97" s="9"/>
      <c r="N97" s="9"/>
      <c r="O97" s="9"/>
      <c r="P97" s="9"/>
    </row>
    <row r="98" spans="2:16" ht="15.75" customHeight="1" x14ac:dyDescent="0.2">
      <c r="B98" s="93" t="s">
        <v>861</v>
      </c>
      <c r="C98" s="122"/>
      <c r="D98" s="122"/>
      <c r="E98" s="122"/>
      <c r="F98" s="122"/>
      <c r="G98" s="122"/>
      <c r="H98" s="92"/>
      <c r="L98" s="9"/>
      <c r="M98" s="9"/>
      <c r="N98" s="9"/>
      <c r="O98" s="9"/>
      <c r="P98" s="9"/>
    </row>
    <row r="99" spans="2:16" ht="15.75" customHeight="1" x14ac:dyDescent="0.2">
      <c r="B99" s="93" t="s">
        <v>862</v>
      </c>
      <c r="C99" s="122"/>
      <c r="D99" s="122"/>
      <c r="E99" s="122"/>
      <c r="F99" s="122"/>
      <c r="G99" s="122"/>
      <c r="H99" s="92"/>
      <c r="L99" s="9"/>
      <c r="M99" s="9"/>
      <c r="N99" s="9"/>
      <c r="O99" s="9"/>
      <c r="P99" s="9"/>
    </row>
    <row r="100" spans="2:16" ht="15.75" customHeight="1" x14ac:dyDescent="0.2">
      <c r="B100" s="93" t="s">
        <v>863</v>
      </c>
      <c r="C100" s="122"/>
      <c r="D100" s="122"/>
      <c r="E100" s="122"/>
      <c r="F100" s="122"/>
      <c r="G100" s="122"/>
      <c r="H100" s="92"/>
      <c r="L100" s="9"/>
      <c r="M100" s="9"/>
      <c r="N100" s="9"/>
      <c r="O100" s="9"/>
      <c r="P100" s="9"/>
    </row>
    <row r="101" spans="2:16" ht="15.75" customHeight="1" x14ac:dyDescent="0.2">
      <c r="B101" s="93" t="s">
        <v>938</v>
      </c>
      <c r="C101" s="122"/>
      <c r="D101" s="122"/>
      <c r="E101" s="122"/>
      <c r="F101" s="122"/>
      <c r="G101" s="122"/>
      <c r="H101" s="92"/>
      <c r="L101" s="9"/>
      <c r="M101" s="9"/>
      <c r="N101" s="9"/>
      <c r="O101" s="9"/>
      <c r="P101" s="9"/>
    </row>
    <row r="102" spans="2:16" ht="15.75" customHeight="1" x14ac:dyDescent="0.2">
      <c r="B102" s="93" t="s">
        <v>864</v>
      </c>
      <c r="C102" s="122"/>
      <c r="D102" s="122"/>
      <c r="E102" s="122"/>
      <c r="F102" s="122"/>
      <c r="G102" s="122"/>
      <c r="H102" s="92"/>
      <c r="L102" s="9"/>
      <c r="M102" s="9"/>
      <c r="N102" s="9"/>
      <c r="O102" s="9"/>
      <c r="P102" s="9"/>
    </row>
    <row r="103" spans="2:16" ht="15.75" customHeight="1" x14ac:dyDescent="0.2">
      <c r="B103" s="93" t="s">
        <v>865</v>
      </c>
      <c r="C103" s="122"/>
      <c r="D103" s="122"/>
      <c r="E103" s="122"/>
      <c r="F103" s="122"/>
      <c r="G103" s="122"/>
      <c r="H103" s="92"/>
      <c r="L103" s="9"/>
      <c r="M103" s="9"/>
      <c r="N103" s="9"/>
      <c r="O103" s="9"/>
      <c r="P103" s="9"/>
    </row>
    <row r="104" spans="2:16" ht="15.75" customHeight="1" x14ac:dyDescent="0.2">
      <c r="B104" s="93" t="s">
        <v>939</v>
      </c>
      <c r="C104" s="132"/>
      <c r="D104" s="132"/>
      <c r="E104" s="132"/>
      <c r="F104" s="132"/>
      <c r="G104" s="132"/>
      <c r="H104" s="92"/>
      <c r="L104" s="9"/>
      <c r="M104" s="9"/>
      <c r="N104" s="9"/>
      <c r="O104" s="9"/>
      <c r="P104" s="9"/>
    </row>
    <row r="105" spans="2:16" ht="15.75" customHeight="1" x14ac:dyDescent="0.2">
      <c r="B105" s="111"/>
      <c r="C105" s="112"/>
      <c r="D105" s="112"/>
      <c r="E105" s="7"/>
      <c r="F105" s="7"/>
      <c r="G105" s="113"/>
      <c r="H105" s="114"/>
      <c r="L105" s="9"/>
      <c r="M105" s="9"/>
      <c r="N105" s="9"/>
      <c r="O105" s="9"/>
      <c r="P105" s="9"/>
    </row>
    <row r="106" spans="2:16" ht="15.75" customHeight="1" thickBot="1" x14ac:dyDescent="0.25">
      <c r="B106" s="133"/>
      <c r="C106" s="112"/>
      <c r="D106" s="112"/>
      <c r="E106" s="7"/>
      <c r="F106" s="7"/>
      <c r="G106" s="113"/>
      <c r="H106" s="114"/>
      <c r="L106" s="9"/>
      <c r="M106" s="9"/>
      <c r="N106" s="9"/>
      <c r="O106" s="9"/>
      <c r="P106" s="9"/>
    </row>
    <row r="107" spans="2:16" ht="35.25" customHeight="1" thickBot="1" x14ac:dyDescent="0.25">
      <c r="B107" s="134" t="s">
        <v>740</v>
      </c>
      <c r="C107" s="66" t="s">
        <v>741</v>
      </c>
      <c r="D107" s="66" t="s">
        <v>742</v>
      </c>
      <c r="E107" s="67" t="s">
        <v>743</v>
      </c>
      <c r="F107" s="7"/>
      <c r="G107" s="7"/>
      <c r="H107" s="135"/>
    </row>
    <row r="108" spans="2:16" ht="24.95" customHeight="1" x14ac:dyDescent="0.2">
      <c r="B108" s="204" t="s">
        <v>86</v>
      </c>
      <c r="C108" s="221"/>
      <c r="D108" s="68"/>
      <c r="E108" s="243"/>
      <c r="F108" s="7"/>
      <c r="G108" s="7"/>
      <c r="H108" s="135"/>
    </row>
    <row r="109" spans="2:16" ht="24.95" customHeight="1" x14ac:dyDescent="0.2">
      <c r="B109" s="137" t="s">
        <v>843</v>
      </c>
      <c r="C109" s="222"/>
      <c r="D109" s="227" t="s">
        <v>844</v>
      </c>
      <c r="E109" s="225"/>
      <c r="F109" s="7"/>
      <c r="G109" s="7"/>
      <c r="H109" s="135"/>
    </row>
    <row r="110" spans="2:16" ht="39.75" customHeight="1" x14ac:dyDescent="0.2">
      <c r="B110" s="137" t="s">
        <v>845</v>
      </c>
      <c r="C110" s="222"/>
      <c r="D110" s="227"/>
      <c r="E110" s="225"/>
      <c r="F110" s="7"/>
      <c r="G110" s="7"/>
      <c r="H110" s="135"/>
    </row>
    <row r="111" spans="2:16" ht="24.95" customHeight="1" thickBot="1" x14ac:dyDescent="0.25">
      <c r="B111" s="147" t="s">
        <v>819</v>
      </c>
      <c r="C111" s="238"/>
      <c r="D111" s="81" t="s">
        <v>947</v>
      </c>
      <c r="E111" s="244"/>
      <c r="F111" s="7"/>
      <c r="G111" s="7"/>
      <c r="H111" s="135"/>
    </row>
    <row r="112" spans="2:16" ht="15.75" customHeight="1" x14ac:dyDescent="0.2">
      <c r="B112" s="133"/>
      <c r="C112" s="112"/>
      <c r="D112" s="112"/>
      <c r="E112" s="7"/>
      <c r="F112" s="7"/>
      <c r="G112" s="113"/>
      <c r="H112" s="114"/>
    </row>
    <row r="113" spans="2:16" ht="12" x14ac:dyDescent="0.2">
      <c r="B113" s="139" t="s">
        <v>749</v>
      </c>
      <c r="C113" s="7"/>
      <c r="D113" s="7"/>
      <c r="E113" s="7"/>
      <c r="F113" s="7"/>
      <c r="G113" s="7"/>
      <c r="H113" s="135"/>
    </row>
    <row r="114" spans="2:16" ht="12" x14ac:dyDescent="0.2">
      <c r="B114" s="140" t="s">
        <v>750</v>
      </c>
      <c r="C114" s="7"/>
      <c r="D114" s="7"/>
      <c r="E114" s="7"/>
      <c r="F114" s="7"/>
      <c r="G114" s="7"/>
      <c r="H114" s="135"/>
    </row>
    <row r="115" spans="2:16" ht="15.75" customHeight="1" thickBot="1" x14ac:dyDescent="0.25">
      <c r="B115" s="133"/>
      <c r="C115" s="112"/>
      <c r="D115" s="112"/>
      <c r="E115" s="7"/>
      <c r="F115" s="7"/>
      <c r="G115" s="113"/>
      <c r="H115" s="114"/>
    </row>
    <row r="116" spans="2:16" ht="15.75" customHeight="1" thickBot="1" x14ac:dyDescent="0.3">
      <c r="B116" s="141"/>
      <c r="C116" s="228" t="s">
        <v>800</v>
      </c>
      <c r="D116" s="229"/>
      <c r="E116" s="229"/>
      <c r="F116" s="230"/>
      <c r="G116" s="113"/>
      <c r="H116" s="114"/>
      <c r="L116" s="3"/>
    </row>
    <row r="117" spans="2:16" ht="15.75" customHeight="1" thickBot="1" x14ac:dyDescent="0.25">
      <c r="B117" s="215" t="s">
        <v>86</v>
      </c>
      <c r="C117" s="69" t="s">
        <v>801</v>
      </c>
      <c r="D117" s="218" t="s">
        <v>802</v>
      </c>
      <c r="E117" s="218" t="s">
        <v>803</v>
      </c>
      <c r="F117" s="218" t="s">
        <v>804</v>
      </c>
      <c r="G117" s="113"/>
      <c r="H117" s="114"/>
      <c r="L117" s="3"/>
    </row>
    <row r="118" spans="2:16" ht="15.75" customHeight="1" thickBot="1" x14ac:dyDescent="0.25">
      <c r="B118" s="216"/>
      <c r="C118" s="70" t="s">
        <v>805</v>
      </c>
      <c r="D118" s="219"/>
      <c r="E118" s="219"/>
      <c r="F118" s="219"/>
      <c r="G118" s="113"/>
      <c r="H118" s="114"/>
      <c r="L118" s="3"/>
    </row>
    <row r="119" spans="2:16" ht="15.75" customHeight="1" thickBot="1" x14ac:dyDescent="0.3">
      <c r="B119" s="216"/>
      <c r="C119" s="71" t="s">
        <v>806</v>
      </c>
      <c r="D119" s="87"/>
      <c r="E119" s="83" t="s">
        <v>836</v>
      </c>
      <c r="F119" s="72"/>
      <c r="G119" s="113"/>
      <c r="H119" s="114"/>
      <c r="L119" s="3"/>
    </row>
    <row r="120" spans="2:16" ht="15.75" customHeight="1" thickBot="1" x14ac:dyDescent="0.3">
      <c r="B120" s="216"/>
      <c r="C120" s="71" t="s">
        <v>807</v>
      </c>
      <c r="D120" s="72"/>
      <c r="E120" s="73"/>
      <c r="F120" s="72"/>
      <c r="G120" s="113"/>
      <c r="H120" s="114"/>
      <c r="L120" s="3"/>
    </row>
    <row r="121" spans="2:16" ht="15.75" customHeight="1" thickBot="1" x14ac:dyDescent="0.3">
      <c r="B121" s="217"/>
      <c r="C121" s="71" t="s">
        <v>808</v>
      </c>
      <c r="D121" s="74"/>
      <c r="E121" s="78"/>
      <c r="F121" s="72"/>
      <c r="G121" s="113"/>
      <c r="H121" s="114"/>
      <c r="L121" s="85"/>
      <c r="M121" s="85"/>
      <c r="N121" s="86"/>
      <c r="O121" s="86"/>
      <c r="P121" s="85"/>
    </row>
    <row r="122" spans="2:16" ht="15.75" customHeight="1" x14ac:dyDescent="0.2">
      <c r="B122" s="142"/>
      <c r="C122" s="143"/>
      <c r="D122" s="143"/>
      <c r="E122" s="144"/>
      <c r="F122" s="144"/>
      <c r="G122" s="145"/>
      <c r="H122" s="146"/>
    </row>
  </sheetData>
  <mergeCells count="9">
    <mergeCell ref="B117:B121"/>
    <mergeCell ref="D117:D118"/>
    <mergeCell ref="E117:E118"/>
    <mergeCell ref="F117:F118"/>
    <mergeCell ref="D83:E83"/>
    <mergeCell ref="C108:C111"/>
    <mergeCell ref="E108:E111"/>
    <mergeCell ref="D109:D110"/>
    <mergeCell ref="C116:F116"/>
  </mergeCells>
  <hyperlinks>
    <hyperlink ref="I1" location="'Sheet1'!A1" display="Index" xr:uid="{0654E4F1-02B0-42B5-A99F-B363D48CD9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C165-A4D0-4F04-BA33-6DF9EB109975}">
  <dimension ref="B1:P86"/>
  <sheetViews>
    <sheetView workbookViewId="0">
      <selection activeCell="B3" sqref="B3"/>
    </sheetView>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4.85546875" style="13"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34</v>
      </c>
      <c r="C1" s="1"/>
      <c r="D1" s="1"/>
      <c r="E1" s="1"/>
      <c r="F1" s="1"/>
      <c r="G1" s="1"/>
      <c r="H1" s="2"/>
      <c r="I1" s="14" t="s">
        <v>8</v>
      </c>
    </row>
    <row r="2" spans="2:9" ht="15.75" customHeight="1" x14ac:dyDescent="0.2">
      <c r="B2" s="4"/>
      <c r="C2" s="4"/>
      <c r="D2" s="4"/>
      <c r="E2" s="4"/>
      <c r="F2" s="4"/>
      <c r="G2" s="4"/>
      <c r="H2" s="2"/>
    </row>
    <row r="3" spans="2:9" ht="15.75" customHeight="1" thickBot="1" x14ac:dyDescent="0.25">
      <c r="B3" s="10" t="str">
        <f>Sheet1!$A$2</f>
        <v>Half-yearly Portfolio Statement as on March 31,2022</v>
      </c>
      <c r="C3" s="2"/>
      <c r="D3" s="2"/>
      <c r="G3" s="2"/>
      <c r="H3" s="2"/>
    </row>
    <row r="4" spans="2:9" ht="36.75" customHeight="1" x14ac:dyDescent="0.2">
      <c r="B4" s="15" t="s">
        <v>0</v>
      </c>
      <c r="C4" s="16" t="s">
        <v>1</v>
      </c>
      <c r="D4" s="16" t="s">
        <v>5</v>
      </c>
      <c r="E4" s="17" t="s">
        <v>2</v>
      </c>
      <c r="F4" s="18" t="s">
        <v>3</v>
      </c>
      <c r="G4" s="19" t="s">
        <v>4</v>
      </c>
      <c r="H4" s="19" t="s">
        <v>6</v>
      </c>
    </row>
    <row r="5" spans="2:9" ht="15.75" customHeight="1" x14ac:dyDescent="0.2">
      <c r="B5" s="20"/>
      <c r="C5" s="20"/>
      <c r="D5" s="20"/>
      <c r="E5" s="21"/>
      <c r="F5" s="22"/>
      <c r="G5" s="23"/>
      <c r="H5" s="24"/>
    </row>
    <row r="6" spans="2:9" ht="15.75" customHeight="1" x14ac:dyDescent="0.2">
      <c r="B6" s="26"/>
      <c r="C6" s="26"/>
      <c r="D6" s="26"/>
      <c r="E6" s="27"/>
      <c r="F6" s="28"/>
      <c r="G6" s="29"/>
      <c r="H6" s="30"/>
    </row>
    <row r="7" spans="2:9" ht="15.75" customHeight="1" x14ac:dyDescent="0.2">
      <c r="B7" s="25" t="s">
        <v>121</v>
      </c>
      <c r="C7" s="26"/>
      <c r="D7" s="26"/>
      <c r="E7" s="27"/>
      <c r="F7" s="28"/>
      <c r="G7" s="29"/>
      <c r="H7" s="30"/>
    </row>
    <row r="8" spans="2:9" ht="15.75" customHeight="1" x14ac:dyDescent="0.2">
      <c r="B8" s="26" t="s">
        <v>122</v>
      </c>
      <c r="C8" s="26"/>
      <c r="D8" s="26"/>
      <c r="E8" s="27"/>
      <c r="F8" s="28">
        <v>0.68</v>
      </c>
      <c r="G8" s="29">
        <v>4.0000000000000002E-4</v>
      </c>
      <c r="H8" s="30"/>
    </row>
    <row r="9" spans="2:9" ht="15.75" customHeight="1" x14ac:dyDescent="0.2">
      <c r="B9" s="25" t="s">
        <v>112</v>
      </c>
      <c r="C9" s="25"/>
      <c r="D9" s="25"/>
      <c r="E9" s="31"/>
      <c r="F9" s="32">
        <v>0.68</v>
      </c>
      <c r="G9" s="33">
        <v>4.0000000000000002E-4</v>
      </c>
      <c r="H9" s="34"/>
    </row>
    <row r="10" spans="2:9" ht="15.75" customHeight="1" x14ac:dyDescent="0.2">
      <c r="B10" s="26"/>
      <c r="C10" s="26"/>
      <c r="D10" s="26"/>
      <c r="E10" s="27"/>
      <c r="F10" s="28"/>
      <c r="G10" s="29"/>
      <c r="H10" s="30"/>
    </row>
    <row r="11" spans="2:9" ht="15.75" customHeight="1" x14ac:dyDescent="0.2">
      <c r="B11" s="37" t="s">
        <v>116</v>
      </c>
      <c r="C11" s="37"/>
      <c r="D11" s="37"/>
      <c r="E11" s="38"/>
      <c r="F11" s="32">
        <v>0.68</v>
      </c>
      <c r="G11" s="33">
        <v>4.0000000000000002E-4</v>
      </c>
      <c r="H11" s="34"/>
    </row>
    <row r="12" spans="2:9" ht="15.75" customHeight="1" x14ac:dyDescent="0.2">
      <c r="B12" s="26" t="s">
        <v>123</v>
      </c>
      <c r="C12" s="26"/>
      <c r="D12" s="26"/>
      <c r="E12" s="27"/>
      <c r="F12" s="28">
        <v>1526.28</v>
      </c>
      <c r="G12" s="29">
        <v>0.99960000000000004</v>
      </c>
      <c r="H12" s="30"/>
    </row>
    <row r="13" spans="2:9" ht="15.75" customHeight="1" x14ac:dyDescent="0.2">
      <c r="B13" s="39" t="s">
        <v>124</v>
      </c>
      <c r="C13" s="39"/>
      <c r="D13" s="39"/>
      <c r="E13" s="40"/>
      <c r="F13" s="41">
        <v>1526.96</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82BE5E8B-4D32-4303-8AD9-6CB9DA3B8E45}"/>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LDBOND</vt:lpstr>
      <vt:lpstr>LDGETF</vt:lpstr>
      <vt:lpstr>LDGSEC</vt:lpstr>
      <vt:lpstr>LDINPF</vt:lpstr>
      <vt:lpstr>LDMIPF</vt:lpstr>
      <vt:lpstr>LDONTF</vt:lpstr>
      <vt:lpstr>LDSAPF</vt:lpstr>
      <vt:lpstr>LDSTDF</vt:lpstr>
      <vt:lpstr>LDUSTF</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cp:lastPrinted>2022-04-04T11:12:41Z</cp:lastPrinted>
  <dcterms:created xsi:type="dcterms:W3CDTF">2015-12-17T12:36:10Z</dcterms:created>
  <dcterms:modified xsi:type="dcterms:W3CDTF">2022-04-08T13:06:55Z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2022-04-05T10:36:30Z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