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ryan\Downloads\"/>
    </mc:Choice>
  </mc:AlternateContent>
  <xr:revisionPtr revIDLastSave="0" documentId="13_ncr:1_{7B742D1E-2A69-4E7B-B3C4-7576A2F547B8}" xr6:coauthVersionLast="47" xr6:coauthVersionMax="47" xr10:uidLastSave="{00000000-0000-0000-0000-000000000000}"/>
  <bookViews>
    <workbookView xWindow="-108" yWindow="-108" windowWidth="23256" windowHeight="12456" xr2:uid="{1F4AB021-E518-45BE-9516-FE0E700CB8E6}"/>
  </bookViews>
  <sheets>
    <sheet name="PART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N29" i="1"/>
  <c r="M29" i="1"/>
  <c r="L29" i="1"/>
  <c r="K29" i="1"/>
  <c r="J29" i="1"/>
  <c r="H29" i="1"/>
  <c r="G29" i="1"/>
  <c r="F29" i="1"/>
  <c r="E29" i="1"/>
  <c r="D29" i="1"/>
  <c r="C29" i="1"/>
  <c r="I28" i="1"/>
  <c r="I19" i="1"/>
  <c r="I29" i="1" s="1"/>
</calcChain>
</file>

<file path=xl/sharedStrings.xml><?xml version="1.0" encoding="utf-8"?>
<sst xmlns="http://schemas.openxmlformats.org/spreadsheetml/2006/main" count="62" uniqueCount="62">
  <si>
    <t>Investor Complaints Report</t>
  </si>
  <si>
    <t>Area Office - Mumbai</t>
  </si>
  <si>
    <t>Complaint Code</t>
  </si>
  <si>
    <t>Type of Complaints</t>
  </si>
  <si>
    <t>Action on (a) and (b)</t>
  </si>
  <si>
    <t>Resolved</t>
  </si>
  <si>
    <t>Non</t>
  </si>
  <si>
    <t xml:space="preserve">Pending </t>
  </si>
  <si>
    <t>Within 30 Days</t>
  </si>
  <si>
    <t>30-60 days</t>
  </si>
  <si>
    <t>60-180 days</t>
  </si>
  <si>
    <t>Beyond 180 Days</t>
  </si>
  <si>
    <t>Average</t>
  </si>
  <si>
    <t>Actionable</t>
  </si>
  <si>
    <t>0-3 Months</t>
  </si>
  <si>
    <t>3-6 Months</t>
  </si>
  <si>
    <t>6-12 Months</t>
  </si>
  <si>
    <t>Beyond</t>
  </si>
  <si>
    <t>time</t>
  </si>
  <si>
    <t>*</t>
  </si>
  <si>
    <t>taken ^</t>
  </si>
  <si>
    <t>months</t>
  </si>
  <si>
    <t>(in</t>
  </si>
  <si>
    <t>days)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</si>
  <si>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</si>
  <si>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</si>
  <si>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</si>
  <si>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</si>
  <si>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</si>
  <si>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</si>
  <si>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</si>
  <si>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</si>
  <si>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</si>
  <si>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</si>
  <si>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</si>
  <si>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</si>
  <si>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</si>
  <si>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</si>
  <si>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</si>
  <si>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</si>
  <si>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</si>
  <si>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</si>
  <si>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</si>
  <si>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</si>
  <si>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</si>
  <si>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</si>
  <si>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</si>
  <si>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</si>
  <si>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</si>
  <si>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</si>
  <si>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</si>
  <si>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</si>
  <si>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</si>
  <si>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</si>
  <si>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</si>
  <si>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</si>
  <si>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 xml:space="preserve">Total </t>
  </si>
  <si>
    <t>Total</t>
  </si>
  <si>
    <t>(a) No. of complaints pending at the beginning of the period September 2023</t>
  </si>
  <si>
    <t>(b) No. of Complaints received during during the period September 2023</t>
  </si>
  <si>
    <t>Redressal of Complaints received against LIC Mutual Funds  during the month of September 2023</t>
  </si>
  <si>
    <t>Total Number of Folios for 01 September'23 to 30 September'23 (as per Kfintech) : 818119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</si>
</sst>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8"/>
      <name val="Verdana"/>
      <family val="2"/>
    </font>
    <font>
      <b/>
      <sz val="8"/>
      <color rgb="FF000000"/>
      <name val="Verdana"/>
      <family val="2"/>
    </font>
    <font>
      <sz val="10"/>
      <name val="Cambria"/>
      <family val="1"/>
    </font>
    <font>
      <b/>
      <sz val="10"/>
      <name val="Cambria"/>
      <family val="2"/>
    </font>
    <font>
      <b/>
      <sz val="10"/>
      <color rgb="FF000000"/>
      <name val="Cambria"/>
      <family val="2"/>
    </font>
    <font>
      <b/>
      <sz val="10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vertical="top" wrapText="1"/>
    </xf>
    <xf numFmtId="0" fontId="8" fillId="2" borderId="25" xfId="0" applyFont="1" applyFill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7" fillId="2" borderId="27" xfId="0" applyFont="1" applyFill="1" applyBorder="1" applyAlignment="1">
      <alignment vertical="top" wrapText="1"/>
    </xf>
    <xf numFmtId="0" fontId="8" fillId="2" borderId="28" xfId="0" applyFont="1" applyFill="1" applyBorder="1" applyAlignment="1">
      <alignment wrapText="1"/>
    </xf>
    <xf numFmtId="2" fontId="5" fillId="0" borderId="26" xfId="0" applyNumberFormat="1" applyFont="1" applyBorder="1" applyAlignment="1">
      <alignment vertical="center" wrapText="1"/>
    </xf>
    <xf numFmtId="0" fontId="7" fillId="2" borderId="29" xfId="0" applyFont="1" applyFill="1" applyBorder="1" applyAlignment="1">
      <alignment vertical="top" wrapText="1"/>
    </xf>
    <xf numFmtId="0" fontId="9" fillId="0" borderId="30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5" fillId="0" borderId="32" xfId="0" applyFont="1" applyBorder="1" applyAlignment="1">
      <alignment vertical="center" wrapText="1"/>
    </xf>
    <xf numFmtId="2" fontId="5" fillId="0" borderId="32" xfId="0" applyNumberFormat="1" applyFont="1" applyBorder="1" applyAlignment="1">
      <alignment vertical="center" wrapText="1"/>
    </xf>
    <xf numFmtId="1" fontId="5" fillId="0" borderId="26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B045-2629-4DA2-9C2B-A19E897FE70D}">
  <dimension ref="A1:N29"/>
  <sheetViews>
    <sheetView tabSelected="1" workbookViewId="0">
      <selection activeCell="I26" sqref="I26"/>
    </sheetView>
  </sheetViews>
  <sheetFormatPr defaultRowHeight="14.4" x14ac:dyDescent="0.3"/>
  <cols>
    <col min="2" max="2" width="18.5546875" customWidth="1"/>
    <col min="3" max="3" width="13.33203125" customWidth="1"/>
    <col min="4" max="4" width="14.33203125" customWidth="1"/>
  </cols>
  <sheetData>
    <row r="1" spans="1:14" ht="16.2" thickBot="1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15.6" x14ac:dyDescent="0.3">
      <c r="A2" s="41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"/>
    </row>
    <row r="3" spans="1:14" ht="16.2" thickBot="1" x14ac:dyDescent="0.35">
      <c r="A3" s="43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2"/>
    </row>
    <row r="4" spans="1:14" ht="15.6" x14ac:dyDescent="0.3">
      <c r="A4" s="3"/>
      <c r="B4" s="4"/>
      <c r="C4" s="4"/>
      <c r="D4" s="5"/>
      <c r="E4" s="4"/>
      <c r="F4" s="6"/>
      <c r="G4" s="4"/>
      <c r="H4" s="4"/>
      <c r="I4" s="4"/>
      <c r="J4" s="4"/>
      <c r="K4" s="4"/>
      <c r="L4" s="4"/>
      <c r="M4" s="4"/>
      <c r="N4" s="7"/>
    </row>
    <row r="5" spans="1:14" ht="16.2" thickBot="1" x14ac:dyDescent="0.35">
      <c r="A5" s="45" t="s">
        <v>61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8"/>
    </row>
    <row r="6" spans="1:14" ht="15" thickBot="1" x14ac:dyDescent="0.35">
      <c r="A6" s="47" t="s">
        <v>2</v>
      </c>
      <c r="B6" s="47" t="s">
        <v>3</v>
      </c>
      <c r="C6" s="47" t="s">
        <v>58</v>
      </c>
      <c r="D6" s="47" t="s">
        <v>59</v>
      </c>
      <c r="E6" s="29" t="s">
        <v>4</v>
      </c>
      <c r="F6" s="30"/>
      <c r="G6" s="30"/>
      <c r="H6" s="30"/>
      <c r="I6" s="30"/>
      <c r="J6" s="30"/>
      <c r="K6" s="30"/>
      <c r="L6" s="30"/>
      <c r="M6" s="30"/>
      <c r="N6" s="31"/>
    </row>
    <row r="7" spans="1:14" ht="15" thickBot="1" x14ac:dyDescent="0.35">
      <c r="A7" s="48"/>
      <c r="B7" s="48"/>
      <c r="C7" s="48"/>
      <c r="D7" s="48"/>
      <c r="E7" s="29" t="s">
        <v>5</v>
      </c>
      <c r="F7" s="30"/>
      <c r="G7" s="30"/>
      <c r="H7" s="30"/>
      <c r="I7" s="31"/>
      <c r="J7" s="9" t="s">
        <v>6</v>
      </c>
      <c r="K7" s="29" t="s">
        <v>7</v>
      </c>
      <c r="L7" s="30"/>
      <c r="M7" s="30"/>
      <c r="N7" s="31"/>
    </row>
    <row r="8" spans="1:14" ht="20.399999999999999" x14ac:dyDescent="0.3">
      <c r="A8" s="48"/>
      <c r="B8" s="48"/>
      <c r="C8" s="48"/>
      <c r="D8" s="48"/>
      <c r="E8" s="32" t="s">
        <v>8</v>
      </c>
      <c r="F8" s="35" t="s">
        <v>9</v>
      </c>
      <c r="G8" s="35" t="s">
        <v>10</v>
      </c>
      <c r="H8" s="35" t="s">
        <v>11</v>
      </c>
      <c r="I8" s="10" t="s">
        <v>12</v>
      </c>
      <c r="J8" s="11" t="s">
        <v>13</v>
      </c>
      <c r="K8" s="32" t="s">
        <v>14</v>
      </c>
      <c r="L8" s="35" t="s">
        <v>15</v>
      </c>
      <c r="M8" s="35" t="s">
        <v>16</v>
      </c>
      <c r="N8" s="12" t="s">
        <v>17</v>
      </c>
    </row>
    <row r="9" spans="1:14" x14ac:dyDescent="0.3">
      <c r="A9" s="48"/>
      <c r="B9" s="48"/>
      <c r="C9" s="48"/>
      <c r="D9" s="48"/>
      <c r="E9" s="33"/>
      <c r="F9" s="36"/>
      <c r="G9" s="36"/>
      <c r="H9" s="36"/>
      <c r="I9" s="10" t="s">
        <v>18</v>
      </c>
      <c r="J9" s="11" t="s">
        <v>19</v>
      </c>
      <c r="K9" s="33"/>
      <c r="L9" s="36"/>
      <c r="M9" s="36"/>
      <c r="N9" s="12">
        <v>12</v>
      </c>
    </row>
    <row r="10" spans="1:14" x14ac:dyDescent="0.3">
      <c r="A10" s="48"/>
      <c r="B10" s="48"/>
      <c r="C10" s="48"/>
      <c r="D10" s="48"/>
      <c r="E10" s="33"/>
      <c r="F10" s="36"/>
      <c r="G10" s="36"/>
      <c r="H10" s="36"/>
      <c r="I10" s="10" t="s">
        <v>20</v>
      </c>
      <c r="J10" s="11"/>
      <c r="K10" s="33"/>
      <c r="L10" s="36"/>
      <c r="M10" s="36"/>
      <c r="N10" s="12" t="s">
        <v>21</v>
      </c>
    </row>
    <row r="11" spans="1:14" x14ac:dyDescent="0.3">
      <c r="A11" s="48"/>
      <c r="B11" s="48"/>
      <c r="C11" s="48"/>
      <c r="D11" s="48"/>
      <c r="E11" s="33"/>
      <c r="F11" s="36"/>
      <c r="G11" s="36"/>
      <c r="H11" s="36"/>
      <c r="I11" s="10" t="s">
        <v>22</v>
      </c>
      <c r="J11" s="11"/>
      <c r="K11" s="33"/>
      <c r="L11" s="36"/>
      <c r="M11" s="36"/>
      <c r="N11" s="12"/>
    </row>
    <row r="12" spans="1:14" ht="15" thickBot="1" x14ac:dyDescent="0.35">
      <c r="A12" s="49"/>
      <c r="B12" s="49"/>
      <c r="C12" s="49"/>
      <c r="D12" s="49"/>
      <c r="E12" s="34"/>
      <c r="F12" s="37"/>
      <c r="G12" s="37"/>
      <c r="H12" s="37"/>
      <c r="I12" s="13" t="s">
        <v>23</v>
      </c>
      <c r="J12" s="14"/>
      <c r="K12" s="34"/>
      <c r="L12" s="37"/>
      <c r="M12" s="37"/>
      <c r="N12" s="15"/>
    </row>
    <row r="13" spans="1:14" ht="80.400000000000006" thickBot="1" x14ac:dyDescent="0.35">
      <c r="A13" s="16" t="s">
        <v>24</v>
      </c>
      <c r="B13" s="17" t="s">
        <v>25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4" ht="93.6" thickBot="1" x14ac:dyDescent="0.35">
      <c r="A14" s="19" t="s">
        <v>26</v>
      </c>
      <c r="B14" s="20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</row>
    <row r="15" spans="1:14" ht="40.799999999999997" thickBot="1" x14ac:dyDescent="0.35">
      <c r="A15" s="19" t="s">
        <v>28</v>
      </c>
      <c r="B15" s="20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14" ht="40.799999999999997" thickBot="1" x14ac:dyDescent="0.35">
      <c r="A16" s="19" t="s">
        <v>30</v>
      </c>
      <c r="B16" s="20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</row>
    <row r="17" spans="1:14" ht="54" thickBot="1" x14ac:dyDescent="0.35">
      <c r="A17" s="19" t="s">
        <v>32</v>
      </c>
      <c r="B17" s="20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40.799999999999997" thickBot="1" x14ac:dyDescent="0.35">
      <c r="A18" s="19" t="s">
        <v>34</v>
      </c>
      <c r="B18" s="20" t="s">
        <v>35</v>
      </c>
      <c r="C18" s="18">
        <v>0</v>
      </c>
      <c r="D18" s="18">
        <v>1</v>
      </c>
      <c r="E18" s="18">
        <v>1</v>
      </c>
      <c r="F18" s="18">
        <v>0</v>
      </c>
      <c r="G18" s="18">
        <v>0</v>
      </c>
      <c r="H18" s="18">
        <v>0</v>
      </c>
      <c r="I18" s="18">
        <v>1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</row>
    <row r="19" spans="1:14" ht="27.6" thickBot="1" x14ac:dyDescent="0.35">
      <c r="A19" s="19" t="s">
        <v>36</v>
      </c>
      <c r="B19" s="20" t="s">
        <v>37</v>
      </c>
      <c r="C19" s="18">
        <v>0</v>
      </c>
      <c r="D19" s="18">
        <v>25</v>
      </c>
      <c r="E19" s="18">
        <v>25</v>
      </c>
      <c r="F19" s="18">
        <v>0</v>
      </c>
      <c r="G19" s="18">
        <v>0</v>
      </c>
      <c r="H19" s="18">
        <v>0</v>
      </c>
      <c r="I19" s="18">
        <f>29/D19</f>
        <v>1.1599999999999999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</row>
    <row r="20" spans="1:14" ht="54" thickBot="1" x14ac:dyDescent="0.35">
      <c r="A20" s="19" t="s">
        <v>38</v>
      </c>
      <c r="B20" s="20" t="s">
        <v>39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ht="27.6" thickBot="1" x14ac:dyDescent="0.35">
      <c r="A21" s="19" t="s">
        <v>40</v>
      </c>
      <c r="B21" s="20" t="s">
        <v>41</v>
      </c>
      <c r="C21" s="18">
        <v>0</v>
      </c>
      <c r="D21" s="18">
        <v>1</v>
      </c>
      <c r="E21" s="18">
        <v>1</v>
      </c>
      <c r="F21" s="18">
        <v>0</v>
      </c>
      <c r="G21" s="18">
        <v>0</v>
      </c>
      <c r="H21" s="18">
        <v>0</v>
      </c>
      <c r="I21" s="28">
        <v>5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</row>
    <row r="22" spans="1:14" ht="40.799999999999997" thickBot="1" x14ac:dyDescent="0.35">
      <c r="A22" s="19" t="s">
        <v>42</v>
      </c>
      <c r="B22" s="20" t="s">
        <v>43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</row>
    <row r="23" spans="1:14" ht="27.6" thickBot="1" x14ac:dyDescent="0.35">
      <c r="A23" s="19" t="s">
        <v>44</v>
      </c>
      <c r="B23" s="20" t="s">
        <v>45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</row>
    <row r="24" spans="1:14" ht="27.6" thickBot="1" x14ac:dyDescent="0.35">
      <c r="A24" s="19" t="s">
        <v>46</v>
      </c>
      <c r="B24" s="20" t="s">
        <v>47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</row>
    <row r="25" spans="1:14" ht="67.2" thickBot="1" x14ac:dyDescent="0.35">
      <c r="A25" s="19" t="s">
        <v>48</v>
      </c>
      <c r="B25" s="20" t="s">
        <v>49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ht="27.6" thickBot="1" x14ac:dyDescent="0.35">
      <c r="A26" s="19" t="s">
        <v>50</v>
      </c>
      <c r="B26" s="20" t="s">
        <v>51</v>
      </c>
      <c r="C26" s="18">
        <v>0</v>
      </c>
      <c r="D26" s="18">
        <v>19</v>
      </c>
      <c r="E26" s="18">
        <v>17</v>
      </c>
      <c r="F26" s="18">
        <v>0</v>
      </c>
      <c r="G26" s="18">
        <v>0</v>
      </c>
      <c r="H26" s="18">
        <v>0</v>
      </c>
      <c r="I26" s="21">
        <f>71/E26</f>
        <v>4.1764705882352944</v>
      </c>
      <c r="J26" s="18">
        <v>0</v>
      </c>
      <c r="K26" s="18">
        <v>2</v>
      </c>
      <c r="L26" s="18">
        <v>0</v>
      </c>
      <c r="M26" s="18">
        <v>0</v>
      </c>
      <c r="N26" s="18">
        <v>0</v>
      </c>
    </row>
    <row r="27" spans="1:14" ht="27.6" thickBot="1" x14ac:dyDescent="0.35">
      <c r="A27" s="19" t="s">
        <v>52</v>
      </c>
      <c r="B27" s="20" t="s">
        <v>53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</row>
    <row r="28" spans="1:14" ht="15" thickBot="1" x14ac:dyDescent="0.35">
      <c r="A28" s="22" t="s">
        <v>54</v>
      </c>
      <c r="B28" s="23" t="s">
        <v>55</v>
      </c>
      <c r="C28" s="18">
        <v>0</v>
      </c>
      <c r="D28" s="18">
        <v>5</v>
      </c>
      <c r="E28" s="18">
        <v>5</v>
      </c>
      <c r="F28" s="18">
        <v>0</v>
      </c>
      <c r="G28" s="18">
        <v>0</v>
      </c>
      <c r="H28" s="18">
        <v>0</v>
      </c>
      <c r="I28" s="21">
        <f>23/5</f>
        <v>4.5999999999999996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</row>
    <row r="29" spans="1:14" ht="15" thickBot="1" x14ac:dyDescent="0.35">
      <c r="A29" s="24" t="s">
        <v>56</v>
      </c>
      <c r="B29" s="25" t="s">
        <v>57</v>
      </c>
      <c r="C29" s="26">
        <f>SUM(C13:C28)</f>
        <v>0</v>
      </c>
      <c r="D29" s="26">
        <f>SUM(D13:D28)</f>
        <v>51</v>
      </c>
      <c r="E29" s="26">
        <f>SUM(E13:E28)</f>
        <v>49</v>
      </c>
      <c r="F29" s="26">
        <f t="shared" ref="F29:N29" si="0">SUM(F13:F28)</f>
        <v>0</v>
      </c>
      <c r="G29" s="26">
        <f t="shared" si="0"/>
        <v>0</v>
      </c>
      <c r="H29" s="26">
        <f t="shared" si="0"/>
        <v>0</v>
      </c>
      <c r="I29" s="27">
        <f t="shared" si="0"/>
        <v>15.936470588235293</v>
      </c>
      <c r="J29" s="26">
        <f t="shared" si="0"/>
        <v>0</v>
      </c>
      <c r="K29" s="26">
        <f t="shared" si="0"/>
        <v>2</v>
      </c>
      <c r="L29" s="26">
        <f t="shared" si="0"/>
        <v>0</v>
      </c>
      <c r="M29" s="26">
        <f t="shared" si="0"/>
        <v>0</v>
      </c>
      <c r="N29" s="26">
        <f t="shared" si="0"/>
        <v>0</v>
      </c>
    </row>
  </sheetData>
  <mergeCells count="18">
    <mergeCell ref="A1:N1"/>
    <mergeCell ref="A2:M2"/>
    <mergeCell ref="A3:M3"/>
    <mergeCell ref="A5:M5"/>
    <mergeCell ref="A6:A12"/>
    <mergeCell ref="B6:B12"/>
    <mergeCell ref="C6:C12"/>
    <mergeCell ref="D6:D12"/>
    <mergeCell ref="E6:N6"/>
    <mergeCell ref="E7:I7"/>
    <mergeCell ref="K7:N7"/>
    <mergeCell ref="E8:E12"/>
    <mergeCell ref="F8:F12"/>
    <mergeCell ref="G8:G12"/>
    <mergeCell ref="H8:H12"/>
    <mergeCell ref="K8:K12"/>
    <mergeCell ref="L8:L12"/>
    <mergeCell ref="M8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AARYAN KHOT</cp:lastModifiedBy>
  <dcterms:created xsi:type="dcterms:W3CDTF">2023-10-06T15:19:20Z</dcterms:created>
  <dcterms:modified xsi:type="dcterms:W3CDTF">2023-10-07T06:43:34Z</dcterms:modified>
</cp:coreProperties>
</file>