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mlesh.vishwakarma\AppData\Local\Microsoft\Windows\INetCache\Content.Outlook\OK3RAX1O\"/>
    </mc:Choice>
  </mc:AlternateContent>
  <bookViews>
    <workbookView xWindow="0" yWindow="0" windowWidth="24000" windowHeight="9735" tabRatio="661"/>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AZ25" i="23" l="1"/>
  <c r="AV25" i="23"/>
  <c r="H25" i="22"/>
  <c r="L25" i="23"/>
  <c r="L25" i="19" l="1"/>
  <c r="X25" i="22"/>
  <c r="D25" i="22"/>
  <c r="T25" i="23"/>
  <c r="S27" i="23" s="1"/>
  <c r="AN25" i="23"/>
  <c r="AJ25" i="23"/>
  <c r="L25" i="22"/>
  <c r="H25" i="23"/>
  <c r="AJ25" i="21"/>
  <c r="AF25" i="21"/>
  <c r="AB25" i="21"/>
  <c r="AF25" i="23"/>
  <c r="AB25" i="23"/>
  <c r="X25" i="23"/>
  <c r="D25" i="23"/>
  <c r="P25" i="21"/>
  <c r="X25" i="21"/>
  <c r="T25" i="21"/>
  <c r="H25" i="19"/>
  <c r="D25" i="19"/>
  <c r="L25" i="21"/>
  <c r="H25" i="21"/>
  <c r="D25" i="21"/>
  <c r="AB25" i="22"/>
  <c r="T25" i="22"/>
  <c r="P25" i="23"/>
  <c r="AR25" i="23"/>
  <c r="D27" i="22" l="1"/>
  <c r="AJ27" i="21"/>
  <c r="D27" i="19"/>
  <c r="D27" i="21"/>
  <c r="P27" i="21" l="1"/>
  <c r="X27" i="21"/>
  <c r="AB27" i="21"/>
  <c r="T27" i="21"/>
  <c r="AF27" i="21"/>
  <c r="AZ27" i="23"/>
  <c r="AV27" i="23"/>
  <c r="H27" i="22"/>
  <c r="T27" i="23"/>
  <c r="L27" i="22"/>
  <c r="AF27" i="23"/>
  <c r="X27" i="23"/>
  <c r="H27" i="23"/>
  <c r="P27" i="22"/>
  <c r="AN27" i="23"/>
  <c r="D27" i="23"/>
  <c r="AB27" i="22"/>
  <c r="T27" i="22"/>
  <c r="P27" i="23"/>
  <c r="AR27" i="23"/>
  <c r="L27" i="19"/>
  <c r="X27" i="22"/>
  <c r="L27" i="23"/>
  <c r="AB27" i="23"/>
  <c r="H27" i="19"/>
  <c r="AF27" i="22"/>
  <c r="AJ27" i="22"/>
  <c r="AN27" i="22"/>
  <c r="AR27" i="22"/>
  <c r="AV27" i="22"/>
  <c r="AJ27" i="23"/>
</calcChain>
</file>

<file path=xl/sharedStrings.xml><?xml version="1.0" encoding="utf-8"?>
<sst xmlns="http://schemas.openxmlformats.org/spreadsheetml/2006/main" count="1242" uniqueCount="248">
  <si>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</si>
  <si>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</si>
  <si>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</si>
  <si>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</si>
  <si>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</si>
  <si>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</si>
  <si>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</si>
  <si>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</si>
  <si>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</si>
  <si>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</si>
  <si>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</si>
  <si>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</si>
  <si>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</si>
  <si>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</si>
  <si>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</si>
  <si>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</si>
  <si>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</si>
  <si>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</si>
  <si>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</si>
  <si>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</si>
  <si>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</si>
  <si>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</si>
  <si>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</si>
  <si>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</si>
  <si>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</si>
  <si>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</si>
  <si>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</si>
  <si>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</si>
  <si>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An open ended scheme which seeks to generate long term capital growth through a judicious mix of investment in quality debt securities and equities with relatively low risk levels through research based investments.</t>
  </si>
  <si>
    <t>The investment objective of the Scheme is to generate income and growth of capital by investing in debt securities and money market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</si>
  <si>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</si>
  <si>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</si>
  <si>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</si>
  <si>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</si>
  <si>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</si>
  <si>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</si>
  <si>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1</t>
  </si>
  <si>
    <t>LIC MF Diversified Equity Fund 2</t>
  </si>
  <si>
    <t>LIC MF RGESS 3</t>
  </si>
  <si>
    <t>LIC MF Savings Plus</t>
  </si>
  <si>
    <t xml:space="preserve">LIC MF Income Plus </t>
  </si>
  <si>
    <t>LIC MF Govt. Securities Fund</t>
  </si>
  <si>
    <t>LIC MF Bond Fund</t>
  </si>
  <si>
    <t>LIC MF Monthly Income Plan</t>
  </si>
  <si>
    <t>LIC MF Childrens Fund</t>
  </si>
  <si>
    <t>LIC MF G-Sec Long Term ETF</t>
  </si>
  <si>
    <t>LIC MF CPOF 2</t>
  </si>
  <si>
    <t>LIC MF CPOF 4</t>
  </si>
  <si>
    <t>LIC MF CPOF 5</t>
  </si>
  <si>
    <t>LIC MF Dual Advantage Fixed Term Plan 1</t>
  </si>
  <si>
    <t>LIC MF Dual Advantage Fixed Term Plan 2</t>
  </si>
  <si>
    <t>LIC MF Dual Advantage Fixed Term Plan 3</t>
  </si>
  <si>
    <t>LIC MF FMP Series 89</t>
  </si>
  <si>
    <t>LIC MF FMP Series 90</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</si>
  <si>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</si>
  <si>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</si>
  <si>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</si>
  <si>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</si>
  <si>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</si>
  <si>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</si>
  <si>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</si>
  <si>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</si>
  <si>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</si>
  <si>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</si>
  <si>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</si>
  <si>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</si>
  <si>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</si>
  <si>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</si>
  <si>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</si>
  <si>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</si>
  <si>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</si>
  <si>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</si>
  <si>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</si>
  <si>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</si>
  <si>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</si>
  <si>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</si>
  <si>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</si>
  <si>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</si>
  <si>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</si>
  <si>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</si>
  <si>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</si>
  <si>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</si>
  <si>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</si>
  <si>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</si>
  <si>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</si>
  <si>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</si>
  <si>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</si>
  <si>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</si>
  <si>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</si>
  <si>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</si>
  <si>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</si>
  <si>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</si>
  <si>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</si>
  <si>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</si>
  <si>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Cash &amp; Cash equivalent</t>
  </si>
  <si>
    <t>Since Inception</t>
  </si>
  <si>
    <t>NA</t>
  </si>
  <si>
    <t>Power Finance Corporation Limited</t>
  </si>
  <si>
    <t>Total</t>
  </si>
  <si>
    <t>NTPC Limited</t>
  </si>
  <si>
    <t>Bharti Airtel Limited</t>
  </si>
  <si>
    <t>S &amp; P BSE 200 Index</t>
  </si>
  <si>
    <t>Crisil Short Term Bond Fund Index</t>
  </si>
  <si>
    <t xml:space="preserve">
</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</si>
  <si>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</si>
  <si>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</si>
  <si>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</si>
  <si>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</si>
  <si>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</si>
  <si>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Bharat Forge Limited</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</si>
  <si>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</si>
  <si>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</si>
  <si>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</si>
  <si>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</si>
  <si>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</si>
  <si>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</si>
  <si>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</si>
  <si>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</si>
  <si>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LIC MF Interval Fund - Annual Plan Series 1</t>
  </si>
  <si>
    <t>LIC MF Interval Fund -Monthly Plan Series 1</t>
  </si>
  <si>
    <t>LIC MF Interval Fund - Quarterly Plan Series 1</t>
  </si>
  <si>
    <t>LIC MF Interval Fund - Quarterly Plan Series 2</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</si>
  <si>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</si>
  <si>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</si>
  <si>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Government Bond</t>
  </si>
  <si>
    <t>LIC MF ETF -  Sensex</t>
  </si>
  <si>
    <t>Reliance Jio Infocomm Limited</t>
  </si>
  <si>
    <t>Government Treasury Bill</t>
  </si>
  <si>
    <t>01.09.1994</t>
  </si>
  <si>
    <t xml:space="preserve">CRISIL Balanced Fund – Aggressive Index </t>
  </si>
  <si>
    <t>15.04.1993</t>
  </si>
  <si>
    <t>25.02.2015</t>
  </si>
  <si>
    <t>27.03.2015</t>
  </si>
  <si>
    <t>30.11.2015</t>
  </si>
  <si>
    <t>17.03.2016</t>
  </si>
  <si>
    <t>05.12.2002</t>
  </si>
  <si>
    <t>01.01.1991</t>
  </si>
  <si>
    <t>31.03.1997</t>
  </si>
  <si>
    <t>19.06.1989</t>
  </si>
  <si>
    <t>09.09.2014</t>
  </si>
  <si>
    <t>01.12.2014</t>
  </si>
  <si>
    <t>05.02.2015</t>
  </si>
  <si>
    <t>18.03.2002</t>
  </si>
  <si>
    <t>09.06.2003</t>
  </si>
  <si>
    <t>31.05.2007</t>
  </si>
  <si>
    <t>10.12.1999</t>
  </si>
  <si>
    <t>23.06.1999</t>
  </si>
  <si>
    <t>01.06.1998</t>
  </si>
  <si>
    <t>12.11.2001</t>
  </si>
  <si>
    <t>24.12.2014</t>
  </si>
  <si>
    <t>09.05.2008</t>
  </si>
  <si>
    <t>27.08.2008</t>
  </si>
  <si>
    <t>20.01.2014</t>
  </si>
  <si>
    <t>14.07.2014</t>
  </si>
  <si>
    <t>01.10.2014</t>
  </si>
  <si>
    <t>13.07.2015</t>
  </si>
  <si>
    <t>05.10.2015</t>
  </si>
  <si>
    <t>19.11.2015</t>
  </si>
  <si>
    <t>16.10.2014</t>
  </si>
  <si>
    <t>13.11.2014</t>
  </si>
  <si>
    <t>10.12.2014</t>
  </si>
  <si>
    <t>National Highways Auth Of Ind</t>
  </si>
  <si>
    <t>KPIT Technologies Limited</t>
  </si>
  <si>
    <t>Persistent Systems Limited</t>
  </si>
  <si>
    <t>Cummins India Limited</t>
  </si>
  <si>
    <t>Bajaj Auto Limited</t>
  </si>
  <si>
    <t>Housing Development Finance Corporation Limited</t>
  </si>
  <si>
    <t>Tata Sons Ltd</t>
  </si>
  <si>
    <t>Dewan Housing Finance Corporation Limited</t>
  </si>
  <si>
    <t>Export Import Bank of India</t>
  </si>
  <si>
    <t>Eicher Motors Limited</t>
  </si>
  <si>
    <t>NHPC Limited</t>
  </si>
  <si>
    <t>Reliance Capital Limited</t>
  </si>
  <si>
    <t>Small Industries Dev Bank of India</t>
  </si>
  <si>
    <t>Indiabulls Housing Finance Limited</t>
  </si>
  <si>
    <t>Reliance Industries Limited</t>
  </si>
  <si>
    <t>Larsen &amp; Toubro Limited</t>
  </si>
  <si>
    <t>Adani Enterprises Limited</t>
  </si>
  <si>
    <t>Piramal Enterprises Limited</t>
  </si>
  <si>
    <t>Kaveri Seed Company Limited</t>
  </si>
  <si>
    <t>Century Plyboards (India) Limited</t>
  </si>
  <si>
    <t>S &amp; P BSE 100 Index</t>
  </si>
  <si>
    <t>Cash &amp; Cash Equivalent:</t>
  </si>
  <si>
    <t>20.11.2015</t>
  </si>
  <si>
    <t>24.03.2008</t>
  </si>
  <si>
    <t>The South Indian Bank Limited</t>
  </si>
  <si>
    <t>State Government Bond</t>
  </si>
  <si>
    <t>JK Tyre &amp; Industries Limited</t>
  </si>
  <si>
    <t>Housing &amp; Urban Development Corporation Limited</t>
  </si>
  <si>
    <t>Grand Total</t>
  </si>
  <si>
    <t>ITC Limited</t>
  </si>
  <si>
    <t>Bajaj Finance Limited</t>
  </si>
  <si>
    <t>Cholamandalam Investment and Finance Company Limited</t>
  </si>
  <si>
    <t>Tata Power Company Limited</t>
  </si>
  <si>
    <t>Vedanta Limited</t>
  </si>
  <si>
    <t>City Union Bank Limited</t>
  </si>
  <si>
    <t>Canara Bank</t>
  </si>
  <si>
    <t>The Federal Bank  Limited</t>
  </si>
  <si>
    <t>Tata Motors Finance Limited</t>
  </si>
  <si>
    <t>Tata Consultancy Services Limited</t>
  </si>
  <si>
    <t>Kotak Mahindra Bank Limited</t>
  </si>
  <si>
    <t>Maruti Suzuki India Limited</t>
  </si>
  <si>
    <t>IndusInd Bank Limited</t>
  </si>
  <si>
    <t>Britannia Industries Limited</t>
  </si>
  <si>
    <t>The Ramco Cements Limited</t>
  </si>
  <si>
    <t>Petronet LNG Limited</t>
  </si>
  <si>
    <t>KEC International Limited</t>
  </si>
  <si>
    <t>InterGlobe Aviation Limited</t>
  </si>
  <si>
    <t>Bharat Electronics Limited</t>
  </si>
  <si>
    <t>Network18 Media &amp; Investments Limited</t>
  </si>
  <si>
    <t>UPL Limited</t>
  </si>
  <si>
    <t>Aurobindo Pharma Limited</t>
  </si>
  <si>
    <t>Motherson Sumi Systems Limited</t>
  </si>
  <si>
    <t>Tata Chemicals Limited</t>
  </si>
  <si>
    <t>Vinati Organics Limited</t>
  </si>
  <si>
    <t>Crisil MIP Blended Fund Index</t>
  </si>
  <si>
    <t>6.79% GOI (MD 26/12/2029)</t>
  </si>
  <si>
    <t>6.79% GOI (MD 15/05/2027)</t>
  </si>
  <si>
    <t>7.61% GOI(MD 09/05/2030)</t>
  </si>
  <si>
    <t>6.62% GOI (MD 28/11/2051)</t>
  </si>
  <si>
    <t>7.52% Gujarat SDL (MD 24/05/2027)</t>
  </si>
  <si>
    <t>6.97% GOI (MD 06/09/2026)</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</si>
  <si>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</si>
  <si>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</si>
  <si>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Dashboard as on 31/08/2017</t>
  </si>
  <si>
    <t>2) AUM, Portfolio and scheme performance data is as on 31/08/2017</t>
  </si>
  <si>
    <t>Sun Pharmaceutical Industries Limited</t>
  </si>
  <si>
    <t>L &amp; T Infra Debt Fund Limited</t>
  </si>
  <si>
    <t>India Infradebt Limited</t>
  </si>
  <si>
    <t>Reliance Ports and Terminals Limited</t>
  </si>
  <si>
    <t>Indian Railway Finance Corporation Limited</t>
  </si>
  <si>
    <t>Supreme Industries Limited</t>
  </si>
  <si>
    <t>VIP Industries Limited</t>
  </si>
  <si>
    <t>Bharat Petroleum Corporation Limited</t>
  </si>
  <si>
    <t>Idea Cellular Limited</t>
  </si>
  <si>
    <t>Hero MotoCorp Limited</t>
  </si>
  <si>
    <t>Tata Capital Housing Finance Limited</t>
  </si>
  <si>
    <t>L &amp; T Infrastructure Finance Company Limited</t>
  </si>
  <si>
    <t>Aditya Birla Finance Limited</t>
  </si>
  <si>
    <t>Edelweiss Commodities Services Limited</t>
  </si>
  <si>
    <t>Deepak Fertilizers and Petrochemicals Corporation Limited</t>
  </si>
  <si>
    <t>Century Textiles &amp; Industries Limited</t>
  </si>
  <si>
    <t>Hindalco Industries Limited</t>
  </si>
  <si>
    <t>Tata Steel Limited</t>
  </si>
  <si>
    <t>IDFC Bank Limited</t>
  </si>
  <si>
    <t>Cox &amp; Kings Limited</t>
  </si>
  <si>
    <t>7.59% GOI (MD 11/01/2026)</t>
  </si>
  <si>
    <t>7.61% GOI (MD 09/05/2030)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</si>
</sst>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8"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style="thin">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44">
    <xf numFmtId="0" fontId="0" fillId="0" borderId="0" xfId="0"/>
    <xf numFmtId="10" fontId="5" fillId="0" borderId="0" xfId="0" applyNumberFormat="1" applyFont="1" applyFill="1" applyBorder="1" applyAlignment="1">
      <alignment horizontal="center" vertical="center" wrapText="1"/>
    </xf>
    <xf numFmtId="0" fontId="4" fillId="0" borderId="0" xfId="0" applyFont="1" applyFill="1" applyBorder="1" applyAlignment="1">
      <alignment vertical="center" wrapText="1"/>
    </xf>
    <xf numFmtId="0" fontId="4" fillId="0" borderId="3" xfId="0" applyFont="1" applyFill="1" applyBorder="1" applyAlignment="1">
      <alignment vertical="top"/>
    </xf>
    <xf numFmtId="10" fontId="5" fillId="0" borderId="0" xfId="3" applyNumberFormat="1" applyFont="1" applyFill="1" applyBorder="1" applyAlignment="1">
      <alignment horizontal="right"/>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5" fillId="0" borderId="0" xfId="0" applyFont="1" applyFill="1" applyBorder="1" applyAlignment="1">
      <alignment vertical="top" wrapText="1"/>
    </xf>
    <xf numFmtId="0" fontId="5" fillId="0" borderId="4" xfId="0" applyFont="1" applyFill="1" applyBorder="1" applyAlignment="1">
      <alignment horizontal="center" vertical="center"/>
    </xf>
    <xf numFmtId="0" fontId="5" fillId="0" borderId="0" xfId="0" applyNumberFormat="1" applyFont="1" applyFill="1" applyBorder="1" applyAlignment="1">
      <alignment vertical="top" wrapText="1"/>
    </xf>
    <xf numFmtId="0" fontId="6" fillId="0" borderId="0" xfId="0" applyFont="1" applyFill="1"/>
    <xf numFmtId="2" fontId="5" fillId="0" borderId="0" xfId="0" applyNumberFormat="1" applyFont="1" applyFill="1" applyBorder="1"/>
    <xf numFmtId="0" fontId="5" fillId="0" borderId="0" xfId="0" applyFont="1" applyFill="1" applyBorder="1" applyAlignment="1"/>
    <xf numFmtId="0" fontId="5" fillId="0" borderId="0" xfId="0" applyNumberFormat="1" applyFont="1" applyFill="1" applyBorder="1" applyAlignment="1" applyProtection="1">
      <alignment horizontal="left" vertical="top" wrapText="1"/>
    </xf>
    <xf numFmtId="0" fontId="4" fillId="0" borderId="0" xfId="0" applyNumberFormat="1"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0" xfId="0" applyNumberFormat="1" applyFont="1" applyFill="1" applyBorder="1" applyAlignment="1">
      <alignment horizontal="center" vertical="top" wrapText="1"/>
    </xf>
    <xf numFmtId="2" fontId="5" fillId="0" borderId="4" xfId="0" applyNumberFormat="1" applyFont="1" applyFill="1" applyBorder="1" applyAlignment="1">
      <alignment horizontal="center" vertical="center"/>
    </xf>
    <xf numFmtId="164" fontId="5" fillId="0" borderId="4" xfId="0" applyNumberFormat="1" applyFont="1" applyFill="1" applyBorder="1" applyAlignment="1">
      <alignment horizontal="center" vertical="center"/>
    </xf>
    <xf numFmtId="0" fontId="5" fillId="0" borderId="4" xfId="0" applyNumberFormat="1" applyFont="1" applyFill="1" applyBorder="1" applyAlignment="1" applyProtection="1">
      <alignment horizontal="center" vertical="center" wrapText="1"/>
    </xf>
    <xf numFmtId="4" fontId="5" fillId="0" borderId="4" xfId="0" applyNumberFormat="1" applyFont="1" applyFill="1" applyBorder="1" applyAlignment="1">
      <alignment horizontal="center" vertical="center"/>
    </xf>
    <xf numFmtId="164" fontId="5" fillId="0" borderId="4" xfId="0" applyNumberFormat="1" applyFont="1" applyFill="1" applyBorder="1" applyAlignment="1" applyProtection="1">
      <alignment horizontal="center" vertical="center" wrapText="1"/>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24"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2" fontId="4" fillId="0" borderId="1" xfId="0" applyNumberFormat="1" applyFont="1" applyFill="1" applyBorder="1" applyAlignment="1">
      <alignment horizontal="center" vertical="top" wrapText="1"/>
    </xf>
    <xf numFmtId="10" fontId="5" fillId="0" borderId="1"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5" fillId="0" borderId="0" xfId="0"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0" fontId="5" fillId="0" borderId="2" xfId="0" applyNumberFormat="1" applyFont="1" applyFill="1" applyBorder="1" applyAlignment="1">
      <alignment horizontal="left" vertical="top" wrapText="1"/>
    </xf>
    <xf numFmtId="14" fontId="5" fillId="0" borderId="0" xfId="0" applyNumberFormat="1" applyFont="1" applyFill="1" applyBorder="1" applyAlignment="1">
      <alignment horizontal="lef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3" xfId="0" applyFont="1" applyFill="1" applyBorder="1" applyAlignment="1">
      <alignment horizontal="center" vertical="top" wrapText="1"/>
    </xf>
    <xf numFmtId="0" fontId="5" fillId="0" borderId="2" xfId="0"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10" fontId="5" fillId="0" borderId="2" xfId="3" applyNumberFormat="1" applyFont="1" applyFill="1" applyBorder="1" applyAlignment="1">
      <alignment horizontal="center"/>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10" fontId="4" fillId="0" borderId="1" xfId="0" applyNumberFormat="1" applyFont="1" applyFill="1" applyBorder="1" applyAlignment="1">
      <alignment horizontal="left" vertical="top" wrapText="1"/>
    </xf>
    <xf numFmtId="10" fontId="4" fillId="0" borderId="1" xfId="0" applyNumberFormat="1" applyFont="1" applyFill="1" applyBorder="1" applyAlignment="1">
      <alignment horizontal="center" vertical="top" wrapText="1"/>
    </xf>
    <xf numFmtId="10" fontId="4" fillId="0" borderId="2"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top" wrapText="1"/>
    </xf>
    <xf numFmtId="2" fontId="4" fillId="0" borderId="2" xfId="0" applyNumberFormat="1" applyFont="1" applyFill="1" applyBorder="1" applyAlignment="1">
      <alignment horizontal="center" vertical="top" wrapText="1"/>
    </xf>
    <xf numFmtId="10" fontId="5" fillId="0" borderId="2" xfId="0" applyNumberFormat="1" applyFont="1" applyFill="1" applyBorder="1" applyAlignment="1">
      <alignment horizontal="center" vertical="top" wrapText="1"/>
    </xf>
    <xf numFmtId="0" fontId="4" fillId="0" borderId="2" xfId="0"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2" fontId="5" fillId="0" borderId="1" xfId="0" applyNumberFormat="1" applyFont="1" applyFill="1" applyBorder="1" applyAlignment="1">
      <alignment horizontal="center" vertical="center"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9" xfId="3" applyNumberFormat="1" applyFont="1" applyFill="1" applyBorder="1" applyAlignment="1">
      <alignment horizontal="center"/>
    </xf>
    <xf numFmtId="10" fontId="5" fillId="0" borderId="19" xfId="3" applyNumberFormat="1" applyFont="1" applyFill="1" applyBorder="1" applyAlignment="1">
      <alignment horizontal="center"/>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3" xfId="0" applyFont="1" applyFill="1" applyBorder="1" applyAlignment="1">
      <alignment horizontal="center" vertical="center" wrapText="1"/>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0" fontId="4" fillId="0" borderId="22" xfId="0" applyFont="1" applyFill="1" applyBorder="1" applyAlignment="1">
      <alignment horizontal="center" vertical="center" wrapText="1"/>
    </xf>
    <xf numFmtId="0" fontId="5" fillId="0" borderId="18"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19" xfId="0" applyNumberFormat="1" applyFont="1" applyFill="1" applyBorder="1" applyAlignment="1">
      <alignment horizontal="left" vertical="top" wrapText="1"/>
    </xf>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14" fontId="5" fillId="0" borderId="9" xfId="0" applyNumberFormat="1" applyFont="1" applyFill="1" applyBorder="1" applyAlignment="1">
      <alignment horizontal="center" vertical="center" wrapText="1"/>
    </xf>
    <xf numFmtId="0" fontId="4" fillId="0" borderId="18" xfId="0" applyFont="1" applyFill="1" applyBorder="1" applyAlignment="1">
      <alignment horizontal="left" vertical="top" wrapText="1"/>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51"/>
  <sheetViews>
    <sheetView tabSelected="1" zoomScaleNormal="100" workbookViewId="0">
      <selection activeCell="A3" sqref="A3:BA3"/>
    </sheetView>
  </sheetViews>
  <sheetFormatPr defaultRowHeight="12.75" x14ac:dyDescent="0.2"/>
  <cols>
    <col min="1" max="1" width="24.28515625" style="12" bestFit="1" customWidth="1"/>
    <col min="2" max="4" width="13" style="12" customWidth="1"/>
    <col min="5" max="5" width="9.7109375" style="12" bestFit="1" customWidth="1"/>
    <col min="6" max="8" width="13" style="12" customWidth="1"/>
    <col min="9" max="9" width="9.7109375" style="12" bestFit="1" customWidth="1"/>
    <col min="10" max="12" width="13" style="12" customWidth="1"/>
    <col min="13" max="13" width="9.7109375" style="12" bestFit="1" customWidth="1"/>
    <col min="14" max="16" width="13" style="12" customWidth="1"/>
    <col min="17" max="17" width="9.7109375" style="12" bestFit="1" customWidth="1"/>
    <col min="18" max="20" width="13" style="12" customWidth="1"/>
    <col min="21" max="21" width="9.7109375" style="12" bestFit="1" customWidth="1"/>
    <col min="22" max="24" width="13" style="12" customWidth="1"/>
    <col min="25" max="25" width="10.7109375" style="12" bestFit="1" customWidth="1"/>
    <col min="26" max="28" width="13" style="12" customWidth="1"/>
    <col min="29" max="29" width="9.7109375" style="12" bestFit="1" customWidth="1"/>
    <col min="30" max="32" width="13" style="12" customWidth="1"/>
    <col min="33" max="33" width="9.7109375" style="12" bestFit="1" customWidth="1"/>
    <col min="34" max="36" width="13" style="12" customWidth="1"/>
    <col min="37" max="37" width="9.7109375" style="12" bestFit="1" customWidth="1"/>
    <col min="38" max="40" width="13" style="12" customWidth="1"/>
    <col min="41" max="41" width="9.7109375" style="12" bestFit="1" customWidth="1"/>
    <col min="42" max="42" width="20" style="12" customWidth="1"/>
    <col min="43" max="43" width="16" style="12" customWidth="1"/>
    <col min="44" max="44" width="13" style="12" customWidth="1"/>
    <col min="45" max="45" width="11.42578125" style="12" customWidth="1"/>
    <col min="46" max="48" width="13" style="12" customWidth="1"/>
    <col min="49" max="49" width="9.7109375" style="12" bestFit="1" customWidth="1"/>
    <col min="50" max="50" width="11.42578125" style="12" customWidth="1"/>
    <col min="51" max="51" width="12.7109375" style="12" customWidth="1"/>
    <col min="52" max="52" width="10.28515625" style="12" customWidth="1"/>
    <col min="53" max="53" width="9.85546875" style="12" customWidth="1"/>
    <col min="54" max="16384" width="9.140625" style="12"/>
  </cols>
  <sheetData>
    <row r="1" spans="1:88" ht="13.5" customHeight="1" thickBot="1" x14ac:dyDescent="0.25">
      <c r="A1" s="3" t="s">
        <v>224</v>
      </c>
      <c r="B1" s="3"/>
      <c r="C1" s="3"/>
      <c r="D1" s="3"/>
      <c r="E1" s="3"/>
      <c r="F1" s="3"/>
      <c r="G1" s="3"/>
    </row>
    <row r="2" spans="1:88" s="16" customFormat="1" x14ac:dyDescent="0.25">
      <c r="A2" s="7" t="s">
        <v>9</v>
      </c>
      <c r="B2" s="79" t="s">
        <v>10</v>
      </c>
      <c r="C2" s="79"/>
      <c r="D2" s="79"/>
      <c r="E2" s="79"/>
      <c r="F2" s="79" t="s">
        <v>11</v>
      </c>
      <c r="G2" s="79"/>
      <c r="H2" s="79"/>
      <c r="I2" s="79"/>
      <c r="J2" s="79" t="s">
        <v>14</v>
      </c>
      <c r="K2" s="79"/>
      <c r="L2" s="79"/>
      <c r="M2" s="79"/>
      <c r="N2" s="79" t="s">
        <v>55</v>
      </c>
      <c r="O2" s="79"/>
      <c r="P2" s="79"/>
      <c r="Q2" s="79"/>
      <c r="R2" s="79" t="s">
        <v>56</v>
      </c>
      <c r="S2" s="79"/>
      <c r="T2" s="79"/>
      <c r="U2" s="79"/>
      <c r="V2" s="74" t="s">
        <v>57</v>
      </c>
      <c r="W2" s="74"/>
      <c r="X2" s="74"/>
      <c r="Y2" s="74"/>
      <c r="Z2" s="74" t="s">
        <v>125</v>
      </c>
      <c r="AA2" s="74"/>
      <c r="AB2" s="74"/>
      <c r="AC2" s="74"/>
      <c r="AD2" s="74" t="s">
        <v>64</v>
      </c>
      <c r="AE2" s="74"/>
      <c r="AF2" s="74"/>
      <c r="AG2" s="74"/>
      <c r="AH2" s="74" t="s">
        <v>58</v>
      </c>
      <c r="AI2" s="74"/>
      <c r="AJ2" s="74"/>
      <c r="AK2" s="74"/>
      <c r="AL2" s="74" t="s">
        <v>59</v>
      </c>
      <c r="AM2" s="74"/>
      <c r="AN2" s="74"/>
      <c r="AO2" s="74"/>
      <c r="AP2" s="74" t="s">
        <v>60</v>
      </c>
      <c r="AQ2" s="74"/>
      <c r="AR2" s="74"/>
      <c r="AS2" s="74"/>
      <c r="AT2" s="74" t="s">
        <v>61</v>
      </c>
      <c r="AU2" s="74"/>
      <c r="AV2" s="74"/>
      <c r="AW2" s="74"/>
      <c r="AX2" s="74" t="s">
        <v>62</v>
      </c>
      <c r="AY2" s="74"/>
      <c r="AZ2" s="74"/>
      <c r="BA2" s="7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row>
    <row r="3" spans="1:88" x14ac:dyDescent="0.2">
      <c r="A3" s="76"/>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8"/>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row>
    <row r="4" spans="1:88" x14ac:dyDescent="0.2">
      <c r="A4" s="27" t="s">
        <v>81</v>
      </c>
      <c r="B4" s="72" t="s">
        <v>130</v>
      </c>
      <c r="C4" s="72"/>
      <c r="D4" s="72"/>
      <c r="E4" s="72"/>
      <c r="F4" s="72" t="s">
        <v>128</v>
      </c>
      <c r="G4" s="72"/>
      <c r="H4" s="72"/>
      <c r="I4" s="72"/>
      <c r="J4" s="72" t="s">
        <v>131</v>
      </c>
      <c r="K4" s="72"/>
      <c r="L4" s="72"/>
      <c r="M4" s="72"/>
      <c r="N4" s="72" t="s">
        <v>132</v>
      </c>
      <c r="O4" s="72"/>
      <c r="P4" s="72"/>
      <c r="Q4" s="72"/>
      <c r="R4" s="72" t="s">
        <v>184</v>
      </c>
      <c r="S4" s="72"/>
      <c r="T4" s="72"/>
      <c r="U4" s="72"/>
      <c r="V4" s="72" t="s">
        <v>183</v>
      </c>
      <c r="W4" s="72"/>
      <c r="X4" s="72"/>
      <c r="Y4" s="72"/>
      <c r="Z4" s="72" t="s">
        <v>133</v>
      </c>
      <c r="AA4" s="72"/>
      <c r="AB4" s="72"/>
      <c r="AC4" s="72"/>
      <c r="AD4" s="72" t="s">
        <v>134</v>
      </c>
      <c r="AE4" s="72"/>
      <c r="AF4" s="72"/>
      <c r="AG4" s="72"/>
      <c r="AH4" s="72" t="s">
        <v>135</v>
      </c>
      <c r="AI4" s="72"/>
      <c r="AJ4" s="72"/>
      <c r="AK4" s="72"/>
      <c r="AL4" s="72" t="s">
        <v>135</v>
      </c>
      <c r="AM4" s="72"/>
      <c r="AN4" s="72"/>
      <c r="AO4" s="72"/>
      <c r="AP4" s="72" t="s">
        <v>136</v>
      </c>
      <c r="AQ4" s="72"/>
      <c r="AR4" s="72"/>
      <c r="AS4" s="72"/>
      <c r="AT4" s="72" t="s">
        <v>137</v>
      </c>
      <c r="AU4" s="72"/>
      <c r="AV4" s="72"/>
      <c r="AW4" s="72"/>
      <c r="AX4" s="72" t="s">
        <v>138</v>
      </c>
      <c r="AY4" s="72"/>
      <c r="AZ4" s="72"/>
      <c r="BA4" s="73"/>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row>
    <row r="5" spans="1:88" x14ac:dyDescent="0.2">
      <c r="A5" s="59"/>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1"/>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row>
    <row r="6" spans="1:88" x14ac:dyDescent="0.2">
      <c r="A6" s="27" t="s">
        <v>77</v>
      </c>
      <c r="B6" s="40">
        <v>338.02</v>
      </c>
      <c r="C6" s="40"/>
      <c r="D6" s="40"/>
      <c r="E6" s="40"/>
      <c r="F6" s="68">
        <v>210.53</v>
      </c>
      <c r="G6" s="68"/>
      <c r="H6" s="68"/>
      <c r="I6" s="68"/>
      <c r="J6" s="68">
        <v>186.64</v>
      </c>
      <c r="K6" s="68"/>
      <c r="L6" s="68"/>
      <c r="M6" s="68"/>
      <c r="N6" s="68">
        <v>73.430000000000007</v>
      </c>
      <c r="O6" s="68"/>
      <c r="P6" s="68"/>
      <c r="Q6" s="68"/>
      <c r="R6" s="68">
        <v>65.2</v>
      </c>
      <c r="S6" s="68"/>
      <c r="T6" s="68"/>
      <c r="U6" s="68"/>
      <c r="V6" s="68">
        <v>428.18</v>
      </c>
      <c r="W6" s="68"/>
      <c r="X6" s="68"/>
      <c r="Y6" s="68"/>
      <c r="Z6" s="68">
        <v>313.31</v>
      </c>
      <c r="AA6" s="68"/>
      <c r="AB6" s="68"/>
      <c r="AC6" s="68"/>
      <c r="AD6" s="68">
        <v>278.49</v>
      </c>
      <c r="AE6" s="68"/>
      <c r="AF6" s="68"/>
      <c r="AG6" s="68"/>
      <c r="AH6" s="68">
        <v>20.62</v>
      </c>
      <c r="AI6" s="68"/>
      <c r="AJ6" s="68"/>
      <c r="AK6" s="68"/>
      <c r="AL6" s="40">
        <v>14.89</v>
      </c>
      <c r="AM6" s="40"/>
      <c r="AN6" s="40"/>
      <c r="AO6" s="40"/>
      <c r="AP6" s="40">
        <v>213.41</v>
      </c>
      <c r="AQ6" s="40"/>
      <c r="AR6" s="40"/>
      <c r="AS6" s="40"/>
      <c r="AT6" s="68">
        <v>121.32</v>
      </c>
      <c r="AU6" s="68"/>
      <c r="AV6" s="68"/>
      <c r="AW6" s="68"/>
      <c r="AX6" s="68">
        <v>239.86</v>
      </c>
      <c r="AY6" s="68"/>
      <c r="AZ6" s="68"/>
      <c r="BA6" s="80"/>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row>
    <row r="7" spans="1:88" x14ac:dyDescent="0.2">
      <c r="A7" s="59"/>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1"/>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row>
    <row r="8" spans="1:88" s="16" customFormat="1" ht="93.75" customHeight="1" x14ac:dyDescent="0.25">
      <c r="A8" s="27" t="s">
        <v>78</v>
      </c>
      <c r="B8" s="69" t="s">
        <v>12</v>
      </c>
      <c r="C8" s="69"/>
      <c r="D8" s="69"/>
      <c r="E8" s="69"/>
      <c r="F8" s="69" t="s">
        <v>13</v>
      </c>
      <c r="G8" s="69"/>
      <c r="H8" s="69"/>
      <c r="I8" s="69"/>
      <c r="J8" s="69" t="s">
        <v>15</v>
      </c>
      <c r="K8" s="69"/>
      <c r="L8" s="69"/>
      <c r="M8" s="69"/>
      <c r="N8" s="69" t="s">
        <v>122</v>
      </c>
      <c r="O8" s="69"/>
      <c r="P8" s="69"/>
      <c r="Q8" s="69"/>
      <c r="R8" s="69" t="s">
        <v>16</v>
      </c>
      <c r="S8" s="69"/>
      <c r="T8" s="69"/>
      <c r="U8" s="69"/>
      <c r="V8" s="69" t="s">
        <v>17</v>
      </c>
      <c r="W8" s="69"/>
      <c r="X8" s="69"/>
      <c r="Y8" s="69"/>
      <c r="Z8" s="69" t="s">
        <v>117</v>
      </c>
      <c r="AA8" s="69"/>
      <c r="AB8" s="69"/>
      <c r="AC8" s="69"/>
      <c r="AD8" s="69" t="s">
        <v>108</v>
      </c>
      <c r="AE8" s="69"/>
      <c r="AF8" s="69"/>
      <c r="AG8" s="69"/>
      <c r="AH8" s="69" t="s">
        <v>18</v>
      </c>
      <c r="AI8" s="69"/>
      <c r="AJ8" s="69"/>
      <c r="AK8" s="69"/>
      <c r="AL8" s="69" t="s">
        <v>19</v>
      </c>
      <c r="AM8" s="69"/>
      <c r="AN8" s="69"/>
      <c r="AO8" s="69"/>
      <c r="AP8" s="69" t="s">
        <v>20</v>
      </c>
      <c r="AQ8" s="69"/>
      <c r="AR8" s="69"/>
      <c r="AS8" s="69"/>
      <c r="AT8" s="69" t="s">
        <v>21</v>
      </c>
      <c r="AU8" s="69"/>
      <c r="AV8" s="69"/>
      <c r="AW8" s="69"/>
      <c r="AX8" s="69" t="s">
        <v>63</v>
      </c>
      <c r="AY8" s="69"/>
      <c r="AZ8" s="69"/>
      <c r="BA8" s="70"/>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row>
    <row r="9" spans="1:88" x14ac:dyDescent="0.2">
      <c r="A9" s="27"/>
      <c r="B9" s="69"/>
      <c r="C9" s="69"/>
      <c r="D9" s="69"/>
      <c r="E9" s="69"/>
      <c r="F9" s="69"/>
      <c r="G9" s="69"/>
      <c r="H9" s="69"/>
      <c r="I9" s="69"/>
      <c r="J9" s="69"/>
      <c r="K9" s="69"/>
      <c r="L9" s="69"/>
      <c r="M9" s="69"/>
      <c r="N9" s="69"/>
      <c r="O9" s="69"/>
      <c r="P9" s="69"/>
      <c r="Q9" s="69"/>
      <c r="R9" s="69"/>
      <c r="S9" s="69"/>
      <c r="T9" s="69"/>
      <c r="U9" s="69"/>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80"/>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row>
    <row r="10" spans="1:88" x14ac:dyDescent="0.2">
      <c r="A10" s="27" t="s">
        <v>79</v>
      </c>
      <c r="B10" s="6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8"/>
      <c r="AE10" s="68"/>
      <c r="AF10" s="68"/>
      <c r="AG10" s="68"/>
      <c r="AH10" s="69"/>
      <c r="AI10" s="69"/>
      <c r="AJ10" s="69"/>
      <c r="AK10" s="69"/>
      <c r="AL10" s="69"/>
      <c r="AM10" s="69"/>
      <c r="AN10" s="69"/>
      <c r="AO10" s="69"/>
      <c r="AP10" s="69"/>
      <c r="AQ10" s="69"/>
      <c r="AR10" s="69"/>
      <c r="AS10" s="69"/>
      <c r="AT10" s="69"/>
      <c r="AU10" s="69"/>
      <c r="AV10" s="69"/>
      <c r="AW10" s="69"/>
      <c r="AX10" s="69"/>
      <c r="AY10" s="69"/>
      <c r="AZ10" s="69"/>
      <c r="BA10" s="70"/>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row>
    <row r="11" spans="1:88" x14ac:dyDescent="0.2">
      <c r="A11" s="27" t="s">
        <v>4</v>
      </c>
      <c r="B11" s="58">
        <v>2.8199999999999999E-2</v>
      </c>
      <c r="C11" s="58"/>
      <c r="D11" s="58"/>
      <c r="E11" s="58"/>
      <c r="F11" s="58">
        <v>2.87E-2</v>
      </c>
      <c r="G11" s="58"/>
      <c r="H11" s="58"/>
      <c r="I11" s="58"/>
      <c r="J11" s="58">
        <v>2.8899999999999999E-2</v>
      </c>
      <c r="K11" s="58"/>
      <c r="L11" s="58"/>
      <c r="M11" s="58"/>
      <c r="N11" s="58">
        <v>0.03</v>
      </c>
      <c r="O11" s="58"/>
      <c r="P11" s="58"/>
      <c r="Q11" s="58"/>
      <c r="R11" s="58">
        <v>2.7E-2</v>
      </c>
      <c r="S11" s="58"/>
      <c r="T11" s="58"/>
      <c r="U11" s="58"/>
      <c r="V11" s="58">
        <v>1E-3</v>
      </c>
      <c r="W11" s="58"/>
      <c r="X11" s="58"/>
      <c r="Y11" s="58"/>
      <c r="Z11" s="58">
        <v>1E-3</v>
      </c>
      <c r="AA11" s="58"/>
      <c r="AB11" s="58"/>
      <c r="AC11" s="58"/>
      <c r="AD11" s="58">
        <v>2.5000000000000001E-3</v>
      </c>
      <c r="AE11" s="58"/>
      <c r="AF11" s="58"/>
      <c r="AG11" s="58"/>
      <c r="AH11" s="58">
        <v>1.2E-2</v>
      </c>
      <c r="AI11" s="58"/>
      <c r="AJ11" s="58"/>
      <c r="AK11" s="58"/>
      <c r="AL11" s="58">
        <v>1.7000000000000001E-2</v>
      </c>
      <c r="AM11" s="58"/>
      <c r="AN11" s="58"/>
      <c r="AO11" s="58"/>
      <c r="AP11" s="58">
        <v>2.87E-2</v>
      </c>
      <c r="AQ11" s="58"/>
      <c r="AR11" s="58"/>
      <c r="AS11" s="58"/>
      <c r="AT11" s="58">
        <v>2.76E-2</v>
      </c>
      <c r="AU11" s="58"/>
      <c r="AV11" s="58"/>
      <c r="AW11" s="58"/>
      <c r="AX11" s="58">
        <v>2.6599999999999999E-2</v>
      </c>
      <c r="AY11" s="58"/>
      <c r="AZ11" s="58"/>
      <c r="BA11" s="66"/>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row>
    <row r="12" spans="1:88" x14ac:dyDescent="0.2">
      <c r="A12" s="27" t="s">
        <v>5</v>
      </c>
      <c r="B12" s="58">
        <v>1.66E-2</v>
      </c>
      <c r="C12" s="58"/>
      <c r="D12" s="58"/>
      <c r="E12" s="58"/>
      <c r="F12" s="58">
        <v>1.6199999999999999E-2</v>
      </c>
      <c r="G12" s="58"/>
      <c r="H12" s="58"/>
      <c r="I12" s="58"/>
      <c r="J12" s="58">
        <v>1.1900000000000001E-2</v>
      </c>
      <c r="K12" s="58"/>
      <c r="L12" s="58"/>
      <c r="M12" s="58"/>
      <c r="N12" s="58">
        <v>1.24E-2</v>
      </c>
      <c r="O12" s="58"/>
      <c r="P12" s="58"/>
      <c r="Q12" s="58"/>
      <c r="R12" s="58">
        <v>1.41E-2</v>
      </c>
      <c r="S12" s="58"/>
      <c r="T12" s="58"/>
      <c r="U12" s="58"/>
      <c r="V12" s="58" t="s">
        <v>116</v>
      </c>
      <c r="W12" s="58"/>
      <c r="X12" s="58"/>
      <c r="Y12" s="58"/>
      <c r="Z12" s="58" t="s">
        <v>116</v>
      </c>
      <c r="AA12" s="58"/>
      <c r="AB12" s="58"/>
      <c r="AC12" s="58"/>
      <c r="AD12" s="58" t="s">
        <v>116</v>
      </c>
      <c r="AE12" s="58"/>
      <c r="AF12" s="58"/>
      <c r="AG12" s="58"/>
      <c r="AH12" s="58">
        <v>6.4000000000000003E-3</v>
      </c>
      <c r="AI12" s="58"/>
      <c r="AJ12" s="58"/>
      <c r="AK12" s="58"/>
      <c r="AL12" s="58">
        <v>1.14E-2</v>
      </c>
      <c r="AM12" s="58"/>
      <c r="AN12" s="58"/>
      <c r="AO12" s="58"/>
      <c r="AP12" s="58">
        <v>1.7100000000000001E-2</v>
      </c>
      <c r="AQ12" s="58"/>
      <c r="AR12" s="58"/>
      <c r="AS12" s="58"/>
      <c r="AT12" s="58">
        <v>1.49E-2</v>
      </c>
      <c r="AU12" s="58"/>
      <c r="AV12" s="58"/>
      <c r="AW12" s="58"/>
      <c r="AX12" s="58">
        <v>1.3100000000000001E-2</v>
      </c>
      <c r="AY12" s="58"/>
      <c r="AZ12" s="58"/>
      <c r="BA12" s="66"/>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row>
    <row r="13" spans="1:88" x14ac:dyDescent="0.2">
      <c r="A13" s="59"/>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1"/>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row>
    <row r="14" spans="1:88" ht="12.75" customHeight="1" x14ac:dyDescent="0.2">
      <c r="A14" s="62" t="s">
        <v>80</v>
      </c>
      <c r="B14" s="44" t="s">
        <v>6</v>
      </c>
      <c r="C14" s="44"/>
      <c r="D14" s="44" t="s">
        <v>7</v>
      </c>
      <c r="E14" s="44"/>
      <c r="F14" s="44" t="s">
        <v>6</v>
      </c>
      <c r="G14" s="44"/>
      <c r="H14" s="44" t="s">
        <v>7</v>
      </c>
      <c r="I14" s="44"/>
      <c r="J14" s="44" t="s">
        <v>6</v>
      </c>
      <c r="K14" s="44"/>
      <c r="L14" s="44" t="s">
        <v>7</v>
      </c>
      <c r="M14" s="44"/>
      <c r="N14" s="44" t="s">
        <v>6</v>
      </c>
      <c r="O14" s="44"/>
      <c r="P14" s="44" t="s">
        <v>7</v>
      </c>
      <c r="Q14" s="44"/>
      <c r="R14" s="44" t="s">
        <v>6</v>
      </c>
      <c r="S14" s="44"/>
      <c r="T14" s="44" t="s">
        <v>7</v>
      </c>
      <c r="U14" s="44"/>
      <c r="V14" s="44" t="s">
        <v>6</v>
      </c>
      <c r="W14" s="44"/>
      <c r="X14" s="44" t="s">
        <v>7</v>
      </c>
      <c r="Y14" s="44"/>
      <c r="Z14" s="44" t="s">
        <v>6</v>
      </c>
      <c r="AA14" s="44"/>
      <c r="AB14" s="44" t="s">
        <v>7</v>
      </c>
      <c r="AC14" s="44"/>
      <c r="AD14" s="44" t="s">
        <v>6</v>
      </c>
      <c r="AE14" s="44"/>
      <c r="AF14" s="44" t="s">
        <v>7</v>
      </c>
      <c r="AG14" s="44"/>
      <c r="AH14" s="44" t="s">
        <v>6</v>
      </c>
      <c r="AI14" s="44"/>
      <c r="AJ14" s="44" t="s">
        <v>7</v>
      </c>
      <c r="AK14" s="44"/>
      <c r="AL14" s="44" t="s">
        <v>6</v>
      </c>
      <c r="AM14" s="44"/>
      <c r="AN14" s="44" t="s">
        <v>7</v>
      </c>
      <c r="AO14" s="44"/>
      <c r="AP14" s="44" t="s">
        <v>6</v>
      </c>
      <c r="AQ14" s="44"/>
      <c r="AR14" s="44" t="s">
        <v>7</v>
      </c>
      <c r="AS14" s="44"/>
      <c r="AT14" s="44" t="s">
        <v>6</v>
      </c>
      <c r="AU14" s="44"/>
      <c r="AV14" s="57" t="s">
        <v>7</v>
      </c>
      <c r="AW14" s="57"/>
      <c r="AX14" s="44" t="s">
        <v>6</v>
      </c>
      <c r="AY14" s="44"/>
      <c r="AZ14" s="57" t="s">
        <v>7</v>
      </c>
      <c r="BA14" s="57"/>
      <c r="BB14" s="25"/>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row>
    <row r="15" spans="1:88" ht="12.75" customHeight="1" x14ac:dyDescent="0.2">
      <c r="A15" s="63"/>
      <c r="B15" s="39" t="s">
        <v>70</v>
      </c>
      <c r="C15" s="39"/>
      <c r="D15" s="40">
        <v>7.1400000000000006</v>
      </c>
      <c r="E15" s="40"/>
      <c r="F15" s="39" t="s">
        <v>73</v>
      </c>
      <c r="G15" s="39"/>
      <c r="H15" s="40">
        <v>9.01</v>
      </c>
      <c r="I15" s="40"/>
      <c r="J15" s="39" t="s">
        <v>210</v>
      </c>
      <c r="K15" s="39"/>
      <c r="L15" s="40">
        <v>4.87</v>
      </c>
      <c r="M15" s="40"/>
      <c r="N15" s="39" t="s">
        <v>67</v>
      </c>
      <c r="O15" s="39"/>
      <c r="P15" s="40">
        <v>8.94</v>
      </c>
      <c r="Q15" s="40"/>
      <c r="R15" s="39" t="s">
        <v>73</v>
      </c>
      <c r="S15" s="39"/>
      <c r="T15" s="40">
        <v>9.7000000000000011</v>
      </c>
      <c r="U15" s="40"/>
      <c r="V15" s="39" t="s">
        <v>73</v>
      </c>
      <c r="W15" s="39"/>
      <c r="X15" s="40">
        <v>9.5699999999999985</v>
      </c>
      <c r="Y15" s="40"/>
      <c r="Z15" s="39" t="s">
        <v>73</v>
      </c>
      <c r="AA15" s="39"/>
      <c r="AB15" s="40">
        <v>11.92</v>
      </c>
      <c r="AC15" s="40"/>
      <c r="AD15" s="39" t="s">
        <v>73</v>
      </c>
      <c r="AE15" s="39"/>
      <c r="AF15" s="40">
        <v>8.0399999999999991</v>
      </c>
      <c r="AG15" s="40"/>
      <c r="AH15" s="39" t="s">
        <v>73</v>
      </c>
      <c r="AI15" s="39"/>
      <c r="AJ15" s="40">
        <v>9.48</v>
      </c>
      <c r="AK15" s="40"/>
      <c r="AL15" s="39" t="s">
        <v>73</v>
      </c>
      <c r="AM15" s="39"/>
      <c r="AN15" s="40">
        <v>11.93</v>
      </c>
      <c r="AO15" s="40"/>
      <c r="AP15" s="39" t="s">
        <v>124</v>
      </c>
      <c r="AQ15" s="39"/>
      <c r="AR15" s="40">
        <v>17.959999999999997</v>
      </c>
      <c r="AS15" s="40"/>
      <c r="AT15" s="39" t="s">
        <v>73</v>
      </c>
      <c r="AU15" s="39"/>
      <c r="AV15" s="40">
        <v>6.34</v>
      </c>
      <c r="AW15" s="40"/>
      <c r="AX15" s="39" t="s">
        <v>127</v>
      </c>
      <c r="AY15" s="39"/>
      <c r="AZ15" s="40">
        <v>10.09</v>
      </c>
      <c r="BA15" s="40"/>
      <c r="BB15" s="25"/>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row>
    <row r="16" spans="1:88" ht="12.75" customHeight="1" x14ac:dyDescent="0.2">
      <c r="A16" s="63"/>
      <c r="B16" s="39" t="s">
        <v>67</v>
      </c>
      <c r="C16" s="39"/>
      <c r="D16" s="40">
        <v>5.92</v>
      </c>
      <c r="E16" s="40"/>
      <c r="F16" s="39" t="s">
        <v>201</v>
      </c>
      <c r="G16" s="39"/>
      <c r="H16" s="40">
        <v>8.6300000000000008</v>
      </c>
      <c r="I16" s="40"/>
      <c r="J16" s="39" t="s">
        <v>203</v>
      </c>
      <c r="K16" s="39"/>
      <c r="L16" s="40">
        <v>3.83</v>
      </c>
      <c r="M16" s="40"/>
      <c r="N16" s="39" t="s">
        <v>123</v>
      </c>
      <c r="O16" s="39"/>
      <c r="P16" s="40">
        <v>8.7999999999999989</v>
      </c>
      <c r="Q16" s="40"/>
      <c r="R16" s="39" t="s">
        <v>70</v>
      </c>
      <c r="S16" s="39"/>
      <c r="T16" s="40">
        <v>9</v>
      </c>
      <c r="U16" s="40"/>
      <c r="V16" s="39" t="s">
        <v>166</v>
      </c>
      <c r="W16" s="39"/>
      <c r="X16" s="40">
        <v>7.51</v>
      </c>
      <c r="Y16" s="40"/>
      <c r="Z16" s="39" t="s">
        <v>166</v>
      </c>
      <c r="AA16" s="39"/>
      <c r="AB16" s="40">
        <v>9.34</v>
      </c>
      <c r="AC16" s="40"/>
      <c r="AD16" s="39" t="s">
        <v>166</v>
      </c>
      <c r="AE16" s="39"/>
      <c r="AF16" s="40">
        <v>6.3299999999999992</v>
      </c>
      <c r="AG16" s="40"/>
      <c r="AH16" s="39" t="s">
        <v>166</v>
      </c>
      <c r="AI16" s="39"/>
      <c r="AJ16" s="40">
        <v>7.4399999999999995</v>
      </c>
      <c r="AK16" s="40"/>
      <c r="AL16" s="39" t="s">
        <v>166</v>
      </c>
      <c r="AM16" s="39"/>
      <c r="AN16" s="40">
        <v>9.36</v>
      </c>
      <c r="AO16" s="40"/>
      <c r="AP16" s="39" t="s">
        <v>97</v>
      </c>
      <c r="AQ16" s="39"/>
      <c r="AR16" s="40">
        <v>3.71</v>
      </c>
      <c r="AS16" s="40"/>
      <c r="AT16" s="39" t="s">
        <v>70</v>
      </c>
      <c r="AU16" s="39"/>
      <c r="AV16" s="40">
        <v>5.0299999999999994</v>
      </c>
      <c r="AW16" s="40"/>
      <c r="AX16" s="39" t="s">
        <v>73</v>
      </c>
      <c r="AY16" s="39"/>
      <c r="AZ16" s="40">
        <v>9.06</v>
      </c>
      <c r="BA16" s="40"/>
      <c r="BB16" s="25"/>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row>
    <row r="17" spans="1:88" ht="15" customHeight="1" x14ac:dyDescent="0.2">
      <c r="A17" s="63"/>
      <c r="B17" s="39" t="s">
        <v>100</v>
      </c>
      <c r="C17" s="39"/>
      <c r="D17" s="40">
        <v>5.83</v>
      </c>
      <c r="E17" s="40"/>
      <c r="F17" s="39" t="s">
        <v>70</v>
      </c>
      <c r="G17" s="39"/>
      <c r="H17" s="40">
        <v>6.2399999999999993</v>
      </c>
      <c r="I17" s="40"/>
      <c r="J17" s="39" t="s">
        <v>211</v>
      </c>
      <c r="K17" s="39"/>
      <c r="L17" s="40">
        <v>3.82</v>
      </c>
      <c r="M17" s="40"/>
      <c r="N17" s="39" t="s">
        <v>76</v>
      </c>
      <c r="O17" s="39"/>
      <c r="P17" s="40">
        <v>8.68</v>
      </c>
      <c r="Q17" s="40"/>
      <c r="R17" s="39" t="s">
        <v>67</v>
      </c>
      <c r="S17" s="39"/>
      <c r="T17" s="40">
        <v>5.04</v>
      </c>
      <c r="U17" s="40"/>
      <c r="V17" s="39" t="s">
        <v>175</v>
      </c>
      <c r="W17" s="39"/>
      <c r="X17" s="40">
        <v>7.02</v>
      </c>
      <c r="Y17" s="40"/>
      <c r="Z17" s="39" t="s">
        <v>175</v>
      </c>
      <c r="AA17" s="39"/>
      <c r="AB17" s="40">
        <v>8.74</v>
      </c>
      <c r="AC17" s="40"/>
      <c r="AD17" s="39" t="s">
        <v>175</v>
      </c>
      <c r="AE17" s="39"/>
      <c r="AF17" s="40">
        <v>5.91</v>
      </c>
      <c r="AG17" s="40"/>
      <c r="AH17" s="39" t="s">
        <v>175</v>
      </c>
      <c r="AI17" s="39"/>
      <c r="AJ17" s="40">
        <v>6.97</v>
      </c>
      <c r="AK17" s="40"/>
      <c r="AL17" s="39" t="s">
        <v>175</v>
      </c>
      <c r="AM17" s="39"/>
      <c r="AN17" s="40">
        <v>8.77</v>
      </c>
      <c r="AO17" s="40"/>
      <c r="AP17" s="39" t="s">
        <v>100</v>
      </c>
      <c r="AQ17" s="39"/>
      <c r="AR17" s="40">
        <v>3.3300000000000005</v>
      </c>
      <c r="AS17" s="40"/>
      <c r="AT17" s="39" t="s">
        <v>201</v>
      </c>
      <c r="AU17" s="39"/>
      <c r="AV17" s="40">
        <v>4.63</v>
      </c>
      <c r="AW17" s="40"/>
      <c r="AX17" s="39" t="s">
        <v>178</v>
      </c>
      <c r="AY17" s="39"/>
      <c r="AZ17" s="40">
        <v>5.75</v>
      </c>
      <c r="BA17" s="40"/>
      <c r="BB17" s="25"/>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row>
    <row r="18" spans="1:88" ht="15" customHeight="1" x14ac:dyDescent="0.2">
      <c r="A18" s="63"/>
      <c r="B18" s="39" t="s">
        <v>68</v>
      </c>
      <c r="C18" s="39"/>
      <c r="D18" s="40">
        <v>5.0999999999999996</v>
      </c>
      <c r="E18" s="40"/>
      <c r="F18" s="39" t="s">
        <v>200</v>
      </c>
      <c r="G18" s="39"/>
      <c r="H18" s="40">
        <v>5.86</v>
      </c>
      <c r="I18" s="40"/>
      <c r="J18" s="39" t="s">
        <v>213</v>
      </c>
      <c r="K18" s="39"/>
      <c r="L18" s="40">
        <v>3.75</v>
      </c>
      <c r="M18" s="40"/>
      <c r="N18" s="39" t="s">
        <v>70</v>
      </c>
      <c r="O18" s="39"/>
      <c r="P18" s="40">
        <v>8.5599999999999987</v>
      </c>
      <c r="Q18" s="40"/>
      <c r="R18" s="39" t="s">
        <v>204</v>
      </c>
      <c r="S18" s="39"/>
      <c r="T18" s="40">
        <v>4.67</v>
      </c>
      <c r="U18" s="40"/>
      <c r="V18" s="39" t="s">
        <v>190</v>
      </c>
      <c r="W18" s="39"/>
      <c r="X18" s="40">
        <v>6.38</v>
      </c>
      <c r="Y18" s="40"/>
      <c r="Z18" s="39" t="s">
        <v>190</v>
      </c>
      <c r="AA18" s="39"/>
      <c r="AB18" s="40">
        <v>7.9399999999999995</v>
      </c>
      <c r="AC18" s="40"/>
      <c r="AD18" s="39" t="s">
        <v>190</v>
      </c>
      <c r="AE18" s="39"/>
      <c r="AF18" s="40">
        <v>5.37</v>
      </c>
      <c r="AG18" s="40"/>
      <c r="AH18" s="39" t="s">
        <v>190</v>
      </c>
      <c r="AI18" s="39"/>
      <c r="AJ18" s="40">
        <v>6.35</v>
      </c>
      <c r="AK18" s="40"/>
      <c r="AL18" s="39" t="s">
        <v>190</v>
      </c>
      <c r="AM18" s="39"/>
      <c r="AN18" s="40">
        <v>7.95</v>
      </c>
      <c r="AO18" s="40"/>
      <c r="AP18" s="39" t="s">
        <v>226</v>
      </c>
      <c r="AQ18" s="39"/>
      <c r="AR18" s="40">
        <v>3.3099999999999996</v>
      </c>
      <c r="AS18" s="40"/>
      <c r="AT18" s="39" t="s">
        <v>200</v>
      </c>
      <c r="AU18" s="39"/>
      <c r="AV18" s="40">
        <v>3.83</v>
      </c>
      <c r="AW18" s="40"/>
      <c r="AX18" s="39" t="s">
        <v>70</v>
      </c>
      <c r="AY18" s="39"/>
      <c r="AZ18" s="40">
        <v>5.25</v>
      </c>
      <c r="BA18" s="40"/>
      <c r="BB18" s="25"/>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row>
    <row r="19" spans="1:88" ht="15" customHeight="1" x14ac:dyDescent="0.2">
      <c r="A19" s="63"/>
      <c r="B19" s="39" t="s">
        <v>99</v>
      </c>
      <c r="C19" s="39"/>
      <c r="D19" s="40">
        <v>4.83</v>
      </c>
      <c r="E19" s="40"/>
      <c r="F19" s="39" t="s">
        <v>202</v>
      </c>
      <c r="G19" s="39"/>
      <c r="H19" s="40">
        <v>5.3100000000000005</v>
      </c>
      <c r="I19" s="40"/>
      <c r="J19" s="39" t="s">
        <v>195</v>
      </c>
      <c r="K19" s="39"/>
      <c r="L19" s="40">
        <v>3.4000000000000004</v>
      </c>
      <c r="M19" s="40"/>
      <c r="N19" s="39" t="s">
        <v>74</v>
      </c>
      <c r="O19" s="39"/>
      <c r="P19" s="40">
        <v>6.2399999999999993</v>
      </c>
      <c r="Q19" s="40"/>
      <c r="R19" s="39" t="s">
        <v>206</v>
      </c>
      <c r="S19" s="39"/>
      <c r="T19" s="40">
        <v>4.29</v>
      </c>
      <c r="U19" s="40"/>
      <c r="V19" s="39" t="s">
        <v>70</v>
      </c>
      <c r="W19" s="39"/>
      <c r="X19" s="40">
        <v>5.07</v>
      </c>
      <c r="Y19" s="40"/>
      <c r="Z19" s="39" t="s">
        <v>70</v>
      </c>
      <c r="AA19" s="39"/>
      <c r="AB19" s="40">
        <v>6.3100000000000005</v>
      </c>
      <c r="AC19" s="40"/>
      <c r="AD19" s="39" t="s">
        <v>70</v>
      </c>
      <c r="AE19" s="39"/>
      <c r="AF19" s="40">
        <v>4.2700000000000005</v>
      </c>
      <c r="AG19" s="40"/>
      <c r="AH19" s="39" t="s">
        <v>70</v>
      </c>
      <c r="AI19" s="39"/>
      <c r="AJ19" s="40">
        <v>5.04</v>
      </c>
      <c r="AK19" s="40"/>
      <c r="AL19" s="39" t="s">
        <v>70</v>
      </c>
      <c r="AM19" s="39"/>
      <c r="AN19" s="40">
        <v>6.3100000000000005</v>
      </c>
      <c r="AO19" s="40"/>
      <c r="AP19" s="39" t="s">
        <v>99</v>
      </c>
      <c r="AQ19" s="39"/>
      <c r="AR19" s="40">
        <v>3.0300000000000002</v>
      </c>
      <c r="AS19" s="40"/>
      <c r="AT19" s="39" t="s">
        <v>211</v>
      </c>
      <c r="AU19" s="39"/>
      <c r="AV19" s="40">
        <v>3.38</v>
      </c>
      <c r="AW19" s="40"/>
      <c r="AX19" s="39" t="s">
        <v>65</v>
      </c>
      <c r="AY19" s="39"/>
      <c r="AZ19" s="40">
        <v>3.56</v>
      </c>
      <c r="BA19" s="40"/>
      <c r="BB19" s="25"/>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row>
    <row r="20" spans="1:88" ht="15" customHeight="1" x14ac:dyDescent="0.2">
      <c r="A20" s="63"/>
      <c r="B20" s="39" t="s">
        <v>76</v>
      </c>
      <c r="C20" s="39"/>
      <c r="D20" s="40">
        <v>4.75</v>
      </c>
      <c r="E20" s="40"/>
      <c r="F20" s="39" t="s">
        <v>166</v>
      </c>
      <c r="G20" s="39"/>
      <c r="H20" s="40">
        <v>5.09</v>
      </c>
      <c r="I20" s="40"/>
      <c r="J20" s="39" t="s">
        <v>212</v>
      </c>
      <c r="K20" s="39"/>
      <c r="L20" s="40">
        <v>3.38</v>
      </c>
      <c r="M20" s="40"/>
      <c r="N20" s="39" t="s">
        <v>195</v>
      </c>
      <c r="O20" s="39"/>
      <c r="P20" s="40">
        <v>5.88</v>
      </c>
      <c r="Q20" s="40"/>
      <c r="R20" s="39" t="s">
        <v>205</v>
      </c>
      <c r="S20" s="39"/>
      <c r="T20" s="40">
        <v>4.03</v>
      </c>
      <c r="U20" s="40"/>
      <c r="V20" s="39" t="s">
        <v>71</v>
      </c>
      <c r="W20" s="39"/>
      <c r="X20" s="40">
        <v>4.8599999999999994</v>
      </c>
      <c r="Y20" s="40"/>
      <c r="Z20" s="39" t="s">
        <v>71</v>
      </c>
      <c r="AA20" s="39"/>
      <c r="AB20" s="40">
        <v>6.05</v>
      </c>
      <c r="AC20" s="40"/>
      <c r="AD20" s="39" t="s">
        <v>71</v>
      </c>
      <c r="AE20" s="39"/>
      <c r="AF20" s="40">
        <v>4.1000000000000005</v>
      </c>
      <c r="AG20" s="40"/>
      <c r="AH20" s="39" t="s">
        <v>71</v>
      </c>
      <c r="AI20" s="39"/>
      <c r="AJ20" s="40">
        <v>4.84</v>
      </c>
      <c r="AK20" s="40"/>
      <c r="AL20" s="39" t="s">
        <v>71</v>
      </c>
      <c r="AM20" s="39"/>
      <c r="AN20" s="40">
        <v>6.08</v>
      </c>
      <c r="AO20" s="40"/>
      <c r="AP20" s="39" t="s">
        <v>68</v>
      </c>
      <c r="AQ20" s="39"/>
      <c r="AR20" s="40">
        <v>2.98</v>
      </c>
      <c r="AS20" s="40"/>
      <c r="AT20" s="39" t="s">
        <v>214</v>
      </c>
      <c r="AU20" s="39"/>
      <c r="AV20" s="40">
        <v>3.3099999999999996</v>
      </c>
      <c r="AW20" s="40"/>
      <c r="AX20" s="39" t="s">
        <v>202</v>
      </c>
      <c r="AY20" s="39"/>
      <c r="AZ20" s="40">
        <v>3.52</v>
      </c>
      <c r="BA20" s="40"/>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row>
    <row r="21" spans="1:88" ht="12.75" customHeight="1" x14ac:dyDescent="0.2">
      <c r="A21" s="63"/>
      <c r="B21" s="39" t="s">
        <v>123</v>
      </c>
      <c r="C21" s="39"/>
      <c r="D21" s="40">
        <v>4.6899999999999995</v>
      </c>
      <c r="E21" s="40"/>
      <c r="F21" s="39" t="s">
        <v>182</v>
      </c>
      <c r="G21" s="39"/>
      <c r="H21" s="40">
        <v>4.6700000000000008</v>
      </c>
      <c r="I21" s="40"/>
      <c r="J21" s="39" t="s">
        <v>207</v>
      </c>
      <c r="K21" s="39"/>
      <c r="L21" s="40">
        <v>3.2</v>
      </c>
      <c r="M21" s="40"/>
      <c r="N21" s="39" t="s">
        <v>196</v>
      </c>
      <c r="O21" s="39"/>
      <c r="P21" s="40">
        <v>5.1499999999999995</v>
      </c>
      <c r="Q21" s="40"/>
      <c r="R21" s="39" t="s">
        <v>176</v>
      </c>
      <c r="S21" s="39"/>
      <c r="T21" s="40">
        <v>4.01</v>
      </c>
      <c r="U21" s="40"/>
      <c r="V21" s="39" t="s">
        <v>176</v>
      </c>
      <c r="W21" s="39"/>
      <c r="X21" s="40">
        <v>3.7199999999999998</v>
      </c>
      <c r="Y21" s="40"/>
      <c r="Z21" s="39" t="s">
        <v>176</v>
      </c>
      <c r="AA21" s="39"/>
      <c r="AB21" s="40">
        <v>4.5199999999999996</v>
      </c>
      <c r="AC21" s="40"/>
      <c r="AD21" s="39" t="s">
        <v>176</v>
      </c>
      <c r="AE21" s="39"/>
      <c r="AF21" s="40">
        <v>3.1300000000000003</v>
      </c>
      <c r="AG21" s="40"/>
      <c r="AH21" s="39" t="s">
        <v>176</v>
      </c>
      <c r="AI21" s="39"/>
      <c r="AJ21" s="40">
        <v>3.66</v>
      </c>
      <c r="AK21" s="40"/>
      <c r="AL21" s="39" t="s">
        <v>176</v>
      </c>
      <c r="AM21" s="39"/>
      <c r="AN21" s="40">
        <v>4.53</v>
      </c>
      <c r="AO21" s="40"/>
      <c r="AP21" s="39" t="s">
        <v>76</v>
      </c>
      <c r="AQ21" s="39"/>
      <c r="AR21" s="40">
        <v>2.88</v>
      </c>
      <c r="AS21" s="40"/>
      <c r="AT21" s="39" t="s">
        <v>207</v>
      </c>
      <c r="AU21" s="39"/>
      <c r="AV21" s="40">
        <v>3.04</v>
      </c>
      <c r="AW21" s="40"/>
      <c r="AX21" s="39" t="s">
        <v>170</v>
      </c>
      <c r="AY21" s="39"/>
      <c r="AZ21" s="40">
        <v>2.9899999999999998</v>
      </c>
      <c r="BA21" s="40"/>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row>
    <row r="22" spans="1:88" ht="15" customHeight="1" x14ac:dyDescent="0.2">
      <c r="A22" s="63"/>
      <c r="B22" s="39" t="s">
        <v>65</v>
      </c>
      <c r="C22" s="39"/>
      <c r="D22" s="40">
        <v>4.1000000000000005</v>
      </c>
      <c r="E22" s="40"/>
      <c r="F22" s="39" t="s">
        <v>71</v>
      </c>
      <c r="G22" s="39"/>
      <c r="H22" s="40">
        <v>4.6500000000000004</v>
      </c>
      <c r="I22" s="40"/>
      <c r="J22" s="39" t="s">
        <v>205</v>
      </c>
      <c r="K22" s="39"/>
      <c r="L22" s="40">
        <v>3.16</v>
      </c>
      <c r="M22" s="40"/>
      <c r="N22" s="39" t="s">
        <v>75</v>
      </c>
      <c r="O22" s="39"/>
      <c r="P22" s="40">
        <v>5</v>
      </c>
      <c r="Q22" s="40"/>
      <c r="R22" s="39" t="s">
        <v>208</v>
      </c>
      <c r="S22" s="39"/>
      <c r="T22" s="40">
        <v>3.93</v>
      </c>
      <c r="U22" s="40"/>
      <c r="V22" s="39" t="s">
        <v>199</v>
      </c>
      <c r="W22" s="39"/>
      <c r="X22" s="40">
        <v>3.52</v>
      </c>
      <c r="Y22" s="40"/>
      <c r="Z22" s="39" t="s">
        <v>199</v>
      </c>
      <c r="AA22" s="39"/>
      <c r="AB22" s="40">
        <v>4.3900000000000006</v>
      </c>
      <c r="AC22" s="40"/>
      <c r="AD22" s="39" t="s">
        <v>199</v>
      </c>
      <c r="AE22" s="39"/>
      <c r="AF22" s="40">
        <v>2.9499999999999997</v>
      </c>
      <c r="AG22" s="40"/>
      <c r="AH22" s="39" t="s">
        <v>199</v>
      </c>
      <c r="AI22" s="39"/>
      <c r="AJ22" s="40">
        <v>3.54</v>
      </c>
      <c r="AK22" s="40"/>
      <c r="AL22" s="39" t="s">
        <v>199</v>
      </c>
      <c r="AM22" s="39"/>
      <c r="AN22" s="40">
        <v>4.41</v>
      </c>
      <c r="AO22" s="40"/>
      <c r="AP22" s="39" t="s">
        <v>123</v>
      </c>
      <c r="AQ22" s="39"/>
      <c r="AR22" s="40">
        <v>2.86</v>
      </c>
      <c r="AS22" s="40"/>
      <c r="AT22" s="39" t="s">
        <v>195</v>
      </c>
      <c r="AU22" s="39"/>
      <c r="AV22" s="40">
        <v>2.9499999999999997</v>
      </c>
      <c r="AW22" s="40"/>
      <c r="AX22" s="39" t="s">
        <v>203</v>
      </c>
      <c r="AY22" s="39"/>
      <c r="AZ22" s="40">
        <v>2.7</v>
      </c>
      <c r="BA22" s="40"/>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row>
    <row r="23" spans="1:88" ht="15" customHeight="1" x14ac:dyDescent="0.2">
      <c r="A23" s="63"/>
      <c r="B23" s="39" t="s">
        <v>71</v>
      </c>
      <c r="C23" s="39"/>
      <c r="D23" s="40">
        <v>3.91</v>
      </c>
      <c r="E23" s="40"/>
      <c r="F23" s="39" t="s">
        <v>170</v>
      </c>
      <c r="G23" s="39"/>
      <c r="H23" s="40">
        <v>4.3499999999999996</v>
      </c>
      <c r="I23" s="40"/>
      <c r="J23" s="39" t="s">
        <v>70</v>
      </c>
      <c r="K23" s="39"/>
      <c r="L23" s="40">
        <v>3.1</v>
      </c>
      <c r="M23" s="40"/>
      <c r="N23" s="39" t="s">
        <v>185</v>
      </c>
      <c r="O23" s="39"/>
      <c r="P23" s="40">
        <v>4.7300000000000004</v>
      </c>
      <c r="Q23" s="40"/>
      <c r="R23" s="39" t="s">
        <v>195</v>
      </c>
      <c r="S23" s="39"/>
      <c r="T23" s="40">
        <v>3.8899999999999997</v>
      </c>
      <c r="U23" s="40"/>
      <c r="V23" s="39" t="s">
        <v>200</v>
      </c>
      <c r="W23" s="39"/>
      <c r="X23" s="40">
        <v>3.1300000000000003</v>
      </c>
      <c r="Y23" s="40"/>
      <c r="Z23" s="39" t="s">
        <v>200</v>
      </c>
      <c r="AA23" s="39"/>
      <c r="AB23" s="40">
        <v>3.47</v>
      </c>
      <c r="AC23" s="40"/>
      <c r="AD23" s="39" t="s">
        <v>200</v>
      </c>
      <c r="AE23" s="39"/>
      <c r="AF23" s="40">
        <v>2.6599999999999997</v>
      </c>
      <c r="AG23" s="40"/>
      <c r="AH23" s="39" t="s">
        <v>200</v>
      </c>
      <c r="AI23" s="39"/>
      <c r="AJ23" s="40">
        <v>3.1199999999999997</v>
      </c>
      <c r="AK23" s="40"/>
      <c r="AL23" s="39" t="s">
        <v>200</v>
      </c>
      <c r="AM23" s="39"/>
      <c r="AN23" s="40">
        <v>3.49</v>
      </c>
      <c r="AO23" s="40"/>
      <c r="AP23" s="39" t="s">
        <v>67</v>
      </c>
      <c r="AQ23" s="39"/>
      <c r="AR23" s="40">
        <v>2.8000000000000003</v>
      </c>
      <c r="AS23" s="40"/>
      <c r="AT23" s="39" t="s">
        <v>203</v>
      </c>
      <c r="AU23" s="39"/>
      <c r="AV23" s="40">
        <v>2.87</v>
      </c>
      <c r="AW23" s="40"/>
      <c r="AX23" s="39" t="s">
        <v>214</v>
      </c>
      <c r="AY23" s="39"/>
      <c r="AZ23" s="40">
        <v>2.69</v>
      </c>
      <c r="BA23" s="40"/>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row>
    <row r="24" spans="1:88" ht="12.75" customHeight="1" x14ac:dyDescent="0.2">
      <c r="A24" s="63"/>
      <c r="B24" s="39" t="s">
        <v>176</v>
      </c>
      <c r="C24" s="39"/>
      <c r="D24" s="40">
        <v>3.75</v>
      </c>
      <c r="E24" s="40"/>
      <c r="F24" s="39" t="s">
        <v>211</v>
      </c>
      <c r="G24" s="39"/>
      <c r="H24" s="40">
        <v>3.9899999999999998</v>
      </c>
      <c r="I24" s="40"/>
      <c r="J24" s="39" t="s">
        <v>242</v>
      </c>
      <c r="K24" s="39"/>
      <c r="L24" s="40">
        <v>3.06</v>
      </c>
      <c r="M24" s="40"/>
      <c r="N24" s="39" t="s">
        <v>197</v>
      </c>
      <c r="O24" s="39"/>
      <c r="P24" s="40">
        <v>3.91</v>
      </c>
      <c r="Q24" s="40"/>
      <c r="R24" s="39" t="s">
        <v>207</v>
      </c>
      <c r="S24" s="39"/>
      <c r="T24" s="40">
        <v>3.71</v>
      </c>
      <c r="U24" s="40"/>
      <c r="V24" s="39" t="s">
        <v>67</v>
      </c>
      <c r="W24" s="39"/>
      <c r="X24" s="40">
        <v>2.75</v>
      </c>
      <c r="Y24" s="40"/>
      <c r="Z24" s="39" t="s">
        <v>201</v>
      </c>
      <c r="AA24" s="39"/>
      <c r="AB24" s="40">
        <v>3.39</v>
      </c>
      <c r="AC24" s="40"/>
      <c r="AD24" s="39" t="s">
        <v>201</v>
      </c>
      <c r="AE24" s="39"/>
      <c r="AF24" s="40">
        <v>2.29</v>
      </c>
      <c r="AG24" s="40"/>
      <c r="AH24" s="39" t="s">
        <v>67</v>
      </c>
      <c r="AI24" s="39"/>
      <c r="AJ24" s="40">
        <v>2.71</v>
      </c>
      <c r="AK24" s="40"/>
      <c r="AL24" s="39" t="s">
        <v>201</v>
      </c>
      <c r="AM24" s="39"/>
      <c r="AN24" s="40">
        <v>3.4000000000000004</v>
      </c>
      <c r="AO24" s="40"/>
      <c r="AP24" s="39" t="s">
        <v>70</v>
      </c>
      <c r="AQ24" s="39"/>
      <c r="AR24" s="40">
        <v>2.64</v>
      </c>
      <c r="AS24" s="40"/>
      <c r="AT24" s="39" t="s">
        <v>213</v>
      </c>
      <c r="AU24" s="39"/>
      <c r="AV24" s="40">
        <v>2.85</v>
      </c>
      <c r="AW24" s="40"/>
      <c r="AX24" s="39" t="s">
        <v>200</v>
      </c>
      <c r="AY24" s="39"/>
      <c r="AZ24" s="40">
        <v>2.64</v>
      </c>
      <c r="BA24" s="40"/>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row>
    <row r="25" spans="1:88" ht="15" customHeight="1" x14ac:dyDescent="0.2">
      <c r="A25" s="63"/>
      <c r="B25" s="39" t="s">
        <v>93</v>
      </c>
      <c r="C25" s="39"/>
      <c r="D25" s="40">
        <f>100-D26-(SUM(D15:D24))</f>
        <v>47.660000000000011</v>
      </c>
      <c r="E25" s="40"/>
      <c r="F25" s="39" t="s">
        <v>93</v>
      </c>
      <c r="G25" s="39"/>
      <c r="H25" s="40">
        <f>100-H26-(SUM(H15:H24))</f>
        <v>37.529999999999994</v>
      </c>
      <c r="I25" s="40"/>
      <c r="J25" s="39" t="s">
        <v>93</v>
      </c>
      <c r="K25" s="39"/>
      <c r="L25" s="40">
        <f>100-L26-(SUM(L15:L24))</f>
        <v>55.27</v>
      </c>
      <c r="M25" s="40"/>
      <c r="N25" s="39" t="s">
        <v>93</v>
      </c>
      <c r="O25" s="39"/>
      <c r="P25" s="40">
        <f>100-P26-(SUM(P15:P24))</f>
        <v>22.799999999999997</v>
      </c>
      <c r="Q25" s="40"/>
      <c r="R25" s="39" t="s">
        <v>93</v>
      </c>
      <c r="S25" s="39"/>
      <c r="T25" s="40">
        <f>100-T26-(SUM(T15:T24))</f>
        <v>46.68</v>
      </c>
      <c r="U25" s="40"/>
      <c r="V25" s="39" t="s">
        <v>93</v>
      </c>
      <c r="W25" s="39"/>
      <c r="X25" s="40">
        <f>100-X26-(SUM(X15:X24))</f>
        <v>46.09</v>
      </c>
      <c r="Y25" s="40"/>
      <c r="Z25" s="39" t="s">
        <v>93</v>
      </c>
      <c r="AA25" s="39"/>
      <c r="AB25" s="40">
        <f>100-AB26-(SUM(AB15:AB24))</f>
        <v>33.63000000000001</v>
      </c>
      <c r="AC25" s="40"/>
      <c r="AD25" s="39" t="s">
        <v>93</v>
      </c>
      <c r="AE25" s="39"/>
      <c r="AF25" s="40">
        <f>100-AF26-(SUM(AF15:AF24))</f>
        <v>54.44</v>
      </c>
      <c r="AG25" s="40"/>
      <c r="AH25" s="39" t="s">
        <v>93</v>
      </c>
      <c r="AI25" s="39"/>
      <c r="AJ25" s="40">
        <f>100-AJ26-(SUM(AJ15:AJ24))</f>
        <v>45.51</v>
      </c>
      <c r="AK25" s="40"/>
      <c r="AL25" s="39" t="s">
        <v>93</v>
      </c>
      <c r="AM25" s="39"/>
      <c r="AN25" s="40">
        <f>100-AN26-(SUM(AN15:AN24))</f>
        <v>33.539999999999992</v>
      </c>
      <c r="AO25" s="40"/>
      <c r="AP25" s="39" t="s">
        <v>93</v>
      </c>
      <c r="AQ25" s="39"/>
      <c r="AR25" s="40">
        <f>100-AR26-(SUM(AR15:AR24))</f>
        <v>48.629999999999995</v>
      </c>
      <c r="AS25" s="40"/>
      <c r="AT25" s="39" t="s">
        <v>93</v>
      </c>
      <c r="AU25" s="39"/>
      <c r="AV25" s="40">
        <f>100-AV26-(SUM(AV15:AV24))</f>
        <v>52.65</v>
      </c>
      <c r="AW25" s="40"/>
      <c r="AX25" s="39" t="s">
        <v>93</v>
      </c>
      <c r="AY25" s="39"/>
      <c r="AZ25" s="40">
        <f>100-AZ26-(SUM(AZ15:AZ24))</f>
        <v>45.139999999999993</v>
      </c>
      <c r="BA25" s="40"/>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row>
    <row r="26" spans="1:88" ht="15" customHeight="1" x14ac:dyDescent="0.2">
      <c r="A26" s="63"/>
      <c r="B26" s="39" t="s">
        <v>182</v>
      </c>
      <c r="C26" s="39"/>
      <c r="D26" s="40">
        <v>2.3200000000000003</v>
      </c>
      <c r="E26" s="40"/>
      <c r="F26" s="39" t="s">
        <v>182</v>
      </c>
      <c r="G26" s="39"/>
      <c r="H26" s="40">
        <v>4.6700000000000008</v>
      </c>
      <c r="I26" s="40"/>
      <c r="J26" s="39" t="s">
        <v>182</v>
      </c>
      <c r="K26" s="39"/>
      <c r="L26" s="40">
        <v>9.16</v>
      </c>
      <c r="M26" s="40"/>
      <c r="N26" s="39" t="s">
        <v>182</v>
      </c>
      <c r="O26" s="39"/>
      <c r="P26" s="40">
        <v>11.31</v>
      </c>
      <c r="Q26" s="40"/>
      <c r="R26" s="39" t="s">
        <v>182</v>
      </c>
      <c r="S26" s="39"/>
      <c r="T26" s="40">
        <v>1.0500000000000003</v>
      </c>
      <c r="U26" s="40"/>
      <c r="V26" s="39" t="s">
        <v>182</v>
      </c>
      <c r="W26" s="39"/>
      <c r="X26" s="40">
        <v>0.38</v>
      </c>
      <c r="Y26" s="40"/>
      <c r="Z26" s="39" t="s">
        <v>182</v>
      </c>
      <c r="AA26" s="39"/>
      <c r="AB26" s="40">
        <v>0.3</v>
      </c>
      <c r="AC26" s="40"/>
      <c r="AD26" s="39" t="s">
        <v>182</v>
      </c>
      <c r="AE26" s="39"/>
      <c r="AF26" s="40">
        <v>0.51</v>
      </c>
      <c r="AG26" s="40"/>
      <c r="AH26" s="39" t="s">
        <v>182</v>
      </c>
      <c r="AI26" s="39"/>
      <c r="AJ26" s="40">
        <v>1.3399999999999999</v>
      </c>
      <c r="AK26" s="40"/>
      <c r="AL26" s="39" t="s">
        <v>182</v>
      </c>
      <c r="AM26" s="39"/>
      <c r="AN26" s="40">
        <v>0.23000000000000009</v>
      </c>
      <c r="AO26" s="40"/>
      <c r="AP26" s="39" t="s">
        <v>182</v>
      </c>
      <c r="AQ26" s="39"/>
      <c r="AR26" s="40">
        <v>5.87</v>
      </c>
      <c r="AS26" s="40"/>
      <c r="AT26" s="39" t="s">
        <v>182</v>
      </c>
      <c r="AU26" s="39"/>
      <c r="AV26" s="40">
        <v>9.120000000000001</v>
      </c>
      <c r="AW26" s="40"/>
      <c r="AX26" s="39" t="s">
        <v>182</v>
      </c>
      <c r="AY26" s="39"/>
      <c r="AZ26" s="40">
        <v>6.61</v>
      </c>
      <c r="BA26" s="40"/>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row>
    <row r="27" spans="1:88" x14ac:dyDescent="0.2">
      <c r="A27" s="64"/>
      <c r="B27" s="43" t="s">
        <v>189</v>
      </c>
      <c r="C27" s="43"/>
      <c r="D27" s="41">
        <f>SUM(D15:E26)</f>
        <v>100</v>
      </c>
      <c r="E27" s="42"/>
      <c r="F27" s="43" t="s">
        <v>98</v>
      </c>
      <c r="G27" s="43"/>
      <c r="H27" s="41">
        <f>SUM(H15:I26)</f>
        <v>100</v>
      </c>
      <c r="I27" s="42"/>
      <c r="J27" s="43" t="s">
        <v>98</v>
      </c>
      <c r="K27" s="43"/>
      <c r="L27" s="41">
        <f>SUM(L15:M26)</f>
        <v>100</v>
      </c>
      <c r="M27" s="42"/>
      <c r="N27" s="43" t="s">
        <v>98</v>
      </c>
      <c r="O27" s="43"/>
      <c r="P27" s="41">
        <f>SUM(P15:Q26)</f>
        <v>100</v>
      </c>
      <c r="Q27" s="42"/>
      <c r="R27" s="43" t="s">
        <v>189</v>
      </c>
      <c r="S27" s="43">
        <f>SUM(T15:T26)</f>
        <v>100</v>
      </c>
      <c r="T27" s="41">
        <f>SUM(T15:U26)</f>
        <v>100</v>
      </c>
      <c r="U27" s="42"/>
      <c r="V27" s="43" t="s">
        <v>98</v>
      </c>
      <c r="W27" s="43"/>
      <c r="X27" s="41">
        <f>SUM(X15:Y26)</f>
        <v>100</v>
      </c>
      <c r="Y27" s="42"/>
      <c r="Z27" s="43" t="s">
        <v>98</v>
      </c>
      <c r="AA27" s="43"/>
      <c r="AB27" s="41">
        <f>SUM(AB15:AC26)</f>
        <v>100</v>
      </c>
      <c r="AC27" s="42"/>
      <c r="AD27" s="43" t="s">
        <v>98</v>
      </c>
      <c r="AE27" s="43"/>
      <c r="AF27" s="41">
        <f>SUM(AF15:AG26)</f>
        <v>100</v>
      </c>
      <c r="AG27" s="42"/>
      <c r="AH27" s="43" t="s">
        <v>98</v>
      </c>
      <c r="AI27" s="43"/>
      <c r="AJ27" s="41">
        <f>SUM(AJ15:AK26)</f>
        <v>100</v>
      </c>
      <c r="AK27" s="42"/>
      <c r="AL27" s="50" t="s">
        <v>98</v>
      </c>
      <c r="AM27" s="51"/>
      <c r="AN27" s="41">
        <f>SUM(AN15:AO26)</f>
        <v>100</v>
      </c>
      <c r="AO27" s="42"/>
      <c r="AP27" s="50" t="s">
        <v>98</v>
      </c>
      <c r="AQ27" s="51"/>
      <c r="AR27" s="41">
        <f>SUM(AR15:AS26)</f>
        <v>100</v>
      </c>
      <c r="AS27" s="42"/>
      <c r="AT27" s="43" t="s">
        <v>98</v>
      </c>
      <c r="AU27" s="43"/>
      <c r="AV27" s="41">
        <f>SUM(AV15:AW26)</f>
        <v>100</v>
      </c>
      <c r="AW27" s="42"/>
      <c r="AX27" s="43" t="s">
        <v>98</v>
      </c>
      <c r="AY27" s="43"/>
      <c r="AZ27" s="41">
        <f>SUM(AZ15:BA26)</f>
        <v>100</v>
      </c>
      <c r="BA27" s="42"/>
      <c r="BB27" s="25"/>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row>
    <row r="28" spans="1:88" x14ac:dyDescent="0.2">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1"/>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row>
    <row r="29" spans="1:88" ht="12.75" customHeight="1" x14ac:dyDescent="0.2">
      <c r="A29" s="53" t="s">
        <v>82</v>
      </c>
      <c r="B29" s="45" t="s">
        <v>2</v>
      </c>
      <c r="C29" s="45"/>
      <c r="D29" s="45" t="s">
        <v>3</v>
      </c>
      <c r="E29" s="45"/>
      <c r="F29" s="45" t="s">
        <v>2</v>
      </c>
      <c r="G29" s="45"/>
      <c r="H29" s="45" t="s">
        <v>3</v>
      </c>
      <c r="I29" s="45"/>
      <c r="J29" s="45" t="s">
        <v>2</v>
      </c>
      <c r="K29" s="45"/>
      <c r="L29" s="45" t="s">
        <v>3</v>
      </c>
      <c r="M29" s="45"/>
      <c r="N29" s="45" t="s">
        <v>2</v>
      </c>
      <c r="O29" s="45"/>
      <c r="P29" s="45" t="s">
        <v>3</v>
      </c>
      <c r="Q29" s="45"/>
      <c r="R29" s="45" t="s">
        <v>2</v>
      </c>
      <c r="S29" s="45"/>
      <c r="T29" s="45" t="s">
        <v>3</v>
      </c>
      <c r="U29" s="45"/>
      <c r="V29" s="45" t="s">
        <v>2</v>
      </c>
      <c r="W29" s="45"/>
      <c r="X29" s="45" t="s">
        <v>3</v>
      </c>
      <c r="Y29" s="45"/>
      <c r="Z29" s="45" t="s">
        <v>2</v>
      </c>
      <c r="AA29" s="45"/>
      <c r="AB29" s="45" t="s">
        <v>3</v>
      </c>
      <c r="AC29" s="45"/>
      <c r="AD29" s="45" t="s">
        <v>2</v>
      </c>
      <c r="AE29" s="45"/>
      <c r="AF29" s="45" t="s">
        <v>3</v>
      </c>
      <c r="AG29" s="45"/>
      <c r="AH29" s="45" t="s">
        <v>2</v>
      </c>
      <c r="AI29" s="45"/>
      <c r="AJ29" s="45" t="s">
        <v>3</v>
      </c>
      <c r="AK29" s="45"/>
      <c r="AL29" s="45" t="s">
        <v>2</v>
      </c>
      <c r="AM29" s="45"/>
      <c r="AN29" s="45" t="s">
        <v>3</v>
      </c>
      <c r="AO29" s="45"/>
      <c r="AP29" s="45" t="s">
        <v>2</v>
      </c>
      <c r="AQ29" s="45"/>
      <c r="AR29" s="45" t="s">
        <v>3</v>
      </c>
      <c r="AS29" s="45"/>
      <c r="AT29" s="45" t="s">
        <v>2</v>
      </c>
      <c r="AU29" s="45"/>
      <c r="AV29" s="45" t="s">
        <v>3</v>
      </c>
      <c r="AW29" s="45"/>
      <c r="AX29" s="45" t="s">
        <v>2</v>
      </c>
      <c r="AY29" s="45"/>
      <c r="AZ29" s="45" t="s">
        <v>3</v>
      </c>
      <c r="BA29" s="45"/>
      <c r="BB29" s="24"/>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row>
    <row r="30" spans="1:88" x14ac:dyDescent="0.2">
      <c r="A30" s="54"/>
      <c r="B30" s="26" t="s">
        <v>0</v>
      </c>
      <c r="C30" s="26" t="s">
        <v>1</v>
      </c>
      <c r="D30" s="26" t="s">
        <v>0</v>
      </c>
      <c r="E30" s="26" t="s">
        <v>1</v>
      </c>
      <c r="F30" s="26" t="s">
        <v>0</v>
      </c>
      <c r="G30" s="26" t="s">
        <v>1</v>
      </c>
      <c r="H30" s="26" t="s">
        <v>0</v>
      </c>
      <c r="I30" s="26" t="s">
        <v>1</v>
      </c>
      <c r="J30" s="26" t="s">
        <v>0</v>
      </c>
      <c r="K30" s="26" t="s">
        <v>1</v>
      </c>
      <c r="L30" s="26" t="s">
        <v>0</v>
      </c>
      <c r="M30" s="26" t="s">
        <v>1</v>
      </c>
      <c r="N30" s="26" t="s">
        <v>0</v>
      </c>
      <c r="O30" s="26" t="s">
        <v>1</v>
      </c>
      <c r="P30" s="26" t="s">
        <v>0</v>
      </c>
      <c r="Q30" s="26" t="s">
        <v>1</v>
      </c>
      <c r="R30" s="26" t="s">
        <v>0</v>
      </c>
      <c r="S30" s="26" t="s">
        <v>1</v>
      </c>
      <c r="T30" s="26" t="s">
        <v>0</v>
      </c>
      <c r="U30" s="26" t="s">
        <v>1</v>
      </c>
      <c r="V30" s="26" t="s">
        <v>0</v>
      </c>
      <c r="W30" s="26" t="s">
        <v>1</v>
      </c>
      <c r="X30" s="26" t="s">
        <v>0</v>
      </c>
      <c r="Y30" s="26" t="s">
        <v>1</v>
      </c>
      <c r="Z30" s="26" t="s">
        <v>0</v>
      </c>
      <c r="AA30" s="26" t="s">
        <v>1</v>
      </c>
      <c r="AB30" s="26" t="s">
        <v>0</v>
      </c>
      <c r="AC30" s="26" t="s">
        <v>1</v>
      </c>
      <c r="AD30" s="26" t="s">
        <v>0</v>
      </c>
      <c r="AE30" s="26" t="s">
        <v>1</v>
      </c>
      <c r="AF30" s="26" t="s">
        <v>0</v>
      </c>
      <c r="AG30" s="26" t="s">
        <v>1</v>
      </c>
      <c r="AH30" s="26" t="s">
        <v>0</v>
      </c>
      <c r="AI30" s="26" t="s">
        <v>1</v>
      </c>
      <c r="AJ30" s="26" t="s">
        <v>0</v>
      </c>
      <c r="AK30" s="26" t="s">
        <v>1</v>
      </c>
      <c r="AL30" s="26" t="s">
        <v>0</v>
      </c>
      <c r="AM30" s="26" t="s">
        <v>1</v>
      </c>
      <c r="AN30" s="26" t="s">
        <v>0</v>
      </c>
      <c r="AO30" s="26" t="s">
        <v>1</v>
      </c>
      <c r="AP30" s="26" t="s">
        <v>0</v>
      </c>
      <c r="AQ30" s="26" t="s">
        <v>1</v>
      </c>
      <c r="AR30" s="26" t="s">
        <v>0</v>
      </c>
      <c r="AS30" s="26" t="s">
        <v>1</v>
      </c>
      <c r="AT30" s="26" t="s">
        <v>0</v>
      </c>
      <c r="AU30" s="26" t="s">
        <v>1</v>
      </c>
      <c r="AV30" s="26" t="s">
        <v>0</v>
      </c>
      <c r="AW30" s="26" t="s">
        <v>1</v>
      </c>
      <c r="AX30" s="26" t="s">
        <v>0</v>
      </c>
      <c r="AY30" s="26" t="s">
        <v>1</v>
      </c>
      <c r="AZ30" s="26" t="s">
        <v>0</v>
      </c>
      <c r="BA30" s="26" t="s">
        <v>1</v>
      </c>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row>
    <row r="31" spans="1:88" x14ac:dyDescent="0.2">
      <c r="A31" s="29" t="s">
        <v>85</v>
      </c>
      <c r="B31" s="32">
        <v>4.6177880942876559E-2</v>
      </c>
      <c r="C31" s="32">
        <v>0.11522214298593059</v>
      </c>
      <c r="D31" s="32">
        <v>5.4588235294117604E-2</v>
      </c>
      <c r="E31" s="32">
        <v>0.11522214298593059</v>
      </c>
      <c r="F31" s="32">
        <v>0.11343339863329938</v>
      </c>
      <c r="G31" s="32">
        <v>0.11522214298593059</v>
      </c>
      <c r="H31" s="32">
        <v>0.12530998487005252</v>
      </c>
      <c r="I31" s="32">
        <v>0.11522214298593059</v>
      </c>
      <c r="J31" s="32">
        <v>0.23590843935576356</v>
      </c>
      <c r="K31" s="32">
        <v>0.18909819561052243</v>
      </c>
      <c r="L31" s="32">
        <v>0.2526904902279985</v>
      </c>
      <c r="M31" s="32">
        <v>0.18909819561052243</v>
      </c>
      <c r="N31" s="32">
        <v>0.12872079693244265</v>
      </c>
      <c r="O31" s="32">
        <v>0.21116337946856922</v>
      </c>
      <c r="P31" s="32">
        <v>0.14345734759988238</v>
      </c>
      <c r="Q31" s="32">
        <v>0.21116337946856922</v>
      </c>
      <c r="R31" s="32">
        <v>0.16092944627674566</v>
      </c>
      <c r="S31" s="32">
        <v>0.14340377655476666</v>
      </c>
      <c r="T31" s="32">
        <v>0.17309636524111371</v>
      </c>
      <c r="U31" s="32">
        <v>0.14340377655476666</v>
      </c>
      <c r="V31" s="32">
        <v>0.14168372253872752</v>
      </c>
      <c r="W31" s="32">
        <v>0.12880426122783439</v>
      </c>
      <c r="X31" s="32" t="s">
        <v>116</v>
      </c>
      <c r="Y31" s="32" t="s">
        <v>116</v>
      </c>
      <c r="Z31" s="32">
        <v>0.12898431604997951</v>
      </c>
      <c r="AA31" s="32">
        <v>0.11522214298593059</v>
      </c>
      <c r="AB31" s="32" t="s">
        <v>116</v>
      </c>
      <c r="AC31" s="32" t="s">
        <v>116</v>
      </c>
      <c r="AD31" s="32">
        <v>0.1564006735571295</v>
      </c>
      <c r="AE31" s="32">
        <v>0.14288650630520516</v>
      </c>
      <c r="AF31" s="32" t="s">
        <v>116</v>
      </c>
      <c r="AG31" s="32" t="s">
        <v>116</v>
      </c>
      <c r="AH31" s="32">
        <v>0.12642184345116703</v>
      </c>
      <c r="AI31" s="32">
        <v>0.12880426122783439</v>
      </c>
      <c r="AJ31" s="32">
        <v>0.13089298851452669</v>
      </c>
      <c r="AK31" s="32">
        <v>0.12880426122783439</v>
      </c>
      <c r="AL31" s="32">
        <v>0.11023104294340214</v>
      </c>
      <c r="AM31" s="32">
        <v>0.11522214298593059</v>
      </c>
      <c r="AN31" s="32">
        <v>0.11501458047983015</v>
      </c>
      <c r="AO31" s="32">
        <v>0.11522214298593059</v>
      </c>
      <c r="AP31" s="32">
        <v>6.1231388701405987E-2</v>
      </c>
      <c r="AQ31" s="32">
        <v>0.11783840764376419</v>
      </c>
      <c r="AR31" s="32">
        <v>7.2122427516690069E-2</v>
      </c>
      <c r="AS31" s="32">
        <v>0.11783840764376419</v>
      </c>
      <c r="AT31" s="32">
        <v>0.14119739295945255</v>
      </c>
      <c r="AU31" s="32">
        <v>0.11522214298593059</v>
      </c>
      <c r="AV31" s="32">
        <v>0.15347852547707674</v>
      </c>
      <c r="AW31" s="32">
        <v>0.11522214298593059</v>
      </c>
      <c r="AX31" s="32">
        <v>0.11463911134073879</v>
      </c>
      <c r="AY31" s="32">
        <v>0.11783840764376419</v>
      </c>
      <c r="AZ31" s="32">
        <v>0.12685145310522139</v>
      </c>
      <c r="BA31" s="32">
        <v>0.11783840764376419</v>
      </c>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row>
    <row r="32" spans="1:88" x14ac:dyDescent="0.2">
      <c r="A32" s="29" t="s">
        <v>86</v>
      </c>
      <c r="B32" s="32">
        <v>4.1938891508618514E-2</v>
      </c>
      <c r="C32" s="32">
        <v>5.98204229628716E-2</v>
      </c>
      <c r="D32" s="32">
        <v>4.9301177140503194E-2</v>
      </c>
      <c r="E32" s="32">
        <v>5.98204229628716E-2</v>
      </c>
      <c r="F32" s="32">
        <v>9.9363825661600735E-2</v>
      </c>
      <c r="G32" s="32">
        <v>5.98204229628716E-2</v>
      </c>
      <c r="H32" s="32">
        <v>0.10995093072755613</v>
      </c>
      <c r="I32" s="32">
        <v>5.98204229628716E-2</v>
      </c>
      <c r="J32" s="32" t="s">
        <v>96</v>
      </c>
      <c r="K32" s="32" t="s">
        <v>96</v>
      </c>
      <c r="L32" s="32" t="s">
        <v>96</v>
      </c>
      <c r="M32" s="32" t="s">
        <v>96</v>
      </c>
      <c r="N32" s="32" t="s">
        <v>96</v>
      </c>
      <c r="O32" s="32" t="s">
        <v>96</v>
      </c>
      <c r="P32" s="32" t="s">
        <v>96</v>
      </c>
      <c r="Q32" s="32" t="s">
        <v>96</v>
      </c>
      <c r="R32" s="32">
        <v>7.7869492928580586E-2</v>
      </c>
      <c r="S32" s="32">
        <v>8.7326322565990155E-2</v>
      </c>
      <c r="T32" s="32">
        <v>9.04849956234548E-2</v>
      </c>
      <c r="U32" s="32">
        <v>8.7326322565990155E-2</v>
      </c>
      <c r="V32" s="32" t="s">
        <v>96</v>
      </c>
      <c r="W32" s="32" t="s">
        <v>96</v>
      </c>
      <c r="X32" s="32" t="s">
        <v>116</v>
      </c>
      <c r="Y32" s="32" t="s">
        <v>116</v>
      </c>
      <c r="Z32" s="32" t="s">
        <v>96</v>
      </c>
      <c r="AA32" s="32" t="s">
        <v>96</v>
      </c>
      <c r="AB32" s="32" t="s">
        <v>116</v>
      </c>
      <c r="AC32" s="32" t="s">
        <v>116</v>
      </c>
      <c r="AD32" s="32" t="s">
        <v>96</v>
      </c>
      <c r="AE32" s="32" t="s">
        <v>96</v>
      </c>
      <c r="AF32" s="32" t="s">
        <v>116</v>
      </c>
      <c r="AG32" s="32" t="s">
        <v>116</v>
      </c>
      <c r="AH32" s="32">
        <v>7.3782069533440575E-2</v>
      </c>
      <c r="AI32" s="32">
        <v>7.6024346045217239E-2</v>
      </c>
      <c r="AJ32" s="32">
        <v>7.9325649346682292E-2</v>
      </c>
      <c r="AK32" s="32">
        <v>7.6024346045217239E-2</v>
      </c>
      <c r="AL32" s="32">
        <v>5.5353431218357674E-2</v>
      </c>
      <c r="AM32" s="32">
        <v>5.98204229628716E-2</v>
      </c>
      <c r="AN32" s="32">
        <v>6.1043966610928146E-2</v>
      </c>
      <c r="AO32" s="32">
        <v>5.98204229628716E-2</v>
      </c>
      <c r="AP32" s="32">
        <v>5.3623866738838233E-2</v>
      </c>
      <c r="AQ32" s="32">
        <v>9.0199601052850076E-2</v>
      </c>
      <c r="AR32" s="32">
        <v>6.2811081503953092E-2</v>
      </c>
      <c r="AS32" s="32">
        <v>9.0199601052850076E-2</v>
      </c>
      <c r="AT32" s="32">
        <v>0.1153091763338423</v>
      </c>
      <c r="AU32" s="32">
        <v>5.98204229628716E-2</v>
      </c>
      <c r="AV32" s="32">
        <v>0.12407395627169637</v>
      </c>
      <c r="AW32" s="32">
        <v>5.98204229628716E-2</v>
      </c>
      <c r="AX32" s="32">
        <v>8.3202880295883741E-2</v>
      </c>
      <c r="AY32" s="32">
        <v>9.0199601052850076E-2</v>
      </c>
      <c r="AZ32" s="32">
        <v>9.2498855500305233E-2</v>
      </c>
      <c r="BA32" s="32">
        <v>9.0199601052850076E-2</v>
      </c>
      <c r="BB32" s="13"/>
      <c r="BC32" s="1"/>
      <c r="BD32" s="13"/>
      <c r="BE32" s="1"/>
      <c r="BF32" s="13"/>
      <c r="BG32" s="1"/>
      <c r="BH32" s="13"/>
      <c r="BI32" s="1"/>
      <c r="BJ32" s="13"/>
      <c r="BK32" s="1"/>
      <c r="BL32" s="13"/>
      <c r="BM32" s="1"/>
      <c r="BN32" s="13"/>
      <c r="BO32" s="1"/>
      <c r="BP32" s="13"/>
      <c r="BQ32" s="1"/>
      <c r="BR32" s="13"/>
      <c r="BS32" s="1"/>
      <c r="BT32" s="13"/>
      <c r="BU32" s="1"/>
      <c r="BV32" s="13"/>
      <c r="BW32" s="1"/>
      <c r="BX32" s="13"/>
      <c r="BY32" s="1"/>
      <c r="BZ32" s="13"/>
      <c r="CA32" s="1"/>
      <c r="CB32" s="13"/>
      <c r="CC32" s="1"/>
      <c r="CD32" s="13"/>
      <c r="CE32" s="1"/>
      <c r="CF32" s="13"/>
      <c r="CG32" s="1"/>
      <c r="CH32" s="13"/>
      <c r="CI32" s="1"/>
      <c r="CJ32" s="13"/>
    </row>
    <row r="33" spans="1:88" x14ac:dyDescent="0.2">
      <c r="A33" s="29" t="s">
        <v>83</v>
      </c>
      <c r="B33" s="32">
        <v>0.11752893708022349</v>
      </c>
      <c r="C33" s="32">
        <v>0.12722230186664651</v>
      </c>
      <c r="D33" s="32" t="s">
        <v>96</v>
      </c>
      <c r="E33" s="32" t="s">
        <v>96</v>
      </c>
      <c r="F33" s="32">
        <v>0.15144164633692947</v>
      </c>
      <c r="G33" s="32">
        <v>0.12722230186664651</v>
      </c>
      <c r="H33" s="32" t="s">
        <v>96</v>
      </c>
      <c r="I33" s="32" t="s">
        <v>96</v>
      </c>
      <c r="J33" s="32" t="s">
        <v>96</v>
      </c>
      <c r="K33" s="32" t="s">
        <v>96</v>
      </c>
      <c r="L33" s="32" t="s">
        <v>96</v>
      </c>
      <c r="M33" s="32" t="s">
        <v>96</v>
      </c>
      <c r="N33" s="32" t="s">
        <v>96</v>
      </c>
      <c r="O33" s="32" t="s">
        <v>96</v>
      </c>
      <c r="P33" s="32" t="s">
        <v>96</v>
      </c>
      <c r="Q33" s="32" t="s">
        <v>96</v>
      </c>
      <c r="R33" s="32">
        <v>0.14014203566105721</v>
      </c>
      <c r="S33" s="32">
        <v>0.14449398677051017</v>
      </c>
      <c r="T33" s="32" t="s">
        <v>96</v>
      </c>
      <c r="U33" s="32" t="s">
        <v>96</v>
      </c>
      <c r="V33" s="32" t="s">
        <v>96</v>
      </c>
      <c r="W33" s="32" t="s">
        <v>96</v>
      </c>
      <c r="X33" s="32" t="s">
        <v>116</v>
      </c>
      <c r="Y33" s="32" t="s">
        <v>116</v>
      </c>
      <c r="Z33" s="32" t="s">
        <v>96</v>
      </c>
      <c r="AA33" s="32" t="s">
        <v>96</v>
      </c>
      <c r="AB33" s="32" t="s">
        <v>116</v>
      </c>
      <c r="AC33" s="32" t="s">
        <v>116</v>
      </c>
      <c r="AD33" s="32" t="s">
        <v>96</v>
      </c>
      <c r="AE33" s="32" t="s">
        <v>96</v>
      </c>
      <c r="AF33" s="32" t="s">
        <v>116</v>
      </c>
      <c r="AG33" s="32" t="s">
        <v>116</v>
      </c>
      <c r="AH33" s="32">
        <v>0.13313514552698957</v>
      </c>
      <c r="AI33" s="32">
        <v>0.13522353923672004</v>
      </c>
      <c r="AJ33" s="32" t="s">
        <v>96</v>
      </c>
      <c r="AK33" s="32" t="s">
        <v>96</v>
      </c>
      <c r="AL33" s="32">
        <v>0.12453193768195225</v>
      </c>
      <c r="AM33" s="32">
        <v>0.12722230186664651</v>
      </c>
      <c r="AN33" s="32" t="s">
        <v>96</v>
      </c>
      <c r="AO33" s="32" t="s">
        <v>96</v>
      </c>
      <c r="AP33" s="32">
        <v>0.10988113999310989</v>
      </c>
      <c r="AQ33" s="32">
        <v>0.12383564352771881</v>
      </c>
      <c r="AR33" s="32" t="s">
        <v>96</v>
      </c>
      <c r="AS33" s="32" t="s">
        <v>96</v>
      </c>
      <c r="AT33" s="32">
        <v>0.17293078397238881</v>
      </c>
      <c r="AU33" s="32">
        <v>0.12722230186664651</v>
      </c>
      <c r="AV33" s="32" t="s">
        <v>96</v>
      </c>
      <c r="AW33" s="32" t="s">
        <v>96</v>
      </c>
      <c r="AX33" s="32">
        <v>0.11960920991107882</v>
      </c>
      <c r="AY33" s="32">
        <v>0.12383564352771881</v>
      </c>
      <c r="AZ33" s="32" t="s">
        <v>96</v>
      </c>
      <c r="BA33" s="32" t="s">
        <v>96</v>
      </c>
      <c r="BB33" s="1"/>
      <c r="BC33" s="28"/>
      <c r="BD33" s="1"/>
      <c r="BE33" s="1"/>
      <c r="BF33" s="1"/>
      <c r="BG33" s="28"/>
      <c r="BH33" s="1"/>
      <c r="BI33" s="1"/>
      <c r="BJ33" s="1"/>
      <c r="BK33" s="28"/>
      <c r="BL33" s="1"/>
      <c r="BM33" s="1"/>
      <c r="BN33" s="1"/>
      <c r="BO33" s="28"/>
      <c r="BP33" s="1"/>
      <c r="BQ33" s="1"/>
      <c r="BR33" s="1"/>
      <c r="BS33" s="28"/>
      <c r="BT33" s="1"/>
      <c r="BU33" s="1"/>
      <c r="BV33" s="1"/>
      <c r="BW33" s="28"/>
      <c r="BX33" s="1"/>
      <c r="BY33" s="1"/>
      <c r="BZ33" s="1"/>
      <c r="CA33" s="28"/>
      <c r="CB33" s="1"/>
      <c r="CC33" s="1"/>
      <c r="CD33" s="1"/>
      <c r="CE33" s="28"/>
      <c r="CF33" s="1"/>
      <c r="CG33" s="1"/>
      <c r="CH33" s="1"/>
      <c r="CI33" s="28"/>
      <c r="CJ33" s="1"/>
    </row>
    <row r="34" spans="1:88" x14ac:dyDescent="0.2">
      <c r="A34" s="29" t="s">
        <v>95</v>
      </c>
      <c r="B34" s="32">
        <v>6.1055697715695745E-2</v>
      </c>
      <c r="C34" s="32">
        <v>0.11370352843406661</v>
      </c>
      <c r="D34" s="32">
        <v>0.10458392745550338</v>
      </c>
      <c r="E34" s="32">
        <v>0.10739058769475762</v>
      </c>
      <c r="F34" s="32">
        <v>3.9167247323836474E-2</v>
      </c>
      <c r="G34" s="32">
        <v>8.8118468607778722E-2</v>
      </c>
      <c r="H34" s="32">
        <v>0.14402052205691906</v>
      </c>
      <c r="I34" s="32">
        <v>0.10739058769475762</v>
      </c>
      <c r="J34" s="32">
        <v>0.13912878386019356</v>
      </c>
      <c r="K34" s="32">
        <v>0.14483369190455164</v>
      </c>
      <c r="L34" s="32">
        <v>0.15058205770907751</v>
      </c>
      <c r="M34" s="32">
        <v>0.14483369190455164</v>
      </c>
      <c r="N34" s="32">
        <v>5.6079180910604931E-2</v>
      </c>
      <c r="O34" s="32">
        <v>0.123492165858756</v>
      </c>
      <c r="P34" s="32">
        <v>6.4650809267668974E-2</v>
      </c>
      <c r="Q34" s="32">
        <v>0.123492165858756</v>
      </c>
      <c r="R34" s="32">
        <v>3.6334002662300025E-2</v>
      </c>
      <c r="S34" s="32">
        <v>8.9079471389824416E-2</v>
      </c>
      <c r="T34" s="32">
        <v>0.12536905408972721</v>
      </c>
      <c r="U34" s="32">
        <v>0.12024202209662604</v>
      </c>
      <c r="V34" s="32">
        <v>0.15136500675103259</v>
      </c>
      <c r="W34" s="32">
        <v>0.13955052388054479</v>
      </c>
      <c r="X34" s="32" t="s">
        <v>116</v>
      </c>
      <c r="Y34" s="32" t="s">
        <v>116</v>
      </c>
      <c r="Z34" s="32">
        <v>0.13213470386670867</v>
      </c>
      <c r="AA34" s="32">
        <v>0.11654276239167305</v>
      </c>
      <c r="AB34" s="32" t="s">
        <v>116</v>
      </c>
      <c r="AC34" s="32" t="s">
        <v>116</v>
      </c>
      <c r="AD34" s="32">
        <v>0.24366898354248168</v>
      </c>
      <c r="AE34" s="32">
        <v>0.23013589633667064</v>
      </c>
      <c r="AF34" s="32" t="s">
        <v>116</v>
      </c>
      <c r="AG34" s="32" t="s">
        <v>116</v>
      </c>
      <c r="AH34" s="32">
        <v>0.12422650948916059</v>
      </c>
      <c r="AI34" s="32">
        <v>0.16473742353964527</v>
      </c>
      <c r="AJ34" s="32">
        <v>0.11997164179595998</v>
      </c>
      <c r="AK34" s="32">
        <v>0.11400142461718077</v>
      </c>
      <c r="AL34" s="32">
        <v>0.12965818460654299</v>
      </c>
      <c r="AM34" s="32">
        <v>0.1675410752939761</v>
      </c>
      <c r="AN34" s="32">
        <v>0.11236897541694479</v>
      </c>
      <c r="AO34" s="32">
        <v>0.10739058769475762</v>
      </c>
      <c r="AP34" s="32">
        <v>8.6711012255565878E-2</v>
      </c>
      <c r="AQ34" s="32" t="s">
        <v>96</v>
      </c>
      <c r="AR34" s="32">
        <v>0.10327156672548776</v>
      </c>
      <c r="AS34" s="32">
        <v>0.10943573715595933</v>
      </c>
      <c r="AT34" s="32">
        <v>9.1061537255387792E-2</v>
      </c>
      <c r="AU34" s="32">
        <v>0.11612264391762928</v>
      </c>
      <c r="AV34" s="32">
        <v>0.16749208906242385</v>
      </c>
      <c r="AW34" s="32">
        <v>0.10739058769475762</v>
      </c>
      <c r="AX34" s="32">
        <v>6.1530779858301798E-2</v>
      </c>
      <c r="AY34" s="32" t="s">
        <v>96</v>
      </c>
      <c r="AZ34" s="32">
        <v>0.1250076532591482</v>
      </c>
      <c r="BA34" s="32">
        <v>0.12047947251145863</v>
      </c>
      <c r="BB34" s="1"/>
      <c r="BC34" s="28"/>
      <c r="BD34" s="1"/>
      <c r="BE34" s="1"/>
      <c r="BF34" s="1"/>
      <c r="BG34" s="28"/>
      <c r="BH34" s="1"/>
      <c r="BI34" s="1"/>
      <c r="BJ34" s="1"/>
      <c r="BK34" s="28"/>
      <c r="BL34" s="1"/>
      <c r="BM34" s="1"/>
      <c r="BN34" s="1"/>
      <c r="BO34" s="28"/>
      <c r="BP34" s="1"/>
      <c r="BQ34" s="1"/>
      <c r="BR34" s="1"/>
      <c r="BS34" s="28"/>
      <c r="BT34" s="1"/>
      <c r="BU34" s="1"/>
      <c r="BV34" s="1"/>
      <c r="BW34" s="28"/>
      <c r="BX34" s="1"/>
      <c r="BY34" s="1"/>
      <c r="BZ34" s="1"/>
      <c r="CA34" s="28"/>
      <c r="CB34" s="1"/>
      <c r="CC34" s="1"/>
      <c r="CD34" s="1"/>
      <c r="CE34" s="28"/>
      <c r="CF34" s="1"/>
      <c r="CG34" s="1"/>
      <c r="CH34" s="1"/>
      <c r="CI34" s="28"/>
      <c r="CJ34" s="1"/>
    </row>
    <row r="35" spans="1:88" ht="25.5" customHeight="1" x14ac:dyDescent="0.2">
      <c r="A35" s="27" t="s">
        <v>91</v>
      </c>
      <c r="B35" s="49" t="s">
        <v>110</v>
      </c>
      <c r="C35" s="49"/>
      <c r="D35" s="49"/>
      <c r="E35" s="49"/>
      <c r="F35" s="49" t="s">
        <v>110</v>
      </c>
      <c r="G35" s="49"/>
      <c r="H35" s="49"/>
      <c r="I35" s="49"/>
      <c r="J35" s="49" t="s">
        <v>111</v>
      </c>
      <c r="K35" s="49"/>
      <c r="L35" s="49"/>
      <c r="M35" s="49"/>
      <c r="N35" s="49" t="s">
        <v>112</v>
      </c>
      <c r="O35" s="49"/>
      <c r="P35" s="49"/>
      <c r="Q35" s="49"/>
      <c r="R35" s="49" t="s">
        <v>113</v>
      </c>
      <c r="S35" s="49"/>
      <c r="T35" s="49"/>
      <c r="U35" s="49"/>
      <c r="V35" s="49" t="s">
        <v>114</v>
      </c>
      <c r="W35" s="49"/>
      <c r="X35" s="49"/>
      <c r="Y35" s="49"/>
      <c r="Z35" s="49" t="s">
        <v>110</v>
      </c>
      <c r="AA35" s="49"/>
      <c r="AB35" s="49"/>
      <c r="AC35" s="49"/>
      <c r="AD35" s="49" t="s">
        <v>115</v>
      </c>
      <c r="AE35" s="49"/>
      <c r="AF35" s="49"/>
      <c r="AG35" s="49"/>
      <c r="AH35" s="49" t="s">
        <v>114</v>
      </c>
      <c r="AI35" s="49"/>
      <c r="AJ35" s="49"/>
      <c r="AK35" s="49"/>
      <c r="AL35" s="49" t="s">
        <v>110</v>
      </c>
      <c r="AM35" s="49"/>
      <c r="AN35" s="49"/>
      <c r="AO35" s="49"/>
      <c r="AP35" s="46" t="s">
        <v>129</v>
      </c>
      <c r="AQ35" s="47"/>
      <c r="AR35" s="47"/>
      <c r="AS35" s="48"/>
      <c r="AT35" s="49" t="s">
        <v>110</v>
      </c>
      <c r="AU35" s="49"/>
      <c r="AV35" s="49"/>
      <c r="AW35" s="49"/>
      <c r="AX35" s="49" t="s">
        <v>129</v>
      </c>
      <c r="AY35" s="49"/>
      <c r="AZ35" s="49"/>
      <c r="BA35" s="49"/>
      <c r="BB35" s="1"/>
      <c r="BC35" s="28"/>
      <c r="BD35" s="1"/>
      <c r="BE35" s="1"/>
      <c r="BF35" s="1"/>
      <c r="BG35" s="28"/>
      <c r="BH35" s="1"/>
      <c r="BI35" s="1"/>
      <c r="BJ35" s="1"/>
      <c r="BK35" s="28"/>
      <c r="BL35" s="1"/>
      <c r="BM35" s="1"/>
      <c r="BN35" s="1"/>
      <c r="BO35" s="28"/>
      <c r="BP35" s="1"/>
      <c r="BQ35" s="1"/>
      <c r="BR35" s="1"/>
      <c r="BS35" s="28"/>
      <c r="BT35" s="1"/>
      <c r="BU35" s="1"/>
      <c r="BV35" s="1"/>
      <c r="BW35" s="28"/>
      <c r="BX35" s="1"/>
      <c r="BY35" s="1"/>
      <c r="BZ35" s="1"/>
      <c r="CA35" s="28"/>
      <c r="CB35" s="1"/>
      <c r="CC35" s="1"/>
      <c r="CD35" s="1"/>
      <c r="CE35" s="28"/>
      <c r="CF35" s="1"/>
      <c r="CG35" s="1"/>
      <c r="CH35" s="1"/>
      <c r="CI35" s="28"/>
      <c r="CJ35" s="1"/>
    </row>
    <row r="36" spans="1:88" ht="13.5" thickBot="1" x14ac:dyDescent="0.25">
      <c r="A36" s="33" t="s">
        <v>84</v>
      </c>
      <c r="B36" s="38">
        <v>42.456200000000003</v>
      </c>
      <c r="C36" s="37">
        <v>31730.49</v>
      </c>
      <c r="D36" s="38">
        <v>43.6995</v>
      </c>
      <c r="E36" s="37">
        <v>31730.49</v>
      </c>
      <c r="F36" s="38">
        <v>24.212499999999999</v>
      </c>
      <c r="G36" s="37">
        <v>31730.49</v>
      </c>
      <c r="H36" s="38">
        <v>25.139199999999999</v>
      </c>
      <c r="I36" s="37">
        <v>31730.49</v>
      </c>
      <c r="J36" s="38">
        <v>13.881600000000001</v>
      </c>
      <c r="K36" s="37">
        <v>18277.45</v>
      </c>
      <c r="L36" s="38">
        <v>14.2357</v>
      </c>
      <c r="M36" s="37">
        <v>18277.45</v>
      </c>
      <c r="N36" s="38">
        <v>11.4213</v>
      </c>
      <c r="O36" s="37">
        <v>27440.82</v>
      </c>
      <c r="P36" s="38">
        <v>11.648400000000001</v>
      </c>
      <c r="Q36" s="37">
        <v>27440.82</v>
      </c>
      <c r="R36" s="38">
        <v>14.009399999999999</v>
      </c>
      <c r="S36" s="37">
        <v>10315.16</v>
      </c>
      <c r="T36" s="38">
        <v>14.6203</v>
      </c>
      <c r="U36" s="37">
        <v>10315.16</v>
      </c>
      <c r="V36" s="38">
        <v>101.0204</v>
      </c>
      <c r="W36" s="37">
        <v>9917.9</v>
      </c>
      <c r="X36" s="38" t="s">
        <v>116</v>
      </c>
      <c r="Y36" s="37">
        <v>9917.9</v>
      </c>
      <c r="Z36" s="38">
        <v>325.1275</v>
      </c>
      <c r="AA36" s="37">
        <v>31730.49</v>
      </c>
      <c r="AB36" s="38" t="s">
        <v>116</v>
      </c>
      <c r="AC36" s="37">
        <v>31730.49</v>
      </c>
      <c r="AD36" s="38">
        <v>104.5222</v>
      </c>
      <c r="AE36" s="37">
        <v>10286.549999999999</v>
      </c>
      <c r="AF36" s="38" t="s">
        <v>116</v>
      </c>
      <c r="AG36" s="37">
        <v>10286.549999999999</v>
      </c>
      <c r="AH36" s="38">
        <v>54.950800000000001</v>
      </c>
      <c r="AI36" s="37">
        <v>9917.9</v>
      </c>
      <c r="AJ36" s="38">
        <v>56.261699999999998</v>
      </c>
      <c r="AK36" s="37">
        <v>9917.9</v>
      </c>
      <c r="AL36" s="38">
        <v>59.095599999999997</v>
      </c>
      <c r="AM36" s="37">
        <v>31730.49</v>
      </c>
      <c r="AN36" s="38">
        <v>60.566699999999997</v>
      </c>
      <c r="AO36" s="37">
        <v>31730.49</v>
      </c>
      <c r="AP36" s="38">
        <v>91.981700000000004</v>
      </c>
      <c r="AQ36" s="37">
        <v>6298.93</v>
      </c>
      <c r="AR36" s="38">
        <v>95.215299999999999</v>
      </c>
      <c r="AS36" s="37">
        <v>6298.93</v>
      </c>
      <c r="AT36" s="38">
        <v>59.357100000000003</v>
      </c>
      <c r="AU36" s="37">
        <v>31730.49</v>
      </c>
      <c r="AV36" s="38">
        <v>61.786999999999999</v>
      </c>
      <c r="AW36" s="37">
        <v>31730.49</v>
      </c>
      <c r="AX36" s="38">
        <v>16.763300000000001</v>
      </c>
      <c r="AY36" s="37">
        <v>6298.93</v>
      </c>
      <c r="AZ36" s="38">
        <v>17.2699</v>
      </c>
      <c r="BA36" s="37">
        <v>6298.93</v>
      </c>
    </row>
    <row r="38" spans="1:88" x14ac:dyDescent="0.2">
      <c r="A38" s="23" t="s">
        <v>8</v>
      </c>
    </row>
    <row r="39" spans="1:88" ht="12.75" customHeight="1" x14ac:dyDescent="0.2">
      <c r="A39" s="52" t="s">
        <v>87</v>
      </c>
      <c r="B39" s="52"/>
      <c r="C39" s="52"/>
      <c r="D39" s="52"/>
      <c r="E39" s="52"/>
      <c r="F39" s="52"/>
      <c r="G39" s="52"/>
    </row>
    <row r="40" spans="1:88" x14ac:dyDescent="0.2">
      <c r="A40" s="23"/>
      <c r="B40" s="23"/>
      <c r="C40" s="23"/>
      <c r="D40" s="23"/>
      <c r="E40" s="23"/>
    </row>
    <row r="41" spans="1:88" x14ac:dyDescent="0.2">
      <c r="A41" s="23" t="s">
        <v>88</v>
      </c>
      <c r="B41" s="23"/>
      <c r="C41" s="23"/>
      <c r="D41" s="23"/>
      <c r="E41" s="23"/>
    </row>
    <row r="42" spans="1:88" ht="27" customHeight="1" x14ac:dyDescent="0.2">
      <c r="A42" s="52" t="s">
        <v>89</v>
      </c>
      <c r="B42" s="52"/>
      <c r="C42" s="52"/>
      <c r="D42" s="52"/>
      <c r="E42" s="52"/>
    </row>
    <row r="43" spans="1:88" ht="12.75" customHeight="1" x14ac:dyDescent="0.2">
      <c r="A43" s="52" t="s">
        <v>225</v>
      </c>
      <c r="B43" s="52"/>
      <c r="C43" s="52"/>
      <c r="D43" s="52"/>
      <c r="E43" s="52"/>
      <c r="F43" s="52"/>
      <c r="G43" s="52"/>
    </row>
    <row r="44" spans="1:88" x14ac:dyDescent="0.2">
      <c r="A44" s="52" t="s">
        <v>90</v>
      </c>
      <c r="B44" s="52"/>
      <c r="C44" s="52"/>
      <c r="D44" s="52"/>
      <c r="E44" s="52"/>
    </row>
    <row r="48" spans="1:88" ht="15" x14ac:dyDescent="0.25">
      <c r="F48" s="6"/>
      <c r="G48" s="6"/>
    </row>
    <row r="49" spans="6:7" ht="15" x14ac:dyDescent="0.25">
      <c r="F49" s="6"/>
      <c r="G49" s="6"/>
    </row>
    <row r="50" spans="6:7" ht="15" x14ac:dyDescent="0.25">
      <c r="F50" s="6"/>
      <c r="G50" s="6"/>
    </row>
    <row r="51" spans="6:7" ht="15" x14ac:dyDescent="0.25">
      <c r="F51" s="6"/>
      <c r="G51" s="6"/>
    </row>
  </sheetData>
  <mergeCells count="745">
    <mergeCell ref="AX25:AY25"/>
    <mergeCell ref="AZ25:BA25"/>
    <mergeCell ref="AX26:AY26"/>
    <mergeCell ref="AZ26:BA26"/>
    <mergeCell ref="AX20:AY20"/>
    <mergeCell ref="AZ20:BA20"/>
    <mergeCell ref="AX21:AY21"/>
    <mergeCell ref="AZ21:BA21"/>
    <mergeCell ref="AX22:AY22"/>
    <mergeCell ref="AZ22:BA22"/>
    <mergeCell ref="AX23:AY23"/>
    <mergeCell ref="AZ23:BA23"/>
    <mergeCell ref="AX24:AY24"/>
    <mergeCell ref="AZ24:BA24"/>
    <mergeCell ref="AZ15:BA15"/>
    <mergeCell ref="AX16:AY16"/>
    <mergeCell ref="AZ16:BA16"/>
    <mergeCell ref="AX17:AY17"/>
    <mergeCell ref="AZ17:BA17"/>
    <mergeCell ref="AX18:AY18"/>
    <mergeCell ref="AZ18:BA18"/>
    <mergeCell ref="AX19:AY19"/>
    <mergeCell ref="AZ19:BA19"/>
    <mergeCell ref="F23:G23"/>
    <mergeCell ref="H23:I23"/>
    <mergeCell ref="F24:G24"/>
    <mergeCell ref="H24:I24"/>
    <mergeCell ref="F25:G25"/>
    <mergeCell ref="H25:I25"/>
    <mergeCell ref="F26:G26"/>
    <mergeCell ref="AT15:AU15"/>
    <mergeCell ref="AT16:AU16"/>
    <mergeCell ref="AT17:AU17"/>
    <mergeCell ref="AT18:AU18"/>
    <mergeCell ref="AT19:AU19"/>
    <mergeCell ref="AT20:AU20"/>
    <mergeCell ref="AT23:AU23"/>
    <mergeCell ref="P26:Q26"/>
    <mergeCell ref="P23:Q23"/>
    <mergeCell ref="X22:Y22"/>
    <mergeCell ref="V24:W24"/>
    <mergeCell ref="J16:K16"/>
    <mergeCell ref="L16:M16"/>
    <mergeCell ref="J21:K21"/>
    <mergeCell ref="L21:M21"/>
    <mergeCell ref="H26:I26"/>
    <mergeCell ref="X17:Y17"/>
    <mergeCell ref="X18:Y18"/>
    <mergeCell ref="X16:Y16"/>
    <mergeCell ref="D19:E19"/>
    <mergeCell ref="L20:M20"/>
    <mergeCell ref="H15:I15"/>
    <mergeCell ref="Z18:AA18"/>
    <mergeCell ref="V19:W19"/>
    <mergeCell ref="V16:W16"/>
    <mergeCell ref="V17:W17"/>
    <mergeCell ref="F14:G14"/>
    <mergeCell ref="H14:I14"/>
    <mergeCell ref="J14:K14"/>
    <mergeCell ref="L14:M14"/>
    <mergeCell ref="D17:E17"/>
    <mergeCell ref="H16:I16"/>
    <mergeCell ref="L15:M15"/>
    <mergeCell ref="F20:G20"/>
    <mergeCell ref="H20:I20"/>
    <mergeCell ref="F15:G15"/>
    <mergeCell ref="F16:G16"/>
    <mergeCell ref="F17:G17"/>
    <mergeCell ref="H17:I17"/>
    <mergeCell ref="F18:G18"/>
    <mergeCell ref="H18:I18"/>
    <mergeCell ref="F19:G19"/>
    <mergeCell ref="H19:I19"/>
    <mergeCell ref="J17:K17"/>
    <mergeCell ref="L17:M17"/>
    <mergeCell ref="J18:K18"/>
    <mergeCell ref="L18:M18"/>
    <mergeCell ref="J19:K19"/>
    <mergeCell ref="L19:M19"/>
    <mergeCell ref="J20:K20"/>
    <mergeCell ref="R10:U10"/>
    <mergeCell ref="V10:Y10"/>
    <mergeCell ref="Z8:AC8"/>
    <mergeCell ref="AH12:AK12"/>
    <mergeCell ref="AL12:AO12"/>
    <mergeCell ref="J10:M10"/>
    <mergeCell ref="N10:Q10"/>
    <mergeCell ref="Z14:AA14"/>
    <mergeCell ref="AD12:AG12"/>
    <mergeCell ref="Z10:AC10"/>
    <mergeCell ref="AP4:AS4"/>
    <mergeCell ref="AD4:AG4"/>
    <mergeCell ref="Z6:AC6"/>
    <mergeCell ref="V6:Y6"/>
    <mergeCell ref="AD6:AG6"/>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R2:U2"/>
    <mergeCell ref="V2:Y2"/>
    <mergeCell ref="Z4:AC4"/>
    <mergeCell ref="B4:E4"/>
    <mergeCell ref="F4:I4"/>
    <mergeCell ref="J4:M4"/>
    <mergeCell ref="AH4:AK4"/>
    <mergeCell ref="F2:I2"/>
    <mergeCell ref="N4:Q4"/>
    <mergeCell ref="R4:U4"/>
    <mergeCell ref="Z2:AC2"/>
    <mergeCell ref="AD2:AG2"/>
    <mergeCell ref="B2:E2"/>
    <mergeCell ref="CC2:CF2"/>
    <mergeCell ref="CG2:CJ2"/>
    <mergeCell ref="AX2:BA2"/>
    <mergeCell ref="BB2:BD2"/>
    <mergeCell ref="BE2:BH2"/>
    <mergeCell ref="BI2:BL2"/>
    <mergeCell ref="BM2:BP2"/>
    <mergeCell ref="BQ2:BT2"/>
    <mergeCell ref="BI3:BL3"/>
    <mergeCell ref="BM3:BP3"/>
    <mergeCell ref="BQ3:BT3"/>
    <mergeCell ref="BU3:BX3"/>
    <mergeCell ref="BU2:BX2"/>
    <mergeCell ref="BY2:CB2"/>
    <mergeCell ref="BY3:CB3"/>
    <mergeCell ref="CC3:CF3"/>
    <mergeCell ref="CG3:CJ3"/>
    <mergeCell ref="A3:BA3"/>
    <mergeCell ref="AH2:AK2"/>
    <mergeCell ref="AL2:AO2"/>
    <mergeCell ref="AP2:AS2"/>
    <mergeCell ref="AT2:AW2"/>
    <mergeCell ref="J2:M2"/>
    <mergeCell ref="N2:Q2"/>
    <mergeCell ref="BB4:BD4"/>
    <mergeCell ref="CG5:CJ5"/>
    <mergeCell ref="BU4:BX4"/>
    <mergeCell ref="BY4:CB4"/>
    <mergeCell ref="CC5:CF5"/>
    <mergeCell ref="BB3:BD3"/>
    <mergeCell ref="BE3:BH3"/>
    <mergeCell ref="BY5:CB5"/>
    <mergeCell ref="N6:Q6"/>
    <mergeCell ref="R6:U6"/>
    <mergeCell ref="CG4:CJ4"/>
    <mergeCell ref="BE4:BH4"/>
    <mergeCell ref="BI4:BL4"/>
    <mergeCell ref="BM4:BP4"/>
    <mergeCell ref="BQ4:BT4"/>
    <mergeCell ref="V4:Y4"/>
    <mergeCell ref="AL6:AO6"/>
    <mergeCell ref="BB5:BD5"/>
    <mergeCell ref="BE5:BH5"/>
    <mergeCell ref="BI5:BL5"/>
    <mergeCell ref="AT4:AW4"/>
    <mergeCell ref="CC4:CF4"/>
    <mergeCell ref="AX4:BA4"/>
    <mergeCell ref="AL4:AO4"/>
    <mergeCell ref="CG7:CJ7"/>
    <mergeCell ref="BB7:BD7"/>
    <mergeCell ref="BE7:BH7"/>
    <mergeCell ref="BI7:BL7"/>
    <mergeCell ref="CG6:CJ6"/>
    <mergeCell ref="BI6:BL6"/>
    <mergeCell ref="BQ6:BT6"/>
    <mergeCell ref="CC6:CF6"/>
    <mergeCell ref="BY6:CB6"/>
    <mergeCell ref="BU6:BX6"/>
    <mergeCell ref="BM5:BP5"/>
    <mergeCell ref="BQ5:BT5"/>
    <mergeCell ref="BU5:BX5"/>
    <mergeCell ref="BM6:BP6"/>
    <mergeCell ref="BE6:BH6"/>
    <mergeCell ref="BB6:BD6"/>
    <mergeCell ref="BU8:BX8"/>
    <mergeCell ref="BY8:CB8"/>
    <mergeCell ref="CC8:CF8"/>
    <mergeCell ref="BM7:BP7"/>
    <mergeCell ref="BQ7:BT7"/>
    <mergeCell ref="BM8:BP8"/>
    <mergeCell ref="BQ8:BT8"/>
    <mergeCell ref="BU7:BX7"/>
    <mergeCell ref="BY7:CB7"/>
    <mergeCell ref="CC7:CF7"/>
    <mergeCell ref="CG8:CJ8"/>
    <mergeCell ref="B9:E9"/>
    <mergeCell ref="F9:I9"/>
    <mergeCell ref="J9:M9"/>
    <mergeCell ref="N9:Q9"/>
    <mergeCell ref="R9:U9"/>
    <mergeCell ref="AX8:BA8"/>
    <mergeCell ref="BB8:BD8"/>
    <mergeCell ref="BE8:BH8"/>
    <mergeCell ref="BI8:BL8"/>
    <mergeCell ref="AP8:AS8"/>
    <mergeCell ref="AT8:AW8"/>
    <mergeCell ref="BU9:BX9"/>
    <mergeCell ref="BY10:CB10"/>
    <mergeCell ref="CC10:CF10"/>
    <mergeCell ref="CG10:CJ10"/>
    <mergeCell ref="BY9:CB9"/>
    <mergeCell ref="CC9:CF9"/>
    <mergeCell ref="CG9:CJ9"/>
    <mergeCell ref="BQ10:BT10"/>
    <mergeCell ref="B11:E11"/>
    <mergeCell ref="F11:I11"/>
    <mergeCell ref="J11:M11"/>
    <mergeCell ref="N11:Q11"/>
    <mergeCell ref="R11:U11"/>
    <mergeCell ref="V11:Y11"/>
    <mergeCell ref="BB9:BD9"/>
    <mergeCell ref="BE9:BH9"/>
    <mergeCell ref="AX10:BA10"/>
    <mergeCell ref="BM9:BP9"/>
    <mergeCell ref="BQ9:BT9"/>
    <mergeCell ref="BI9:BL9"/>
    <mergeCell ref="BE10:BH10"/>
    <mergeCell ref="BI10:BL10"/>
    <mergeCell ref="BM10:BP10"/>
    <mergeCell ref="B10:E10"/>
    <mergeCell ref="F10:I10"/>
    <mergeCell ref="CG11:CJ11"/>
    <mergeCell ref="B12:E12"/>
    <mergeCell ref="F12:I12"/>
    <mergeCell ref="J12:M12"/>
    <mergeCell ref="N12:Q12"/>
    <mergeCell ref="R12:U12"/>
    <mergeCell ref="AT11:AW11"/>
    <mergeCell ref="BU10:BX10"/>
    <mergeCell ref="AD10:AG10"/>
    <mergeCell ref="AH10:AK10"/>
    <mergeCell ref="AL10:AO10"/>
    <mergeCell ref="AP10:AS10"/>
    <mergeCell ref="AT10:AW10"/>
    <mergeCell ref="BB10:BD10"/>
    <mergeCell ref="BM11:BP11"/>
    <mergeCell ref="AX11:BA11"/>
    <mergeCell ref="V12:Y12"/>
    <mergeCell ref="Z12:AC12"/>
    <mergeCell ref="Z11:AC11"/>
    <mergeCell ref="BU11:BX11"/>
    <mergeCell ref="AD11:AG11"/>
    <mergeCell ref="AH11:AK11"/>
    <mergeCell ref="AL11:AO11"/>
    <mergeCell ref="AP11:AS11"/>
    <mergeCell ref="BY11:CB11"/>
    <mergeCell ref="CC11:CF11"/>
    <mergeCell ref="BB12:BD12"/>
    <mergeCell ref="BB11:BD11"/>
    <mergeCell ref="BE11:BH11"/>
    <mergeCell ref="BI11:BL11"/>
    <mergeCell ref="BE12:BH12"/>
    <mergeCell ref="BQ11:BT11"/>
    <mergeCell ref="CC12:CF12"/>
    <mergeCell ref="CG12:CJ12"/>
    <mergeCell ref="BI12:BL12"/>
    <mergeCell ref="BM12:BP12"/>
    <mergeCell ref="BQ12:BT12"/>
    <mergeCell ref="BU12:BX12"/>
    <mergeCell ref="BY12:CB12"/>
    <mergeCell ref="AN14:AO14"/>
    <mergeCell ref="N14:O14"/>
    <mergeCell ref="P14:Q14"/>
    <mergeCell ref="R14:S14"/>
    <mergeCell ref="T14:U14"/>
    <mergeCell ref="V14:W14"/>
    <mergeCell ref="X14:Y14"/>
    <mergeCell ref="AF14:AG14"/>
    <mergeCell ref="AB14:AC14"/>
    <mergeCell ref="AD14:AE14"/>
    <mergeCell ref="AT12:AW12"/>
    <mergeCell ref="AX12:BA12"/>
    <mergeCell ref="AT14:AU14"/>
    <mergeCell ref="AV14:AW14"/>
    <mergeCell ref="CG14:CH14"/>
    <mergeCell ref="CI14:CJ14"/>
    <mergeCell ref="BQ14:BR14"/>
    <mergeCell ref="CE14:CF14"/>
    <mergeCell ref="BC14:BD14"/>
    <mergeCell ref="AZ14:BA14"/>
    <mergeCell ref="AR14:AS14"/>
    <mergeCell ref="AP12:AS12"/>
    <mergeCell ref="AV15:AW15"/>
    <mergeCell ref="AL15:AM15"/>
    <mergeCell ref="AN15:AO15"/>
    <mergeCell ref="AP15:AQ15"/>
    <mergeCell ref="AH15:AI15"/>
    <mergeCell ref="AJ15:AK15"/>
    <mergeCell ref="AH14:AI14"/>
    <mergeCell ref="AX14:AY14"/>
    <mergeCell ref="AJ14:AK14"/>
    <mergeCell ref="AL14:AM14"/>
    <mergeCell ref="AP14:AQ14"/>
    <mergeCell ref="AX15:AY15"/>
    <mergeCell ref="A13:BA13"/>
    <mergeCell ref="Z15:AA15"/>
    <mergeCell ref="V15:W15"/>
    <mergeCell ref="X15:Y15"/>
    <mergeCell ref="AB15:AC15"/>
    <mergeCell ref="J15:K15"/>
    <mergeCell ref="AF15:AG15"/>
    <mergeCell ref="A14:A27"/>
    <mergeCell ref="BW15:BX15"/>
    <mergeCell ref="BS15:BT15"/>
    <mergeCell ref="CG15:CH15"/>
    <mergeCell ref="CI15:CJ15"/>
    <mergeCell ref="BU15:BV15"/>
    <mergeCell ref="CC15:CD15"/>
    <mergeCell ref="BK15:BL15"/>
    <mergeCell ref="BW14:BX14"/>
    <mergeCell ref="BE14:BF14"/>
    <mergeCell ref="BU14:BV14"/>
    <mergeCell ref="BO14:BP14"/>
    <mergeCell ref="BE15:BF15"/>
    <mergeCell ref="BM15:BN15"/>
    <mergeCell ref="BS14:BT14"/>
    <mergeCell ref="BO15:BP15"/>
    <mergeCell ref="BQ15:BR15"/>
    <mergeCell ref="BG15:BH15"/>
    <mergeCell ref="BG14:BH14"/>
    <mergeCell ref="BI15:BJ15"/>
    <mergeCell ref="BK14:BL14"/>
    <mergeCell ref="BI14:BJ14"/>
    <mergeCell ref="CA14:CB14"/>
    <mergeCell ref="BM14:BN14"/>
    <mergeCell ref="CE15:CF15"/>
    <mergeCell ref="BY14:BZ14"/>
    <mergeCell ref="CI17:CJ17"/>
    <mergeCell ref="CI16:CJ16"/>
    <mergeCell ref="CC17:CD17"/>
    <mergeCell ref="CE17:CF17"/>
    <mergeCell ref="CG17:CH17"/>
    <mergeCell ref="CC16:CD16"/>
    <mergeCell ref="BY17:BZ17"/>
    <mergeCell ref="CA17:CB17"/>
    <mergeCell ref="CA16:CB16"/>
    <mergeCell ref="BY16:BZ16"/>
    <mergeCell ref="CC14:CD14"/>
    <mergeCell ref="BY15:BZ15"/>
    <mergeCell ref="CA15:CB15"/>
    <mergeCell ref="BE16:BF16"/>
    <mergeCell ref="BG16:BH16"/>
    <mergeCell ref="BI16:BJ16"/>
    <mergeCell ref="BE17:BF17"/>
    <mergeCell ref="BG17:BH17"/>
    <mergeCell ref="BI17:BJ17"/>
    <mergeCell ref="BK17:BL17"/>
    <mergeCell ref="BM17:BN17"/>
    <mergeCell ref="BO17:BP17"/>
    <mergeCell ref="BO16:BP16"/>
    <mergeCell ref="BW17:BX17"/>
    <mergeCell ref="CG16:CH16"/>
    <mergeCell ref="BK16:BL16"/>
    <mergeCell ref="BM16:BN16"/>
    <mergeCell ref="BS16:BT16"/>
    <mergeCell ref="BU16:BV16"/>
    <mergeCell ref="BW16:BX16"/>
    <mergeCell ref="BQ18:BR18"/>
    <mergeCell ref="BO18:BP18"/>
    <mergeCell ref="BM18:BN18"/>
    <mergeCell ref="BU17:BV17"/>
    <mergeCell ref="BQ17:BR17"/>
    <mergeCell ref="BS17:BT17"/>
    <mergeCell ref="BS18:BT18"/>
    <mergeCell ref="CE16:CF16"/>
    <mergeCell ref="BQ16:BR16"/>
    <mergeCell ref="CC18:CD18"/>
    <mergeCell ref="BG19:BH19"/>
    <mergeCell ref="BW18:BX18"/>
    <mergeCell ref="BY18:BZ18"/>
    <mergeCell ref="BU18:BV18"/>
    <mergeCell ref="BC19:BD19"/>
    <mergeCell ref="CE18:CF18"/>
    <mergeCell ref="CG18:CH18"/>
    <mergeCell ref="BI18:BJ18"/>
    <mergeCell ref="BC17:BD17"/>
    <mergeCell ref="BC16:BD16"/>
    <mergeCell ref="BC15:BD15"/>
    <mergeCell ref="CI19:CJ19"/>
    <mergeCell ref="CI18:CJ18"/>
    <mergeCell ref="BE19:BF19"/>
    <mergeCell ref="CA19:CB19"/>
    <mergeCell ref="CA18:CB18"/>
    <mergeCell ref="BI19:BJ19"/>
    <mergeCell ref="BQ19:BR19"/>
    <mergeCell ref="CC19:CD19"/>
    <mergeCell ref="BS19:BT19"/>
    <mergeCell ref="BG18:BH18"/>
    <mergeCell ref="CE19:CF19"/>
    <mergeCell ref="BU19:BV19"/>
    <mergeCell ref="BY19:BZ19"/>
    <mergeCell ref="BW19:BX19"/>
    <mergeCell ref="BM19:BN19"/>
    <mergeCell ref="BO19:BP19"/>
    <mergeCell ref="BK19:BL19"/>
    <mergeCell ref="CG19:CH19"/>
    <mergeCell ref="BC18:BD18"/>
    <mergeCell ref="BE18:BF18"/>
    <mergeCell ref="BK18:BL18"/>
    <mergeCell ref="CG27:CH27"/>
    <mergeCell ref="AZ27:BA27"/>
    <mergeCell ref="BM27:BN27"/>
    <mergeCell ref="CI27:CJ27"/>
    <mergeCell ref="BQ27:BR27"/>
    <mergeCell ref="BS27:BT27"/>
    <mergeCell ref="BU27:BV27"/>
    <mergeCell ref="BW27:BX27"/>
    <mergeCell ref="CA27:CB27"/>
    <mergeCell ref="BY27:BZ27"/>
    <mergeCell ref="CE27:CF27"/>
    <mergeCell ref="CC27:CD27"/>
    <mergeCell ref="BO27:BP27"/>
    <mergeCell ref="CA29:CB29"/>
    <mergeCell ref="AR27:AS27"/>
    <mergeCell ref="AZ29:BA29"/>
    <mergeCell ref="AT29:AU29"/>
    <mergeCell ref="BC29:BD29"/>
    <mergeCell ref="BE27:BF27"/>
    <mergeCell ref="BK27:BL27"/>
    <mergeCell ref="BK29:BL29"/>
    <mergeCell ref="BI29:BJ29"/>
    <mergeCell ref="BE29:BF29"/>
    <mergeCell ref="BG29:BH29"/>
    <mergeCell ref="BM29:BN29"/>
    <mergeCell ref="AT27:AU27"/>
    <mergeCell ref="BI27:BJ27"/>
    <mergeCell ref="AV27:AW27"/>
    <mergeCell ref="AX27:AY27"/>
    <mergeCell ref="BC27:BD27"/>
    <mergeCell ref="BG27:BH27"/>
    <mergeCell ref="A44:E44"/>
    <mergeCell ref="CG29:CH29"/>
    <mergeCell ref="CI29:CJ29"/>
    <mergeCell ref="BS29:BT29"/>
    <mergeCell ref="BU29:BV29"/>
    <mergeCell ref="BW29:BX29"/>
    <mergeCell ref="BY29:BZ29"/>
    <mergeCell ref="CC29:CD29"/>
    <mergeCell ref="CE29:CF29"/>
    <mergeCell ref="AT35:AW35"/>
    <mergeCell ref="BO29:BP29"/>
    <mergeCell ref="BQ29:BR29"/>
    <mergeCell ref="AV29:AW29"/>
    <mergeCell ref="A43:G43"/>
    <mergeCell ref="AL29:AM29"/>
    <mergeCell ref="AN29:AO29"/>
    <mergeCell ref="P29:Q29"/>
    <mergeCell ref="AB29:AC29"/>
    <mergeCell ref="T29:U29"/>
    <mergeCell ref="X29:Y29"/>
    <mergeCell ref="Z29:AA29"/>
    <mergeCell ref="F29:G29"/>
    <mergeCell ref="H29:I29"/>
    <mergeCell ref="A42:E42"/>
    <mergeCell ref="AX35:BA35"/>
    <mergeCell ref="AR29:AS29"/>
    <mergeCell ref="R35:U35"/>
    <mergeCell ref="V35:Y35"/>
    <mergeCell ref="AX29:AY29"/>
    <mergeCell ref="L29:M29"/>
    <mergeCell ref="V29:W29"/>
    <mergeCell ref="AD29:AE29"/>
    <mergeCell ref="J29:K29"/>
    <mergeCell ref="N29:O29"/>
    <mergeCell ref="AJ29:AK29"/>
    <mergeCell ref="R29:S29"/>
    <mergeCell ref="AH29:AI29"/>
    <mergeCell ref="AF29:AG29"/>
    <mergeCell ref="A39:G39"/>
    <mergeCell ref="B35:E35"/>
    <mergeCell ref="F35:I35"/>
    <mergeCell ref="Z35:AC35"/>
    <mergeCell ref="AD35:AG35"/>
    <mergeCell ref="N35:Q35"/>
    <mergeCell ref="J35:M35"/>
    <mergeCell ref="A29:A30"/>
    <mergeCell ref="T27:U27"/>
    <mergeCell ref="V27:W27"/>
    <mergeCell ref="X27:Y27"/>
    <mergeCell ref="Z27:AA27"/>
    <mergeCell ref="F27:G27"/>
    <mergeCell ref="H27:I27"/>
    <mergeCell ref="AL26:AM26"/>
    <mergeCell ref="AN26:AO26"/>
    <mergeCell ref="AP35:AS35"/>
    <mergeCell ref="AH35:AK35"/>
    <mergeCell ref="AL35:AO35"/>
    <mergeCell ref="AP29:AQ29"/>
    <mergeCell ref="AB27:AC27"/>
    <mergeCell ref="AN27:AO27"/>
    <mergeCell ref="AF27:AG27"/>
    <mergeCell ref="AD27:AE27"/>
    <mergeCell ref="AL27:AM27"/>
    <mergeCell ref="AH27:AI27"/>
    <mergeCell ref="AJ27:AK27"/>
    <mergeCell ref="AJ26:AK26"/>
    <mergeCell ref="AD26:AE26"/>
    <mergeCell ref="AF26:AG26"/>
    <mergeCell ref="AP27:AQ27"/>
    <mergeCell ref="B14:C14"/>
    <mergeCell ref="D24:E24"/>
    <mergeCell ref="B19:C19"/>
    <mergeCell ref="B23:C23"/>
    <mergeCell ref="B21:C21"/>
    <mergeCell ref="B29:C29"/>
    <mergeCell ref="D29:E29"/>
    <mergeCell ref="D14:E14"/>
    <mergeCell ref="B26:C26"/>
    <mergeCell ref="B24:C24"/>
    <mergeCell ref="B25:C25"/>
    <mergeCell ref="D25:E25"/>
    <mergeCell ref="D23:E23"/>
    <mergeCell ref="D22:E22"/>
    <mergeCell ref="D15:E15"/>
    <mergeCell ref="B15:C15"/>
    <mergeCell ref="B16:C16"/>
    <mergeCell ref="B17:C17"/>
    <mergeCell ref="D18:E18"/>
    <mergeCell ref="D16:E16"/>
    <mergeCell ref="D26:E26"/>
    <mergeCell ref="B27:C27"/>
    <mergeCell ref="D27:E27"/>
    <mergeCell ref="B18:C18"/>
    <mergeCell ref="AJ16:AK16"/>
    <mergeCell ref="AD18:AE18"/>
    <mergeCell ref="AB18:AC18"/>
    <mergeCell ref="V18:W18"/>
    <mergeCell ref="L27:M27"/>
    <mergeCell ref="L23:M23"/>
    <mergeCell ref="L26:M26"/>
    <mergeCell ref="J24:K24"/>
    <mergeCell ref="L24:M24"/>
    <mergeCell ref="J25:K25"/>
    <mergeCell ref="L25:M25"/>
    <mergeCell ref="J27:K27"/>
    <mergeCell ref="J26:K26"/>
    <mergeCell ref="J23:K23"/>
    <mergeCell ref="N27:O27"/>
    <mergeCell ref="N26:O26"/>
    <mergeCell ref="V26:W26"/>
    <mergeCell ref="R27:S27"/>
    <mergeCell ref="P27:Q27"/>
    <mergeCell ref="AD24:AE24"/>
    <mergeCell ref="V25:W25"/>
    <mergeCell ref="AB23:AC23"/>
    <mergeCell ref="P18:Q18"/>
    <mergeCell ref="N19:O19"/>
    <mergeCell ref="AJ23:AK23"/>
    <mergeCell ref="AH24:AI24"/>
    <mergeCell ref="AJ24:AK24"/>
    <mergeCell ref="AH21:AI21"/>
    <mergeCell ref="AH22:AI22"/>
    <mergeCell ref="AH23:AI23"/>
    <mergeCell ref="AH25:AI25"/>
    <mergeCell ref="AH17:AI17"/>
    <mergeCell ref="AJ17:AK17"/>
    <mergeCell ref="AJ22:AK22"/>
    <mergeCell ref="AJ20:AK20"/>
    <mergeCell ref="AJ21:AK21"/>
    <mergeCell ref="AH19:AI19"/>
    <mergeCell ref="AJ19:AK19"/>
    <mergeCell ref="AH20:AI20"/>
    <mergeCell ref="AJ25:AK25"/>
    <mergeCell ref="AL23:AM23"/>
    <mergeCell ref="AL19:AM19"/>
    <mergeCell ref="AL22:AM22"/>
    <mergeCell ref="AN25:AO25"/>
    <mergeCell ref="AR23:AS23"/>
    <mergeCell ref="AR24:AS24"/>
    <mergeCell ref="AR21:AS21"/>
    <mergeCell ref="AP23:AQ23"/>
    <mergeCell ref="AP19:AQ19"/>
    <mergeCell ref="AR19:AS19"/>
    <mergeCell ref="AP20:AQ20"/>
    <mergeCell ref="AR20:AS20"/>
    <mergeCell ref="AN22:AO22"/>
    <mergeCell ref="AN23:AO23"/>
    <mergeCell ref="AL24:AM24"/>
    <mergeCell ref="AN24:AO24"/>
    <mergeCell ref="AL25:AM25"/>
    <mergeCell ref="AV26:AW26"/>
    <mergeCell ref="AV23:AW23"/>
    <mergeCell ref="AT21:AU21"/>
    <mergeCell ref="AT22:AU22"/>
    <mergeCell ref="AP22:AQ22"/>
    <mergeCell ref="AP18:AQ18"/>
    <mergeCell ref="AV25:AW25"/>
    <mergeCell ref="AV16:AW16"/>
    <mergeCell ref="AP24:AQ24"/>
    <mergeCell ref="AP25:AQ25"/>
    <mergeCell ref="AR25:AS25"/>
    <mergeCell ref="AV17:AW17"/>
    <mergeCell ref="AV18:AW18"/>
    <mergeCell ref="AV19:AW19"/>
    <mergeCell ref="AV22:AW22"/>
    <mergeCell ref="AV24:AW24"/>
    <mergeCell ref="AR22:AS22"/>
    <mergeCell ref="AT24:AU24"/>
    <mergeCell ref="AT25:AU25"/>
    <mergeCell ref="AT26:AU26"/>
    <mergeCell ref="AP26:AQ26"/>
    <mergeCell ref="AR26:AS26"/>
    <mergeCell ref="AV20:AW20"/>
    <mergeCell ref="AV21:AW21"/>
    <mergeCell ref="N22:O22"/>
    <mergeCell ref="N23:O23"/>
    <mergeCell ref="N24:O24"/>
    <mergeCell ref="P24:Q24"/>
    <mergeCell ref="Z19:AA19"/>
    <mergeCell ref="V23:W23"/>
    <mergeCell ref="X24:Y24"/>
    <mergeCell ref="Z24:AA24"/>
    <mergeCell ref="Z23:AA23"/>
    <mergeCell ref="X21:Y21"/>
    <mergeCell ref="Z22:AA22"/>
    <mergeCell ref="V21:W21"/>
    <mergeCell ref="V22:W22"/>
    <mergeCell ref="X19:Y19"/>
    <mergeCell ref="X20:Y20"/>
    <mergeCell ref="V20:W20"/>
    <mergeCell ref="Z21:AA21"/>
    <mergeCell ref="P22:Q22"/>
    <mergeCell ref="X23:Y23"/>
    <mergeCell ref="N20:O20"/>
    <mergeCell ref="Z20:AA20"/>
    <mergeCell ref="P20:Q20"/>
    <mergeCell ref="B20:C20"/>
    <mergeCell ref="D20:E20"/>
    <mergeCell ref="D21:E21"/>
    <mergeCell ref="B22:C22"/>
    <mergeCell ref="J22:K22"/>
    <mergeCell ref="L22:M22"/>
    <mergeCell ref="N18:O18"/>
    <mergeCell ref="AH26:AI26"/>
    <mergeCell ref="X25:Y25"/>
    <mergeCell ref="AF25:AG25"/>
    <mergeCell ref="AD19:AE19"/>
    <mergeCell ref="AD20:AE20"/>
    <mergeCell ref="AF20:AG20"/>
    <mergeCell ref="AD21:AE21"/>
    <mergeCell ref="AF21:AG21"/>
    <mergeCell ref="AD22:AE22"/>
    <mergeCell ref="AF22:AG22"/>
    <mergeCell ref="X26:Y26"/>
    <mergeCell ref="Z26:AA26"/>
    <mergeCell ref="AB25:AC25"/>
    <mergeCell ref="AB26:AC26"/>
    <mergeCell ref="AB21:AC21"/>
    <mergeCell ref="AB22:AC22"/>
    <mergeCell ref="AB19:AC19"/>
    <mergeCell ref="AR15:AS15"/>
    <mergeCell ref="AP16:AQ16"/>
    <mergeCell ref="AR16:AS16"/>
    <mergeCell ref="AP17:AQ17"/>
    <mergeCell ref="AR17:AS17"/>
    <mergeCell ref="AR18:AS18"/>
    <mergeCell ref="AP21:AQ21"/>
    <mergeCell ref="AF17:AG17"/>
    <mergeCell ref="AF18:AG18"/>
    <mergeCell ref="AF19:AG19"/>
    <mergeCell ref="AH18:AI18"/>
    <mergeCell ref="AJ18:AK18"/>
    <mergeCell ref="AL16:AM16"/>
    <mergeCell ref="AN16:AO16"/>
    <mergeCell ref="AL17:AM17"/>
    <mergeCell ref="AN17:AO17"/>
    <mergeCell ref="AL18:AM18"/>
    <mergeCell ref="AN19:AO19"/>
    <mergeCell ref="AL20:AM20"/>
    <mergeCell ref="AN20:AO20"/>
    <mergeCell ref="AL21:AM21"/>
    <mergeCell ref="AN21:AO21"/>
    <mergeCell ref="AN18:AO18"/>
    <mergeCell ref="AH16:AI16"/>
    <mergeCell ref="N15:O15"/>
    <mergeCell ref="P15:Q15"/>
    <mergeCell ref="N16:O16"/>
    <mergeCell ref="P16:Q16"/>
    <mergeCell ref="N17:O17"/>
    <mergeCell ref="P17:Q17"/>
    <mergeCell ref="P19:Q19"/>
    <mergeCell ref="N21:O21"/>
    <mergeCell ref="P21:Q21"/>
    <mergeCell ref="AB20:AC20"/>
    <mergeCell ref="AB24:AC24"/>
    <mergeCell ref="Z25:AA25"/>
    <mergeCell ref="AD15:AE15"/>
    <mergeCell ref="AD16:AE16"/>
    <mergeCell ref="AF16:AG16"/>
    <mergeCell ref="AD17:AE17"/>
    <mergeCell ref="AD23:AE23"/>
    <mergeCell ref="AF23:AG23"/>
    <mergeCell ref="AD25:AE25"/>
    <mergeCell ref="AF24:AG24"/>
    <mergeCell ref="AB17:AC17"/>
    <mergeCell ref="F21:G21"/>
    <mergeCell ref="H21:I21"/>
    <mergeCell ref="F22:G22"/>
    <mergeCell ref="H22:I22"/>
    <mergeCell ref="T25:U25"/>
    <mergeCell ref="R26:S26"/>
    <mergeCell ref="T26:U26"/>
    <mergeCell ref="T18:U18"/>
    <mergeCell ref="AB16:AC16"/>
    <mergeCell ref="N25:O25"/>
    <mergeCell ref="P25:Q25"/>
    <mergeCell ref="R25:S25"/>
    <mergeCell ref="R20:S20"/>
    <mergeCell ref="T20:U20"/>
    <mergeCell ref="R21:S21"/>
    <mergeCell ref="T21:U21"/>
    <mergeCell ref="R22:S22"/>
    <mergeCell ref="T22:U22"/>
    <mergeCell ref="R23:S23"/>
    <mergeCell ref="T23:U23"/>
    <mergeCell ref="R24:S24"/>
    <mergeCell ref="T24:U24"/>
    <mergeCell ref="Z16:AA16"/>
    <mergeCell ref="Z17:AA17"/>
    <mergeCell ref="R15:S15"/>
    <mergeCell ref="T15:U15"/>
    <mergeCell ref="R16:S16"/>
    <mergeCell ref="T16:U16"/>
    <mergeCell ref="R17:S17"/>
    <mergeCell ref="T17:U17"/>
    <mergeCell ref="R18:S18"/>
    <mergeCell ref="R19:S19"/>
    <mergeCell ref="T19:U1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zoomScaleNormal="100" workbookViewId="0">
      <pane ySplit="2" topLeftCell="A16" activePane="bottomLeft" state="frozen"/>
      <selection pane="bottomLeft" activeCell="E47" sqref="E47"/>
    </sheetView>
  </sheetViews>
  <sheetFormatPr defaultRowHeight="12.75" x14ac:dyDescent="0.2"/>
  <cols>
    <col min="1" max="1" width="24.28515625" style="12" bestFit="1" customWidth="1"/>
    <col min="2" max="2" width="12.7109375" style="12" customWidth="1"/>
    <col min="3" max="3" width="10.140625" style="12" customWidth="1"/>
    <col min="4" max="4" width="12.7109375" style="12" customWidth="1"/>
    <col min="5" max="5" width="9.7109375" style="12" bestFit="1" customWidth="1"/>
    <col min="6" max="6" width="12.7109375" style="12" customWidth="1"/>
    <col min="7" max="7" width="9.7109375" style="12" bestFit="1" customWidth="1"/>
    <col min="8" max="8" width="12.7109375" style="12" customWidth="1"/>
    <col min="9" max="9" width="9.7109375" style="12" bestFit="1" customWidth="1"/>
    <col min="10" max="10" width="9.140625" style="12"/>
    <col min="11" max="11" width="10.85546875" style="12" customWidth="1"/>
    <col min="12" max="12" width="9.140625" style="12"/>
    <col min="13" max="13" width="9.7109375" style="12" bestFit="1" customWidth="1"/>
    <col min="14" max="16384" width="9.140625" style="12"/>
  </cols>
  <sheetData>
    <row r="1" spans="1:17" ht="13.5" thickBot="1" x14ac:dyDescent="0.25">
      <c r="A1" s="3" t="s">
        <v>224</v>
      </c>
      <c r="B1" s="2"/>
      <c r="C1" s="2"/>
      <c r="D1" s="2"/>
      <c r="E1" s="2"/>
    </row>
    <row r="2" spans="1:17" ht="12.75" customHeight="1" x14ac:dyDescent="0.2">
      <c r="A2" s="7" t="s">
        <v>9</v>
      </c>
      <c r="B2" s="74" t="s">
        <v>36</v>
      </c>
      <c r="C2" s="74"/>
      <c r="D2" s="74"/>
      <c r="E2" s="74"/>
      <c r="F2" s="74" t="s">
        <v>37</v>
      </c>
      <c r="G2" s="74"/>
      <c r="H2" s="74"/>
      <c r="I2" s="74"/>
      <c r="J2" s="74" t="s">
        <v>38</v>
      </c>
      <c r="K2" s="74"/>
      <c r="L2" s="74"/>
      <c r="M2" s="75"/>
      <c r="N2" s="81"/>
      <c r="O2" s="81"/>
      <c r="P2" s="81"/>
      <c r="Q2" s="81"/>
    </row>
    <row r="3" spans="1:17" ht="15" customHeight="1" x14ac:dyDescent="0.2">
      <c r="A3" s="59"/>
      <c r="B3" s="60"/>
      <c r="C3" s="60"/>
      <c r="D3" s="60"/>
      <c r="E3" s="60"/>
      <c r="F3" s="60"/>
      <c r="G3" s="60"/>
      <c r="H3" s="60"/>
      <c r="I3" s="60"/>
      <c r="J3" s="60"/>
      <c r="K3" s="60"/>
      <c r="L3" s="60"/>
      <c r="M3" s="61"/>
      <c r="N3" s="67"/>
      <c r="O3" s="67"/>
      <c r="P3" s="67"/>
      <c r="Q3" s="67"/>
    </row>
    <row r="4" spans="1:17" ht="12.75" customHeight="1" x14ac:dyDescent="0.2">
      <c r="A4" s="27" t="s">
        <v>81</v>
      </c>
      <c r="B4" s="84" t="s">
        <v>139</v>
      </c>
      <c r="C4" s="82"/>
      <c r="D4" s="82"/>
      <c r="E4" s="82"/>
      <c r="F4" s="84" t="s">
        <v>140</v>
      </c>
      <c r="G4" s="82"/>
      <c r="H4" s="82"/>
      <c r="I4" s="82"/>
      <c r="J4" s="84" t="s">
        <v>141</v>
      </c>
      <c r="K4" s="82"/>
      <c r="L4" s="82"/>
      <c r="M4" s="83"/>
      <c r="N4" s="67"/>
      <c r="O4" s="67"/>
      <c r="P4" s="67"/>
      <c r="Q4" s="67"/>
    </row>
    <row r="5" spans="1:17" x14ac:dyDescent="0.2">
      <c r="A5" s="27"/>
      <c r="B5" s="82"/>
      <c r="C5" s="82"/>
      <c r="D5" s="82"/>
      <c r="E5" s="82"/>
      <c r="F5" s="82"/>
      <c r="G5" s="82"/>
      <c r="H5" s="82"/>
      <c r="I5" s="82"/>
      <c r="J5" s="82"/>
      <c r="K5" s="82"/>
      <c r="L5" s="82"/>
      <c r="M5" s="83"/>
      <c r="N5" s="67"/>
      <c r="O5" s="67"/>
      <c r="P5" s="67"/>
      <c r="Q5" s="67"/>
    </row>
    <row r="6" spans="1:17" x14ac:dyDescent="0.2">
      <c r="A6" s="27" t="s">
        <v>77</v>
      </c>
      <c r="B6" s="82">
        <v>60.72</v>
      </c>
      <c r="C6" s="82"/>
      <c r="D6" s="82"/>
      <c r="E6" s="82"/>
      <c r="F6" s="82">
        <v>36.58</v>
      </c>
      <c r="G6" s="82"/>
      <c r="H6" s="82"/>
      <c r="I6" s="82"/>
      <c r="J6" s="82">
        <v>35.47</v>
      </c>
      <c r="K6" s="82"/>
      <c r="L6" s="82"/>
      <c r="M6" s="83"/>
      <c r="N6" s="67"/>
      <c r="O6" s="67"/>
      <c r="P6" s="67"/>
      <c r="Q6" s="67"/>
    </row>
    <row r="7" spans="1:17" ht="15.75" customHeight="1" x14ac:dyDescent="0.2">
      <c r="A7" s="59"/>
      <c r="B7" s="60"/>
      <c r="C7" s="60"/>
      <c r="D7" s="60"/>
      <c r="E7" s="60"/>
      <c r="F7" s="60"/>
      <c r="G7" s="60"/>
      <c r="H7" s="60"/>
      <c r="I7" s="60"/>
      <c r="J7" s="60"/>
      <c r="K7" s="60"/>
      <c r="L7" s="60"/>
      <c r="M7" s="61"/>
      <c r="N7" s="67"/>
      <c r="O7" s="67"/>
      <c r="P7" s="67"/>
      <c r="Q7" s="67"/>
    </row>
    <row r="8" spans="1:17" ht="135.75" customHeight="1" x14ac:dyDescent="0.2">
      <c r="A8" s="27" t="s">
        <v>78</v>
      </c>
      <c r="B8" s="69" t="s">
        <v>34</v>
      </c>
      <c r="C8" s="69"/>
      <c r="D8" s="69"/>
      <c r="E8" s="69"/>
      <c r="F8" s="69" t="s">
        <v>34</v>
      </c>
      <c r="G8" s="69"/>
      <c r="H8" s="69"/>
      <c r="I8" s="69"/>
      <c r="J8" s="69" t="s">
        <v>35</v>
      </c>
      <c r="K8" s="69"/>
      <c r="L8" s="69"/>
      <c r="M8" s="70"/>
      <c r="N8" s="18"/>
      <c r="O8" s="18"/>
      <c r="P8" s="18"/>
      <c r="Q8" s="18"/>
    </row>
    <row r="9" spans="1:17" ht="15" customHeight="1" x14ac:dyDescent="0.2">
      <c r="A9" s="59"/>
      <c r="B9" s="60"/>
      <c r="C9" s="60"/>
      <c r="D9" s="60"/>
      <c r="E9" s="60"/>
      <c r="F9" s="60"/>
      <c r="G9" s="60"/>
      <c r="H9" s="60"/>
      <c r="I9" s="60"/>
      <c r="J9" s="60"/>
      <c r="K9" s="60"/>
      <c r="L9" s="60"/>
      <c r="M9" s="61"/>
      <c r="N9" s="67"/>
      <c r="O9" s="67"/>
      <c r="P9" s="67"/>
      <c r="Q9" s="67"/>
    </row>
    <row r="10" spans="1:17" x14ac:dyDescent="0.2">
      <c r="A10" s="27" t="s">
        <v>79</v>
      </c>
      <c r="B10" s="69"/>
      <c r="C10" s="69"/>
      <c r="D10" s="69"/>
      <c r="E10" s="69"/>
      <c r="F10" s="87"/>
      <c r="G10" s="88"/>
      <c r="H10" s="88"/>
      <c r="I10" s="89"/>
      <c r="J10" s="87"/>
      <c r="K10" s="88"/>
      <c r="L10" s="88"/>
      <c r="M10" s="90"/>
      <c r="N10" s="67"/>
      <c r="O10" s="67"/>
      <c r="P10" s="67"/>
      <c r="Q10" s="67"/>
    </row>
    <row r="11" spans="1:17" x14ac:dyDescent="0.2">
      <c r="A11" s="27" t="s">
        <v>4</v>
      </c>
      <c r="B11" s="85">
        <v>2.5000000000000001E-2</v>
      </c>
      <c r="C11" s="85"/>
      <c r="D11" s="85"/>
      <c r="E11" s="85"/>
      <c r="F11" s="85">
        <v>2.5000000000000001E-2</v>
      </c>
      <c r="G11" s="85"/>
      <c r="H11" s="85"/>
      <c r="I11" s="85"/>
      <c r="J11" s="85">
        <v>2.5000000000000001E-2</v>
      </c>
      <c r="K11" s="85"/>
      <c r="L11" s="85"/>
      <c r="M11" s="86"/>
      <c r="N11" s="65"/>
      <c r="O11" s="65"/>
      <c r="P11" s="65"/>
      <c r="Q11" s="65"/>
    </row>
    <row r="12" spans="1:17" x14ac:dyDescent="0.2">
      <c r="A12" s="27" t="s">
        <v>5</v>
      </c>
      <c r="B12" s="85">
        <v>2.4E-2</v>
      </c>
      <c r="C12" s="85"/>
      <c r="D12" s="85"/>
      <c r="E12" s="85"/>
      <c r="F12" s="85">
        <v>2.0199999999999999E-2</v>
      </c>
      <c r="G12" s="85"/>
      <c r="H12" s="85"/>
      <c r="I12" s="85"/>
      <c r="J12" s="85">
        <v>2.47E-2</v>
      </c>
      <c r="K12" s="85"/>
      <c r="L12" s="85"/>
      <c r="M12" s="86"/>
      <c r="N12" s="65"/>
      <c r="O12" s="65"/>
      <c r="P12" s="65"/>
      <c r="Q12" s="65"/>
    </row>
    <row r="13" spans="1:17" x14ac:dyDescent="0.2">
      <c r="A13" s="76"/>
      <c r="B13" s="77"/>
      <c r="C13" s="77"/>
      <c r="D13" s="77"/>
      <c r="E13" s="77"/>
      <c r="F13" s="77"/>
      <c r="G13" s="77"/>
      <c r="H13" s="77"/>
      <c r="I13" s="77"/>
      <c r="J13" s="77"/>
      <c r="K13" s="77"/>
      <c r="L13" s="77"/>
      <c r="M13" s="78"/>
      <c r="N13" s="65"/>
      <c r="O13" s="65"/>
      <c r="P13" s="65"/>
      <c r="Q13" s="65"/>
    </row>
    <row r="14" spans="1:17" ht="15" customHeight="1" x14ac:dyDescent="0.2">
      <c r="A14" s="91" t="s">
        <v>80</v>
      </c>
      <c r="B14" s="44" t="s">
        <v>6</v>
      </c>
      <c r="C14" s="44"/>
      <c r="D14" s="44" t="s">
        <v>7</v>
      </c>
      <c r="E14" s="44"/>
      <c r="F14" s="44" t="s">
        <v>6</v>
      </c>
      <c r="G14" s="44"/>
      <c r="H14" s="44" t="s">
        <v>7</v>
      </c>
      <c r="I14" s="44"/>
      <c r="J14" s="44" t="s">
        <v>6</v>
      </c>
      <c r="K14" s="44"/>
      <c r="L14" s="44" t="s">
        <v>7</v>
      </c>
      <c r="M14" s="44"/>
      <c r="N14" s="56"/>
      <c r="O14" s="56"/>
      <c r="P14" s="56"/>
      <c r="Q14" s="56"/>
    </row>
    <row r="15" spans="1:17" ht="12.75" customHeight="1" x14ac:dyDescent="0.2">
      <c r="A15" s="91"/>
      <c r="B15" s="39" t="s">
        <v>70</v>
      </c>
      <c r="C15" s="39"/>
      <c r="D15" s="40">
        <v>6.75</v>
      </c>
      <c r="E15" s="40"/>
      <c r="F15" s="39" t="s">
        <v>70</v>
      </c>
      <c r="G15" s="39"/>
      <c r="H15" s="40">
        <v>6.9099999999999993</v>
      </c>
      <c r="I15" s="40"/>
      <c r="J15" s="39" t="s">
        <v>70</v>
      </c>
      <c r="K15" s="39"/>
      <c r="L15" s="40">
        <v>7.2900000000000009</v>
      </c>
      <c r="M15" s="40"/>
      <c r="N15" s="56"/>
      <c r="O15" s="56"/>
      <c r="P15" s="56"/>
      <c r="Q15" s="56"/>
    </row>
    <row r="16" spans="1:17" ht="12.75" customHeight="1" x14ac:dyDescent="0.2">
      <c r="A16" s="91"/>
      <c r="B16" s="39" t="s">
        <v>100</v>
      </c>
      <c r="C16" s="39"/>
      <c r="D16" s="40">
        <v>6.17</v>
      </c>
      <c r="E16" s="40"/>
      <c r="F16" s="39" t="s">
        <v>100</v>
      </c>
      <c r="G16" s="39"/>
      <c r="H16" s="40">
        <v>6.21</v>
      </c>
      <c r="I16" s="40"/>
      <c r="J16" s="39" t="s">
        <v>67</v>
      </c>
      <c r="K16" s="39"/>
      <c r="L16" s="40">
        <v>6.2</v>
      </c>
      <c r="M16" s="40"/>
      <c r="N16" s="56"/>
      <c r="O16" s="56"/>
      <c r="P16" s="56"/>
      <c r="Q16" s="56"/>
    </row>
    <row r="17" spans="1:17" ht="12.75" customHeight="1" x14ac:dyDescent="0.2">
      <c r="A17" s="91"/>
      <c r="B17" s="39" t="s">
        <v>123</v>
      </c>
      <c r="C17" s="39"/>
      <c r="D17" s="40">
        <v>4.83</v>
      </c>
      <c r="E17" s="40"/>
      <c r="F17" s="39" t="s">
        <v>123</v>
      </c>
      <c r="G17" s="39"/>
      <c r="H17" s="40">
        <v>4.6100000000000003</v>
      </c>
      <c r="I17" s="40"/>
      <c r="J17" s="39" t="s">
        <v>123</v>
      </c>
      <c r="K17" s="39"/>
      <c r="L17" s="40">
        <v>5.84</v>
      </c>
      <c r="M17" s="40"/>
      <c r="N17" s="56"/>
      <c r="O17" s="56"/>
      <c r="P17" s="56"/>
      <c r="Q17" s="56"/>
    </row>
    <row r="18" spans="1:17" ht="12.75" customHeight="1" x14ac:dyDescent="0.2">
      <c r="A18" s="91"/>
      <c r="B18" s="39" t="s">
        <v>72</v>
      </c>
      <c r="C18" s="39"/>
      <c r="D18" s="40">
        <v>3.7699999999999996</v>
      </c>
      <c r="E18" s="40"/>
      <c r="F18" s="39" t="s">
        <v>72</v>
      </c>
      <c r="G18" s="39"/>
      <c r="H18" s="40">
        <v>3.95</v>
      </c>
      <c r="I18" s="40"/>
      <c r="J18" s="39" t="s">
        <v>100</v>
      </c>
      <c r="K18" s="39"/>
      <c r="L18" s="40">
        <v>4.71</v>
      </c>
      <c r="M18" s="40"/>
      <c r="N18" s="56"/>
      <c r="O18" s="56"/>
      <c r="P18" s="56"/>
      <c r="Q18" s="56"/>
    </row>
    <row r="19" spans="1:17" ht="12.75" customHeight="1" x14ac:dyDescent="0.2">
      <c r="A19" s="91"/>
      <c r="B19" s="39" t="s">
        <v>176</v>
      </c>
      <c r="C19" s="39"/>
      <c r="D19" s="40">
        <v>3.25</v>
      </c>
      <c r="E19" s="40"/>
      <c r="F19" s="39" t="s">
        <v>71</v>
      </c>
      <c r="G19" s="39"/>
      <c r="H19" s="40">
        <v>3.73</v>
      </c>
      <c r="I19" s="40"/>
      <c r="J19" s="39" t="s">
        <v>76</v>
      </c>
      <c r="K19" s="39"/>
      <c r="L19" s="40">
        <v>3.95</v>
      </c>
      <c r="M19" s="40"/>
      <c r="N19" s="56"/>
      <c r="O19" s="56"/>
      <c r="P19" s="56"/>
      <c r="Q19" s="56"/>
    </row>
    <row r="20" spans="1:17" ht="12.75" customHeight="1" x14ac:dyDescent="0.2">
      <c r="A20" s="91"/>
      <c r="B20" s="39" t="s">
        <v>109</v>
      </c>
      <c r="C20" s="39"/>
      <c r="D20" s="40">
        <v>3.2099999999999995</v>
      </c>
      <c r="E20" s="40"/>
      <c r="F20" s="39" t="s">
        <v>109</v>
      </c>
      <c r="G20" s="39"/>
      <c r="H20" s="40">
        <v>3.4799999999999995</v>
      </c>
      <c r="I20" s="40"/>
      <c r="J20" s="39" t="s">
        <v>68</v>
      </c>
      <c r="K20" s="39"/>
      <c r="L20" s="40">
        <v>3.9</v>
      </c>
      <c r="M20" s="40"/>
      <c r="N20" s="56"/>
      <c r="O20" s="56"/>
      <c r="P20" s="56"/>
      <c r="Q20" s="56"/>
    </row>
    <row r="21" spans="1:17" ht="15.75" customHeight="1" x14ac:dyDescent="0.2">
      <c r="A21" s="91"/>
      <c r="B21" s="39" t="s">
        <v>71</v>
      </c>
      <c r="C21" s="39"/>
      <c r="D21" s="40">
        <v>3.15</v>
      </c>
      <c r="E21" s="40"/>
      <c r="F21" s="39" t="s">
        <v>176</v>
      </c>
      <c r="G21" s="39"/>
      <c r="H21" s="40">
        <v>2.88</v>
      </c>
      <c r="I21" s="40"/>
      <c r="J21" s="39" t="s">
        <v>243</v>
      </c>
      <c r="K21" s="39"/>
      <c r="L21" s="40">
        <v>3.6999999999999997</v>
      </c>
      <c r="M21" s="40"/>
      <c r="N21" s="55"/>
      <c r="O21" s="55"/>
      <c r="P21" s="55"/>
      <c r="Q21" s="55"/>
    </row>
    <row r="22" spans="1:17" ht="12.75" customHeight="1" x14ac:dyDescent="0.2">
      <c r="A22" s="91"/>
      <c r="B22" s="39" t="s">
        <v>67</v>
      </c>
      <c r="C22" s="39"/>
      <c r="D22" s="40">
        <v>2.79</v>
      </c>
      <c r="E22" s="40"/>
      <c r="F22" s="39" t="s">
        <v>67</v>
      </c>
      <c r="G22" s="39"/>
      <c r="H22" s="40">
        <v>2.87</v>
      </c>
      <c r="I22" s="40"/>
      <c r="J22" s="39" t="s">
        <v>71</v>
      </c>
      <c r="K22" s="39"/>
      <c r="L22" s="40">
        <v>3.55</v>
      </c>
      <c r="M22" s="40"/>
      <c r="N22" s="25"/>
      <c r="O22" s="25"/>
      <c r="P22" s="25"/>
      <c r="Q22" s="25"/>
    </row>
    <row r="23" spans="1:17" ht="12.75" customHeight="1" x14ac:dyDescent="0.2">
      <c r="A23" s="91"/>
      <c r="B23" s="39" t="s">
        <v>69</v>
      </c>
      <c r="C23" s="39"/>
      <c r="D23" s="40">
        <v>2.74</v>
      </c>
      <c r="E23" s="40"/>
      <c r="F23" s="39" t="s">
        <v>185</v>
      </c>
      <c r="G23" s="39"/>
      <c r="H23" s="40">
        <v>2.5700000000000003</v>
      </c>
      <c r="I23" s="40"/>
      <c r="J23" s="39" t="s">
        <v>72</v>
      </c>
      <c r="K23" s="39"/>
      <c r="L23" s="40">
        <v>3.49</v>
      </c>
      <c r="M23" s="40"/>
      <c r="N23" s="1"/>
      <c r="O23" s="1"/>
      <c r="P23" s="1"/>
      <c r="Q23" s="1"/>
    </row>
    <row r="24" spans="1:17" ht="12.75" customHeight="1" x14ac:dyDescent="0.2">
      <c r="A24" s="91"/>
      <c r="B24" s="39" t="s">
        <v>76</v>
      </c>
      <c r="C24" s="39"/>
      <c r="D24" s="40">
        <v>2.6</v>
      </c>
      <c r="E24" s="40"/>
      <c r="F24" s="39" t="s">
        <v>234</v>
      </c>
      <c r="G24" s="39"/>
      <c r="H24" s="40">
        <v>2.5499999999999998</v>
      </c>
      <c r="I24" s="40"/>
      <c r="J24" s="39" t="s">
        <v>175</v>
      </c>
      <c r="K24" s="39"/>
      <c r="L24" s="40">
        <v>3.42</v>
      </c>
      <c r="M24" s="40"/>
      <c r="N24" s="1"/>
      <c r="O24" s="13"/>
      <c r="P24" s="1"/>
      <c r="Q24" s="13"/>
    </row>
    <row r="25" spans="1:17" x14ac:dyDescent="0.2">
      <c r="A25" s="91"/>
      <c r="B25" s="39" t="s">
        <v>93</v>
      </c>
      <c r="C25" s="39"/>
      <c r="D25" s="40">
        <f>100-D26-(SUM(D15:D24))</f>
        <v>49.399999999999991</v>
      </c>
      <c r="E25" s="40"/>
      <c r="F25" s="39" t="s">
        <v>93</v>
      </c>
      <c r="G25" s="39"/>
      <c r="H25" s="40">
        <f>100-H26-(SUM(H15:H24))</f>
        <v>49.70000000000001</v>
      </c>
      <c r="I25" s="40"/>
      <c r="J25" s="39" t="s">
        <v>93</v>
      </c>
      <c r="K25" s="39"/>
      <c r="L25" s="40">
        <f>100-L26-(SUM(L15:L24))</f>
        <v>51.749999999999993</v>
      </c>
      <c r="M25" s="40"/>
      <c r="N25" s="1"/>
      <c r="O25" s="1"/>
      <c r="P25" s="28"/>
      <c r="Q25" s="1"/>
    </row>
    <row r="26" spans="1:17" ht="12.75" customHeight="1" x14ac:dyDescent="0.2">
      <c r="A26" s="91"/>
      <c r="B26" s="39" t="s">
        <v>182</v>
      </c>
      <c r="C26" s="39"/>
      <c r="D26" s="40">
        <v>11.34</v>
      </c>
      <c r="E26" s="40"/>
      <c r="F26" s="39" t="s">
        <v>182</v>
      </c>
      <c r="G26" s="39"/>
      <c r="H26" s="40">
        <v>10.54</v>
      </c>
      <c r="I26" s="40"/>
      <c r="J26" s="39" t="s">
        <v>182</v>
      </c>
      <c r="K26" s="39"/>
      <c r="L26" s="40">
        <v>2.2000000000000002</v>
      </c>
      <c r="M26" s="40"/>
    </row>
    <row r="27" spans="1:17" x14ac:dyDescent="0.2">
      <c r="A27" s="91"/>
      <c r="B27" s="43" t="s">
        <v>98</v>
      </c>
      <c r="C27" s="43"/>
      <c r="D27" s="97">
        <f>SUM(D15:E26)</f>
        <v>100</v>
      </c>
      <c r="E27" s="44"/>
      <c r="F27" s="43" t="s">
        <v>98</v>
      </c>
      <c r="G27" s="43"/>
      <c r="H27" s="97">
        <f>SUM(H15:I26)</f>
        <v>100</v>
      </c>
      <c r="I27" s="44"/>
      <c r="J27" s="43" t="s">
        <v>98</v>
      </c>
      <c r="K27" s="43"/>
      <c r="L27" s="97">
        <f>SUM(L15:M26)</f>
        <v>100</v>
      </c>
      <c r="M27" s="44"/>
    </row>
    <row r="28" spans="1:17" ht="15" customHeight="1" x14ac:dyDescent="0.2">
      <c r="A28" s="92"/>
      <c r="B28" s="93"/>
      <c r="C28" s="93"/>
      <c r="D28" s="93"/>
      <c r="E28" s="93"/>
      <c r="F28" s="93"/>
      <c r="G28" s="93"/>
      <c r="H28" s="93"/>
      <c r="I28" s="93"/>
      <c r="J28" s="93"/>
      <c r="K28" s="93"/>
      <c r="L28" s="93"/>
      <c r="M28" s="94"/>
    </row>
    <row r="29" spans="1:17" ht="12.75" customHeight="1" x14ac:dyDescent="0.2">
      <c r="A29" s="59" t="s">
        <v>82</v>
      </c>
      <c r="B29" s="45" t="s">
        <v>2</v>
      </c>
      <c r="C29" s="45"/>
      <c r="D29" s="45" t="s">
        <v>3</v>
      </c>
      <c r="E29" s="45"/>
      <c r="F29" s="45" t="s">
        <v>2</v>
      </c>
      <c r="G29" s="45"/>
      <c r="H29" s="45" t="s">
        <v>3</v>
      </c>
      <c r="I29" s="45"/>
      <c r="J29" s="45" t="s">
        <v>2</v>
      </c>
      <c r="K29" s="45"/>
      <c r="L29" s="45" t="s">
        <v>3</v>
      </c>
      <c r="M29" s="45"/>
    </row>
    <row r="30" spans="1:17" x14ac:dyDescent="0.2">
      <c r="A30" s="59"/>
      <c r="B30" s="26" t="s">
        <v>0</v>
      </c>
      <c r="C30" s="26" t="s">
        <v>1</v>
      </c>
      <c r="D30" s="26" t="s">
        <v>0</v>
      </c>
      <c r="E30" s="26" t="s">
        <v>1</v>
      </c>
      <c r="F30" s="26" t="s">
        <v>0</v>
      </c>
      <c r="G30" s="26" t="s">
        <v>1</v>
      </c>
      <c r="H30" s="26" t="s">
        <v>0</v>
      </c>
      <c r="I30" s="26" t="s">
        <v>1</v>
      </c>
      <c r="J30" s="26" t="s">
        <v>0</v>
      </c>
      <c r="K30" s="26" t="s">
        <v>1</v>
      </c>
      <c r="L30" s="26" t="s">
        <v>0</v>
      </c>
      <c r="M30" s="26" t="s">
        <v>1</v>
      </c>
    </row>
    <row r="31" spans="1:17" x14ac:dyDescent="0.2">
      <c r="A31" s="29" t="s">
        <v>85</v>
      </c>
      <c r="B31" s="32">
        <v>4.6580093179241278E-2</v>
      </c>
      <c r="C31" s="32">
        <v>0.15018309186435275</v>
      </c>
      <c r="D31" s="32">
        <v>4.7617697911056966E-2</v>
      </c>
      <c r="E31" s="32">
        <v>0.15018309186435275</v>
      </c>
      <c r="F31" s="32">
        <v>4.9935657698958469E-2</v>
      </c>
      <c r="G31" s="32">
        <v>0.15018309186435275</v>
      </c>
      <c r="H31" s="32">
        <v>5.5020728693295107E-2</v>
      </c>
      <c r="I31" s="32">
        <v>0.15018309186435275</v>
      </c>
      <c r="J31" s="32">
        <v>5.8878448379713344E-2</v>
      </c>
      <c r="K31" s="32">
        <v>0.14340377655476666</v>
      </c>
      <c r="L31" s="32">
        <v>5.9196532487859832E-2</v>
      </c>
      <c r="M31" s="32">
        <v>0.14340377655476666</v>
      </c>
    </row>
    <row r="32" spans="1:17" x14ac:dyDescent="0.2">
      <c r="A32" s="29" t="s">
        <v>86</v>
      </c>
      <c r="B32" s="32" t="s">
        <v>96</v>
      </c>
      <c r="C32" s="32" t="s">
        <v>96</v>
      </c>
      <c r="D32" s="32" t="s">
        <v>96</v>
      </c>
      <c r="E32" s="32" t="s">
        <v>96</v>
      </c>
      <c r="F32" s="32" t="s">
        <v>96</v>
      </c>
      <c r="G32" s="32" t="s">
        <v>96</v>
      </c>
      <c r="H32" s="32" t="s">
        <v>96</v>
      </c>
      <c r="I32" s="32" t="s">
        <v>96</v>
      </c>
      <c r="J32" s="32" t="s">
        <v>96</v>
      </c>
      <c r="K32" s="32" t="s">
        <v>96</v>
      </c>
      <c r="L32" s="32" t="s">
        <v>96</v>
      </c>
      <c r="M32" s="32" t="s">
        <v>96</v>
      </c>
    </row>
    <row r="33" spans="1:13" x14ac:dyDescent="0.2">
      <c r="A33" s="29" t="s">
        <v>83</v>
      </c>
      <c r="B33" s="32" t="s">
        <v>96</v>
      </c>
      <c r="C33" s="32" t="s">
        <v>96</v>
      </c>
      <c r="D33" s="32" t="s">
        <v>96</v>
      </c>
      <c r="E33" s="32" t="s">
        <v>96</v>
      </c>
      <c r="F33" s="32" t="s">
        <v>96</v>
      </c>
      <c r="G33" s="32" t="s">
        <v>96</v>
      </c>
      <c r="H33" s="32" t="s">
        <v>96</v>
      </c>
      <c r="I33" s="32" t="s">
        <v>96</v>
      </c>
      <c r="J33" s="32" t="s">
        <v>96</v>
      </c>
      <c r="K33" s="32" t="s">
        <v>96</v>
      </c>
      <c r="L33" s="32" t="s">
        <v>96</v>
      </c>
      <c r="M33" s="32" t="s">
        <v>96</v>
      </c>
    </row>
    <row r="34" spans="1:13" x14ac:dyDescent="0.2">
      <c r="A34" s="29" t="s">
        <v>95</v>
      </c>
      <c r="B34" s="32">
        <v>3.2012286792771683E-2</v>
      </c>
      <c r="C34" s="32">
        <v>9.1317177499322444E-2</v>
      </c>
      <c r="D34" s="32">
        <v>3.5264225737732469E-2</v>
      </c>
      <c r="E34" s="32">
        <v>9.1317177499322444E-2</v>
      </c>
      <c r="F34" s="32">
        <v>1.5885105635952801E-2</v>
      </c>
      <c r="G34" s="32">
        <v>8.0610261718022658E-2</v>
      </c>
      <c r="H34" s="32">
        <v>2.0915219706832744E-2</v>
      </c>
      <c r="I34" s="32">
        <v>8.0610261718022658E-2</v>
      </c>
      <c r="J34" s="32">
        <v>2.0943453498842635E-2</v>
      </c>
      <c r="K34" s="32">
        <v>6.4215626402621462E-2</v>
      </c>
      <c r="L34" s="32">
        <v>2.1285746564750685E-2</v>
      </c>
      <c r="M34" s="32">
        <v>6.4215626402621462E-2</v>
      </c>
    </row>
    <row r="35" spans="1:13" ht="12.75" customHeight="1" x14ac:dyDescent="0.2">
      <c r="A35" s="29" t="s">
        <v>91</v>
      </c>
      <c r="B35" s="95" t="s">
        <v>101</v>
      </c>
      <c r="C35" s="77"/>
      <c r="D35" s="77"/>
      <c r="E35" s="96"/>
      <c r="F35" s="95" t="s">
        <v>101</v>
      </c>
      <c r="G35" s="77"/>
      <c r="H35" s="77"/>
      <c r="I35" s="96"/>
      <c r="J35" s="95" t="s">
        <v>181</v>
      </c>
      <c r="K35" s="77"/>
      <c r="L35" s="77"/>
      <c r="M35" s="78"/>
    </row>
    <row r="36" spans="1:13" ht="13.5" thickBot="1" x14ac:dyDescent="0.25">
      <c r="A36" s="33" t="s">
        <v>84</v>
      </c>
      <c r="B36" s="17">
        <v>10.9848</v>
      </c>
      <c r="C36" s="37">
        <v>4334.58</v>
      </c>
      <c r="D36" s="17">
        <v>11.0883</v>
      </c>
      <c r="E36" s="37">
        <v>4334.58</v>
      </c>
      <c r="F36" s="17">
        <v>10.4435</v>
      </c>
      <c r="G36" s="37">
        <v>4334.58</v>
      </c>
      <c r="H36" s="17">
        <v>10.586499999999999</v>
      </c>
      <c r="I36" s="37">
        <v>4334.58</v>
      </c>
      <c r="J36" s="17">
        <v>10.547700000000001</v>
      </c>
      <c r="K36" s="37">
        <v>10315.16</v>
      </c>
      <c r="L36" s="17">
        <v>10.556800000000001</v>
      </c>
      <c r="M36" s="37">
        <v>10315.16</v>
      </c>
    </row>
    <row r="38" spans="1:13" x14ac:dyDescent="0.2">
      <c r="A38" s="23" t="s">
        <v>8</v>
      </c>
    </row>
    <row r="39" spans="1:13" x14ac:dyDescent="0.2">
      <c r="A39" s="52" t="s">
        <v>87</v>
      </c>
      <c r="B39" s="52"/>
      <c r="C39" s="52"/>
      <c r="D39" s="52"/>
      <c r="E39" s="52"/>
      <c r="F39" s="52"/>
      <c r="G39" s="52"/>
    </row>
    <row r="40" spans="1:13" x14ac:dyDescent="0.2">
      <c r="A40" s="23"/>
      <c r="B40" s="23"/>
      <c r="C40" s="23"/>
      <c r="D40" s="23"/>
      <c r="E40" s="23"/>
    </row>
    <row r="41" spans="1:13" x14ac:dyDescent="0.2">
      <c r="A41" s="23" t="s">
        <v>88</v>
      </c>
      <c r="B41" s="23"/>
      <c r="C41" s="23"/>
      <c r="D41" s="23"/>
      <c r="E41" s="23"/>
    </row>
    <row r="42" spans="1:13" x14ac:dyDescent="0.2">
      <c r="A42" s="52" t="s">
        <v>92</v>
      </c>
      <c r="B42" s="52"/>
      <c r="C42" s="52"/>
      <c r="D42" s="52"/>
      <c r="E42" s="52"/>
    </row>
    <row r="43" spans="1:13" ht="12.75" customHeight="1" x14ac:dyDescent="0.2">
      <c r="A43" s="52" t="s">
        <v>225</v>
      </c>
      <c r="B43" s="52"/>
      <c r="C43" s="52"/>
      <c r="D43" s="52"/>
      <c r="E43" s="52"/>
      <c r="F43" s="52"/>
      <c r="G43" s="52"/>
    </row>
    <row r="44" spans="1:13" x14ac:dyDescent="0.2">
      <c r="A44" s="52" t="s">
        <v>90</v>
      </c>
      <c r="B44" s="52"/>
      <c r="C44" s="52"/>
      <c r="D44" s="52"/>
      <c r="E44" s="52"/>
    </row>
  </sheetData>
  <mergeCells count="155">
    <mergeCell ref="A44:E44"/>
    <mergeCell ref="B27:C27"/>
    <mergeCell ref="D27:E27"/>
    <mergeCell ref="B29:C29"/>
    <mergeCell ref="D29:E29"/>
    <mergeCell ref="A43:G43"/>
    <mergeCell ref="B35:E35"/>
    <mergeCell ref="A42:E42"/>
    <mergeCell ref="B14:C14"/>
    <mergeCell ref="B22:C22"/>
    <mergeCell ref="D22:E22"/>
    <mergeCell ref="B15:C15"/>
    <mergeCell ref="D15:E15"/>
    <mergeCell ref="B16:C16"/>
    <mergeCell ref="D16:E16"/>
    <mergeCell ref="B17:C17"/>
    <mergeCell ref="B18:C18"/>
    <mergeCell ref="D17:E17"/>
    <mergeCell ref="B25:C25"/>
    <mergeCell ref="D25:E25"/>
    <mergeCell ref="B19:C19"/>
    <mergeCell ref="B20:C20"/>
    <mergeCell ref="D20:E20"/>
    <mergeCell ref="B21:C21"/>
    <mergeCell ref="A39:G39"/>
    <mergeCell ref="J21:K21"/>
    <mergeCell ref="J22:K22"/>
    <mergeCell ref="J24:K24"/>
    <mergeCell ref="J27:K27"/>
    <mergeCell ref="B26:C26"/>
    <mergeCell ref="D26:E26"/>
    <mergeCell ref="A29:A30"/>
    <mergeCell ref="A28:M28"/>
    <mergeCell ref="L29:M29"/>
    <mergeCell ref="F29:G29"/>
    <mergeCell ref="J29:K29"/>
    <mergeCell ref="H21:I21"/>
    <mergeCell ref="D21:E21"/>
    <mergeCell ref="B23:C23"/>
    <mergeCell ref="D23:E23"/>
    <mergeCell ref="J35:M35"/>
    <mergeCell ref="F35:I35"/>
    <mergeCell ref="L27:M27"/>
    <mergeCell ref="H27:I27"/>
    <mergeCell ref="H29:I29"/>
    <mergeCell ref="F24:G24"/>
    <mergeCell ref="H24:I24"/>
    <mergeCell ref="F25:G25"/>
    <mergeCell ref="L15:M15"/>
    <mergeCell ref="J8:M8"/>
    <mergeCell ref="A9:M9"/>
    <mergeCell ref="F10:I10"/>
    <mergeCell ref="J10:M10"/>
    <mergeCell ref="F15:G15"/>
    <mergeCell ref="F11:I11"/>
    <mergeCell ref="B10:E10"/>
    <mergeCell ref="H17:I17"/>
    <mergeCell ref="J15:K15"/>
    <mergeCell ref="F17:G17"/>
    <mergeCell ref="A14:A27"/>
    <mergeCell ref="F27:G27"/>
    <mergeCell ref="B8:E8"/>
    <mergeCell ref="H15:I15"/>
    <mergeCell ref="H14:I14"/>
    <mergeCell ref="J14:K14"/>
    <mergeCell ref="D14:E14"/>
    <mergeCell ref="D18:E18"/>
    <mergeCell ref="D19:E19"/>
    <mergeCell ref="B24:C24"/>
    <mergeCell ref="D24:E24"/>
    <mergeCell ref="F23:G23"/>
    <mergeCell ref="H23:I23"/>
    <mergeCell ref="A7:M7"/>
    <mergeCell ref="F6:I6"/>
    <mergeCell ref="J6:M6"/>
    <mergeCell ref="B6:E6"/>
    <mergeCell ref="B5:E5"/>
    <mergeCell ref="F4:I4"/>
    <mergeCell ref="F2:I2"/>
    <mergeCell ref="J2:M2"/>
    <mergeCell ref="L14:M14"/>
    <mergeCell ref="F8:I8"/>
    <mergeCell ref="A13:M13"/>
    <mergeCell ref="J11:M11"/>
    <mergeCell ref="F12:I12"/>
    <mergeCell ref="J12:M12"/>
    <mergeCell ref="F14:G14"/>
    <mergeCell ref="B11:E11"/>
    <mergeCell ref="B12:E12"/>
    <mergeCell ref="N2:Q2"/>
    <mergeCell ref="N3:Q3"/>
    <mergeCell ref="B2:E2"/>
    <mergeCell ref="F5:I5"/>
    <mergeCell ref="J5:M5"/>
    <mergeCell ref="J4:M4"/>
    <mergeCell ref="N5:Q5"/>
    <mergeCell ref="B4:E4"/>
    <mergeCell ref="N4:Q4"/>
    <mergeCell ref="A3:M3"/>
    <mergeCell ref="N12:Q12"/>
    <mergeCell ref="N13:Q13"/>
    <mergeCell ref="N9:Q9"/>
    <mergeCell ref="N14:O14"/>
    <mergeCell ref="P14:Q14"/>
    <mergeCell ref="N6:Q6"/>
    <mergeCell ref="N7:Q7"/>
    <mergeCell ref="N10:Q10"/>
    <mergeCell ref="N11:Q11"/>
    <mergeCell ref="N15:O15"/>
    <mergeCell ref="P15:Q15"/>
    <mergeCell ref="N16:O16"/>
    <mergeCell ref="P16:Q16"/>
    <mergeCell ref="N17:O17"/>
    <mergeCell ref="P17:Q17"/>
    <mergeCell ref="N21:O21"/>
    <mergeCell ref="P21:Q21"/>
    <mergeCell ref="N18:O18"/>
    <mergeCell ref="P18:Q18"/>
    <mergeCell ref="N19:O19"/>
    <mergeCell ref="P19:Q19"/>
    <mergeCell ref="N20:O20"/>
    <mergeCell ref="P20:Q20"/>
    <mergeCell ref="H25:I25"/>
    <mergeCell ref="F26:G26"/>
    <mergeCell ref="H26:I26"/>
    <mergeCell ref="F16:G16"/>
    <mergeCell ref="H16:I16"/>
    <mergeCell ref="F18:G18"/>
    <mergeCell ref="F19:G19"/>
    <mergeCell ref="F20:G20"/>
    <mergeCell ref="H20:I20"/>
    <mergeCell ref="F21:G21"/>
    <mergeCell ref="F22:G22"/>
    <mergeCell ref="H22:I22"/>
    <mergeCell ref="H19:I19"/>
    <mergeCell ref="H18:I18"/>
    <mergeCell ref="J16:K16"/>
    <mergeCell ref="L16:M16"/>
    <mergeCell ref="J17:K17"/>
    <mergeCell ref="L17:M17"/>
    <mergeCell ref="J18:K18"/>
    <mergeCell ref="L18:M18"/>
    <mergeCell ref="J19:K19"/>
    <mergeCell ref="L19:M19"/>
    <mergeCell ref="L20:M20"/>
    <mergeCell ref="J20:K20"/>
    <mergeCell ref="L21:M21"/>
    <mergeCell ref="L22:M22"/>
    <mergeCell ref="J23:K23"/>
    <mergeCell ref="L23:M23"/>
    <mergeCell ref="L24:M24"/>
    <mergeCell ref="J25:K25"/>
    <mergeCell ref="L25:M25"/>
    <mergeCell ref="J26:K26"/>
    <mergeCell ref="L26:M26"/>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6"/>
  <sheetViews>
    <sheetView topLeftCell="A15" zoomScaleNormal="100" workbookViewId="0">
      <selection activeCell="A49" sqref="A49"/>
    </sheetView>
  </sheetViews>
  <sheetFormatPr defaultRowHeight="12.75" x14ac:dyDescent="0.2"/>
  <cols>
    <col min="1" max="1" width="24.28515625" style="12" bestFit="1" customWidth="1"/>
    <col min="2" max="2" width="14.42578125" style="12" customWidth="1"/>
    <col min="3" max="3" width="12.5703125" style="12" customWidth="1"/>
    <col min="4" max="4" width="13" style="12" customWidth="1"/>
    <col min="5" max="5" width="10.85546875" style="12" customWidth="1"/>
    <col min="6" max="6" width="12" style="12" customWidth="1"/>
    <col min="7" max="7" width="12.85546875" style="12" customWidth="1"/>
    <col min="8" max="8" width="13" style="12" customWidth="1"/>
    <col min="9" max="9" width="10.5703125" style="12" customWidth="1"/>
    <col min="10" max="10" width="12.140625" style="12" customWidth="1"/>
    <col min="11" max="11" width="13.28515625" style="12" customWidth="1"/>
    <col min="12" max="12" width="12.28515625" style="12" customWidth="1"/>
    <col min="13" max="13" width="11.7109375" style="12" customWidth="1"/>
    <col min="14" max="14" width="13.42578125" style="12" customWidth="1"/>
    <col min="15" max="15" width="11.42578125" style="12" customWidth="1"/>
    <col min="16" max="16" width="12" style="12" customWidth="1"/>
    <col min="17" max="18" width="12.7109375" style="12" customWidth="1"/>
    <col min="19" max="19" width="13.5703125" style="12" customWidth="1"/>
    <col min="20" max="21" width="13" style="12" customWidth="1"/>
    <col min="22" max="22" width="14.5703125" style="12" customWidth="1"/>
    <col min="23" max="23" width="14" style="12" customWidth="1"/>
    <col min="24" max="25" width="13" style="12" customWidth="1"/>
    <col min="26" max="26" width="15" style="12" customWidth="1"/>
    <col min="27" max="27" width="14.28515625" style="12" customWidth="1"/>
    <col min="28" max="29" width="13" style="12" customWidth="1"/>
    <col min="30" max="30" width="13.42578125" style="12" customWidth="1"/>
    <col min="31" max="31" width="12.140625" style="12" customWidth="1"/>
    <col min="32" max="33" width="13" style="12" customWidth="1"/>
    <col min="34" max="34" width="14" style="12" customWidth="1"/>
    <col min="35" max="35" width="14.7109375" style="12" customWidth="1"/>
    <col min="36" max="37" width="13" style="12" customWidth="1"/>
    <col min="38" max="38" width="13.7109375" style="12" customWidth="1"/>
    <col min="39" max="39" width="15" style="12" customWidth="1"/>
    <col min="40" max="41" width="13" style="12" customWidth="1"/>
    <col min="42" max="42" width="16.28515625" style="12" customWidth="1"/>
    <col min="43" max="43" width="16.5703125" style="12" customWidth="1"/>
    <col min="44" max="45" width="13" style="12" customWidth="1"/>
    <col min="46" max="47" width="17.42578125" style="12" customWidth="1"/>
    <col min="48" max="49" width="13" style="12" customWidth="1"/>
    <col min="50" max="16384" width="9.140625" style="12"/>
  </cols>
  <sheetData>
    <row r="1" spans="1:49" ht="13.5" thickBot="1" x14ac:dyDescent="0.25">
      <c r="A1" s="3" t="s">
        <v>224</v>
      </c>
      <c r="B1" s="55"/>
      <c r="C1" s="55"/>
      <c r="D1" s="55"/>
      <c r="E1" s="55"/>
    </row>
    <row r="2" spans="1:49" x14ac:dyDescent="0.2">
      <c r="A2" s="7" t="s">
        <v>9</v>
      </c>
      <c r="B2" s="74" t="s">
        <v>22</v>
      </c>
      <c r="C2" s="74"/>
      <c r="D2" s="74"/>
      <c r="E2" s="74"/>
      <c r="F2" s="74" t="s">
        <v>39</v>
      </c>
      <c r="G2" s="74"/>
      <c r="H2" s="74"/>
      <c r="I2" s="74"/>
      <c r="J2" s="74" t="s">
        <v>40</v>
      </c>
      <c r="K2" s="74"/>
      <c r="L2" s="74"/>
      <c r="M2" s="74"/>
      <c r="N2" s="74" t="s">
        <v>41</v>
      </c>
      <c r="O2" s="74"/>
      <c r="P2" s="74"/>
      <c r="Q2" s="74"/>
      <c r="R2" s="74" t="s">
        <v>42</v>
      </c>
      <c r="S2" s="74"/>
      <c r="T2" s="74"/>
      <c r="U2" s="74"/>
      <c r="V2" s="74" t="s">
        <v>43</v>
      </c>
      <c r="W2" s="74"/>
      <c r="X2" s="74"/>
      <c r="Y2" s="74"/>
      <c r="Z2" s="74" t="s">
        <v>44</v>
      </c>
      <c r="AA2" s="74"/>
      <c r="AB2" s="74"/>
      <c r="AC2" s="74"/>
      <c r="AD2" s="74" t="s">
        <v>45</v>
      </c>
      <c r="AE2" s="74"/>
      <c r="AF2" s="74"/>
      <c r="AG2" s="74"/>
      <c r="AH2" s="74" t="s">
        <v>119</v>
      </c>
      <c r="AI2" s="74"/>
      <c r="AJ2" s="74"/>
      <c r="AK2" s="74"/>
      <c r="AL2" s="74" t="s">
        <v>118</v>
      </c>
      <c r="AM2" s="74"/>
      <c r="AN2" s="74"/>
      <c r="AO2" s="74"/>
      <c r="AP2" s="74" t="s">
        <v>120</v>
      </c>
      <c r="AQ2" s="74"/>
      <c r="AR2" s="74"/>
      <c r="AS2" s="74"/>
      <c r="AT2" s="74" t="s">
        <v>121</v>
      </c>
      <c r="AU2" s="74"/>
      <c r="AV2" s="74"/>
      <c r="AW2" s="75"/>
    </row>
    <row r="3" spans="1:49" ht="15" customHeight="1" x14ac:dyDescent="0.2">
      <c r="A3" s="59"/>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1"/>
    </row>
    <row r="4" spans="1:49" x14ac:dyDescent="0.2">
      <c r="A4" s="27" t="s">
        <v>81</v>
      </c>
      <c r="B4" s="84" t="s">
        <v>142</v>
      </c>
      <c r="C4" s="82"/>
      <c r="D4" s="82"/>
      <c r="E4" s="82"/>
      <c r="F4" s="84" t="s">
        <v>143</v>
      </c>
      <c r="G4" s="82"/>
      <c r="H4" s="82"/>
      <c r="I4" s="82"/>
      <c r="J4" s="84" t="s">
        <v>144</v>
      </c>
      <c r="K4" s="82"/>
      <c r="L4" s="82"/>
      <c r="M4" s="82"/>
      <c r="N4" s="84" t="s">
        <v>145</v>
      </c>
      <c r="O4" s="82"/>
      <c r="P4" s="82"/>
      <c r="Q4" s="82"/>
      <c r="R4" s="84" t="s">
        <v>146</v>
      </c>
      <c r="S4" s="82"/>
      <c r="T4" s="82"/>
      <c r="U4" s="82"/>
      <c r="V4" s="84" t="s">
        <v>147</v>
      </c>
      <c r="W4" s="82"/>
      <c r="X4" s="82"/>
      <c r="Y4" s="82"/>
      <c r="Z4" s="84" t="s">
        <v>148</v>
      </c>
      <c r="AA4" s="82"/>
      <c r="AB4" s="82"/>
      <c r="AC4" s="82"/>
      <c r="AD4" s="84" t="s">
        <v>149</v>
      </c>
      <c r="AE4" s="82"/>
      <c r="AF4" s="82"/>
      <c r="AG4" s="82"/>
      <c r="AH4" s="84" t="s">
        <v>150</v>
      </c>
      <c r="AI4" s="82"/>
      <c r="AJ4" s="82"/>
      <c r="AK4" s="82"/>
      <c r="AL4" s="84" t="s">
        <v>150</v>
      </c>
      <c r="AM4" s="82"/>
      <c r="AN4" s="82"/>
      <c r="AO4" s="82"/>
      <c r="AP4" s="84" t="s">
        <v>150</v>
      </c>
      <c r="AQ4" s="82"/>
      <c r="AR4" s="82"/>
      <c r="AS4" s="82"/>
      <c r="AT4" s="84" t="s">
        <v>151</v>
      </c>
      <c r="AU4" s="82"/>
      <c r="AV4" s="82"/>
      <c r="AW4" s="83"/>
    </row>
    <row r="5" spans="1:49" x14ac:dyDescent="0.2">
      <c r="A5" s="59"/>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1"/>
    </row>
    <row r="6" spans="1:49" x14ac:dyDescent="0.2">
      <c r="A6" s="27" t="s">
        <v>77</v>
      </c>
      <c r="B6" s="82">
        <v>16365.38</v>
      </c>
      <c r="C6" s="82"/>
      <c r="D6" s="82"/>
      <c r="E6" s="82"/>
      <c r="F6" s="82">
        <v>3091.38</v>
      </c>
      <c r="G6" s="82"/>
      <c r="H6" s="82"/>
      <c r="I6" s="82"/>
      <c r="J6" s="82">
        <v>225.67</v>
      </c>
      <c r="K6" s="82"/>
      <c r="L6" s="82"/>
      <c r="M6" s="82"/>
      <c r="N6" s="109">
        <v>94.91</v>
      </c>
      <c r="O6" s="109"/>
      <c r="P6" s="109"/>
      <c r="Q6" s="109"/>
      <c r="R6" s="109">
        <v>531.4</v>
      </c>
      <c r="S6" s="109"/>
      <c r="T6" s="109"/>
      <c r="U6" s="109"/>
      <c r="V6" s="82">
        <v>115.07</v>
      </c>
      <c r="W6" s="82"/>
      <c r="X6" s="82"/>
      <c r="Y6" s="82"/>
      <c r="Z6" s="82">
        <v>22.56</v>
      </c>
      <c r="AA6" s="82"/>
      <c r="AB6" s="82"/>
      <c r="AC6" s="82"/>
      <c r="AD6" s="82">
        <v>79.55</v>
      </c>
      <c r="AE6" s="82"/>
      <c r="AF6" s="82"/>
      <c r="AG6" s="82"/>
      <c r="AH6" s="82">
        <v>16.53</v>
      </c>
      <c r="AI6" s="82"/>
      <c r="AJ6" s="82"/>
      <c r="AK6" s="82"/>
      <c r="AL6" s="82">
        <v>7.96</v>
      </c>
      <c r="AM6" s="82"/>
      <c r="AN6" s="82"/>
      <c r="AO6" s="82"/>
      <c r="AP6" s="82">
        <v>4.78</v>
      </c>
      <c r="AQ6" s="82"/>
      <c r="AR6" s="82"/>
      <c r="AS6" s="82"/>
      <c r="AT6" s="82">
        <v>7.98</v>
      </c>
      <c r="AU6" s="82"/>
      <c r="AV6" s="82"/>
      <c r="AW6" s="83"/>
    </row>
    <row r="7" spans="1:49" x14ac:dyDescent="0.2">
      <c r="A7" s="59"/>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1"/>
    </row>
    <row r="8" spans="1:49" ht="78" customHeight="1" x14ac:dyDescent="0.2">
      <c r="A8" s="27" t="s">
        <v>78</v>
      </c>
      <c r="B8" s="69" t="s">
        <v>23</v>
      </c>
      <c r="C8" s="69"/>
      <c r="D8" s="69"/>
      <c r="E8" s="69"/>
      <c r="F8" s="69" t="s">
        <v>24</v>
      </c>
      <c r="G8" s="69"/>
      <c r="H8" s="69"/>
      <c r="I8" s="69"/>
      <c r="J8" s="69" t="s">
        <v>25</v>
      </c>
      <c r="K8" s="69"/>
      <c r="L8" s="69"/>
      <c r="M8" s="69"/>
      <c r="N8" s="69" t="s">
        <v>222</v>
      </c>
      <c r="O8" s="69"/>
      <c r="P8" s="69"/>
      <c r="Q8" s="69"/>
      <c r="R8" s="69" t="s">
        <v>26</v>
      </c>
      <c r="S8" s="69"/>
      <c r="T8" s="69"/>
      <c r="U8" s="69"/>
      <c r="V8" s="69" t="s">
        <v>27</v>
      </c>
      <c r="W8" s="69"/>
      <c r="X8" s="69"/>
      <c r="Y8" s="69"/>
      <c r="Z8" s="69" t="s">
        <v>28</v>
      </c>
      <c r="AA8" s="69"/>
      <c r="AB8" s="69"/>
      <c r="AC8" s="69"/>
      <c r="AD8" s="69" t="s">
        <v>223</v>
      </c>
      <c r="AE8" s="69"/>
      <c r="AF8" s="69"/>
      <c r="AG8" s="69"/>
      <c r="AH8" s="69" t="s">
        <v>29</v>
      </c>
      <c r="AI8" s="69"/>
      <c r="AJ8" s="69"/>
      <c r="AK8" s="69"/>
      <c r="AL8" s="69" t="s">
        <v>30</v>
      </c>
      <c r="AM8" s="69"/>
      <c r="AN8" s="69"/>
      <c r="AO8" s="69"/>
      <c r="AP8" s="69" t="s">
        <v>30</v>
      </c>
      <c r="AQ8" s="69"/>
      <c r="AR8" s="69"/>
      <c r="AS8" s="69"/>
      <c r="AT8" s="69" t="s">
        <v>30</v>
      </c>
      <c r="AU8" s="69"/>
      <c r="AV8" s="69"/>
      <c r="AW8" s="70"/>
    </row>
    <row r="9" spans="1:49" x14ac:dyDescent="0.2">
      <c r="A9" s="59"/>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1"/>
    </row>
    <row r="10" spans="1:49" x14ac:dyDescent="0.2">
      <c r="A10" s="27" t="s">
        <v>79</v>
      </c>
      <c r="B10" s="69"/>
      <c r="C10" s="69"/>
      <c r="D10" s="69"/>
      <c r="E10" s="69"/>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80"/>
    </row>
    <row r="11" spans="1:49" x14ac:dyDescent="0.2">
      <c r="A11" s="27" t="s">
        <v>4</v>
      </c>
      <c r="B11" s="103">
        <v>2.2000000000000001E-3</v>
      </c>
      <c r="C11" s="103"/>
      <c r="D11" s="103"/>
      <c r="E11" s="103"/>
      <c r="F11" s="103">
        <v>1.0500000000000001E-2</v>
      </c>
      <c r="G11" s="103"/>
      <c r="H11" s="103"/>
      <c r="I11" s="103"/>
      <c r="J11" s="103">
        <v>1.1299999999999999E-2</v>
      </c>
      <c r="K11" s="103"/>
      <c r="L11" s="103"/>
      <c r="M11" s="103"/>
      <c r="N11" s="103">
        <v>2.4400000000000002E-2</v>
      </c>
      <c r="O11" s="103"/>
      <c r="P11" s="103"/>
      <c r="Q11" s="103"/>
      <c r="R11" s="103">
        <v>1.0699999999999999E-2</v>
      </c>
      <c r="S11" s="103"/>
      <c r="T11" s="103"/>
      <c r="U11" s="103"/>
      <c r="V11" s="103">
        <v>2.5700000000000001E-2</v>
      </c>
      <c r="W11" s="103"/>
      <c r="X11" s="103"/>
      <c r="Y11" s="103"/>
      <c r="Z11" s="103">
        <v>2.4500000000000001E-2</v>
      </c>
      <c r="AA11" s="103"/>
      <c r="AB11" s="103"/>
      <c r="AC11" s="103"/>
      <c r="AD11" s="103">
        <v>2.5000000000000001E-3</v>
      </c>
      <c r="AE11" s="103"/>
      <c r="AF11" s="103"/>
      <c r="AG11" s="103"/>
      <c r="AH11" s="103">
        <v>4.4000000000000003E-3</v>
      </c>
      <c r="AI11" s="103"/>
      <c r="AJ11" s="103"/>
      <c r="AK11" s="103"/>
      <c r="AL11" s="103">
        <v>3.7000000000000002E-3</v>
      </c>
      <c r="AM11" s="103"/>
      <c r="AN11" s="103"/>
      <c r="AO11" s="103"/>
      <c r="AP11" s="103">
        <v>5.0000000000000001E-3</v>
      </c>
      <c r="AQ11" s="103"/>
      <c r="AR11" s="103"/>
      <c r="AS11" s="103"/>
      <c r="AT11" s="103">
        <v>4.7999999999999996E-3</v>
      </c>
      <c r="AU11" s="103"/>
      <c r="AV11" s="103"/>
      <c r="AW11" s="105"/>
    </row>
    <row r="12" spans="1:49" x14ac:dyDescent="0.2">
      <c r="A12" s="27" t="s">
        <v>5</v>
      </c>
      <c r="B12" s="103">
        <v>8.0000000000000004E-4</v>
      </c>
      <c r="C12" s="103"/>
      <c r="D12" s="103"/>
      <c r="E12" s="103"/>
      <c r="F12" s="103">
        <v>2.8999999999999998E-3</v>
      </c>
      <c r="G12" s="103"/>
      <c r="H12" s="103"/>
      <c r="I12" s="103"/>
      <c r="J12" s="103">
        <v>4.7999999999999996E-3</v>
      </c>
      <c r="K12" s="103"/>
      <c r="L12" s="103"/>
      <c r="M12" s="103"/>
      <c r="N12" s="103">
        <v>1.54E-2</v>
      </c>
      <c r="O12" s="103"/>
      <c r="P12" s="103"/>
      <c r="Q12" s="103"/>
      <c r="R12" s="103">
        <v>5.7000000000000002E-3</v>
      </c>
      <c r="S12" s="103"/>
      <c r="T12" s="103"/>
      <c r="U12" s="103"/>
      <c r="V12" s="103">
        <v>1.7299999999999999E-2</v>
      </c>
      <c r="W12" s="103"/>
      <c r="X12" s="103"/>
      <c r="Y12" s="103"/>
      <c r="Z12" s="103">
        <v>1.37E-2</v>
      </c>
      <c r="AA12" s="103"/>
      <c r="AB12" s="103"/>
      <c r="AC12" s="103"/>
      <c r="AD12" s="103" t="s">
        <v>116</v>
      </c>
      <c r="AE12" s="103"/>
      <c r="AF12" s="103"/>
      <c r="AG12" s="103"/>
      <c r="AH12" s="103">
        <v>3.0000000000000001E-3</v>
      </c>
      <c r="AI12" s="103"/>
      <c r="AJ12" s="103"/>
      <c r="AK12" s="103"/>
      <c r="AL12" s="103">
        <v>2.7000000000000001E-3</v>
      </c>
      <c r="AM12" s="103"/>
      <c r="AN12" s="103"/>
      <c r="AO12" s="103"/>
      <c r="AP12" s="103">
        <v>3.8E-3</v>
      </c>
      <c r="AQ12" s="103"/>
      <c r="AR12" s="103"/>
      <c r="AS12" s="103"/>
      <c r="AT12" s="103">
        <v>2.2000000000000001E-3</v>
      </c>
      <c r="AU12" s="103"/>
      <c r="AV12" s="103"/>
      <c r="AW12" s="105"/>
    </row>
    <row r="13" spans="1:49" x14ac:dyDescent="0.2">
      <c r="A13" s="59"/>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1"/>
    </row>
    <row r="14" spans="1:49" ht="12.75" customHeight="1" x14ac:dyDescent="0.2">
      <c r="A14" s="91" t="s">
        <v>80</v>
      </c>
      <c r="B14" s="44" t="s">
        <v>6</v>
      </c>
      <c r="C14" s="44"/>
      <c r="D14" s="44" t="s">
        <v>7</v>
      </c>
      <c r="E14" s="44"/>
      <c r="F14" s="44" t="s">
        <v>6</v>
      </c>
      <c r="G14" s="44"/>
      <c r="H14" s="44" t="s">
        <v>7</v>
      </c>
      <c r="I14" s="44"/>
      <c r="J14" s="44" t="s">
        <v>6</v>
      </c>
      <c r="K14" s="44"/>
      <c r="L14" s="44" t="s">
        <v>7</v>
      </c>
      <c r="M14" s="44"/>
      <c r="N14" s="44" t="s">
        <v>6</v>
      </c>
      <c r="O14" s="44"/>
      <c r="P14" s="44" t="s">
        <v>7</v>
      </c>
      <c r="Q14" s="44"/>
      <c r="R14" s="44" t="s">
        <v>6</v>
      </c>
      <c r="S14" s="44"/>
      <c r="T14" s="44" t="s">
        <v>7</v>
      </c>
      <c r="U14" s="44"/>
      <c r="V14" s="44" t="s">
        <v>6</v>
      </c>
      <c r="W14" s="44"/>
      <c r="X14" s="44" t="s">
        <v>7</v>
      </c>
      <c r="Y14" s="44"/>
      <c r="Z14" s="44" t="s">
        <v>6</v>
      </c>
      <c r="AA14" s="44"/>
      <c r="AB14" s="44" t="s">
        <v>7</v>
      </c>
      <c r="AC14" s="44"/>
      <c r="AD14" s="44" t="s">
        <v>6</v>
      </c>
      <c r="AE14" s="44"/>
      <c r="AF14" s="44" t="s">
        <v>7</v>
      </c>
      <c r="AG14" s="44"/>
      <c r="AH14" s="44" t="s">
        <v>6</v>
      </c>
      <c r="AI14" s="44"/>
      <c r="AJ14" s="44" t="s">
        <v>7</v>
      </c>
      <c r="AK14" s="44"/>
      <c r="AL14" s="44" t="s">
        <v>6</v>
      </c>
      <c r="AM14" s="44"/>
      <c r="AN14" s="44" t="s">
        <v>7</v>
      </c>
      <c r="AO14" s="44"/>
      <c r="AP14" s="44" t="s">
        <v>6</v>
      </c>
      <c r="AQ14" s="44"/>
      <c r="AR14" s="44" t="s">
        <v>7</v>
      </c>
      <c r="AS14" s="44"/>
      <c r="AT14" s="44" t="s">
        <v>6</v>
      </c>
      <c r="AU14" s="44"/>
      <c r="AV14" s="44" t="s">
        <v>7</v>
      </c>
      <c r="AW14" s="106"/>
    </row>
    <row r="15" spans="1:49" ht="15" customHeight="1" x14ac:dyDescent="0.2">
      <c r="A15" s="91"/>
      <c r="B15" s="39" t="s">
        <v>73</v>
      </c>
      <c r="C15" s="39"/>
      <c r="D15" s="40">
        <v>6.8199999999999994</v>
      </c>
      <c r="E15" s="40"/>
      <c r="F15" s="39" t="s">
        <v>169</v>
      </c>
      <c r="G15" s="39"/>
      <c r="H15" s="40">
        <v>7.9000000000000012</v>
      </c>
      <c r="I15" s="40"/>
      <c r="J15" s="39" t="s">
        <v>127</v>
      </c>
      <c r="K15" s="39"/>
      <c r="L15" s="40">
        <v>48.99</v>
      </c>
      <c r="M15" s="40"/>
      <c r="N15" s="39" t="s">
        <v>217</v>
      </c>
      <c r="O15" s="39"/>
      <c r="P15" s="40">
        <v>56.35</v>
      </c>
      <c r="Q15" s="40"/>
      <c r="R15" s="39" t="s">
        <v>124</v>
      </c>
      <c r="S15" s="39"/>
      <c r="T15" s="40">
        <v>37.659999999999997</v>
      </c>
      <c r="U15" s="40"/>
      <c r="V15" s="39" t="s">
        <v>67</v>
      </c>
      <c r="W15" s="39"/>
      <c r="X15" s="40">
        <v>9.57</v>
      </c>
      <c r="Y15" s="40"/>
      <c r="Z15" s="39" t="s">
        <v>124</v>
      </c>
      <c r="AA15" s="39"/>
      <c r="AB15" s="40">
        <v>9.0300000000000011</v>
      </c>
      <c r="AC15" s="40"/>
      <c r="AD15" s="39" t="s">
        <v>216</v>
      </c>
      <c r="AE15" s="39"/>
      <c r="AF15" s="40">
        <v>35.659999999999997</v>
      </c>
      <c r="AG15" s="40"/>
      <c r="AH15" s="107" t="s">
        <v>116</v>
      </c>
      <c r="AI15" s="108"/>
      <c r="AJ15" s="103" t="s">
        <v>116</v>
      </c>
      <c r="AK15" s="103"/>
      <c r="AL15" s="98" t="s">
        <v>116</v>
      </c>
      <c r="AM15" s="98"/>
      <c r="AN15" s="103" t="s">
        <v>116</v>
      </c>
      <c r="AO15" s="103"/>
      <c r="AP15" s="99" t="s">
        <v>116</v>
      </c>
      <c r="AQ15" s="99"/>
      <c r="AR15" s="57" t="s">
        <v>116</v>
      </c>
      <c r="AS15" s="57"/>
      <c r="AT15" s="99" t="s">
        <v>116</v>
      </c>
      <c r="AU15" s="99"/>
      <c r="AV15" s="57" t="s">
        <v>116</v>
      </c>
      <c r="AW15" s="57"/>
    </row>
    <row r="16" spans="1:49" ht="12.75" customHeight="1" x14ac:dyDescent="0.2">
      <c r="A16" s="91"/>
      <c r="B16" s="39" t="s">
        <v>127</v>
      </c>
      <c r="C16" s="39"/>
      <c r="D16" s="40">
        <v>6.3500000000000014</v>
      </c>
      <c r="E16" s="40"/>
      <c r="F16" s="39" t="s">
        <v>244</v>
      </c>
      <c r="G16" s="39"/>
      <c r="H16" s="40">
        <v>6.2299999999999995</v>
      </c>
      <c r="I16" s="40"/>
      <c r="J16" s="39" t="s">
        <v>169</v>
      </c>
      <c r="K16" s="39"/>
      <c r="L16" s="40">
        <v>10.879999999999999</v>
      </c>
      <c r="M16" s="40"/>
      <c r="N16" s="39" t="s">
        <v>218</v>
      </c>
      <c r="O16" s="39"/>
      <c r="P16" s="40">
        <v>11.07</v>
      </c>
      <c r="Q16" s="40"/>
      <c r="R16" s="39" t="s">
        <v>186</v>
      </c>
      <c r="S16" s="39"/>
      <c r="T16" s="40">
        <v>19.689999999999998</v>
      </c>
      <c r="U16" s="40"/>
      <c r="V16" s="39" t="s">
        <v>188</v>
      </c>
      <c r="W16" s="39"/>
      <c r="X16" s="40">
        <v>8.84</v>
      </c>
      <c r="Y16" s="40"/>
      <c r="Z16" s="39" t="s">
        <v>65</v>
      </c>
      <c r="AA16" s="39"/>
      <c r="AB16" s="40">
        <v>4.1000000000000005</v>
      </c>
      <c r="AC16" s="40"/>
      <c r="AD16" s="39" t="s">
        <v>217</v>
      </c>
      <c r="AE16" s="39"/>
      <c r="AF16" s="40">
        <v>21.2</v>
      </c>
      <c r="AG16" s="40"/>
      <c r="AH16" s="98" t="s">
        <v>116</v>
      </c>
      <c r="AI16" s="98"/>
      <c r="AJ16" s="101" t="s">
        <v>116</v>
      </c>
      <c r="AK16" s="101"/>
      <c r="AL16" s="98" t="s">
        <v>116</v>
      </c>
      <c r="AM16" s="98"/>
      <c r="AN16" s="103" t="s">
        <v>116</v>
      </c>
      <c r="AO16" s="103"/>
      <c r="AP16" s="99" t="s">
        <v>116</v>
      </c>
      <c r="AQ16" s="99"/>
      <c r="AR16" s="57" t="s">
        <v>116</v>
      </c>
      <c r="AS16" s="57"/>
      <c r="AT16" s="99" t="s">
        <v>116</v>
      </c>
      <c r="AU16" s="99"/>
      <c r="AV16" s="57" t="s">
        <v>116</v>
      </c>
      <c r="AW16" s="57"/>
    </row>
    <row r="17" spans="1:49" ht="12.75" customHeight="1" x14ac:dyDescent="0.2">
      <c r="A17" s="91"/>
      <c r="B17" s="39" t="s">
        <v>174</v>
      </c>
      <c r="C17" s="39"/>
      <c r="D17" s="40">
        <v>5.4700000000000006</v>
      </c>
      <c r="E17" s="40"/>
      <c r="F17" s="39" t="s">
        <v>239</v>
      </c>
      <c r="G17" s="39"/>
      <c r="H17" s="40">
        <v>6.2</v>
      </c>
      <c r="I17" s="40"/>
      <c r="J17" s="39" t="s">
        <v>174</v>
      </c>
      <c r="K17" s="39"/>
      <c r="L17" s="40">
        <v>9.06</v>
      </c>
      <c r="M17" s="40"/>
      <c r="N17" s="39" t="s">
        <v>220</v>
      </c>
      <c r="O17" s="39"/>
      <c r="P17" s="40">
        <v>10.74</v>
      </c>
      <c r="Q17" s="40"/>
      <c r="R17" s="39" t="s">
        <v>161</v>
      </c>
      <c r="S17" s="39"/>
      <c r="T17" s="40">
        <v>6.63</v>
      </c>
      <c r="U17" s="40"/>
      <c r="V17" s="39" t="s">
        <v>66</v>
      </c>
      <c r="W17" s="39"/>
      <c r="X17" s="40">
        <v>8.7999999999999989</v>
      </c>
      <c r="Y17" s="40"/>
      <c r="Z17" s="39" t="s">
        <v>180</v>
      </c>
      <c r="AA17" s="39"/>
      <c r="AB17" s="40">
        <v>3.06</v>
      </c>
      <c r="AC17" s="40"/>
      <c r="AD17" s="39" t="s">
        <v>221</v>
      </c>
      <c r="AE17" s="39"/>
      <c r="AF17" s="40">
        <v>15.53</v>
      </c>
      <c r="AG17" s="40"/>
      <c r="AH17" s="98" t="s">
        <v>116</v>
      </c>
      <c r="AI17" s="98"/>
      <c r="AJ17" s="101" t="s">
        <v>116</v>
      </c>
      <c r="AK17" s="101"/>
      <c r="AL17" s="98" t="s">
        <v>116</v>
      </c>
      <c r="AM17" s="98"/>
      <c r="AN17" s="103" t="s">
        <v>116</v>
      </c>
      <c r="AO17" s="103"/>
      <c r="AP17" s="99" t="s">
        <v>116</v>
      </c>
      <c r="AQ17" s="99"/>
      <c r="AR17" s="57" t="s">
        <v>116</v>
      </c>
      <c r="AS17" s="57"/>
      <c r="AT17" s="99" t="s">
        <v>116</v>
      </c>
      <c r="AU17" s="99"/>
      <c r="AV17" s="57" t="s">
        <v>116</v>
      </c>
      <c r="AW17" s="57"/>
    </row>
    <row r="18" spans="1:49" ht="12.75" customHeight="1" x14ac:dyDescent="0.2">
      <c r="A18" s="91"/>
      <c r="B18" s="39" t="s">
        <v>177</v>
      </c>
      <c r="C18" s="39"/>
      <c r="D18" s="40">
        <v>4.04</v>
      </c>
      <c r="E18" s="40"/>
      <c r="F18" s="39" t="s">
        <v>177</v>
      </c>
      <c r="G18" s="39"/>
      <c r="H18" s="40">
        <v>5.8</v>
      </c>
      <c r="I18" s="40"/>
      <c r="J18" s="39" t="s">
        <v>168</v>
      </c>
      <c r="K18" s="39"/>
      <c r="L18" s="40">
        <v>9.0399999999999991</v>
      </c>
      <c r="M18" s="40"/>
      <c r="N18" s="39" t="s">
        <v>219</v>
      </c>
      <c r="O18" s="39"/>
      <c r="P18" s="40">
        <v>4.91</v>
      </c>
      <c r="Q18" s="40"/>
      <c r="R18" s="39" t="s">
        <v>126</v>
      </c>
      <c r="S18" s="39"/>
      <c r="T18" s="40">
        <v>5.0599999999999996</v>
      </c>
      <c r="U18" s="40"/>
      <c r="V18" s="39" t="s">
        <v>166</v>
      </c>
      <c r="W18" s="39"/>
      <c r="X18" s="40">
        <v>8.7900000000000009</v>
      </c>
      <c r="Y18" s="40"/>
      <c r="Z18" s="39" t="s">
        <v>67</v>
      </c>
      <c r="AA18" s="39"/>
      <c r="AB18" s="40">
        <v>2.88</v>
      </c>
      <c r="AC18" s="40"/>
      <c r="AD18" s="39" t="s">
        <v>246</v>
      </c>
      <c r="AE18" s="39"/>
      <c r="AF18" s="40">
        <v>12.81</v>
      </c>
      <c r="AG18" s="40"/>
      <c r="AH18" s="98" t="s">
        <v>116</v>
      </c>
      <c r="AI18" s="98"/>
      <c r="AJ18" s="101" t="s">
        <v>116</v>
      </c>
      <c r="AK18" s="101"/>
      <c r="AL18" s="98" t="s">
        <v>116</v>
      </c>
      <c r="AM18" s="98"/>
      <c r="AN18" s="103" t="s">
        <v>116</v>
      </c>
      <c r="AO18" s="103"/>
      <c r="AP18" s="99" t="s">
        <v>116</v>
      </c>
      <c r="AQ18" s="99"/>
      <c r="AR18" s="57" t="s">
        <v>116</v>
      </c>
      <c r="AS18" s="57"/>
      <c r="AT18" s="99" t="s">
        <v>116</v>
      </c>
      <c r="AU18" s="99"/>
      <c r="AV18" s="57" t="s">
        <v>116</v>
      </c>
      <c r="AW18" s="57"/>
    </row>
    <row r="19" spans="1:49" ht="12.75" customHeight="1" x14ac:dyDescent="0.2">
      <c r="A19" s="91"/>
      <c r="B19" s="39" t="s">
        <v>175</v>
      </c>
      <c r="C19" s="39"/>
      <c r="D19" s="40">
        <v>3.61</v>
      </c>
      <c r="E19" s="40"/>
      <c r="F19" s="39" t="s">
        <v>75</v>
      </c>
      <c r="G19" s="39"/>
      <c r="H19" s="40">
        <v>5.5500000000000007</v>
      </c>
      <c r="I19" s="40"/>
      <c r="J19" s="39" t="s">
        <v>124</v>
      </c>
      <c r="K19" s="39"/>
      <c r="L19" s="40">
        <v>4.67</v>
      </c>
      <c r="M19" s="40"/>
      <c r="N19" s="39"/>
      <c r="O19" s="39"/>
      <c r="P19" s="40"/>
      <c r="Q19" s="40"/>
      <c r="R19" s="39" t="s">
        <v>227</v>
      </c>
      <c r="S19" s="39"/>
      <c r="T19" s="40">
        <v>4.84</v>
      </c>
      <c r="U19" s="40"/>
      <c r="V19" s="39" t="s">
        <v>230</v>
      </c>
      <c r="W19" s="39"/>
      <c r="X19" s="40">
        <v>8.7200000000000006</v>
      </c>
      <c r="Y19" s="40"/>
      <c r="Z19" s="39" t="s">
        <v>76</v>
      </c>
      <c r="AA19" s="39"/>
      <c r="AB19" s="40">
        <v>2.87</v>
      </c>
      <c r="AC19" s="40"/>
      <c r="AD19" s="39" t="s">
        <v>247</v>
      </c>
      <c r="AE19" s="39"/>
      <c r="AF19" s="40">
        <v>12.6</v>
      </c>
      <c r="AG19" s="40"/>
      <c r="AH19" s="98" t="s">
        <v>116</v>
      </c>
      <c r="AI19" s="98"/>
      <c r="AJ19" s="101" t="s">
        <v>116</v>
      </c>
      <c r="AK19" s="101"/>
      <c r="AL19" s="98" t="s">
        <v>116</v>
      </c>
      <c r="AM19" s="98"/>
      <c r="AN19" s="103" t="s">
        <v>116</v>
      </c>
      <c r="AO19" s="103"/>
      <c r="AP19" s="99" t="s">
        <v>116</v>
      </c>
      <c r="AQ19" s="99"/>
      <c r="AR19" s="57" t="s">
        <v>116</v>
      </c>
      <c r="AS19" s="57"/>
      <c r="AT19" s="99" t="s">
        <v>116</v>
      </c>
      <c r="AU19" s="99"/>
      <c r="AV19" s="57" t="s">
        <v>116</v>
      </c>
      <c r="AW19" s="57"/>
    </row>
    <row r="20" spans="1:49" ht="12.75" customHeight="1" x14ac:dyDescent="0.2">
      <c r="A20" s="91"/>
      <c r="B20" s="39" t="s">
        <v>187</v>
      </c>
      <c r="C20" s="39"/>
      <c r="D20" s="40">
        <v>3.0500000000000003</v>
      </c>
      <c r="E20" s="40"/>
      <c r="F20" s="39" t="s">
        <v>192</v>
      </c>
      <c r="G20" s="39"/>
      <c r="H20" s="40">
        <v>5.37</v>
      </c>
      <c r="I20" s="40"/>
      <c r="J20" s="39" t="s">
        <v>67</v>
      </c>
      <c r="K20" s="39"/>
      <c r="L20" s="40">
        <v>4.5900000000000007</v>
      </c>
      <c r="M20" s="40"/>
      <c r="N20" s="39"/>
      <c r="O20" s="39"/>
      <c r="P20" s="40"/>
      <c r="Q20" s="40"/>
      <c r="R20" s="39" t="s">
        <v>228</v>
      </c>
      <c r="S20" s="39"/>
      <c r="T20" s="40">
        <v>4.8099999999999996</v>
      </c>
      <c r="U20" s="40"/>
      <c r="V20" s="39" t="s">
        <v>124</v>
      </c>
      <c r="W20" s="39"/>
      <c r="X20" s="40">
        <v>7.2299999999999986</v>
      </c>
      <c r="Y20" s="40"/>
      <c r="Z20" s="39" t="s">
        <v>100</v>
      </c>
      <c r="AA20" s="39"/>
      <c r="AB20" s="40">
        <v>2.7</v>
      </c>
      <c r="AC20" s="40"/>
      <c r="AD20" s="39"/>
      <c r="AE20" s="39"/>
      <c r="AF20" s="40"/>
      <c r="AG20" s="40"/>
      <c r="AH20" s="98" t="s">
        <v>116</v>
      </c>
      <c r="AI20" s="98"/>
      <c r="AJ20" s="101" t="s">
        <v>116</v>
      </c>
      <c r="AK20" s="101"/>
      <c r="AL20" s="98" t="s">
        <v>116</v>
      </c>
      <c r="AM20" s="98"/>
      <c r="AN20" s="103" t="s">
        <v>116</v>
      </c>
      <c r="AO20" s="103"/>
      <c r="AP20" s="99" t="s">
        <v>116</v>
      </c>
      <c r="AQ20" s="99"/>
      <c r="AR20" s="57" t="s">
        <v>116</v>
      </c>
      <c r="AS20" s="57"/>
      <c r="AT20" s="99" t="s">
        <v>116</v>
      </c>
      <c r="AU20" s="99"/>
      <c r="AV20" s="57" t="s">
        <v>116</v>
      </c>
      <c r="AW20" s="57"/>
    </row>
    <row r="21" spans="1:49" ht="12.75" customHeight="1" x14ac:dyDescent="0.2">
      <c r="A21" s="91"/>
      <c r="B21" s="39" t="s">
        <v>239</v>
      </c>
      <c r="C21" s="39"/>
      <c r="D21" s="40">
        <v>3.0300000000000002</v>
      </c>
      <c r="E21" s="40"/>
      <c r="F21" s="39" t="s">
        <v>168</v>
      </c>
      <c r="G21" s="39"/>
      <c r="H21" s="40">
        <v>5.1100000000000003</v>
      </c>
      <c r="I21" s="40"/>
      <c r="J21" s="39" t="s">
        <v>192</v>
      </c>
      <c r="K21" s="39"/>
      <c r="L21" s="40">
        <v>4.4799999999999995</v>
      </c>
      <c r="M21" s="40"/>
      <c r="N21" s="39"/>
      <c r="O21" s="39"/>
      <c r="P21" s="40"/>
      <c r="Q21" s="40"/>
      <c r="R21" s="39" t="s">
        <v>229</v>
      </c>
      <c r="S21" s="39"/>
      <c r="T21" s="40">
        <v>4.78</v>
      </c>
      <c r="U21" s="40"/>
      <c r="V21" s="39" t="s">
        <v>198</v>
      </c>
      <c r="W21" s="39"/>
      <c r="X21" s="40">
        <v>5.0999999999999996</v>
      </c>
      <c r="Y21" s="40"/>
      <c r="Z21" s="39" t="s">
        <v>162</v>
      </c>
      <c r="AA21" s="39"/>
      <c r="AB21" s="40">
        <v>2.5499999999999998</v>
      </c>
      <c r="AC21" s="40"/>
      <c r="AD21" s="39"/>
      <c r="AE21" s="39"/>
      <c r="AF21" s="40"/>
      <c r="AG21" s="40"/>
      <c r="AH21" s="98" t="s">
        <v>116</v>
      </c>
      <c r="AI21" s="98"/>
      <c r="AJ21" s="101" t="s">
        <v>116</v>
      </c>
      <c r="AK21" s="101"/>
      <c r="AL21" s="98" t="s">
        <v>116</v>
      </c>
      <c r="AM21" s="98"/>
      <c r="AN21" s="103" t="s">
        <v>116</v>
      </c>
      <c r="AO21" s="103"/>
      <c r="AP21" s="99" t="s">
        <v>116</v>
      </c>
      <c r="AQ21" s="99"/>
      <c r="AR21" s="57" t="s">
        <v>116</v>
      </c>
      <c r="AS21" s="57"/>
      <c r="AT21" s="99" t="s">
        <v>116</v>
      </c>
      <c r="AU21" s="99"/>
      <c r="AV21" s="57" t="s">
        <v>116</v>
      </c>
      <c r="AW21" s="57"/>
    </row>
    <row r="22" spans="1:49" ht="12.75" customHeight="1" x14ac:dyDescent="0.2">
      <c r="A22" s="91"/>
      <c r="B22" s="39" t="s">
        <v>209</v>
      </c>
      <c r="C22" s="39"/>
      <c r="D22" s="40">
        <v>2.87</v>
      </c>
      <c r="E22" s="40"/>
      <c r="F22" s="39" t="s">
        <v>245</v>
      </c>
      <c r="G22" s="39"/>
      <c r="H22" s="40">
        <v>4.82</v>
      </c>
      <c r="I22" s="40"/>
      <c r="J22" s="39" t="s">
        <v>75</v>
      </c>
      <c r="K22" s="39"/>
      <c r="L22" s="40">
        <v>4.42</v>
      </c>
      <c r="M22" s="40"/>
      <c r="N22" s="39"/>
      <c r="O22" s="39"/>
      <c r="P22" s="40"/>
      <c r="Q22" s="40"/>
      <c r="R22" s="39" t="s">
        <v>230</v>
      </c>
      <c r="S22" s="39"/>
      <c r="T22" s="40">
        <v>4.7600000000000007</v>
      </c>
      <c r="U22" s="40"/>
      <c r="V22" s="39" t="s">
        <v>186</v>
      </c>
      <c r="W22" s="39"/>
      <c r="X22" s="40">
        <v>4.5</v>
      </c>
      <c r="Y22" s="40"/>
      <c r="Z22" s="39" t="s">
        <v>109</v>
      </c>
      <c r="AA22" s="39"/>
      <c r="AB22" s="40">
        <v>2.5299999999999998</v>
      </c>
      <c r="AC22" s="40"/>
      <c r="AD22" s="39"/>
      <c r="AE22" s="39"/>
      <c r="AF22" s="40"/>
      <c r="AG22" s="40"/>
      <c r="AH22" s="98" t="s">
        <v>116</v>
      </c>
      <c r="AI22" s="98"/>
      <c r="AJ22" s="101" t="s">
        <v>116</v>
      </c>
      <c r="AK22" s="101"/>
      <c r="AL22" s="98" t="s">
        <v>116</v>
      </c>
      <c r="AM22" s="98"/>
      <c r="AN22" s="103" t="s">
        <v>116</v>
      </c>
      <c r="AO22" s="103"/>
      <c r="AP22" s="99" t="s">
        <v>116</v>
      </c>
      <c r="AQ22" s="99"/>
      <c r="AR22" s="57" t="s">
        <v>116</v>
      </c>
      <c r="AS22" s="57"/>
      <c r="AT22" s="99" t="s">
        <v>116</v>
      </c>
      <c r="AU22" s="99"/>
      <c r="AV22" s="57" t="s">
        <v>116</v>
      </c>
      <c r="AW22" s="57"/>
    </row>
    <row r="23" spans="1:49" ht="12.75" customHeight="1" x14ac:dyDescent="0.2">
      <c r="A23" s="91"/>
      <c r="B23" s="39" t="s">
        <v>240</v>
      </c>
      <c r="C23" s="39"/>
      <c r="D23" s="40">
        <v>2.44</v>
      </c>
      <c r="E23" s="40"/>
      <c r="F23" s="39" t="s">
        <v>69</v>
      </c>
      <c r="G23" s="39"/>
      <c r="H23" s="40">
        <v>4.63</v>
      </c>
      <c r="I23" s="40"/>
      <c r="J23" s="39" t="s">
        <v>236</v>
      </c>
      <c r="K23" s="39"/>
      <c r="L23" s="40">
        <v>0.05</v>
      </c>
      <c r="M23" s="40"/>
      <c r="N23" s="39"/>
      <c r="O23" s="39"/>
      <c r="P23" s="40"/>
      <c r="Q23" s="40"/>
      <c r="R23" s="39" t="s">
        <v>67</v>
      </c>
      <c r="S23" s="39"/>
      <c r="T23" s="40">
        <v>2.9400000000000004</v>
      </c>
      <c r="U23" s="40"/>
      <c r="V23" s="39" t="s">
        <v>97</v>
      </c>
      <c r="W23" s="39"/>
      <c r="X23" s="40">
        <v>4.3900000000000006</v>
      </c>
      <c r="Y23" s="40"/>
      <c r="Z23" s="39" t="s">
        <v>231</v>
      </c>
      <c r="AA23" s="39"/>
      <c r="AB23" s="40">
        <v>2.46</v>
      </c>
      <c r="AC23" s="40"/>
      <c r="AD23" s="39"/>
      <c r="AE23" s="39"/>
      <c r="AF23" s="40"/>
      <c r="AG23" s="40"/>
      <c r="AH23" s="98" t="s">
        <v>116</v>
      </c>
      <c r="AI23" s="98"/>
      <c r="AJ23" s="101" t="s">
        <v>116</v>
      </c>
      <c r="AK23" s="101"/>
      <c r="AL23" s="98" t="s">
        <v>116</v>
      </c>
      <c r="AM23" s="98"/>
      <c r="AN23" s="103" t="s">
        <v>116</v>
      </c>
      <c r="AO23" s="103"/>
      <c r="AP23" s="99" t="s">
        <v>116</v>
      </c>
      <c r="AQ23" s="99"/>
      <c r="AR23" s="57" t="s">
        <v>116</v>
      </c>
      <c r="AS23" s="57"/>
      <c r="AT23" s="99" t="s">
        <v>116</v>
      </c>
      <c r="AU23" s="99"/>
      <c r="AV23" s="57" t="s">
        <v>116</v>
      </c>
      <c r="AW23" s="57"/>
    </row>
    <row r="24" spans="1:49" ht="12.75" customHeight="1" x14ac:dyDescent="0.2">
      <c r="A24" s="91"/>
      <c r="B24" s="39" t="s">
        <v>241</v>
      </c>
      <c r="C24" s="39"/>
      <c r="D24" s="40">
        <v>2.4300000000000002</v>
      </c>
      <c r="E24" s="40"/>
      <c r="F24" s="39" t="s">
        <v>97</v>
      </c>
      <c r="G24" s="39"/>
      <c r="H24" s="40">
        <v>4.169999999999999</v>
      </c>
      <c r="I24" s="40"/>
      <c r="J24" s="39"/>
      <c r="K24" s="39"/>
      <c r="L24" s="40"/>
      <c r="M24" s="40"/>
      <c r="N24" s="39"/>
      <c r="O24" s="39"/>
      <c r="P24" s="40"/>
      <c r="Q24" s="40"/>
      <c r="R24" s="39"/>
      <c r="S24" s="39"/>
      <c r="T24" s="40"/>
      <c r="U24" s="40"/>
      <c r="V24" s="39" t="s">
        <v>174</v>
      </c>
      <c r="W24" s="39"/>
      <c r="X24" s="40">
        <v>4.3600000000000003</v>
      </c>
      <c r="Y24" s="40"/>
      <c r="Z24" s="39" t="s">
        <v>163</v>
      </c>
      <c r="AA24" s="39"/>
      <c r="AB24" s="40">
        <v>2.35</v>
      </c>
      <c r="AC24" s="40"/>
      <c r="AD24" s="39"/>
      <c r="AE24" s="39"/>
      <c r="AF24" s="40"/>
      <c r="AG24" s="40"/>
      <c r="AH24" s="98" t="s">
        <v>116</v>
      </c>
      <c r="AI24" s="98"/>
      <c r="AJ24" s="101" t="s">
        <v>116</v>
      </c>
      <c r="AK24" s="101"/>
      <c r="AL24" s="98" t="s">
        <v>116</v>
      </c>
      <c r="AM24" s="98"/>
      <c r="AN24" s="103" t="s">
        <v>116</v>
      </c>
      <c r="AO24" s="103"/>
      <c r="AP24" s="99" t="s">
        <v>116</v>
      </c>
      <c r="AQ24" s="99"/>
      <c r="AR24" s="57" t="s">
        <v>116</v>
      </c>
      <c r="AS24" s="57"/>
      <c r="AT24" s="99" t="s">
        <v>116</v>
      </c>
      <c r="AU24" s="99"/>
      <c r="AV24" s="57" t="s">
        <v>116</v>
      </c>
      <c r="AW24" s="57"/>
    </row>
    <row r="25" spans="1:49" ht="12.75" customHeight="1" x14ac:dyDescent="0.2">
      <c r="A25" s="91"/>
      <c r="B25" s="39" t="s">
        <v>93</v>
      </c>
      <c r="C25" s="39"/>
      <c r="D25" s="40">
        <f>100-D26-(SUM(D15:D24))</f>
        <v>40.70000000000001</v>
      </c>
      <c r="E25" s="40"/>
      <c r="F25" s="39" t="s">
        <v>93</v>
      </c>
      <c r="G25" s="39"/>
      <c r="H25" s="40">
        <f>100-H26-(SUM(H15:H24))</f>
        <v>43.76</v>
      </c>
      <c r="I25" s="40"/>
      <c r="J25" s="39" t="s">
        <v>93</v>
      </c>
      <c r="K25" s="39"/>
      <c r="L25" s="40">
        <f>100-L26-(SUM(L15:L24))</f>
        <v>0</v>
      </c>
      <c r="M25" s="40"/>
      <c r="N25" s="39" t="s">
        <v>93</v>
      </c>
      <c r="O25" s="39"/>
      <c r="P25" s="40">
        <v>0</v>
      </c>
      <c r="Q25" s="40"/>
      <c r="R25" s="39" t="s">
        <v>93</v>
      </c>
      <c r="S25" s="39"/>
      <c r="T25" s="40">
        <f>100-T26-(SUM(T15:T24))</f>
        <v>0</v>
      </c>
      <c r="U25" s="40"/>
      <c r="V25" s="39" t="s">
        <v>93</v>
      </c>
      <c r="W25" s="39"/>
      <c r="X25" s="40">
        <f>100-X26-(SUM(X15:X24))</f>
        <v>17.900000000000006</v>
      </c>
      <c r="Y25" s="40"/>
      <c r="Z25" s="39" t="s">
        <v>93</v>
      </c>
      <c r="AA25" s="39"/>
      <c r="AB25" s="40">
        <f>100-AB26-(SUM(AB15:AB24))</f>
        <v>37.25</v>
      </c>
      <c r="AC25" s="40"/>
      <c r="AD25" s="39" t="s">
        <v>93</v>
      </c>
      <c r="AE25" s="39"/>
      <c r="AF25" s="40">
        <v>0</v>
      </c>
      <c r="AG25" s="40"/>
      <c r="AH25" s="39" t="s">
        <v>93</v>
      </c>
      <c r="AI25" s="39"/>
      <c r="AJ25" s="40">
        <v>0</v>
      </c>
      <c r="AK25" s="40"/>
      <c r="AL25" s="39" t="s">
        <v>93</v>
      </c>
      <c r="AM25" s="39"/>
      <c r="AN25" s="103" t="s">
        <v>116</v>
      </c>
      <c r="AO25" s="103"/>
      <c r="AP25" s="39" t="s">
        <v>93</v>
      </c>
      <c r="AQ25" s="39"/>
      <c r="AR25" s="40">
        <v>0</v>
      </c>
      <c r="AS25" s="40"/>
      <c r="AT25" s="39" t="s">
        <v>93</v>
      </c>
      <c r="AU25" s="39"/>
      <c r="AV25" s="40">
        <v>0</v>
      </c>
      <c r="AW25" s="40"/>
    </row>
    <row r="26" spans="1:49" ht="12.75" customHeight="1" x14ac:dyDescent="0.2">
      <c r="A26" s="91"/>
      <c r="B26" s="39" t="s">
        <v>182</v>
      </c>
      <c r="C26" s="39"/>
      <c r="D26" s="40">
        <v>19.190000000000001</v>
      </c>
      <c r="E26" s="40"/>
      <c r="F26" s="39" t="s">
        <v>182</v>
      </c>
      <c r="G26" s="39"/>
      <c r="H26" s="40">
        <v>0.45999999999999996</v>
      </c>
      <c r="I26" s="40"/>
      <c r="J26" s="39" t="s">
        <v>182</v>
      </c>
      <c r="K26" s="39"/>
      <c r="L26" s="40">
        <v>3.82</v>
      </c>
      <c r="M26" s="40"/>
      <c r="N26" s="39" t="s">
        <v>182</v>
      </c>
      <c r="O26" s="39"/>
      <c r="P26" s="40">
        <v>16.93</v>
      </c>
      <c r="Q26" s="40"/>
      <c r="R26" s="39" t="s">
        <v>182</v>
      </c>
      <c r="S26" s="39"/>
      <c r="T26" s="40">
        <v>8.8299999999999983</v>
      </c>
      <c r="U26" s="40"/>
      <c r="V26" s="39" t="s">
        <v>182</v>
      </c>
      <c r="W26" s="39"/>
      <c r="X26" s="40">
        <v>11.799999999999999</v>
      </c>
      <c r="Y26" s="40"/>
      <c r="Z26" s="39" t="s">
        <v>182</v>
      </c>
      <c r="AA26" s="39"/>
      <c r="AB26" s="40">
        <v>28.22</v>
      </c>
      <c r="AC26" s="40"/>
      <c r="AD26" s="39" t="s">
        <v>182</v>
      </c>
      <c r="AE26" s="39"/>
      <c r="AF26" s="40">
        <v>2.2000000000000002</v>
      </c>
      <c r="AG26" s="40"/>
      <c r="AH26" s="39" t="s">
        <v>94</v>
      </c>
      <c r="AI26" s="39"/>
      <c r="AJ26" s="40">
        <v>100</v>
      </c>
      <c r="AK26" s="40"/>
      <c r="AL26" s="39" t="s">
        <v>94</v>
      </c>
      <c r="AM26" s="39"/>
      <c r="AN26" s="40">
        <v>100</v>
      </c>
      <c r="AO26" s="40"/>
      <c r="AP26" s="39" t="s">
        <v>94</v>
      </c>
      <c r="AQ26" s="39"/>
      <c r="AR26" s="40">
        <v>100</v>
      </c>
      <c r="AS26" s="40"/>
      <c r="AT26" s="39" t="s">
        <v>94</v>
      </c>
      <c r="AU26" s="39"/>
      <c r="AV26" s="40">
        <v>100</v>
      </c>
      <c r="AW26" s="40"/>
    </row>
    <row r="27" spans="1:49" x14ac:dyDescent="0.2">
      <c r="A27" s="91"/>
      <c r="B27" s="43" t="s">
        <v>98</v>
      </c>
      <c r="C27" s="43"/>
      <c r="D27" s="57">
        <f>SUM(D15:E26)</f>
        <v>100</v>
      </c>
      <c r="E27" s="57"/>
      <c r="F27" s="43" t="s">
        <v>98</v>
      </c>
      <c r="G27" s="43"/>
      <c r="H27" s="57">
        <f>SUM(H15:I26)</f>
        <v>100</v>
      </c>
      <c r="I27" s="57"/>
      <c r="J27" s="43" t="s">
        <v>98</v>
      </c>
      <c r="K27" s="43"/>
      <c r="L27" s="57">
        <f>SUM(L15:M26)</f>
        <v>100</v>
      </c>
      <c r="M27" s="57"/>
      <c r="N27" s="100" t="s">
        <v>98</v>
      </c>
      <c r="O27" s="100"/>
      <c r="P27" s="57">
        <f>SUM(P15:Q26)</f>
        <v>100</v>
      </c>
      <c r="Q27" s="57"/>
      <c r="R27" s="100" t="s">
        <v>98</v>
      </c>
      <c r="S27" s="100"/>
      <c r="T27" s="57">
        <f>SUM(T15:U26)</f>
        <v>100</v>
      </c>
      <c r="U27" s="57"/>
      <c r="V27" s="100" t="s">
        <v>98</v>
      </c>
      <c r="W27" s="100"/>
      <c r="X27" s="57">
        <f>SUM(X15:Y26)</f>
        <v>100</v>
      </c>
      <c r="Y27" s="57"/>
      <c r="Z27" s="100" t="s">
        <v>98</v>
      </c>
      <c r="AA27" s="100"/>
      <c r="AB27" s="57">
        <f>SUM(AB15:AC26)</f>
        <v>100</v>
      </c>
      <c r="AC27" s="57"/>
      <c r="AD27" s="100" t="s">
        <v>98</v>
      </c>
      <c r="AE27" s="100"/>
      <c r="AF27" s="57">
        <f>SUM(AF15:AG26)</f>
        <v>100</v>
      </c>
      <c r="AG27" s="57"/>
      <c r="AH27" s="43" t="s">
        <v>98</v>
      </c>
      <c r="AI27" s="43"/>
      <c r="AJ27" s="57">
        <f>SUM(AJ15:AK26)</f>
        <v>100</v>
      </c>
      <c r="AK27" s="57"/>
      <c r="AL27" s="43" t="s">
        <v>98</v>
      </c>
      <c r="AM27" s="43"/>
      <c r="AN27" s="57">
        <f>SUM(AN15:AO26)</f>
        <v>100</v>
      </c>
      <c r="AO27" s="57"/>
      <c r="AP27" s="43" t="s">
        <v>98</v>
      </c>
      <c r="AQ27" s="43"/>
      <c r="AR27" s="57">
        <f>SUM(AR15:AS26)</f>
        <v>100</v>
      </c>
      <c r="AS27" s="57"/>
      <c r="AT27" s="43" t="s">
        <v>98</v>
      </c>
      <c r="AU27" s="43"/>
      <c r="AV27" s="57">
        <f>SUM(AV15:AW26)</f>
        <v>100</v>
      </c>
      <c r="AW27" s="104"/>
    </row>
    <row r="28" spans="1:49" ht="15" x14ac:dyDescent="0.25">
      <c r="A28" s="8">
        <v>100</v>
      </c>
      <c r="B28" s="30"/>
      <c r="C28" s="30"/>
      <c r="D28" s="30"/>
      <c r="E28" s="30"/>
      <c r="F28" s="30"/>
      <c r="G28" s="30"/>
      <c r="H28" s="30"/>
      <c r="I28" s="30"/>
      <c r="J28" s="30"/>
      <c r="K28" s="30"/>
      <c r="L28" s="30"/>
      <c r="M28" s="30"/>
      <c r="N28" s="30"/>
      <c r="O28" s="30"/>
      <c r="P28" s="19"/>
      <c r="Q28" s="19"/>
      <c r="R28" s="30"/>
      <c r="S28" s="30"/>
      <c r="T28" s="30"/>
      <c r="U28" s="30"/>
      <c r="V28" s="43"/>
      <c r="W28" s="43"/>
      <c r="X28" s="44"/>
      <c r="Y28" s="44"/>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1"/>
    </row>
    <row r="29" spans="1:49" ht="12.75" customHeight="1" x14ac:dyDescent="0.2">
      <c r="A29" s="59" t="s">
        <v>82</v>
      </c>
      <c r="B29" s="45" t="s">
        <v>2</v>
      </c>
      <c r="C29" s="45"/>
      <c r="D29" s="45" t="s">
        <v>3</v>
      </c>
      <c r="E29" s="45"/>
      <c r="F29" s="45" t="s">
        <v>2</v>
      </c>
      <c r="G29" s="45"/>
      <c r="H29" s="45" t="s">
        <v>3</v>
      </c>
      <c r="I29" s="45"/>
      <c r="J29" s="45" t="s">
        <v>2</v>
      </c>
      <c r="K29" s="45"/>
      <c r="L29" s="45" t="s">
        <v>3</v>
      </c>
      <c r="M29" s="45"/>
      <c r="N29" s="45" t="s">
        <v>2</v>
      </c>
      <c r="O29" s="45"/>
      <c r="P29" s="45" t="s">
        <v>3</v>
      </c>
      <c r="Q29" s="45"/>
      <c r="R29" s="45" t="s">
        <v>2</v>
      </c>
      <c r="S29" s="45"/>
      <c r="T29" s="45" t="s">
        <v>3</v>
      </c>
      <c r="U29" s="45"/>
      <c r="V29" s="45" t="s">
        <v>2</v>
      </c>
      <c r="W29" s="45"/>
      <c r="X29" s="45" t="s">
        <v>3</v>
      </c>
      <c r="Y29" s="45"/>
      <c r="Z29" s="45" t="s">
        <v>2</v>
      </c>
      <c r="AA29" s="45"/>
      <c r="AB29" s="45" t="s">
        <v>3</v>
      </c>
      <c r="AC29" s="45"/>
      <c r="AD29" s="45" t="s">
        <v>2</v>
      </c>
      <c r="AE29" s="45"/>
      <c r="AF29" s="45" t="s">
        <v>3</v>
      </c>
      <c r="AG29" s="45"/>
      <c r="AH29" s="45" t="s">
        <v>2</v>
      </c>
      <c r="AI29" s="45"/>
      <c r="AJ29" s="45" t="s">
        <v>3</v>
      </c>
      <c r="AK29" s="45"/>
      <c r="AL29" s="45" t="s">
        <v>2</v>
      </c>
      <c r="AM29" s="45"/>
      <c r="AN29" s="45" t="s">
        <v>3</v>
      </c>
      <c r="AO29" s="45"/>
      <c r="AP29" s="45" t="s">
        <v>2</v>
      </c>
      <c r="AQ29" s="45"/>
      <c r="AR29" s="45" t="s">
        <v>3</v>
      </c>
      <c r="AS29" s="45"/>
      <c r="AT29" s="45" t="s">
        <v>2</v>
      </c>
      <c r="AU29" s="45"/>
      <c r="AV29" s="45" t="s">
        <v>3</v>
      </c>
      <c r="AW29" s="45"/>
    </row>
    <row r="30" spans="1:49" x14ac:dyDescent="0.2">
      <c r="A30" s="59"/>
      <c r="B30" s="26" t="s">
        <v>0</v>
      </c>
      <c r="C30" s="26" t="s">
        <v>1</v>
      </c>
      <c r="D30" s="26" t="s">
        <v>0</v>
      </c>
      <c r="E30" s="26" t="s">
        <v>1</v>
      </c>
      <c r="F30" s="26" t="s">
        <v>0</v>
      </c>
      <c r="G30" s="26" t="s">
        <v>1</v>
      </c>
      <c r="H30" s="26" t="s">
        <v>0</v>
      </c>
      <c r="I30" s="26" t="s">
        <v>1</v>
      </c>
      <c r="J30" s="26" t="s">
        <v>0</v>
      </c>
      <c r="K30" s="26" t="s">
        <v>1</v>
      </c>
      <c r="L30" s="26" t="s">
        <v>0</v>
      </c>
      <c r="M30" s="26" t="s">
        <v>1</v>
      </c>
      <c r="N30" s="26" t="s">
        <v>0</v>
      </c>
      <c r="O30" s="26" t="s">
        <v>1</v>
      </c>
      <c r="P30" s="26" t="s">
        <v>0</v>
      </c>
      <c r="Q30" s="26" t="s">
        <v>1</v>
      </c>
      <c r="R30" s="26" t="s">
        <v>0</v>
      </c>
      <c r="S30" s="26" t="s">
        <v>1</v>
      </c>
      <c r="T30" s="26" t="s">
        <v>0</v>
      </c>
      <c r="U30" s="26" t="s">
        <v>1</v>
      </c>
      <c r="V30" s="26" t="s">
        <v>0</v>
      </c>
      <c r="W30" s="26" t="s">
        <v>1</v>
      </c>
      <c r="X30" s="26" t="s">
        <v>0</v>
      </c>
      <c r="Y30" s="26" t="s">
        <v>1</v>
      </c>
      <c r="Z30" s="26" t="s">
        <v>0</v>
      </c>
      <c r="AA30" s="26" t="s">
        <v>1</v>
      </c>
      <c r="AB30" s="26" t="s">
        <v>0</v>
      </c>
      <c r="AC30" s="26" t="s">
        <v>1</v>
      </c>
      <c r="AD30" s="26" t="s">
        <v>0</v>
      </c>
      <c r="AE30" s="26" t="s">
        <v>1</v>
      </c>
      <c r="AF30" s="26" t="s">
        <v>0</v>
      </c>
      <c r="AG30" s="26" t="s">
        <v>1</v>
      </c>
      <c r="AH30" s="26" t="s">
        <v>0</v>
      </c>
      <c r="AI30" s="26" t="s">
        <v>1</v>
      </c>
      <c r="AJ30" s="26" t="s">
        <v>0</v>
      </c>
      <c r="AK30" s="26" t="s">
        <v>1</v>
      </c>
      <c r="AL30" s="26" t="s">
        <v>0</v>
      </c>
      <c r="AM30" s="26" t="s">
        <v>1</v>
      </c>
      <c r="AN30" s="26" t="s">
        <v>0</v>
      </c>
      <c r="AO30" s="26" t="s">
        <v>1</v>
      </c>
      <c r="AP30" s="26" t="s">
        <v>0</v>
      </c>
      <c r="AQ30" s="26" t="s">
        <v>1</v>
      </c>
      <c r="AR30" s="26" t="s">
        <v>0</v>
      </c>
      <c r="AS30" s="26" t="s">
        <v>1</v>
      </c>
      <c r="AT30" s="26" t="s">
        <v>0</v>
      </c>
      <c r="AU30" s="26" t="s">
        <v>1</v>
      </c>
      <c r="AV30" s="26" t="s">
        <v>0</v>
      </c>
      <c r="AW30" s="26" t="s">
        <v>1</v>
      </c>
    </row>
    <row r="31" spans="1:49" x14ac:dyDescent="0.2">
      <c r="A31" s="29" t="s">
        <v>85</v>
      </c>
      <c r="B31" s="32">
        <v>6.7271165799400068E-2</v>
      </c>
      <c r="C31" s="32">
        <v>6.7576086914481692E-2</v>
      </c>
      <c r="D31" s="32">
        <v>6.8768169876273433E-2</v>
      </c>
      <c r="E31" s="32">
        <v>6.7576086914481692E-2</v>
      </c>
      <c r="F31" s="32">
        <v>7.1700796954420776E-2</v>
      </c>
      <c r="G31" s="32">
        <v>6.7576086914481692E-2</v>
      </c>
      <c r="H31" s="32">
        <v>7.9574421374877469E-2</v>
      </c>
      <c r="I31" s="32">
        <v>6.7576086914481692E-2</v>
      </c>
      <c r="J31" s="32">
        <v>7.1183259353202466E-2</v>
      </c>
      <c r="K31" s="32">
        <v>6.7576086914481692E-2</v>
      </c>
      <c r="L31" s="32">
        <v>7.8162748071992194E-2</v>
      </c>
      <c r="M31" s="32">
        <v>6.7576086914481692E-2</v>
      </c>
      <c r="N31" s="32">
        <v>7.5513647009716411E-2</v>
      </c>
      <c r="O31" s="32">
        <v>8.4781054827105296E-2</v>
      </c>
      <c r="P31" s="32">
        <v>8.5398579321231294E-2</v>
      </c>
      <c r="Q31" s="32">
        <v>8.4781054827105296E-2</v>
      </c>
      <c r="R31" s="32">
        <v>7.3514560034253496E-2</v>
      </c>
      <c r="S31" s="32">
        <v>9.3054508870731079E-2</v>
      </c>
      <c r="T31" s="32">
        <v>7.7659428884225834E-2</v>
      </c>
      <c r="U31" s="32">
        <v>9.3054508870731079E-2</v>
      </c>
      <c r="V31" s="32">
        <v>4.9303478655125188E-2</v>
      </c>
      <c r="W31" s="32">
        <v>9.9265645243226786E-2</v>
      </c>
      <c r="X31" s="32">
        <v>5.8105577826788046E-2</v>
      </c>
      <c r="Y31" s="32">
        <v>9.9265645243226786E-2</v>
      </c>
      <c r="Z31" s="32">
        <v>6.4579391235698669E-2</v>
      </c>
      <c r="AA31" s="32">
        <v>0.11783840764376419</v>
      </c>
      <c r="AB31" s="32">
        <v>7.3791025268661103E-2</v>
      </c>
      <c r="AC31" s="32">
        <v>0.11783840764376419</v>
      </c>
      <c r="AD31" s="32">
        <v>8.0487483282789318E-2</v>
      </c>
      <c r="AE31" s="32">
        <v>8.3901626180309608E-2</v>
      </c>
      <c r="AF31" s="32" t="s">
        <v>116</v>
      </c>
      <c r="AG31" s="32" t="s">
        <v>116</v>
      </c>
      <c r="AH31" s="32">
        <v>5.6741970105494532E-2</v>
      </c>
      <c r="AI31" s="32">
        <v>6.7576086914481692E-2</v>
      </c>
      <c r="AJ31" s="32">
        <v>5.8298023335907612E-2</v>
      </c>
      <c r="AK31" s="32">
        <v>6.7576086914481692E-2</v>
      </c>
      <c r="AL31" s="32">
        <v>5.8864758612330537E-2</v>
      </c>
      <c r="AM31" s="32">
        <v>6.7576086914481692E-2</v>
      </c>
      <c r="AN31" s="32">
        <v>6.0111292002784866E-2</v>
      </c>
      <c r="AO31" s="32">
        <v>6.7576086914481692E-2</v>
      </c>
      <c r="AP31" s="32">
        <v>5.7565065103964308E-2</v>
      </c>
      <c r="AQ31" s="32">
        <v>6.7576086914481692E-2</v>
      </c>
      <c r="AR31" s="32">
        <v>5.8819580015080586E-2</v>
      </c>
      <c r="AS31" s="32">
        <v>6.7576086914481692E-2</v>
      </c>
      <c r="AT31" s="32">
        <v>5.7157588480094113E-2</v>
      </c>
      <c r="AU31" s="32">
        <v>6.7576086914481692E-2</v>
      </c>
      <c r="AV31" s="32">
        <v>5.9924073831653324E-2</v>
      </c>
      <c r="AW31" s="32">
        <v>6.7576086914481692E-2</v>
      </c>
    </row>
    <row r="32" spans="1:49" x14ac:dyDescent="0.2">
      <c r="A32" s="29" t="s">
        <v>86</v>
      </c>
      <c r="B32" s="32">
        <v>7.7779048111070059E-2</v>
      </c>
      <c r="C32" s="32">
        <v>7.7163962706450429E-2</v>
      </c>
      <c r="D32" s="32">
        <v>7.897815440955247E-2</v>
      </c>
      <c r="E32" s="32">
        <v>7.7163962706450429E-2</v>
      </c>
      <c r="F32" s="32">
        <v>7.9250324652074822E-2</v>
      </c>
      <c r="G32" s="32">
        <v>7.7163962706450429E-2</v>
      </c>
      <c r="H32" s="32">
        <v>8.8054508691001843E-2</v>
      </c>
      <c r="I32" s="32">
        <v>7.7163962706450429E-2</v>
      </c>
      <c r="J32" s="32">
        <v>7.144870731038E-2</v>
      </c>
      <c r="K32" s="32">
        <v>7.7163962706450429E-2</v>
      </c>
      <c r="L32" s="32">
        <v>7.8010874099755823E-2</v>
      </c>
      <c r="M32" s="32">
        <v>7.7163962706450429E-2</v>
      </c>
      <c r="N32" s="32">
        <v>0.10503516592295381</v>
      </c>
      <c r="O32" s="32">
        <v>0.11163353989909242</v>
      </c>
      <c r="P32" s="32">
        <v>0.1154257707451074</v>
      </c>
      <c r="Q32" s="32">
        <v>0.11163353989909242</v>
      </c>
      <c r="R32" s="32">
        <v>9.1491342484482541E-2</v>
      </c>
      <c r="S32" s="32">
        <v>0.11009988798924519</v>
      </c>
      <c r="T32" s="32">
        <v>9.708398104605287E-2</v>
      </c>
      <c r="U32" s="32">
        <v>0.11009988798924519</v>
      </c>
      <c r="V32" s="32">
        <v>7.0777100807366322E-2</v>
      </c>
      <c r="W32" s="32">
        <v>0.10626566255318326</v>
      </c>
      <c r="X32" s="32">
        <v>7.933557178228634E-2</v>
      </c>
      <c r="Y32" s="32">
        <v>0.10626566255318326</v>
      </c>
      <c r="Z32" s="32">
        <v>8.4075003206076859E-2</v>
      </c>
      <c r="AA32" s="32">
        <v>9.0199601052850076E-2</v>
      </c>
      <c r="AB32" s="32">
        <v>9.5272077077730888E-2</v>
      </c>
      <c r="AC32" s="32">
        <v>9.0199601052850076E-2</v>
      </c>
      <c r="AD32" s="32" t="s">
        <v>96</v>
      </c>
      <c r="AE32" s="32" t="s">
        <v>96</v>
      </c>
      <c r="AF32" s="32" t="s">
        <v>116</v>
      </c>
      <c r="AG32" s="32" t="s">
        <v>116</v>
      </c>
      <c r="AH32" s="32">
        <v>6.6636655305883918E-2</v>
      </c>
      <c r="AI32" s="32">
        <v>7.7163962706450429E-2</v>
      </c>
      <c r="AJ32" s="32">
        <v>6.8137691796977151E-2</v>
      </c>
      <c r="AK32" s="32">
        <v>7.7163962706450429E-2</v>
      </c>
      <c r="AL32" s="32">
        <v>7.3276145669828097E-2</v>
      </c>
      <c r="AM32" s="32">
        <v>7.7163962706450429E-2</v>
      </c>
      <c r="AN32" s="32">
        <v>7.5173278834134161E-2</v>
      </c>
      <c r="AO32" s="32">
        <v>7.7163962706450429E-2</v>
      </c>
      <c r="AP32" s="32">
        <v>6.7728491960614701E-2</v>
      </c>
      <c r="AQ32" s="32">
        <v>7.7163962706450429E-2</v>
      </c>
      <c r="AR32" s="32">
        <v>6.903965994737904E-2</v>
      </c>
      <c r="AS32" s="32">
        <v>7.7163962706450429E-2</v>
      </c>
      <c r="AT32" s="32">
        <v>6.7615375689969115E-2</v>
      </c>
      <c r="AU32" s="32">
        <v>7.7163962706450429E-2</v>
      </c>
      <c r="AV32" s="32">
        <v>6.995852864804486E-2</v>
      </c>
      <c r="AW32" s="32">
        <v>7.7163962706450429E-2</v>
      </c>
    </row>
    <row r="33" spans="1:49" x14ac:dyDescent="0.2">
      <c r="A33" s="29" t="s">
        <v>83</v>
      </c>
      <c r="B33" s="32">
        <v>8.2690628854516834E-2</v>
      </c>
      <c r="C33" s="32">
        <v>8.207554893533997E-2</v>
      </c>
      <c r="D33" s="32" t="s">
        <v>96</v>
      </c>
      <c r="E33" s="32" t="s">
        <v>96</v>
      </c>
      <c r="F33" s="32">
        <v>7.9960326000870774E-2</v>
      </c>
      <c r="G33" s="32">
        <v>8.207554893533997E-2</v>
      </c>
      <c r="H33" s="32" t="s">
        <v>96</v>
      </c>
      <c r="I33" s="32" t="s">
        <v>96</v>
      </c>
      <c r="J33" s="32">
        <v>7.4004872700287549E-2</v>
      </c>
      <c r="K33" s="32">
        <v>8.207554893533997E-2</v>
      </c>
      <c r="L33" s="32" t="s">
        <v>96</v>
      </c>
      <c r="M33" s="32" t="s">
        <v>96</v>
      </c>
      <c r="N33" s="32">
        <v>7.9336775290994588E-2</v>
      </c>
      <c r="O33" s="32">
        <v>9.8615172289147068E-2</v>
      </c>
      <c r="P33" s="32" t="s">
        <v>96</v>
      </c>
      <c r="Q33" s="32" t="s">
        <v>96</v>
      </c>
      <c r="R33" s="32">
        <v>8.1518175620138411E-2</v>
      </c>
      <c r="S33" s="32">
        <v>9.5815078129593223E-2</v>
      </c>
      <c r="T33" s="32" t="s">
        <v>96</v>
      </c>
      <c r="U33" s="32" t="s">
        <v>96</v>
      </c>
      <c r="V33" s="32">
        <v>8.2803834024322454E-2</v>
      </c>
      <c r="W33" s="32">
        <v>0.10304733941897726</v>
      </c>
      <c r="X33" s="32" t="s">
        <v>96</v>
      </c>
      <c r="Y33" s="32" t="s">
        <v>96</v>
      </c>
      <c r="Z33" s="32">
        <v>0.12319789482223076</v>
      </c>
      <c r="AA33" s="32">
        <v>0.12383564352771881</v>
      </c>
      <c r="AB33" s="32" t="s">
        <v>96</v>
      </c>
      <c r="AC33" s="32" t="s">
        <v>96</v>
      </c>
      <c r="AD33" s="32" t="s">
        <v>96</v>
      </c>
      <c r="AE33" s="32" t="s">
        <v>96</v>
      </c>
      <c r="AF33" s="32" t="s">
        <v>116</v>
      </c>
      <c r="AG33" s="32" t="s">
        <v>116</v>
      </c>
      <c r="AH33" s="32">
        <v>7.5519936925769748E-2</v>
      </c>
      <c r="AI33" s="32">
        <v>8.207554893533997E-2</v>
      </c>
      <c r="AJ33" s="32" t="s">
        <v>96</v>
      </c>
      <c r="AK33" s="32" t="s">
        <v>96</v>
      </c>
      <c r="AL33" s="32">
        <v>7.7258839700825588E-2</v>
      </c>
      <c r="AM33" s="32">
        <v>8.207554893533997E-2</v>
      </c>
      <c r="AN33" s="32" t="s">
        <v>96</v>
      </c>
      <c r="AO33" s="32" t="s">
        <v>96</v>
      </c>
      <c r="AP33" s="32">
        <v>7.6603084071307892E-2</v>
      </c>
      <c r="AQ33" s="32">
        <v>8.207554893533997E-2</v>
      </c>
      <c r="AR33" s="32" t="s">
        <v>96</v>
      </c>
      <c r="AS33" s="32" t="s">
        <v>96</v>
      </c>
      <c r="AT33" s="32">
        <v>7.7446342082621689E-2</v>
      </c>
      <c r="AU33" s="32">
        <v>8.207554893533997E-2</v>
      </c>
      <c r="AV33" s="32" t="s">
        <v>96</v>
      </c>
      <c r="AW33" s="32" t="s">
        <v>96</v>
      </c>
    </row>
    <row r="34" spans="1:49" x14ac:dyDescent="0.2">
      <c r="A34" s="29" t="s">
        <v>95</v>
      </c>
      <c r="B34" s="32">
        <v>7.4031597164175178E-2</v>
      </c>
      <c r="C34" s="32" t="s">
        <v>96</v>
      </c>
      <c r="D34" s="32">
        <v>8.3463679739227858E-2</v>
      </c>
      <c r="E34" s="32">
        <v>8.230244652734009E-2</v>
      </c>
      <c r="F34" s="32">
        <v>6.8284805579757579E-2</v>
      </c>
      <c r="G34" s="32">
        <v>6.8731812739144083E-2</v>
      </c>
      <c r="H34" s="32">
        <v>8.839810263705572E-2</v>
      </c>
      <c r="I34" s="32">
        <v>8.2301656009998947E-2</v>
      </c>
      <c r="J34" s="32">
        <v>7.554521120564206E-2</v>
      </c>
      <c r="K34" s="32">
        <v>7.5214099240519694E-2</v>
      </c>
      <c r="L34" s="32">
        <v>8.1126801585996056E-2</v>
      </c>
      <c r="M34" s="32">
        <v>8.2302091709959502E-2</v>
      </c>
      <c r="N34" s="32">
        <v>7.6708869141712155E-2</v>
      </c>
      <c r="O34" s="32" t="s">
        <v>96</v>
      </c>
      <c r="P34" s="32">
        <v>8.6480145245238171E-2</v>
      </c>
      <c r="Q34" s="32">
        <v>9.6161983599248435E-2</v>
      </c>
      <c r="R34" s="32">
        <v>8.7609965492834618E-2</v>
      </c>
      <c r="S34" s="32" t="s">
        <v>96</v>
      </c>
      <c r="T34" s="32">
        <v>8.5296076583450287E-2</v>
      </c>
      <c r="U34" s="32">
        <v>9.4950967396162822E-2</v>
      </c>
      <c r="V34" s="32">
        <v>8.7635777654204494E-2</v>
      </c>
      <c r="W34" s="32" t="s">
        <v>96</v>
      </c>
      <c r="X34" s="32">
        <v>8.6795100249226209E-2</v>
      </c>
      <c r="Y34" s="32">
        <v>9.8971024771869365E-2</v>
      </c>
      <c r="Z34" s="32">
        <v>3.4089278504526588E-2</v>
      </c>
      <c r="AA34" s="32" t="s">
        <v>96</v>
      </c>
      <c r="AB34" s="32">
        <v>0.12124371239239795</v>
      </c>
      <c r="AC34" s="32">
        <v>0.11006093791936844</v>
      </c>
      <c r="AD34" s="32">
        <v>9.7144713654461645E-2</v>
      </c>
      <c r="AE34" s="32">
        <v>0.10035781928421961</v>
      </c>
      <c r="AF34" s="32" t="s">
        <v>116</v>
      </c>
      <c r="AG34" s="32" t="s">
        <v>116</v>
      </c>
      <c r="AH34" s="32">
        <v>7.8263407616839142E-2</v>
      </c>
      <c r="AI34" s="32">
        <v>7.5856140246667314E-2</v>
      </c>
      <c r="AJ34" s="32">
        <v>7.6017029355922361E-2</v>
      </c>
      <c r="AK34" s="32">
        <v>8.2301656009998947E-2</v>
      </c>
      <c r="AL34" s="32">
        <v>7.7832315765097082E-2</v>
      </c>
      <c r="AM34" s="32">
        <v>7.5847811502105289E-2</v>
      </c>
      <c r="AN34" s="32">
        <v>7.7654244001442718E-2</v>
      </c>
      <c r="AO34" s="32">
        <v>8.212475687983245E-2</v>
      </c>
      <c r="AP34" s="32">
        <v>7.9482899692429942E-2</v>
      </c>
      <c r="AQ34" s="32">
        <v>7.5865324514589272E-2</v>
      </c>
      <c r="AR34" s="32">
        <v>7.6497420031007124E-2</v>
      </c>
      <c r="AS34" s="32">
        <v>8.2377890214345273E-2</v>
      </c>
      <c r="AT34" s="32">
        <v>8.0492281719335423E-2</v>
      </c>
      <c r="AU34" s="32">
        <v>7.5995100541314864E-2</v>
      </c>
      <c r="AV34" s="32">
        <v>7.8395849578182464E-2</v>
      </c>
      <c r="AW34" s="32">
        <v>8.2386041261851117E-2</v>
      </c>
    </row>
    <row r="35" spans="1:49" ht="12.75" customHeight="1" x14ac:dyDescent="0.2">
      <c r="A35" s="29" t="s">
        <v>91</v>
      </c>
      <c r="B35" s="49" t="s">
        <v>104</v>
      </c>
      <c r="C35" s="49"/>
      <c r="D35" s="49"/>
      <c r="E35" s="49"/>
      <c r="F35" s="49" t="s">
        <v>104</v>
      </c>
      <c r="G35" s="49"/>
      <c r="H35" s="49"/>
      <c r="I35" s="49"/>
      <c r="J35" s="49" t="s">
        <v>104</v>
      </c>
      <c r="K35" s="49"/>
      <c r="L35" s="49"/>
      <c r="M35" s="49"/>
      <c r="N35" s="46" t="s">
        <v>105</v>
      </c>
      <c r="O35" s="47"/>
      <c r="P35" s="47"/>
      <c r="Q35" s="48"/>
      <c r="R35" s="49" t="s">
        <v>106</v>
      </c>
      <c r="S35" s="49"/>
      <c r="T35" s="49"/>
      <c r="U35" s="49"/>
      <c r="V35" s="49" t="s">
        <v>215</v>
      </c>
      <c r="W35" s="49"/>
      <c r="X35" s="49"/>
      <c r="Y35" s="49"/>
      <c r="Z35" s="49" t="s">
        <v>129</v>
      </c>
      <c r="AA35" s="49"/>
      <c r="AB35" s="49"/>
      <c r="AC35" s="49"/>
      <c r="AD35" s="49" t="s">
        <v>107</v>
      </c>
      <c r="AE35" s="49"/>
      <c r="AF35" s="49"/>
      <c r="AG35" s="49"/>
      <c r="AH35" s="49" t="s">
        <v>104</v>
      </c>
      <c r="AI35" s="49"/>
      <c r="AJ35" s="49"/>
      <c r="AK35" s="49"/>
      <c r="AL35" s="49" t="s">
        <v>104</v>
      </c>
      <c r="AM35" s="49"/>
      <c r="AN35" s="49"/>
      <c r="AO35" s="49"/>
      <c r="AP35" s="49" t="s">
        <v>104</v>
      </c>
      <c r="AQ35" s="49"/>
      <c r="AR35" s="49"/>
      <c r="AS35" s="49"/>
      <c r="AT35" s="49" t="s">
        <v>104</v>
      </c>
      <c r="AU35" s="49"/>
      <c r="AV35" s="49"/>
      <c r="AW35" s="102"/>
    </row>
    <row r="36" spans="1:49" ht="13.5" thickBot="1" x14ac:dyDescent="0.25">
      <c r="A36" s="33" t="s">
        <v>84</v>
      </c>
      <c r="B36" s="36">
        <v>3018.4720000000002</v>
      </c>
      <c r="C36" s="17">
        <v>2760.25</v>
      </c>
      <c r="D36" s="36">
        <v>3031.1504</v>
      </c>
      <c r="E36" s="17">
        <v>2760.25</v>
      </c>
      <c r="F36" s="36">
        <v>25.6174</v>
      </c>
      <c r="G36" s="17">
        <v>2760.25</v>
      </c>
      <c r="H36" s="36">
        <v>26.554400000000001</v>
      </c>
      <c r="I36" s="17">
        <v>2760.25</v>
      </c>
      <c r="J36" s="36">
        <v>21.1157</v>
      </c>
      <c r="K36" s="17">
        <v>2760.25</v>
      </c>
      <c r="L36" s="36">
        <v>21.8232</v>
      </c>
      <c r="M36" s="17">
        <v>2760.25</v>
      </c>
      <c r="N36" s="36">
        <v>37.103499999999997</v>
      </c>
      <c r="O36" s="17">
        <v>9257.6299999999992</v>
      </c>
      <c r="P36" s="36">
        <v>38.505600000000001</v>
      </c>
      <c r="Q36" s="17">
        <v>9257.6299999999992</v>
      </c>
      <c r="R36" s="36">
        <v>46.133000000000003</v>
      </c>
      <c r="S36" s="17">
        <v>2944.35</v>
      </c>
      <c r="T36" s="36">
        <v>47.248899999999999</v>
      </c>
      <c r="U36" s="17">
        <v>2944.35</v>
      </c>
      <c r="V36" s="36">
        <v>50.452399999999997</v>
      </c>
      <c r="W36" s="17">
        <v>3656.96</v>
      </c>
      <c r="X36" s="36">
        <v>52.102600000000002</v>
      </c>
      <c r="Y36" s="17">
        <v>3656.96</v>
      </c>
      <c r="Z36" s="36">
        <v>16.9909</v>
      </c>
      <c r="AA36" s="17">
        <v>6298.93</v>
      </c>
      <c r="AB36" s="36">
        <v>17.745899999999999</v>
      </c>
      <c r="AC36" s="17">
        <v>6298.93</v>
      </c>
      <c r="AD36" s="36">
        <v>17.208600000000001</v>
      </c>
      <c r="AE36" s="17">
        <v>1735.59</v>
      </c>
      <c r="AF36" s="36" t="s">
        <v>116</v>
      </c>
      <c r="AG36" s="17">
        <v>1735.59</v>
      </c>
      <c r="AH36" s="36">
        <v>20.1843</v>
      </c>
      <c r="AI36" s="17">
        <v>2760.25</v>
      </c>
      <c r="AJ36" s="36">
        <v>20.280799999999999</v>
      </c>
      <c r="AK36" s="17">
        <v>2760.25</v>
      </c>
      <c r="AL36" s="36">
        <v>20.092700000000001</v>
      </c>
      <c r="AM36" s="17">
        <v>2760.25</v>
      </c>
      <c r="AN36" s="36">
        <v>20.251200000000001</v>
      </c>
      <c r="AO36" s="17">
        <v>2760.25</v>
      </c>
      <c r="AP36" s="36">
        <v>20.410900000000002</v>
      </c>
      <c r="AQ36" s="17">
        <v>2760.25</v>
      </c>
      <c r="AR36" s="36">
        <v>20.5015</v>
      </c>
      <c r="AS36" s="17">
        <v>2760.25</v>
      </c>
      <c r="AT36" s="36">
        <v>20.093499999999999</v>
      </c>
      <c r="AU36" s="17">
        <v>2760.25</v>
      </c>
      <c r="AV36" s="36">
        <v>20.241900000000001</v>
      </c>
      <c r="AW36" s="17">
        <v>2760.25</v>
      </c>
    </row>
    <row r="38" spans="1:49" x14ac:dyDescent="0.2">
      <c r="A38" s="23" t="s">
        <v>8</v>
      </c>
      <c r="AN38" s="4"/>
      <c r="AO38" s="4"/>
    </row>
    <row r="39" spans="1:49" x14ac:dyDescent="0.2">
      <c r="A39" s="52" t="s">
        <v>87</v>
      </c>
      <c r="B39" s="52"/>
      <c r="C39" s="52"/>
      <c r="D39" s="52"/>
      <c r="E39" s="52"/>
      <c r="F39" s="52"/>
      <c r="G39" s="52"/>
      <c r="AN39" s="4"/>
      <c r="AO39" s="4"/>
    </row>
    <row r="40" spans="1:49" x14ac:dyDescent="0.2">
      <c r="A40" s="23"/>
      <c r="B40" s="23"/>
      <c r="C40" s="23"/>
      <c r="D40" s="23"/>
      <c r="E40" s="23"/>
      <c r="T40" s="20"/>
      <c r="AN40" s="4"/>
      <c r="AO40" s="4"/>
    </row>
    <row r="41" spans="1:49" x14ac:dyDescent="0.2">
      <c r="A41" s="23" t="s">
        <v>88</v>
      </c>
      <c r="B41" s="23"/>
      <c r="C41" s="23"/>
      <c r="D41" s="23"/>
      <c r="E41" s="23"/>
      <c r="AN41" s="5"/>
      <c r="AO41" s="5"/>
    </row>
    <row r="42" spans="1:49" x14ac:dyDescent="0.2">
      <c r="A42" s="52" t="s">
        <v>92</v>
      </c>
      <c r="B42" s="52"/>
      <c r="C42" s="52"/>
      <c r="D42" s="52"/>
      <c r="E42" s="52"/>
    </row>
    <row r="43" spans="1:49" x14ac:dyDescent="0.2">
      <c r="A43" s="52" t="s">
        <v>225</v>
      </c>
      <c r="B43" s="52"/>
      <c r="C43" s="52"/>
      <c r="D43" s="52"/>
      <c r="E43" s="52"/>
      <c r="F43" s="52"/>
      <c r="G43" s="52"/>
      <c r="Z43" s="5"/>
      <c r="AA43" s="5"/>
      <c r="AD43" s="5"/>
    </row>
    <row r="44" spans="1:49" x14ac:dyDescent="0.2">
      <c r="A44" s="52" t="s">
        <v>90</v>
      </c>
      <c r="B44" s="52"/>
      <c r="C44" s="52"/>
      <c r="D44" s="52"/>
      <c r="E44" s="52"/>
      <c r="Z44" s="5"/>
      <c r="AA44" s="5"/>
    </row>
    <row r="45" spans="1:49" x14ac:dyDescent="0.2">
      <c r="Z45" s="4"/>
      <c r="AA45" s="4"/>
    </row>
    <row r="46" spans="1:49" x14ac:dyDescent="0.2">
      <c r="Z46" s="4"/>
      <c r="AA46" s="4"/>
    </row>
  </sheetData>
  <mergeCells count="470">
    <mergeCell ref="F23:G23"/>
    <mergeCell ref="H23:I23"/>
    <mergeCell ref="F24:G24"/>
    <mergeCell ref="H24:I24"/>
    <mergeCell ref="F25:G25"/>
    <mergeCell ref="H25:I25"/>
    <mergeCell ref="F26:G26"/>
    <mergeCell ref="H26:I26"/>
    <mergeCell ref="B26:C26"/>
    <mergeCell ref="D26:E26"/>
    <mergeCell ref="B24:C24"/>
    <mergeCell ref="D24:E24"/>
    <mergeCell ref="B25:C25"/>
    <mergeCell ref="D25:E25"/>
    <mergeCell ref="B16:C16"/>
    <mergeCell ref="D16:E16"/>
    <mergeCell ref="B17:C17"/>
    <mergeCell ref="D17:E17"/>
    <mergeCell ref="B18:C18"/>
    <mergeCell ref="D18:E18"/>
    <mergeCell ref="B21:C21"/>
    <mergeCell ref="D21:E21"/>
    <mergeCell ref="B23:C23"/>
    <mergeCell ref="D23:E23"/>
    <mergeCell ref="B8:E8"/>
    <mergeCell ref="F8:I8"/>
    <mergeCell ref="J8:M8"/>
    <mergeCell ref="AT8:AW8"/>
    <mergeCell ref="V8:Y8"/>
    <mergeCell ref="A9:AW9"/>
    <mergeCell ref="Z6:AC6"/>
    <mergeCell ref="AT10:AW10"/>
    <mergeCell ref="AH10:AK10"/>
    <mergeCell ref="AD10:AG10"/>
    <mergeCell ref="AH8:AK8"/>
    <mergeCell ref="AL8:AO8"/>
    <mergeCell ref="B6:E6"/>
    <mergeCell ref="AD6:AG6"/>
    <mergeCell ref="F6:I6"/>
    <mergeCell ref="J6:M6"/>
    <mergeCell ref="N6:Q6"/>
    <mergeCell ref="R6:U6"/>
    <mergeCell ref="V6:Y6"/>
    <mergeCell ref="N8:Q8"/>
    <mergeCell ref="AH6:AK6"/>
    <mergeCell ref="AL6:AO6"/>
    <mergeCell ref="Z8:AC8"/>
    <mergeCell ref="AD8:AG8"/>
    <mergeCell ref="V4:Y4"/>
    <mergeCell ref="A5:AW5"/>
    <mergeCell ref="AD4:AG4"/>
    <mergeCell ref="AH4:AK4"/>
    <mergeCell ref="AL4:AO4"/>
    <mergeCell ref="AP4:AS4"/>
    <mergeCell ref="AT4:AW4"/>
    <mergeCell ref="Z4:AC4"/>
    <mergeCell ref="R4:U4"/>
    <mergeCell ref="B1:E1"/>
    <mergeCell ref="B2:E2"/>
    <mergeCell ref="F2:I2"/>
    <mergeCell ref="J2:M2"/>
    <mergeCell ref="N2:Q2"/>
    <mergeCell ref="B4:E4"/>
    <mergeCell ref="F4:I4"/>
    <mergeCell ref="J4:M4"/>
    <mergeCell ref="N4:Q4"/>
    <mergeCell ref="R2:U2"/>
    <mergeCell ref="A3:AW3"/>
    <mergeCell ref="AT2:AW2"/>
    <mergeCell ref="V2:Y2"/>
    <mergeCell ref="Z2:AC2"/>
    <mergeCell ref="AD2:AG2"/>
    <mergeCell ref="AH2:AK2"/>
    <mergeCell ref="AL2:AO2"/>
    <mergeCell ref="AP2:AS2"/>
    <mergeCell ref="AP6:AS6"/>
    <mergeCell ref="AT6:AW6"/>
    <mergeCell ref="R8:U8"/>
    <mergeCell ref="A7:AW7"/>
    <mergeCell ref="AP8:AS8"/>
    <mergeCell ref="D14:E14"/>
    <mergeCell ref="F14:G14"/>
    <mergeCell ref="B14:C14"/>
    <mergeCell ref="Z11:AC11"/>
    <mergeCell ref="R10:U10"/>
    <mergeCell ref="AL10:AO10"/>
    <mergeCell ref="AP11:AS11"/>
    <mergeCell ref="AT11:AW11"/>
    <mergeCell ref="AD11:AG11"/>
    <mergeCell ref="AH11:AK11"/>
    <mergeCell ref="AL11:AO11"/>
    <mergeCell ref="AP10:AS10"/>
    <mergeCell ref="A13:AW13"/>
    <mergeCell ref="AF14:AG14"/>
    <mergeCell ref="A14:A27"/>
    <mergeCell ref="D19:E19"/>
    <mergeCell ref="B20:C20"/>
    <mergeCell ref="L16:M16"/>
    <mergeCell ref="F17:G17"/>
    <mergeCell ref="B10:E10"/>
    <mergeCell ref="B11:E11"/>
    <mergeCell ref="F11:I11"/>
    <mergeCell ref="J11:M11"/>
    <mergeCell ref="F22:G22"/>
    <mergeCell ref="H22:I22"/>
    <mergeCell ref="N17:O17"/>
    <mergeCell ref="N16:O16"/>
    <mergeCell ref="B12:E12"/>
    <mergeCell ref="F12:I12"/>
    <mergeCell ref="J12:M12"/>
    <mergeCell ref="H14:I14"/>
    <mergeCell ref="J14:K14"/>
    <mergeCell ref="H15:I15"/>
    <mergeCell ref="F10:I10"/>
    <mergeCell ref="N18:O18"/>
    <mergeCell ref="B15:C15"/>
    <mergeCell ref="D15:E15"/>
    <mergeCell ref="B19:C19"/>
    <mergeCell ref="D20:E20"/>
    <mergeCell ref="B22:C22"/>
    <mergeCell ref="D22:E22"/>
    <mergeCell ref="F15:G15"/>
    <mergeCell ref="F21:G21"/>
    <mergeCell ref="AD14:AE14"/>
    <mergeCell ref="AD15:AE15"/>
    <mergeCell ref="L14:M14"/>
    <mergeCell ref="X14:Y14"/>
    <mergeCell ref="N14:O14"/>
    <mergeCell ref="AB14:AC14"/>
    <mergeCell ref="P14:Q14"/>
    <mergeCell ref="Z14:AA14"/>
    <mergeCell ref="X15:Y15"/>
    <mergeCell ref="Z15:AA15"/>
    <mergeCell ref="AB15:AC15"/>
    <mergeCell ref="V15:W15"/>
    <mergeCell ref="L15:M15"/>
    <mergeCell ref="R14:S14"/>
    <mergeCell ref="T14:U14"/>
    <mergeCell ref="V14:W14"/>
    <mergeCell ref="N15:O15"/>
    <mergeCell ref="R15:S15"/>
    <mergeCell ref="T15:U15"/>
    <mergeCell ref="P15:Q15"/>
    <mergeCell ref="AD12:AG12"/>
    <mergeCell ref="V10:Y10"/>
    <mergeCell ref="Z10:AC10"/>
    <mergeCell ref="N12:Q12"/>
    <mergeCell ref="R12:U12"/>
    <mergeCell ref="N11:Q11"/>
    <mergeCell ref="N10:Q10"/>
    <mergeCell ref="Z12:AC12"/>
    <mergeCell ref="J10:M10"/>
    <mergeCell ref="V12:Y12"/>
    <mergeCell ref="R11:U11"/>
    <mergeCell ref="V11:Y11"/>
    <mergeCell ref="AH12:AK12"/>
    <mergeCell ref="AT14:AU14"/>
    <mergeCell ref="AP15:AQ15"/>
    <mergeCell ref="AT12:AW12"/>
    <mergeCell ref="AL12:AO12"/>
    <mergeCell ref="AP12:AS12"/>
    <mergeCell ref="AV14:AW14"/>
    <mergeCell ref="AN14:AO14"/>
    <mergeCell ref="AP14:AQ14"/>
    <mergeCell ref="AR14:AS14"/>
    <mergeCell ref="AL14:AM14"/>
    <mergeCell ref="AJ14:AK14"/>
    <mergeCell ref="AH14:AI14"/>
    <mergeCell ref="AH15:AI15"/>
    <mergeCell ref="AT15:AU15"/>
    <mergeCell ref="AV15:AW15"/>
    <mergeCell ref="AN15:AO15"/>
    <mergeCell ref="AR15:AS15"/>
    <mergeCell ref="AD16:AE16"/>
    <mergeCell ref="AR16:AS16"/>
    <mergeCell ref="AP16:AQ16"/>
    <mergeCell ref="AN16:AO16"/>
    <mergeCell ref="AF15:AG15"/>
    <mergeCell ref="AH16:AI16"/>
    <mergeCell ref="AJ15:AK15"/>
    <mergeCell ref="AL15:AM15"/>
    <mergeCell ref="AJ16:AK16"/>
    <mergeCell ref="AL16:AM16"/>
    <mergeCell ref="AF16:AG16"/>
    <mergeCell ref="AV21:AW21"/>
    <mergeCell ref="AN21:AO21"/>
    <mergeCell ref="AV20:AW20"/>
    <mergeCell ref="AV16:AW16"/>
    <mergeCell ref="AL19:AM19"/>
    <mergeCell ref="AT16:AU16"/>
    <mergeCell ref="AV19:AW19"/>
    <mergeCell ref="AN20:AO20"/>
    <mergeCell ref="AL20:AM20"/>
    <mergeCell ref="AT19:AU19"/>
    <mergeCell ref="AN19:AO19"/>
    <mergeCell ref="AP19:AQ19"/>
    <mergeCell ref="AT17:AU17"/>
    <mergeCell ref="AN17:AO17"/>
    <mergeCell ref="AV18:AW18"/>
    <mergeCell ref="AR17:AS17"/>
    <mergeCell ref="AL17:AM17"/>
    <mergeCell ref="AP18:AQ18"/>
    <mergeCell ref="AR18:AS18"/>
    <mergeCell ref="AT20:AU20"/>
    <mergeCell ref="AP20:AQ20"/>
    <mergeCell ref="AR20:AS20"/>
    <mergeCell ref="AR21:AS21"/>
    <mergeCell ref="AF20:AG20"/>
    <mergeCell ref="AP17:AQ17"/>
    <mergeCell ref="AV17:AW17"/>
    <mergeCell ref="AL18:AM18"/>
    <mergeCell ref="AN18:AO18"/>
    <mergeCell ref="AT18:AU18"/>
    <mergeCell ref="AJ19:AK19"/>
    <mergeCell ref="AR19:AS19"/>
    <mergeCell ref="AH17:AI17"/>
    <mergeCell ref="AJ17:AK17"/>
    <mergeCell ref="AH19:AI19"/>
    <mergeCell ref="AH18:AI18"/>
    <mergeCell ref="AJ18:AK18"/>
    <mergeCell ref="AH20:AI20"/>
    <mergeCell ref="AJ20:AK20"/>
    <mergeCell ref="AV23:AW23"/>
    <mergeCell ref="AP22:AQ22"/>
    <mergeCell ref="AJ23:AK23"/>
    <mergeCell ref="AR22:AS22"/>
    <mergeCell ref="AR23:AS23"/>
    <mergeCell ref="AN23:AO23"/>
    <mergeCell ref="AP23:AQ23"/>
    <mergeCell ref="AV22:AW22"/>
    <mergeCell ref="AN22:AO22"/>
    <mergeCell ref="AT22:AU22"/>
    <mergeCell ref="AL23:AM23"/>
    <mergeCell ref="AJ22:AK22"/>
    <mergeCell ref="AL22:AM22"/>
    <mergeCell ref="T27:U27"/>
    <mergeCell ref="AH27:AI27"/>
    <mergeCell ref="AL27:AM27"/>
    <mergeCell ref="AN27:AO27"/>
    <mergeCell ref="AR29:AS29"/>
    <mergeCell ref="AB29:AC29"/>
    <mergeCell ref="AV24:AW24"/>
    <mergeCell ref="AH26:AI26"/>
    <mergeCell ref="AJ26:AK26"/>
    <mergeCell ref="AT24:AU24"/>
    <mergeCell ref="AH24:AI24"/>
    <mergeCell ref="AJ24:AK24"/>
    <mergeCell ref="AL24:AM24"/>
    <mergeCell ref="AN24:AO24"/>
    <mergeCell ref="AR24:AS24"/>
    <mergeCell ref="AH25:AI25"/>
    <mergeCell ref="AP24:AQ24"/>
    <mergeCell ref="AJ25:AK25"/>
    <mergeCell ref="AL25:AM25"/>
    <mergeCell ref="AR25:AS25"/>
    <mergeCell ref="AB26:AC26"/>
    <mergeCell ref="AJ29:AK29"/>
    <mergeCell ref="V27:W27"/>
    <mergeCell ref="V28:W28"/>
    <mergeCell ref="AT26:AU26"/>
    <mergeCell ref="AV26:AW26"/>
    <mergeCell ref="AV25:AW25"/>
    <mergeCell ref="AR26:AS26"/>
    <mergeCell ref="AN25:AO25"/>
    <mergeCell ref="AP25:AQ25"/>
    <mergeCell ref="AT25:AU25"/>
    <mergeCell ref="V29:W29"/>
    <mergeCell ref="X29:Y29"/>
    <mergeCell ref="AV27:AW27"/>
    <mergeCell ref="AJ27:AK27"/>
    <mergeCell ref="AN26:AO26"/>
    <mergeCell ref="AP26:AQ26"/>
    <mergeCell ref="AT27:AU27"/>
    <mergeCell ref="Z29:AA29"/>
    <mergeCell ref="N27:O27"/>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B29:C29"/>
    <mergeCell ref="D29:E29"/>
    <mergeCell ref="L27:M27"/>
    <mergeCell ref="D27:E27"/>
    <mergeCell ref="N29:O29"/>
    <mergeCell ref="R29:S29"/>
    <mergeCell ref="X28:Y28"/>
    <mergeCell ref="AB27:AC27"/>
    <mergeCell ref="AD27:AE27"/>
    <mergeCell ref="P29:Q29"/>
    <mergeCell ref="AT35:AW35"/>
    <mergeCell ref="AH35:AK35"/>
    <mergeCell ref="V35:Y35"/>
    <mergeCell ref="AD35:AG35"/>
    <mergeCell ref="Z35:AC35"/>
    <mergeCell ref="AF29:AG29"/>
    <mergeCell ref="AV29:AW29"/>
    <mergeCell ref="AN29:AO29"/>
    <mergeCell ref="AP29:AQ29"/>
    <mergeCell ref="AL35:AO35"/>
    <mergeCell ref="AP35:AS35"/>
    <mergeCell ref="AT29:AU29"/>
    <mergeCell ref="AL29:AM29"/>
    <mergeCell ref="P27:Q27"/>
    <mergeCell ref="R27:S27"/>
    <mergeCell ref="R35:U35"/>
    <mergeCell ref="T29:U29"/>
    <mergeCell ref="AH29:AI29"/>
    <mergeCell ref="N35:Q35"/>
    <mergeCell ref="AD29:AE29"/>
    <mergeCell ref="AH23:AI23"/>
    <mergeCell ref="AT23:AU23"/>
    <mergeCell ref="Z26:AA26"/>
    <mergeCell ref="X27:Y27"/>
    <mergeCell ref="Z27:AA27"/>
    <mergeCell ref="AF27:AG27"/>
    <mergeCell ref="AB23:AC23"/>
    <mergeCell ref="AB21:AC21"/>
    <mergeCell ref="AB22:AC22"/>
    <mergeCell ref="AD21:AE21"/>
    <mergeCell ref="X26:Y26"/>
    <mergeCell ref="AR27:AS27"/>
    <mergeCell ref="AP27:AQ27"/>
    <mergeCell ref="AF26:AG26"/>
    <mergeCell ref="AL26:AM26"/>
    <mergeCell ref="AD26:AE26"/>
    <mergeCell ref="AF22:AG22"/>
    <mergeCell ref="AP21:AQ21"/>
    <mergeCell ref="AL21:AM21"/>
    <mergeCell ref="AJ21:AK21"/>
    <mergeCell ref="AH21:AI21"/>
    <mergeCell ref="AF21:AG21"/>
    <mergeCell ref="AH22:AI22"/>
    <mergeCell ref="AT21:AU21"/>
    <mergeCell ref="AF23:AG23"/>
    <mergeCell ref="AD23:AE23"/>
    <mergeCell ref="AB24:AC24"/>
    <mergeCell ref="Z25:AA25"/>
    <mergeCell ref="AB25:AC25"/>
    <mergeCell ref="AF25:AG25"/>
    <mergeCell ref="AD25:AE25"/>
    <mergeCell ref="AD24:AE24"/>
    <mergeCell ref="AF24:AG24"/>
    <mergeCell ref="Z23:AA23"/>
    <mergeCell ref="Z24:AA24"/>
    <mergeCell ref="AD22:AE22"/>
    <mergeCell ref="T18:U18"/>
    <mergeCell ref="X19:Y19"/>
    <mergeCell ref="V22:W22"/>
    <mergeCell ref="X22:Y22"/>
    <mergeCell ref="P18:Q18"/>
    <mergeCell ref="N20:O20"/>
    <mergeCell ref="P22:Q22"/>
    <mergeCell ref="R18:S18"/>
    <mergeCell ref="Z21:AA21"/>
    <mergeCell ref="R22:S22"/>
    <mergeCell ref="T22:U22"/>
    <mergeCell ref="AB18:AC18"/>
    <mergeCell ref="AB19:AC19"/>
    <mergeCell ref="AD20:AE20"/>
    <mergeCell ref="Z20:AA20"/>
    <mergeCell ref="AB20:AC20"/>
    <mergeCell ref="Z22:AA22"/>
    <mergeCell ref="AD17:AE17"/>
    <mergeCell ref="AF17:AG17"/>
    <mergeCell ref="AD19:AE19"/>
    <mergeCell ref="AF18:AG18"/>
    <mergeCell ref="AF19:AG19"/>
    <mergeCell ref="AD18:AE18"/>
    <mergeCell ref="J26:K26"/>
    <mergeCell ref="L26:M26"/>
    <mergeCell ref="L21:M21"/>
    <mergeCell ref="L23:M23"/>
    <mergeCell ref="P23:Q23"/>
    <mergeCell ref="N22:O22"/>
    <mergeCell ref="N21:O21"/>
    <mergeCell ref="P21:Q21"/>
    <mergeCell ref="N26:O26"/>
    <mergeCell ref="P19:Q19"/>
    <mergeCell ref="L22:M22"/>
    <mergeCell ref="J21:K21"/>
    <mergeCell ref="J22:K22"/>
    <mergeCell ref="J23:K23"/>
    <mergeCell ref="P26:Q26"/>
    <mergeCell ref="N23:O23"/>
    <mergeCell ref="P24:Q24"/>
    <mergeCell ref="N25:O25"/>
    <mergeCell ref="P17:Q17"/>
    <mergeCell ref="P16:Q16"/>
    <mergeCell ref="J15:K15"/>
    <mergeCell ref="L24:M24"/>
    <mergeCell ref="J24:K24"/>
    <mergeCell ref="J25:K25"/>
    <mergeCell ref="L25:M25"/>
    <mergeCell ref="N24:O24"/>
    <mergeCell ref="P25:Q25"/>
    <mergeCell ref="N19:O19"/>
    <mergeCell ref="P20:Q20"/>
    <mergeCell ref="H21:I21"/>
    <mergeCell ref="J16:K16"/>
    <mergeCell ref="J18:K18"/>
    <mergeCell ref="J19:K19"/>
    <mergeCell ref="L19:M19"/>
    <mergeCell ref="L18:M18"/>
    <mergeCell ref="J20:K20"/>
    <mergeCell ref="L20:M20"/>
    <mergeCell ref="F20:G20"/>
    <mergeCell ref="H20:I20"/>
    <mergeCell ref="J17:K17"/>
    <mergeCell ref="L17:M17"/>
    <mergeCell ref="F16:G16"/>
    <mergeCell ref="H16:I16"/>
    <mergeCell ref="H17:I17"/>
    <mergeCell ref="F18:G18"/>
    <mergeCell ref="H18:I18"/>
    <mergeCell ref="F19:G19"/>
    <mergeCell ref="H19:I19"/>
    <mergeCell ref="R16:S16"/>
    <mergeCell ref="T16:U16"/>
    <mergeCell ref="R17:S17"/>
    <mergeCell ref="T17:U17"/>
    <mergeCell ref="R19:S19"/>
    <mergeCell ref="T19:U19"/>
    <mergeCell ref="T20:U20"/>
    <mergeCell ref="R21:S21"/>
    <mergeCell ref="T21:U21"/>
    <mergeCell ref="R20:S20"/>
    <mergeCell ref="R26:S26"/>
    <mergeCell ref="T26:U26"/>
    <mergeCell ref="Z17:AA17"/>
    <mergeCell ref="Z18:AA18"/>
    <mergeCell ref="Z19:AA19"/>
    <mergeCell ref="X21:Y21"/>
    <mergeCell ref="X20:Y20"/>
    <mergeCell ref="V23:W23"/>
    <mergeCell ref="X23:Y23"/>
    <mergeCell ref="V24:W24"/>
    <mergeCell ref="X24:Y24"/>
    <mergeCell ref="V25:W25"/>
    <mergeCell ref="X25:Y25"/>
    <mergeCell ref="V26:W26"/>
    <mergeCell ref="V19:W19"/>
    <mergeCell ref="V20:W20"/>
    <mergeCell ref="V21:W21"/>
    <mergeCell ref="R23:S23"/>
    <mergeCell ref="T23:U23"/>
    <mergeCell ref="R24:S24"/>
    <mergeCell ref="T24:U24"/>
    <mergeCell ref="R25:S25"/>
    <mergeCell ref="T25:U25"/>
    <mergeCell ref="Z16:AA16"/>
    <mergeCell ref="AB16:AC16"/>
    <mergeCell ref="AB17:AC17"/>
    <mergeCell ref="V16:W16"/>
    <mergeCell ref="X16:Y16"/>
    <mergeCell ref="V17:W17"/>
    <mergeCell ref="X17:Y17"/>
    <mergeCell ref="V18:W18"/>
    <mergeCell ref="X18:Y1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
  <sheetViews>
    <sheetView zoomScaleNormal="100" workbookViewId="0">
      <pane xSplit="1" ySplit="2" topLeftCell="U3" activePane="bottomRight" state="frozen"/>
      <selection pane="topRight" activeCell="B1" sqref="B1"/>
      <selection pane="bottomLeft" activeCell="A3" sqref="A3"/>
      <selection pane="bottomRight" activeCell="A3" sqref="A3:AK3"/>
    </sheetView>
  </sheetViews>
  <sheetFormatPr defaultRowHeight="12.75" x14ac:dyDescent="0.2"/>
  <cols>
    <col min="1" max="1" width="24.28515625" style="12" bestFit="1" customWidth="1"/>
    <col min="2" max="2" width="13.7109375" style="12" customWidth="1"/>
    <col min="3" max="3" width="16.85546875" style="12" customWidth="1"/>
    <col min="4" max="4" width="9.140625" style="12"/>
    <col min="5" max="5" width="10.28515625" style="12" customWidth="1"/>
    <col min="6" max="6" width="10.140625" style="12" customWidth="1"/>
    <col min="7" max="7" width="12.28515625" style="12" customWidth="1"/>
    <col min="8" max="8" width="10.28515625" style="12" customWidth="1"/>
    <col min="9" max="9" width="11.85546875" style="12" customWidth="1"/>
    <col min="10" max="10" width="13.7109375" style="12" customWidth="1"/>
    <col min="11" max="11" width="15" style="12" customWidth="1"/>
    <col min="12" max="12" width="9.140625" style="12"/>
    <col min="13" max="13" width="10.140625" style="12" customWidth="1"/>
    <col min="14" max="14" width="8" style="12" bestFit="1" customWidth="1"/>
    <col min="15" max="15" width="16.5703125" style="12" customWidth="1"/>
    <col min="16" max="16" width="9.140625" style="12"/>
    <col min="17" max="17" width="10.140625" style="12" customWidth="1"/>
    <col min="18" max="18" width="8" style="12" bestFit="1" customWidth="1"/>
    <col min="19" max="19" width="13.28515625" style="12" customWidth="1"/>
    <col min="20" max="20" width="9.140625" style="12"/>
    <col min="21" max="21" width="10.140625" style="12" customWidth="1"/>
    <col min="22" max="22" width="8" style="12" bestFit="1" customWidth="1"/>
    <col min="23" max="23" width="11.28515625" style="12" customWidth="1"/>
    <col min="24" max="24" width="9.140625" style="12"/>
    <col min="25" max="25" width="10.42578125" style="12" customWidth="1"/>
    <col min="26" max="26" width="8" style="12" bestFit="1" customWidth="1"/>
    <col min="27" max="27" width="24" style="12" customWidth="1"/>
    <col min="28" max="28" width="9.140625" style="12"/>
    <col min="29" max="29" width="11.42578125" style="12" customWidth="1"/>
    <col min="30" max="30" width="8" style="12" bestFit="1" customWidth="1"/>
    <col min="31" max="31" width="23.28515625" style="12" customWidth="1"/>
    <col min="32" max="32" width="9.140625" style="12"/>
    <col min="33" max="33" width="9.7109375" style="12" customWidth="1"/>
    <col min="34" max="34" width="8" style="12" bestFit="1" customWidth="1"/>
    <col min="35" max="35" width="16.42578125" style="12" customWidth="1"/>
    <col min="36" max="36" width="9.140625" style="12"/>
    <col min="37" max="37" width="11.42578125" style="12" customWidth="1"/>
    <col min="38" max="16384" width="9.140625" style="12"/>
  </cols>
  <sheetData>
    <row r="1" spans="1:41" ht="13.5" thickBot="1" x14ac:dyDescent="0.25">
      <c r="A1" s="3" t="s">
        <v>224</v>
      </c>
    </row>
    <row r="2" spans="1:41" ht="12.75" customHeight="1" x14ac:dyDescent="0.2">
      <c r="A2" s="7" t="s">
        <v>9</v>
      </c>
      <c r="B2" s="120" t="s">
        <v>46</v>
      </c>
      <c r="C2" s="121"/>
      <c r="D2" s="121"/>
      <c r="E2" s="122"/>
      <c r="F2" s="120" t="s">
        <v>47</v>
      </c>
      <c r="G2" s="121"/>
      <c r="H2" s="121"/>
      <c r="I2" s="122"/>
      <c r="J2" s="120" t="s">
        <v>48</v>
      </c>
      <c r="K2" s="121"/>
      <c r="L2" s="121"/>
      <c r="M2" s="122"/>
      <c r="N2" s="120" t="s">
        <v>49</v>
      </c>
      <c r="O2" s="121"/>
      <c r="P2" s="121"/>
      <c r="Q2" s="122"/>
      <c r="R2" s="120" t="s">
        <v>50</v>
      </c>
      <c r="S2" s="121"/>
      <c r="T2" s="121"/>
      <c r="U2" s="122"/>
      <c r="V2" s="120" t="s">
        <v>51</v>
      </c>
      <c r="W2" s="121"/>
      <c r="X2" s="121"/>
      <c r="Y2" s="122"/>
      <c r="Z2" s="120" t="s">
        <v>52</v>
      </c>
      <c r="AA2" s="121"/>
      <c r="AB2" s="121"/>
      <c r="AC2" s="122"/>
      <c r="AD2" s="120" t="s">
        <v>53</v>
      </c>
      <c r="AE2" s="121"/>
      <c r="AF2" s="121"/>
      <c r="AG2" s="122"/>
      <c r="AH2" s="120" t="s">
        <v>54</v>
      </c>
      <c r="AI2" s="121"/>
      <c r="AJ2" s="121"/>
      <c r="AK2" s="126"/>
    </row>
    <row r="3" spans="1:41" ht="15" customHeight="1" x14ac:dyDescent="0.2">
      <c r="A3" s="76"/>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8"/>
    </row>
    <row r="4" spans="1:41" ht="12.75" customHeight="1" x14ac:dyDescent="0.2">
      <c r="A4" s="15" t="s">
        <v>81</v>
      </c>
      <c r="B4" s="123" t="s">
        <v>152</v>
      </c>
      <c r="C4" s="124"/>
      <c r="D4" s="124"/>
      <c r="E4" s="125"/>
      <c r="F4" s="123" t="s">
        <v>153</v>
      </c>
      <c r="G4" s="124"/>
      <c r="H4" s="124"/>
      <c r="I4" s="125"/>
      <c r="J4" s="123" t="s">
        <v>154</v>
      </c>
      <c r="K4" s="124"/>
      <c r="L4" s="124"/>
      <c r="M4" s="125"/>
      <c r="N4" s="123" t="s">
        <v>155</v>
      </c>
      <c r="O4" s="124"/>
      <c r="P4" s="124"/>
      <c r="Q4" s="125"/>
      <c r="R4" s="123" t="s">
        <v>156</v>
      </c>
      <c r="S4" s="124"/>
      <c r="T4" s="124"/>
      <c r="U4" s="125"/>
      <c r="V4" s="123" t="s">
        <v>157</v>
      </c>
      <c r="W4" s="124"/>
      <c r="X4" s="124"/>
      <c r="Y4" s="125"/>
      <c r="Z4" s="123" t="s">
        <v>158</v>
      </c>
      <c r="AA4" s="124"/>
      <c r="AB4" s="124"/>
      <c r="AC4" s="125"/>
      <c r="AD4" s="123" t="s">
        <v>159</v>
      </c>
      <c r="AE4" s="124"/>
      <c r="AF4" s="124"/>
      <c r="AG4" s="125"/>
      <c r="AH4" s="123" t="s">
        <v>160</v>
      </c>
      <c r="AI4" s="124"/>
      <c r="AJ4" s="124"/>
      <c r="AK4" s="136"/>
      <c r="AL4" s="67"/>
      <c r="AM4" s="67"/>
      <c r="AN4" s="67"/>
      <c r="AO4" s="67"/>
    </row>
    <row r="5" spans="1:41" x14ac:dyDescent="0.2">
      <c r="A5" s="76"/>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8"/>
    </row>
    <row r="6" spans="1:41" x14ac:dyDescent="0.2">
      <c r="A6" s="27" t="s">
        <v>77</v>
      </c>
      <c r="B6" s="130">
        <v>19.04</v>
      </c>
      <c r="C6" s="131"/>
      <c r="D6" s="131"/>
      <c r="E6" s="132"/>
      <c r="F6" s="130">
        <v>45.96</v>
      </c>
      <c r="G6" s="131"/>
      <c r="H6" s="131"/>
      <c r="I6" s="132"/>
      <c r="J6" s="130">
        <v>39.14</v>
      </c>
      <c r="K6" s="131"/>
      <c r="L6" s="131"/>
      <c r="M6" s="132"/>
      <c r="N6" s="130">
        <v>51.12</v>
      </c>
      <c r="O6" s="131"/>
      <c r="P6" s="131"/>
      <c r="Q6" s="132"/>
      <c r="R6" s="130">
        <v>32.04</v>
      </c>
      <c r="S6" s="131"/>
      <c r="T6" s="131"/>
      <c r="U6" s="132"/>
      <c r="V6" s="130">
        <v>24.08</v>
      </c>
      <c r="W6" s="131"/>
      <c r="X6" s="131"/>
      <c r="Y6" s="132"/>
      <c r="Z6" s="130">
        <v>89.5</v>
      </c>
      <c r="AA6" s="131"/>
      <c r="AB6" s="131"/>
      <c r="AC6" s="132"/>
      <c r="AD6" s="130">
        <v>81.92</v>
      </c>
      <c r="AE6" s="131"/>
      <c r="AF6" s="131"/>
      <c r="AG6" s="132"/>
      <c r="AH6" s="130">
        <v>26.96</v>
      </c>
      <c r="AI6" s="131"/>
      <c r="AJ6" s="131"/>
      <c r="AK6" s="140"/>
    </row>
    <row r="7" spans="1:41" ht="15.75" customHeight="1" x14ac:dyDescent="0.2">
      <c r="A7" s="76"/>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8"/>
    </row>
    <row r="8" spans="1:41" s="21" customFormat="1" ht="142.5" customHeight="1" x14ac:dyDescent="0.2">
      <c r="A8" s="15" t="s">
        <v>78</v>
      </c>
      <c r="B8" s="133" t="s">
        <v>31</v>
      </c>
      <c r="C8" s="134"/>
      <c r="D8" s="134"/>
      <c r="E8" s="135"/>
      <c r="F8" s="133" t="s">
        <v>31</v>
      </c>
      <c r="G8" s="134"/>
      <c r="H8" s="134"/>
      <c r="I8" s="135"/>
      <c r="J8" s="133" t="s">
        <v>31</v>
      </c>
      <c r="K8" s="134"/>
      <c r="L8" s="134"/>
      <c r="M8" s="135"/>
      <c r="N8" s="133" t="s">
        <v>32</v>
      </c>
      <c r="O8" s="134"/>
      <c r="P8" s="134"/>
      <c r="Q8" s="135"/>
      <c r="R8" s="133" t="s">
        <v>32</v>
      </c>
      <c r="S8" s="134"/>
      <c r="T8" s="134"/>
      <c r="U8" s="135"/>
      <c r="V8" s="133" t="s">
        <v>32</v>
      </c>
      <c r="W8" s="134"/>
      <c r="X8" s="134"/>
      <c r="Y8" s="135"/>
      <c r="Z8" s="127" t="s">
        <v>33</v>
      </c>
      <c r="AA8" s="128"/>
      <c r="AB8" s="128"/>
      <c r="AC8" s="129"/>
      <c r="AD8" s="127" t="s">
        <v>33</v>
      </c>
      <c r="AE8" s="128"/>
      <c r="AF8" s="128"/>
      <c r="AG8" s="129"/>
      <c r="AH8" s="127" t="s">
        <v>33</v>
      </c>
      <c r="AI8" s="128"/>
      <c r="AJ8" s="128"/>
      <c r="AK8" s="141"/>
    </row>
    <row r="9" spans="1:41" ht="15" customHeight="1" x14ac:dyDescent="0.2">
      <c r="A9" s="76"/>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8"/>
    </row>
    <row r="10" spans="1:41" x14ac:dyDescent="0.2">
      <c r="A10" s="15" t="s">
        <v>79</v>
      </c>
      <c r="B10" s="87"/>
      <c r="C10" s="88"/>
      <c r="D10" s="88"/>
      <c r="E10" s="89"/>
      <c r="F10" s="87"/>
      <c r="G10" s="88"/>
      <c r="H10" s="88"/>
      <c r="I10" s="89"/>
      <c r="J10" s="87"/>
      <c r="K10" s="88"/>
      <c r="L10" s="88"/>
      <c r="M10" s="89"/>
      <c r="N10" s="87"/>
      <c r="O10" s="88"/>
      <c r="P10" s="88"/>
      <c r="Q10" s="89"/>
      <c r="R10" s="87"/>
      <c r="S10" s="88"/>
      <c r="T10" s="88"/>
      <c r="U10" s="89"/>
      <c r="V10" s="87"/>
      <c r="W10" s="88"/>
      <c r="X10" s="88"/>
      <c r="Y10" s="89"/>
      <c r="Z10" s="87"/>
      <c r="AA10" s="88"/>
      <c r="AB10" s="88"/>
      <c r="AC10" s="89"/>
      <c r="AD10" s="87"/>
      <c r="AE10" s="88"/>
      <c r="AF10" s="88"/>
      <c r="AG10" s="89"/>
      <c r="AH10" s="87"/>
      <c r="AI10" s="88"/>
      <c r="AJ10" s="88"/>
      <c r="AK10" s="90"/>
    </row>
    <row r="11" spans="1:41" x14ac:dyDescent="0.2">
      <c r="A11" s="27" t="s">
        <v>4</v>
      </c>
      <c r="B11" s="114">
        <v>2.2499999999999999E-2</v>
      </c>
      <c r="C11" s="115"/>
      <c r="D11" s="115"/>
      <c r="E11" s="117"/>
      <c r="F11" s="114">
        <v>2.2499999999999999E-2</v>
      </c>
      <c r="G11" s="115"/>
      <c r="H11" s="115"/>
      <c r="I11" s="117"/>
      <c r="J11" s="114">
        <v>2.2499999999999999E-2</v>
      </c>
      <c r="K11" s="115"/>
      <c r="L11" s="115"/>
      <c r="M11" s="117"/>
      <c r="N11" s="114">
        <v>2.2499999999999999E-2</v>
      </c>
      <c r="O11" s="115"/>
      <c r="P11" s="115"/>
      <c r="Q11" s="117"/>
      <c r="R11" s="114">
        <v>2.2499999999999999E-2</v>
      </c>
      <c r="S11" s="115"/>
      <c r="T11" s="115"/>
      <c r="U11" s="117"/>
      <c r="V11" s="114">
        <v>2.2499999999999999E-2</v>
      </c>
      <c r="W11" s="115"/>
      <c r="X11" s="115"/>
      <c r="Y11" s="117"/>
      <c r="Z11" s="114">
        <v>6.0000000000000001E-3</v>
      </c>
      <c r="AA11" s="115"/>
      <c r="AB11" s="115"/>
      <c r="AC11" s="117"/>
      <c r="AD11" s="114">
        <v>5.5999999999999999E-3</v>
      </c>
      <c r="AE11" s="115"/>
      <c r="AF11" s="115"/>
      <c r="AG11" s="117"/>
      <c r="AH11" s="114">
        <v>7.3000000000000001E-3</v>
      </c>
      <c r="AI11" s="115"/>
      <c r="AJ11" s="115"/>
      <c r="AK11" s="116"/>
    </row>
    <row r="12" spans="1:41" x14ac:dyDescent="0.2">
      <c r="A12" s="27" t="s">
        <v>5</v>
      </c>
      <c r="B12" s="114">
        <v>1.7500000000000002E-2</v>
      </c>
      <c r="C12" s="115"/>
      <c r="D12" s="115"/>
      <c r="E12" s="117"/>
      <c r="F12" s="114">
        <v>2.1600000000000001E-2</v>
      </c>
      <c r="G12" s="115"/>
      <c r="H12" s="115"/>
      <c r="I12" s="117"/>
      <c r="J12" s="114">
        <v>2.1999999999999999E-2</v>
      </c>
      <c r="K12" s="115"/>
      <c r="L12" s="115"/>
      <c r="M12" s="117"/>
      <c r="N12" s="114">
        <v>1.0800000000000001E-2</v>
      </c>
      <c r="O12" s="115"/>
      <c r="P12" s="115"/>
      <c r="Q12" s="117"/>
      <c r="R12" s="114">
        <v>1.2200000000000001E-2</v>
      </c>
      <c r="S12" s="115"/>
      <c r="T12" s="115"/>
      <c r="U12" s="117"/>
      <c r="V12" s="114">
        <v>1.23E-2</v>
      </c>
      <c r="W12" s="115"/>
      <c r="X12" s="115"/>
      <c r="Y12" s="117"/>
      <c r="Z12" s="114">
        <v>1.6999999999999999E-3</v>
      </c>
      <c r="AA12" s="115"/>
      <c r="AB12" s="115"/>
      <c r="AC12" s="117"/>
      <c r="AD12" s="114">
        <v>1.6999999999999999E-3</v>
      </c>
      <c r="AE12" s="115"/>
      <c r="AF12" s="115"/>
      <c r="AG12" s="117"/>
      <c r="AH12" s="114">
        <v>1.2999999999999999E-3</v>
      </c>
      <c r="AI12" s="115"/>
      <c r="AJ12" s="115"/>
      <c r="AK12" s="116"/>
    </row>
    <row r="13" spans="1:41" x14ac:dyDescent="0.2">
      <c r="A13" s="76"/>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8"/>
    </row>
    <row r="14" spans="1:41" ht="12.75" customHeight="1" x14ac:dyDescent="0.2">
      <c r="A14" s="62" t="s">
        <v>80</v>
      </c>
      <c r="B14" s="118" t="s">
        <v>6</v>
      </c>
      <c r="C14" s="119"/>
      <c r="D14" s="118" t="s">
        <v>7</v>
      </c>
      <c r="E14" s="119"/>
      <c r="F14" s="118" t="s">
        <v>6</v>
      </c>
      <c r="G14" s="119"/>
      <c r="H14" s="118" t="s">
        <v>7</v>
      </c>
      <c r="I14" s="119"/>
      <c r="J14" s="118" t="s">
        <v>6</v>
      </c>
      <c r="K14" s="119"/>
      <c r="L14" s="118" t="s">
        <v>7</v>
      </c>
      <c r="M14" s="119"/>
      <c r="N14" s="118" t="s">
        <v>6</v>
      </c>
      <c r="O14" s="119"/>
      <c r="P14" s="118" t="s">
        <v>7</v>
      </c>
      <c r="Q14" s="119"/>
      <c r="R14" s="118" t="s">
        <v>6</v>
      </c>
      <c r="S14" s="119"/>
      <c r="T14" s="118" t="s">
        <v>7</v>
      </c>
      <c r="U14" s="119"/>
      <c r="V14" s="118" t="s">
        <v>6</v>
      </c>
      <c r="W14" s="119"/>
      <c r="X14" s="118" t="s">
        <v>7</v>
      </c>
      <c r="Y14" s="119"/>
      <c r="Z14" s="118" t="s">
        <v>6</v>
      </c>
      <c r="AA14" s="119"/>
      <c r="AB14" s="118" t="s">
        <v>7</v>
      </c>
      <c r="AC14" s="119"/>
      <c r="AD14" s="118" t="s">
        <v>6</v>
      </c>
      <c r="AE14" s="119"/>
      <c r="AF14" s="118" t="s">
        <v>7</v>
      </c>
      <c r="AG14" s="119"/>
      <c r="AH14" s="118" t="s">
        <v>6</v>
      </c>
      <c r="AI14" s="119"/>
      <c r="AJ14" s="118" t="s">
        <v>7</v>
      </c>
      <c r="AK14" s="119"/>
    </row>
    <row r="15" spans="1:41" s="16" customFormat="1" ht="12.75" customHeight="1" x14ac:dyDescent="0.25">
      <c r="A15" s="63"/>
      <c r="B15" s="110" t="s">
        <v>124</v>
      </c>
      <c r="C15" s="111"/>
      <c r="D15" s="112">
        <v>78.77</v>
      </c>
      <c r="E15" s="113"/>
      <c r="F15" s="110" t="s">
        <v>168</v>
      </c>
      <c r="G15" s="111"/>
      <c r="H15" s="112">
        <v>16.36</v>
      </c>
      <c r="I15" s="113"/>
      <c r="J15" s="110" t="s">
        <v>171</v>
      </c>
      <c r="K15" s="111"/>
      <c r="L15" s="112">
        <v>12.83</v>
      </c>
      <c r="M15" s="113"/>
      <c r="N15" s="110" t="s">
        <v>168</v>
      </c>
      <c r="O15" s="111"/>
      <c r="P15" s="112">
        <v>15.6</v>
      </c>
      <c r="Q15" s="113"/>
      <c r="R15" s="110" t="s">
        <v>172</v>
      </c>
      <c r="S15" s="111"/>
      <c r="T15" s="112">
        <v>15.07</v>
      </c>
      <c r="U15" s="113"/>
      <c r="V15" s="110" t="s">
        <v>173</v>
      </c>
      <c r="W15" s="111"/>
      <c r="X15" s="112">
        <v>11.84</v>
      </c>
      <c r="Y15" s="113"/>
      <c r="Z15" s="110" t="s">
        <v>174</v>
      </c>
      <c r="AA15" s="111"/>
      <c r="AB15" s="112">
        <v>14.69</v>
      </c>
      <c r="AC15" s="113"/>
      <c r="AD15" s="110" t="s">
        <v>174</v>
      </c>
      <c r="AE15" s="111"/>
      <c r="AF15" s="112">
        <v>15.36</v>
      </c>
      <c r="AG15" s="113"/>
      <c r="AH15" s="110" t="s">
        <v>238</v>
      </c>
      <c r="AI15" s="111"/>
      <c r="AJ15" s="112">
        <v>14.860000000000001</v>
      </c>
      <c r="AK15" s="113"/>
    </row>
    <row r="16" spans="1:41" s="16" customFormat="1" ht="12.75" customHeight="1" x14ac:dyDescent="0.25">
      <c r="A16" s="63"/>
      <c r="B16" s="110" t="s">
        <v>76</v>
      </c>
      <c r="C16" s="111"/>
      <c r="D16" s="112">
        <v>0.76</v>
      </c>
      <c r="E16" s="113"/>
      <c r="F16" s="110" t="s">
        <v>170</v>
      </c>
      <c r="G16" s="111"/>
      <c r="H16" s="112">
        <v>1.53</v>
      </c>
      <c r="I16" s="113"/>
      <c r="J16" s="110" t="s">
        <v>97</v>
      </c>
      <c r="K16" s="111"/>
      <c r="L16" s="112">
        <v>11.639999999999999</v>
      </c>
      <c r="M16" s="113"/>
      <c r="N16" s="110" t="s">
        <v>174</v>
      </c>
      <c r="O16" s="111"/>
      <c r="P16" s="112">
        <v>13.01</v>
      </c>
      <c r="Q16" s="113"/>
      <c r="R16" s="110" t="s">
        <v>198</v>
      </c>
      <c r="S16" s="111"/>
      <c r="T16" s="112">
        <v>14.899999999999999</v>
      </c>
      <c r="U16" s="113"/>
      <c r="V16" s="110" t="s">
        <v>230</v>
      </c>
      <c r="W16" s="111"/>
      <c r="X16" s="112">
        <v>8.51</v>
      </c>
      <c r="Y16" s="113"/>
      <c r="Z16" s="110" t="s">
        <v>65</v>
      </c>
      <c r="AA16" s="111"/>
      <c r="AB16" s="112">
        <v>11.200000000000001</v>
      </c>
      <c r="AC16" s="113"/>
      <c r="AD16" s="110" t="s">
        <v>97</v>
      </c>
      <c r="AE16" s="111"/>
      <c r="AF16" s="112">
        <v>11.75</v>
      </c>
      <c r="AG16" s="113"/>
      <c r="AH16" s="110" t="s">
        <v>193</v>
      </c>
      <c r="AI16" s="111"/>
      <c r="AJ16" s="112">
        <v>11.55</v>
      </c>
      <c r="AK16" s="113"/>
    </row>
    <row r="17" spans="1:37" s="16" customFormat="1" ht="12.75" customHeight="1" x14ac:dyDescent="0.25">
      <c r="A17" s="63"/>
      <c r="B17" s="110" t="s">
        <v>123</v>
      </c>
      <c r="C17" s="111"/>
      <c r="D17" s="112">
        <v>0.73</v>
      </c>
      <c r="E17" s="113"/>
      <c r="F17" s="110" t="s">
        <v>73</v>
      </c>
      <c r="G17" s="111"/>
      <c r="H17" s="112">
        <v>0.98</v>
      </c>
      <c r="I17" s="113"/>
      <c r="J17" s="110" t="s">
        <v>65</v>
      </c>
      <c r="K17" s="111"/>
      <c r="L17" s="112">
        <v>11.3</v>
      </c>
      <c r="M17" s="113"/>
      <c r="N17" s="110" t="s">
        <v>237</v>
      </c>
      <c r="O17" s="111"/>
      <c r="P17" s="112">
        <v>13</v>
      </c>
      <c r="Q17" s="113"/>
      <c r="R17" s="110" t="s">
        <v>99</v>
      </c>
      <c r="S17" s="111"/>
      <c r="T17" s="112">
        <v>11.53</v>
      </c>
      <c r="U17" s="113"/>
      <c r="V17" s="110" t="s">
        <v>236</v>
      </c>
      <c r="W17" s="111"/>
      <c r="X17" s="112">
        <v>8.06</v>
      </c>
      <c r="Y17" s="113"/>
      <c r="Z17" s="110" t="s">
        <v>66</v>
      </c>
      <c r="AA17" s="111"/>
      <c r="AB17" s="112">
        <v>11.200000000000001</v>
      </c>
      <c r="AC17" s="113"/>
      <c r="AD17" s="110" t="s">
        <v>65</v>
      </c>
      <c r="AE17" s="111"/>
      <c r="AF17" s="112">
        <v>11.63</v>
      </c>
      <c r="AG17" s="113"/>
      <c r="AH17" s="110" t="s">
        <v>168</v>
      </c>
      <c r="AI17" s="111"/>
      <c r="AJ17" s="112">
        <v>11.55</v>
      </c>
      <c r="AK17" s="113"/>
    </row>
    <row r="18" spans="1:37" s="16" customFormat="1" ht="12.75" customHeight="1" x14ac:dyDescent="0.25">
      <c r="A18" s="63"/>
      <c r="B18" s="110" t="s">
        <v>70</v>
      </c>
      <c r="C18" s="111"/>
      <c r="D18" s="112">
        <v>0.65</v>
      </c>
      <c r="E18" s="113"/>
      <c r="F18" s="110" t="s">
        <v>70</v>
      </c>
      <c r="G18" s="111"/>
      <c r="H18" s="112">
        <v>0.91</v>
      </c>
      <c r="I18" s="113"/>
      <c r="J18" s="110" t="s">
        <v>170</v>
      </c>
      <c r="K18" s="111"/>
      <c r="L18" s="112">
        <v>1.5599999999999998</v>
      </c>
      <c r="M18" s="113"/>
      <c r="N18" s="110" t="s">
        <v>66</v>
      </c>
      <c r="O18" s="111"/>
      <c r="P18" s="112">
        <v>10.119999999999999</v>
      </c>
      <c r="Q18" s="113"/>
      <c r="R18" s="110" t="s">
        <v>97</v>
      </c>
      <c r="S18" s="111"/>
      <c r="T18" s="112">
        <v>11.34</v>
      </c>
      <c r="U18" s="113"/>
      <c r="V18" s="110" t="s">
        <v>99</v>
      </c>
      <c r="W18" s="111"/>
      <c r="X18" s="112">
        <v>6.8000000000000007</v>
      </c>
      <c r="Y18" s="113"/>
      <c r="Z18" s="110" t="s">
        <v>169</v>
      </c>
      <c r="AA18" s="111"/>
      <c r="AB18" s="112">
        <v>11.18</v>
      </c>
      <c r="AC18" s="113"/>
      <c r="AD18" s="110" t="s">
        <v>66</v>
      </c>
      <c r="AE18" s="111"/>
      <c r="AF18" s="112">
        <v>9.1800000000000015</v>
      </c>
      <c r="AG18" s="113"/>
      <c r="AH18" s="110" t="s">
        <v>194</v>
      </c>
      <c r="AI18" s="111"/>
      <c r="AJ18" s="112">
        <v>11.17</v>
      </c>
      <c r="AK18" s="113"/>
    </row>
    <row r="19" spans="1:37" s="16" customFormat="1" ht="12.75" customHeight="1" x14ac:dyDescent="0.25">
      <c r="A19" s="63"/>
      <c r="B19" s="110" t="s">
        <v>75</v>
      </c>
      <c r="C19" s="111"/>
      <c r="D19" s="112">
        <v>0.54999999999999993</v>
      </c>
      <c r="E19" s="113"/>
      <c r="F19" s="110" t="s">
        <v>175</v>
      </c>
      <c r="G19" s="111"/>
      <c r="H19" s="112">
        <v>0.86</v>
      </c>
      <c r="I19" s="113"/>
      <c r="J19" s="110" t="s">
        <v>66</v>
      </c>
      <c r="K19" s="111"/>
      <c r="L19" s="112">
        <v>1.28</v>
      </c>
      <c r="M19" s="113"/>
      <c r="N19" s="110" t="s">
        <v>97</v>
      </c>
      <c r="O19" s="111"/>
      <c r="P19" s="112">
        <v>8.5</v>
      </c>
      <c r="Q19" s="113"/>
      <c r="R19" s="110" t="s">
        <v>230</v>
      </c>
      <c r="S19" s="111"/>
      <c r="T19" s="112">
        <v>9.59</v>
      </c>
      <c r="U19" s="113"/>
      <c r="V19" s="110" t="s">
        <v>97</v>
      </c>
      <c r="W19" s="111"/>
      <c r="X19" s="112">
        <v>6.47</v>
      </c>
      <c r="Y19" s="113"/>
      <c r="Z19" s="110" t="s">
        <v>97</v>
      </c>
      <c r="AA19" s="111"/>
      <c r="AB19" s="112">
        <v>6.2700000000000005</v>
      </c>
      <c r="AC19" s="113"/>
      <c r="AD19" s="110" t="s">
        <v>167</v>
      </c>
      <c r="AE19" s="111"/>
      <c r="AF19" s="112">
        <v>8.5500000000000007</v>
      </c>
      <c r="AG19" s="113"/>
      <c r="AH19" s="110" t="s">
        <v>65</v>
      </c>
      <c r="AI19" s="111"/>
      <c r="AJ19" s="112">
        <v>11.16</v>
      </c>
      <c r="AK19" s="113"/>
    </row>
    <row r="20" spans="1:37" s="16" customFormat="1" ht="12.75" customHeight="1" x14ac:dyDescent="0.25">
      <c r="A20" s="63"/>
      <c r="B20" s="110" t="s">
        <v>179</v>
      </c>
      <c r="C20" s="111"/>
      <c r="D20" s="112">
        <v>0.53</v>
      </c>
      <c r="E20" s="113"/>
      <c r="F20" s="110" t="s">
        <v>176</v>
      </c>
      <c r="G20" s="111"/>
      <c r="H20" s="112">
        <v>0.71000000000000008</v>
      </c>
      <c r="I20" s="113"/>
      <c r="J20" s="110" t="s">
        <v>73</v>
      </c>
      <c r="K20" s="111"/>
      <c r="L20" s="112">
        <v>1.1299999999999999</v>
      </c>
      <c r="M20" s="113"/>
      <c r="N20" s="110" t="s">
        <v>123</v>
      </c>
      <c r="O20" s="111"/>
      <c r="P20" s="112">
        <v>1.9</v>
      </c>
      <c r="Q20" s="113"/>
      <c r="R20" s="110" t="s">
        <v>123</v>
      </c>
      <c r="S20" s="111"/>
      <c r="T20" s="112">
        <v>1.95</v>
      </c>
      <c r="U20" s="113"/>
      <c r="V20" s="110" t="s">
        <v>198</v>
      </c>
      <c r="W20" s="111"/>
      <c r="X20" s="112">
        <v>4.96</v>
      </c>
      <c r="Y20" s="113"/>
      <c r="Z20" s="110" t="s">
        <v>238</v>
      </c>
      <c r="AA20" s="111"/>
      <c r="AB20" s="112">
        <v>5.09</v>
      </c>
      <c r="AC20" s="113"/>
      <c r="AD20" s="110" t="s">
        <v>238</v>
      </c>
      <c r="AE20" s="111"/>
      <c r="AF20" s="112">
        <v>5.0500000000000007</v>
      </c>
      <c r="AG20" s="113"/>
      <c r="AH20" s="110" t="s">
        <v>97</v>
      </c>
      <c r="AI20" s="111"/>
      <c r="AJ20" s="112">
        <v>10.8</v>
      </c>
      <c r="AK20" s="113"/>
    </row>
    <row r="21" spans="1:37" s="16" customFormat="1" ht="12.75" customHeight="1" x14ac:dyDescent="0.25">
      <c r="A21" s="63"/>
      <c r="B21" s="110" t="s">
        <v>164</v>
      </c>
      <c r="C21" s="111"/>
      <c r="D21" s="112">
        <v>0.47000000000000003</v>
      </c>
      <c r="E21" s="113"/>
      <c r="F21" s="110" t="s">
        <v>67</v>
      </c>
      <c r="G21" s="111"/>
      <c r="H21" s="112">
        <v>0.62</v>
      </c>
      <c r="I21" s="113"/>
      <c r="J21" s="110" t="s">
        <v>175</v>
      </c>
      <c r="K21" s="111"/>
      <c r="L21" s="112">
        <v>1.0999999999999999</v>
      </c>
      <c r="M21" s="113"/>
      <c r="N21" s="110" t="s">
        <v>76</v>
      </c>
      <c r="O21" s="111"/>
      <c r="P21" s="112">
        <v>1.52</v>
      </c>
      <c r="Q21" s="113"/>
      <c r="R21" s="110" t="s">
        <v>76</v>
      </c>
      <c r="S21" s="111"/>
      <c r="T21" s="112">
        <v>1.55</v>
      </c>
      <c r="U21" s="113"/>
      <c r="V21" s="110" t="s">
        <v>172</v>
      </c>
      <c r="W21" s="111"/>
      <c r="X21" s="112">
        <v>4.3999999999999995</v>
      </c>
      <c r="Y21" s="113"/>
      <c r="Z21" s="110" t="s">
        <v>191</v>
      </c>
      <c r="AA21" s="111"/>
      <c r="AB21" s="112">
        <v>5.08</v>
      </c>
      <c r="AC21" s="113"/>
      <c r="AD21" s="110" t="s">
        <v>191</v>
      </c>
      <c r="AE21" s="111"/>
      <c r="AF21" s="112">
        <v>4.6899999999999995</v>
      </c>
      <c r="AG21" s="113"/>
      <c r="AH21" s="110" t="s">
        <v>191</v>
      </c>
      <c r="AI21" s="111"/>
      <c r="AJ21" s="112">
        <v>7.23</v>
      </c>
      <c r="AK21" s="113"/>
    </row>
    <row r="22" spans="1:37" s="16" customFormat="1" ht="12.75" customHeight="1" x14ac:dyDescent="0.25">
      <c r="A22" s="63"/>
      <c r="B22" s="110" t="s">
        <v>232</v>
      </c>
      <c r="C22" s="111"/>
      <c r="D22" s="112">
        <v>0.47000000000000003</v>
      </c>
      <c r="E22" s="113"/>
      <c r="F22" s="110" t="s">
        <v>233</v>
      </c>
      <c r="G22" s="111"/>
      <c r="H22" s="112">
        <v>0.61</v>
      </c>
      <c r="I22" s="113"/>
      <c r="J22" s="110" t="s">
        <v>70</v>
      </c>
      <c r="K22" s="111"/>
      <c r="L22" s="112">
        <v>1.0999999999999999</v>
      </c>
      <c r="M22" s="113"/>
      <c r="N22" s="110" t="s">
        <v>70</v>
      </c>
      <c r="O22" s="111"/>
      <c r="P22" s="112">
        <v>1.43</v>
      </c>
      <c r="Q22" s="113"/>
      <c r="R22" s="110" t="s">
        <v>70</v>
      </c>
      <c r="S22" s="111"/>
      <c r="T22" s="112">
        <v>1.46</v>
      </c>
      <c r="U22" s="113"/>
      <c r="V22" s="110" t="s">
        <v>123</v>
      </c>
      <c r="W22" s="111"/>
      <c r="X22" s="112">
        <v>2.19</v>
      </c>
      <c r="Y22" s="113"/>
      <c r="Z22" s="110" t="s">
        <v>192</v>
      </c>
      <c r="AA22" s="111"/>
      <c r="AB22" s="112">
        <v>3.65</v>
      </c>
      <c r="AC22" s="113"/>
      <c r="AD22" s="110" t="s">
        <v>192</v>
      </c>
      <c r="AE22" s="111"/>
      <c r="AF22" s="112">
        <v>3.9800000000000004</v>
      </c>
      <c r="AG22" s="113"/>
      <c r="AH22" s="110" t="s">
        <v>66</v>
      </c>
      <c r="AI22" s="111"/>
      <c r="AJ22" s="112">
        <v>3.7199999999999998</v>
      </c>
      <c r="AK22" s="113"/>
    </row>
    <row r="23" spans="1:37" s="16" customFormat="1" ht="12.75" customHeight="1" x14ac:dyDescent="0.25">
      <c r="A23" s="63"/>
      <c r="B23" s="110" t="s">
        <v>163</v>
      </c>
      <c r="C23" s="111"/>
      <c r="D23" s="112">
        <v>0.44999999999999996</v>
      </c>
      <c r="E23" s="113"/>
      <c r="F23" s="110" t="s">
        <v>190</v>
      </c>
      <c r="G23" s="111"/>
      <c r="H23" s="112">
        <v>0.59</v>
      </c>
      <c r="I23" s="113"/>
      <c r="J23" s="110" t="s">
        <v>176</v>
      </c>
      <c r="K23" s="111"/>
      <c r="L23" s="112">
        <v>0.85000000000000009</v>
      </c>
      <c r="M23" s="113"/>
      <c r="N23" s="110" t="s">
        <v>185</v>
      </c>
      <c r="O23" s="111"/>
      <c r="P23" s="112">
        <v>1.39</v>
      </c>
      <c r="Q23" s="113"/>
      <c r="R23" s="110" t="s">
        <v>185</v>
      </c>
      <c r="S23" s="111"/>
      <c r="T23" s="112">
        <v>1.4200000000000002</v>
      </c>
      <c r="U23" s="113"/>
      <c r="V23" s="110" t="s">
        <v>76</v>
      </c>
      <c r="W23" s="111"/>
      <c r="X23" s="112">
        <v>1.7500000000000002</v>
      </c>
      <c r="Y23" s="113"/>
      <c r="Z23" s="110"/>
      <c r="AA23" s="111"/>
      <c r="AB23" s="112"/>
      <c r="AC23" s="113"/>
      <c r="AD23" s="110"/>
      <c r="AE23" s="111"/>
      <c r="AF23" s="112"/>
      <c r="AG23" s="113"/>
      <c r="AH23" s="110" t="s">
        <v>174</v>
      </c>
      <c r="AI23" s="111"/>
      <c r="AJ23" s="112">
        <v>1.44</v>
      </c>
      <c r="AK23" s="113"/>
    </row>
    <row r="24" spans="1:37" s="16" customFormat="1" ht="12.75" customHeight="1" x14ac:dyDescent="0.25">
      <c r="A24" s="63"/>
      <c r="B24" s="110" t="s">
        <v>165</v>
      </c>
      <c r="C24" s="111"/>
      <c r="D24" s="112">
        <v>0.44</v>
      </c>
      <c r="E24" s="113"/>
      <c r="F24" s="110" t="s">
        <v>69</v>
      </c>
      <c r="G24" s="111"/>
      <c r="H24" s="112">
        <v>0.51</v>
      </c>
      <c r="I24" s="113"/>
      <c r="J24" s="110" t="s">
        <v>190</v>
      </c>
      <c r="K24" s="111"/>
      <c r="L24" s="112">
        <v>0.77</v>
      </c>
      <c r="M24" s="113"/>
      <c r="N24" s="110" t="s">
        <v>235</v>
      </c>
      <c r="O24" s="111"/>
      <c r="P24" s="112">
        <v>1.39</v>
      </c>
      <c r="Q24" s="113"/>
      <c r="R24" s="110" t="s">
        <v>235</v>
      </c>
      <c r="S24" s="111"/>
      <c r="T24" s="112">
        <v>1.41</v>
      </c>
      <c r="U24" s="113"/>
      <c r="V24" s="110" t="s">
        <v>70</v>
      </c>
      <c r="W24" s="111"/>
      <c r="X24" s="112">
        <v>1.6500000000000001</v>
      </c>
      <c r="Y24" s="113"/>
      <c r="Z24" s="110"/>
      <c r="AA24" s="111"/>
      <c r="AB24" s="112"/>
      <c r="AC24" s="113"/>
      <c r="AD24" s="110"/>
      <c r="AE24" s="111"/>
      <c r="AF24" s="112"/>
      <c r="AG24" s="113"/>
      <c r="AH24" s="110"/>
      <c r="AI24" s="111"/>
      <c r="AJ24" s="112"/>
      <c r="AK24" s="113"/>
    </row>
    <row r="25" spans="1:37" s="16" customFormat="1" ht="12.75" customHeight="1" x14ac:dyDescent="0.25">
      <c r="A25" s="63"/>
      <c r="B25" s="110" t="s">
        <v>93</v>
      </c>
      <c r="C25" s="111"/>
      <c r="D25" s="112">
        <f>100-D26-(SUM(D15:D24))</f>
        <v>2.6899999999999977</v>
      </c>
      <c r="E25" s="113"/>
      <c r="F25" s="110" t="s">
        <v>93</v>
      </c>
      <c r="G25" s="111"/>
      <c r="H25" s="112">
        <f>100-H26-(SUM(H15:H24))</f>
        <v>5.2899999999999956</v>
      </c>
      <c r="I25" s="113"/>
      <c r="J25" s="110" t="s">
        <v>93</v>
      </c>
      <c r="K25" s="111"/>
      <c r="L25" s="112">
        <f>100-L26-(SUM(L15:L24))</f>
        <v>7.5599999999999952</v>
      </c>
      <c r="M25" s="113"/>
      <c r="N25" s="110" t="s">
        <v>93</v>
      </c>
      <c r="O25" s="111"/>
      <c r="P25" s="112">
        <f>100-P26-(SUM(P15:P24))</f>
        <v>23.89</v>
      </c>
      <c r="Q25" s="113"/>
      <c r="R25" s="110" t="s">
        <v>93</v>
      </c>
      <c r="S25" s="111"/>
      <c r="T25" s="112">
        <f>100-T26-(SUM(T15:T24))</f>
        <v>24.290000000000006</v>
      </c>
      <c r="U25" s="113"/>
      <c r="V25" s="110" t="s">
        <v>93</v>
      </c>
      <c r="W25" s="111"/>
      <c r="X25" s="112">
        <f>100-X26-(SUM(X15:X24))</f>
        <v>30.130000000000003</v>
      </c>
      <c r="Y25" s="113"/>
      <c r="Z25" s="110" t="s">
        <v>93</v>
      </c>
      <c r="AA25" s="111"/>
      <c r="AB25" s="112">
        <f>100-AB26-(SUM(AB15:AB24))</f>
        <v>0</v>
      </c>
      <c r="AC25" s="113"/>
      <c r="AD25" s="110" t="s">
        <v>93</v>
      </c>
      <c r="AE25" s="111"/>
      <c r="AF25" s="112">
        <f>100-AF26-(SUM(AF15:AF24))</f>
        <v>0</v>
      </c>
      <c r="AG25" s="113"/>
      <c r="AH25" s="110" t="s">
        <v>93</v>
      </c>
      <c r="AI25" s="111"/>
      <c r="AJ25" s="112">
        <f>100-AJ26-(SUM(AJ15:AJ24))</f>
        <v>0</v>
      </c>
      <c r="AK25" s="113"/>
    </row>
    <row r="26" spans="1:37" ht="12.75" customHeight="1" x14ac:dyDescent="0.2">
      <c r="A26" s="63"/>
      <c r="B26" s="110" t="s">
        <v>182</v>
      </c>
      <c r="C26" s="111"/>
      <c r="D26" s="112">
        <v>13.489999999999998</v>
      </c>
      <c r="E26" s="113"/>
      <c r="F26" s="110" t="s">
        <v>182</v>
      </c>
      <c r="G26" s="111"/>
      <c r="H26" s="112">
        <v>71.03</v>
      </c>
      <c r="I26" s="113"/>
      <c r="J26" s="110" t="s">
        <v>182</v>
      </c>
      <c r="K26" s="111"/>
      <c r="L26" s="112">
        <v>48.879999999999995</v>
      </c>
      <c r="M26" s="113"/>
      <c r="N26" s="110" t="s">
        <v>182</v>
      </c>
      <c r="O26" s="111"/>
      <c r="P26" s="112">
        <v>8.25</v>
      </c>
      <c r="Q26" s="113"/>
      <c r="R26" s="110" t="s">
        <v>182</v>
      </c>
      <c r="S26" s="111"/>
      <c r="T26" s="112">
        <v>5.4899999999999993</v>
      </c>
      <c r="U26" s="113"/>
      <c r="V26" s="110" t="s">
        <v>182</v>
      </c>
      <c r="W26" s="111"/>
      <c r="X26" s="112">
        <v>13.239999999999998</v>
      </c>
      <c r="Y26" s="113"/>
      <c r="Z26" s="110" t="s">
        <v>182</v>
      </c>
      <c r="AA26" s="111"/>
      <c r="AB26" s="112">
        <v>31.64</v>
      </c>
      <c r="AC26" s="113"/>
      <c r="AD26" s="110" t="s">
        <v>182</v>
      </c>
      <c r="AE26" s="111"/>
      <c r="AF26" s="112">
        <v>29.810000000000002</v>
      </c>
      <c r="AG26" s="113"/>
      <c r="AH26" s="110" t="s">
        <v>182</v>
      </c>
      <c r="AI26" s="111"/>
      <c r="AJ26" s="112">
        <v>16.520000000000003</v>
      </c>
      <c r="AK26" s="113"/>
    </row>
    <row r="27" spans="1:37" x14ac:dyDescent="0.2">
      <c r="A27" s="64"/>
      <c r="B27" s="137" t="s">
        <v>98</v>
      </c>
      <c r="C27" s="51"/>
      <c r="D27" s="138">
        <f>SUM(D15:E26)</f>
        <v>100</v>
      </c>
      <c r="E27" s="139"/>
      <c r="F27" s="137" t="s">
        <v>98</v>
      </c>
      <c r="G27" s="51"/>
      <c r="H27" s="138">
        <v>100</v>
      </c>
      <c r="I27" s="139"/>
      <c r="J27" s="137" t="s">
        <v>98</v>
      </c>
      <c r="K27" s="51"/>
      <c r="L27" s="138">
        <v>100</v>
      </c>
      <c r="M27" s="139"/>
      <c r="N27" s="137" t="s">
        <v>98</v>
      </c>
      <c r="O27" s="51"/>
      <c r="P27" s="138">
        <f>SUM(P15:Q26)</f>
        <v>100</v>
      </c>
      <c r="Q27" s="139"/>
      <c r="R27" s="137" t="s">
        <v>98</v>
      </c>
      <c r="S27" s="51"/>
      <c r="T27" s="138">
        <f>SUM(T15:U26)</f>
        <v>100</v>
      </c>
      <c r="U27" s="139"/>
      <c r="V27" s="137" t="s">
        <v>98</v>
      </c>
      <c r="W27" s="51"/>
      <c r="X27" s="138">
        <f>SUM(X15:Y26)</f>
        <v>100</v>
      </c>
      <c r="Y27" s="139"/>
      <c r="Z27" s="137" t="s">
        <v>98</v>
      </c>
      <c r="AA27" s="51"/>
      <c r="AB27" s="138">
        <f>SUM(AB15:AC26)</f>
        <v>100.00000000000001</v>
      </c>
      <c r="AC27" s="139"/>
      <c r="AD27" s="137" t="s">
        <v>98</v>
      </c>
      <c r="AE27" s="51"/>
      <c r="AF27" s="138">
        <f>SUM(AF15:AG26)</f>
        <v>100</v>
      </c>
      <c r="AG27" s="139"/>
      <c r="AH27" s="137" t="s">
        <v>98</v>
      </c>
      <c r="AI27" s="51"/>
      <c r="AJ27" s="138">
        <f>SUM(AJ15:AK26)</f>
        <v>100</v>
      </c>
      <c r="AK27" s="139"/>
    </row>
    <row r="28" spans="1:37" x14ac:dyDescent="0.2">
      <c r="A28" s="9"/>
      <c r="B28" s="10"/>
      <c r="C28" s="10"/>
      <c r="D28" s="10"/>
      <c r="E28" s="10"/>
      <c r="F28" s="10"/>
      <c r="G28" s="10"/>
      <c r="H28" s="10"/>
      <c r="I28" s="10"/>
      <c r="J28" s="10"/>
      <c r="K28" s="10"/>
      <c r="L28" s="10"/>
      <c r="M28" s="10"/>
      <c r="N28" s="10"/>
      <c r="O28" s="10"/>
      <c r="P28" s="10"/>
      <c r="Q28" s="10"/>
      <c r="R28" s="110"/>
      <c r="S28" s="111"/>
      <c r="T28" s="112"/>
      <c r="U28" s="113"/>
      <c r="V28" s="10"/>
      <c r="W28" s="10"/>
      <c r="X28" s="10"/>
      <c r="Y28" s="10"/>
      <c r="Z28" s="10"/>
      <c r="AA28" s="10"/>
      <c r="AB28" s="10"/>
      <c r="AC28" s="10"/>
      <c r="AD28" s="10"/>
      <c r="AE28" s="10"/>
      <c r="AF28" s="10"/>
      <c r="AG28" s="10"/>
      <c r="AH28" s="10"/>
      <c r="AI28" s="10"/>
      <c r="AJ28" s="10"/>
      <c r="AK28" s="11"/>
    </row>
    <row r="29" spans="1:37" ht="12.75" customHeight="1" x14ac:dyDescent="0.2">
      <c r="A29" s="53" t="s">
        <v>82</v>
      </c>
      <c r="B29" s="142" t="s">
        <v>2</v>
      </c>
      <c r="C29" s="143"/>
      <c r="D29" s="142" t="s">
        <v>3</v>
      </c>
      <c r="E29" s="143"/>
      <c r="F29" s="142" t="s">
        <v>2</v>
      </c>
      <c r="G29" s="143"/>
      <c r="H29" s="142" t="s">
        <v>3</v>
      </c>
      <c r="I29" s="143"/>
      <c r="J29" s="142" t="s">
        <v>2</v>
      </c>
      <c r="K29" s="143"/>
      <c r="L29" s="142" t="s">
        <v>3</v>
      </c>
      <c r="M29" s="143"/>
      <c r="N29" s="142" t="s">
        <v>2</v>
      </c>
      <c r="O29" s="143"/>
      <c r="P29" s="142" t="s">
        <v>3</v>
      </c>
      <c r="Q29" s="143"/>
      <c r="R29" s="142" t="s">
        <v>2</v>
      </c>
      <c r="S29" s="143"/>
      <c r="T29" s="142" t="s">
        <v>3</v>
      </c>
      <c r="U29" s="143"/>
      <c r="V29" s="142" t="s">
        <v>2</v>
      </c>
      <c r="W29" s="143"/>
      <c r="X29" s="142" t="s">
        <v>3</v>
      </c>
      <c r="Y29" s="143"/>
      <c r="Z29" s="142" t="s">
        <v>2</v>
      </c>
      <c r="AA29" s="143"/>
      <c r="AB29" s="142" t="s">
        <v>3</v>
      </c>
      <c r="AC29" s="143"/>
      <c r="AD29" s="142" t="s">
        <v>2</v>
      </c>
      <c r="AE29" s="143"/>
      <c r="AF29" s="142" t="s">
        <v>3</v>
      </c>
      <c r="AG29" s="143"/>
      <c r="AH29" s="142" t="s">
        <v>2</v>
      </c>
      <c r="AI29" s="143"/>
      <c r="AJ29" s="142" t="s">
        <v>3</v>
      </c>
      <c r="AK29" s="143"/>
    </row>
    <row r="30" spans="1:37" x14ac:dyDescent="0.2">
      <c r="A30" s="54"/>
      <c r="B30" s="26" t="s">
        <v>0</v>
      </c>
      <c r="C30" s="26" t="s">
        <v>1</v>
      </c>
      <c r="D30" s="26" t="s">
        <v>0</v>
      </c>
      <c r="E30" s="26" t="s">
        <v>1</v>
      </c>
      <c r="F30" s="26" t="s">
        <v>0</v>
      </c>
      <c r="G30" s="26" t="s">
        <v>1</v>
      </c>
      <c r="H30" s="26" t="s">
        <v>0</v>
      </c>
      <c r="I30" s="26" t="s">
        <v>1</v>
      </c>
      <c r="J30" s="26" t="s">
        <v>0</v>
      </c>
      <c r="K30" s="26" t="s">
        <v>1</v>
      </c>
      <c r="L30" s="26" t="s">
        <v>0</v>
      </c>
      <c r="M30" s="26" t="s">
        <v>1</v>
      </c>
      <c r="N30" s="26" t="s">
        <v>0</v>
      </c>
      <c r="O30" s="26" t="s">
        <v>1</v>
      </c>
      <c r="P30" s="26" t="s">
        <v>0</v>
      </c>
      <c r="Q30" s="26" t="s">
        <v>1</v>
      </c>
      <c r="R30" s="26" t="s">
        <v>0</v>
      </c>
      <c r="S30" s="26" t="s">
        <v>1</v>
      </c>
      <c r="T30" s="26" t="s">
        <v>0</v>
      </c>
      <c r="U30" s="26" t="s">
        <v>1</v>
      </c>
      <c r="V30" s="26" t="s">
        <v>0</v>
      </c>
      <c r="W30" s="26" t="s">
        <v>1</v>
      </c>
      <c r="X30" s="26" t="s">
        <v>0</v>
      </c>
      <c r="Y30" s="26" t="s">
        <v>1</v>
      </c>
      <c r="Z30" s="26" t="s">
        <v>0</v>
      </c>
      <c r="AA30" s="26" t="s">
        <v>1</v>
      </c>
      <c r="AB30" s="26" t="s">
        <v>0</v>
      </c>
      <c r="AC30" s="26" t="s">
        <v>1</v>
      </c>
      <c r="AD30" s="26" t="s">
        <v>0</v>
      </c>
      <c r="AE30" s="26" t="s">
        <v>1</v>
      </c>
      <c r="AF30" s="26" t="s">
        <v>0</v>
      </c>
      <c r="AG30" s="26" t="s">
        <v>1</v>
      </c>
      <c r="AH30" s="26" t="s">
        <v>0</v>
      </c>
      <c r="AI30" s="26" t="s">
        <v>1</v>
      </c>
      <c r="AJ30" s="26" t="s">
        <v>0</v>
      </c>
      <c r="AK30" s="26" t="s">
        <v>1</v>
      </c>
    </row>
    <row r="31" spans="1:37" x14ac:dyDescent="0.2">
      <c r="A31" s="29" t="s">
        <v>85</v>
      </c>
      <c r="B31" s="32">
        <v>4.4308067988304556E-2</v>
      </c>
      <c r="C31" s="32">
        <v>9.9265645243226786E-2</v>
      </c>
      <c r="D31" s="32">
        <v>4.9544121144850628E-2</v>
      </c>
      <c r="E31" s="32">
        <v>9.9265645243226786E-2</v>
      </c>
      <c r="F31" s="32">
        <v>5.5971820311423448E-2</v>
      </c>
      <c r="G31" s="32">
        <v>9.9265645243226786E-2</v>
      </c>
      <c r="H31" s="32">
        <v>5.691543991783643E-2</v>
      </c>
      <c r="I31" s="32">
        <v>9.9265645243226786E-2</v>
      </c>
      <c r="J31" s="32">
        <v>5.4479504155514835E-2</v>
      </c>
      <c r="K31" s="32">
        <v>9.9265645243226786E-2</v>
      </c>
      <c r="L31" s="32">
        <v>5.5009289445087095E-2</v>
      </c>
      <c r="M31" s="32">
        <v>9.9265645243226786E-2</v>
      </c>
      <c r="N31" s="32">
        <v>9.1710059618142159E-2</v>
      </c>
      <c r="O31" s="32">
        <v>9.9265645243226786E-2</v>
      </c>
      <c r="P31" s="32">
        <v>0.10455277439052768</v>
      </c>
      <c r="Q31" s="32">
        <v>9.9265645243226786E-2</v>
      </c>
      <c r="R31" s="32">
        <v>8.8416556110687772E-2</v>
      </c>
      <c r="S31" s="32">
        <v>9.9265645243226786E-2</v>
      </c>
      <c r="T31" s="32">
        <v>9.9651782056534355E-2</v>
      </c>
      <c r="U31" s="32">
        <v>9.9265645243226786E-2</v>
      </c>
      <c r="V31" s="32">
        <v>9.0322520227749337E-2</v>
      </c>
      <c r="W31" s="32">
        <v>9.9265645243226786E-2</v>
      </c>
      <c r="X31" s="32">
        <v>0.10145452182710968</v>
      </c>
      <c r="Y31" s="32">
        <v>9.9265645243226786E-2</v>
      </c>
      <c r="Z31" s="32">
        <v>6.9507545199011478E-2</v>
      </c>
      <c r="AA31" s="32">
        <v>8.1644066442480234E-2</v>
      </c>
      <c r="AB31" s="32">
        <v>7.4143622216982674E-2</v>
      </c>
      <c r="AC31" s="32">
        <v>8.1644066442480234E-2</v>
      </c>
      <c r="AD31" s="32">
        <v>7.0253904906075748E-2</v>
      </c>
      <c r="AE31" s="32">
        <v>8.1644066442480234E-2</v>
      </c>
      <c r="AF31" s="32">
        <v>7.4467449306296674E-2</v>
      </c>
      <c r="AG31" s="32">
        <v>8.1644066442480234E-2</v>
      </c>
      <c r="AH31" s="32">
        <v>7.2960407269200944E-2</v>
      </c>
      <c r="AI31" s="32">
        <v>8.1644066442480234E-2</v>
      </c>
      <c r="AJ31" s="32">
        <v>7.959870805239766E-2</v>
      </c>
      <c r="AK31" s="32">
        <v>8.1644066442480234E-2</v>
      </c>
    </row>
    <row r="32" spans="1:37" x14ac:dyDescent="0.2">
      <c r="A32" s="29" t="s">
        <v>86</v>
      </c>
      <c r="B32" s="32">
        <v>5.7630736311375053E-2</v>
      </c>
      <c r="C32" s="32">
        <v>0.10626566255318326</v>
      </c>
      <c r="D32" s="32">
        <v>6.2928859981342233E-2</v>
      </c>
      <c r="E32" s="32">
        <v>0.10626566255318326</v>
      </c>
      <c r="F32" s="32">
        <v>6.5098975708916429E-2</v>
      </c>
      <c r="G32" s="32">
        <v>0.10626566255318326</v>
      </c>
      <c r="H32" s="32">
        <v>6.7405207741343842E-2</v>
      </c>
      <c r="I32" s="32">
        <v>0.10626566255318326</v>
      </c>
      <c r="J32" s="32" t="s">
        <v>96</v>
      </c>
      <c r="K32" s="32" t="s">
        <v>96</v>
      </c>
      <c r="L32" s="32" t="s">
        <v>96</v>
      </c>
      <c r="M32" s="32" t="s">
        <v>96</v>
      </c>
      <c r="N32" s="32" t="s">
        <v>96</v>
      </c>
      <c r="O32" s="32" t="s">
        <v>96</v>
      </c>
      <c r="P32" s="32" t="s">
        <v>96</v>
      </c>
      <c r="Q32" s="32" t="s">
        <v>96</v>
      </c>
      <c r="R32" s="32" t="s">
        <v>96</v>
      </c>
      <c r="S32" s="32" t="s">
        <v>96</v>
      </c>
      <c r="T32" s="32" t="s">
        <v>96</v>
      </c>
      <c r="U32" s="32" t="s">
        <v>96</v>
      </c>
      <c r="V32" s="32" t="s">
        <v>96</v>
      </c>
      <c r="W32" s="32" t="s">
        <v>96</v>
      </c>
      <c r="X32" s="32" t="s">
        <v>96</v>
      </c>
      <c r="Y32" s="32" t="s">
        <v>96</v>
      </c>
      <c r="Z32" s="32" t="s">
        <v>96</v>
      </c>
      <c r="AA32" s="32" t="s">
        <v>96</v>
      </c>
      <c r="AB32" s="32" t="s">
        <v>96</v>
      </c>
      <c r="AC32" s="32" t="s">
        <v>96</v>
      </c>
      <c r="AD32" s="32" t="s">
        <v>96</v>
      </c>
      <c r="AE32" s="32" t="s">
        <v>96</v>
      </c>
      <c r="AF32" s="32" t="s">
        <v>96</v>
      </c>
      <c r="AG32" s="32" t="s">
        <v>96</v>
      </c>
      <c r="AH32" s="32" t="s">
        <v>96</v>
      </c>
      <c r="AI32" s="32" t="s">
        <v>96</v>
      </c>
      <c r="AJ32" s="32" t="s">
        <v>96</v>
      </c>
      <c r="AK32" s="32" t="s">
        <v>96</v>
      </c>
    </row>
    <row r="33" spans="1:37" x14ac:dyDescent="0.2">
      <c r="A33" s="29" t="s">
        <v>83</v>
      </c>
      <c r="B33" s="32" t="s">
        <v>96</v>
      </c>
      <c r="C33" s="32" t="s">
        <v>96</v>
      </c>
      <c r="D33" s="32" t="s">
        <v>96</v>
      </c>
      <c r="E33" s="32" t="s">
        <v>96</v>
      </c>
      <c r="F33" s="32" t="s">
        <v>96</v>
      </c>
      <c r="G33" s="32" t="s">
        <v>96</v>
      </c>
      <c r="H33" s="32" t="s">
        <v>96</v>
      </c>
      <c r="I33" s="32" t="s">
        <v>96</v>
      </c>
      <c r="J33" s="32" t="s">
        <v>96</v>
      </c>
      <c r="K33" s="32" t="s">
        <v>96</v>
      </c>
      <c r="L33" s="32" t="s">
        <v>96</v>
      </c>
      <c r="M33" s="32" t="s">
        <v>96</v>
      </c>
      <c r="N33" s="32" t="s">
        <v>96</v>
      </c>
      <c r="O33" s="32" t="s">
        <v>96</v>
      </c>
      <c r="P33" s="32" t="s">
        <v>96</v>
      </c>
      <c r="Q33" s="32" t="s">
        <v>96</v>
      </c>
      <c r="R33" s="32" t="s">
        <v>96</v>
      </c>
      <c r="S33" s="32" t="s">
        <v>96</v>
      </c>
      <c r="T33" s="32" t="s">
        <v>96</v>
      </c>
      <c r="U33" s="32" t="s">
        <v>96</v>
      </c>
      <c r="V33" s="32" t="s">
        <v>96</v>
      </c>
      <c r="W33" s="32" t="s">
        <v>96</v>
      </c>
      <c r="X33" s="32" t="s">
        <v>96</v>
      </c>
      <c r="Y33" s="32" t="s">
        <v>96</v>
      </c>
      <c r="Z33" s="32" t="s">
        <v>96</v>
      </c>
      <c r="AA33" s="32" t="s">
        <v>96</v>
      </c>
      <c r="AB33" s="32" t="s">
        <v>96</v>
      </c>
      <c r="AC33" s="32" t="s">
        <v>96</v>
      </c>
      <c r="AD33" s="32" t="s">
        <v>96</v>
      </c>
      <c r="AE33" s="32" t="s">
        <v>96</v>
      </c>
      <c r="AF33" s="32" t="s">
        <v>96</v>
      </c>
      <c r="AG33" s="32" t="s">
        <v>96</v>
      </c>
      <c r="AH33" s="32" t="s">
        <v>96</v>
      </c>
      <c r="AI33" s="32" t="s">
        <v>96</v>
      </c>
      <c r="AJ33" s="32" t="s">
        <v>96</v>
      </c>
      <c r="AK33" s="32" t="s">
        <v>96</v>
      </c>
    </row>
    <row r="34" spans="1:37" x14ac:dyDescent="0.2">
      <c r="A34" s="29" t="s">
        <v>95</v>
      </c>
      <c r="B34" s="32">
        <v>7.5262384212805733E-2</v>
      </c>
      <c r="C34" s="32">
        <v>0.11354232961903987</v>
      </c>
      <c r="D34" s="32">
        <v>8.0649422737310905E-2</v>
      </c>
      <c r="E34" s="32">
        <v>0.11354232961903987</v>
      </c>
      <c r="F34" s="32">
        <v>6.7139445690816535E-2</v>
      </c>
      <c r="G34" s="32">
        <v>0.10906510303378081</v>
      </c>
      <c r="H34" s="32">
        <v>6.9572268419275884E-2</v>
      </c>
      <c r="I34" s="32">
        <v>0.10906510303378081</v>
      </c>
      <c r="J34" s="32">
        <v>6.3724036438465026E-2</v>
      </c>
      <c r="K34" s="32">
        <v>0.1058178359036519</v>
      </c>
      <c r="L34" s="32">
        <v>6.5585010913755237E-2</v>
      </c>
      <c r="M34" s="32">
        <v>0.1058178359036519</v>
      </c>
      <c r="N34" s="32">
        <v>7.0659655058172399E-2</v>
      </c>
      <c r="O34" s="32">
        <v>0.10359332940289323</v>
      </c>
      <c r="P34" s="32">
        <v>8.324779169911678E-2</v>
      </c>
      <c r="Q34" s="32">
        <v>0.10359332940289323</v>
      </c>
      <c r="R34" s="32">
        <v>7.9251631444462234E-2</v>
      </c>
      <c r="S34" s="32">
        <v>0.10306159680477034</v>
      </c>
      <c r="T34" s="32">
        <v>9.106039638819019E-2</v>
      </c>
      <c r="U34" s="32">
        <v>0.10306159680477034</v>
      </c>
      <c r="V34" s="32">
        <v>8.8885200634742256E-2</v>
      </c>
      <c r="W34" s="32">
        <v>0.11048699084535696</v>
      </c>
      <c r="X34" s="32">
        <v>0.10053257952478489</v>
      </c>
      <c r="Y34" s="32">
        <v>0.11048699084535696</v>
      </c>
      <c r="Z34" s="32">
        <v>8.3398106266329819E-2</v>
      </c>
      <c r="AA34" s="32">
        <v>8.9936569559039059E-2</v>
      </c>
      <c r="AB34" s="32">
        <v>8.821471627562949E-2</v>
      </c>
      <c r="AC34" s="32">
        <v>8.9936569559039059E-2</v>
      </c>
      <c r="AD34" s="32">
        <v>8.1113207107035068E-2</v>
      </c>
      <c r="AE34" s="32">
        <v>8.8857661757327344E-2</v>
      </c>
      <c r="AF34" s="32">
        <v>8.5483710066764029E-2</v>
      </c>
      <c r="AG34" s="32">
        <v>8.8857661757327344E-2</v>
      </c>
      <c r="AH34" s="32">
        <v>8.179113856224407E-2</v>
      </c>
      <c r="AI34" s="32">
        <v>8.7828805893467976E-2</v>
      </c>
      <c r="AJ34" s="32">
        <v>8.8428891545138111E-2</v>
      </c>
      <c r="AK34" s="32">
        <v>8.7828805893467976E-2</v>
      </c>
    </row>
    <row r="35" spans="1:37" ht="12.75" customHeight="1" x14ac:dyDescent="0.2">
      <c r="A35" s="29" t="s">
        <v>91</v>
      </c>
      <c r="B35" s="95" t="s">
        <v>215</v>
      </c>
      <c r="C35" s="77"/>
      <c r="D35" s="77"/>
      <c r="E35" s="96"/>
      <c r="F35" s="95" t="s">
        <v>215</v>
      </c>
      <c r="G35" s="77"/>
      <c r="H35" s="77"/>
      <c r="I35" s="96"/>
      <c r="J35" s="95" t="s">
        <v>215</v>
      </c>
      <c r="K35" s="77"/>
      <c r="L35" s="77"/>
      <c r="M35" s="96"/>
      <c r="N35" s="95" t="s">
        <v>215</v>
      </c>
      <c r="O35" s="77"/>
      <c r="P35" s="77"/>
      <c r="Q35" s="96"/>
      <c r="R35" s="95" t="s">
        <v>215</v>
      </c>
      <c r="S35" s="77"/>
      <c r="T35" s="77"/>
      <c r="U35" s="96"/>
      <c r="V35" s="95" t="s">
        <v>215</v>
      </c>
      <c r="W35" s="77"/>
      <c r="X35" s="77"/>
      <c r="Y35" s="96"/>
      <c r="Z35" s="95" t="s">
        <v>102</v>
      </c>
      <c r="AA35" s="77"/>
      <c r="AB35" s="77"/>
      <c r="AC35" s="96"/>
      <c r="AD35" s="95" t="s">
        <v>102</v>
      </c>
      <c r="AE35" s="77"/>
      <c r="AF35" s="77"/>
      <c r="AG35" s="96"/>
      <c r="AH35" s="95" t="s">
        <v>102</v>
      </c>
      <c r="AI35" s="77"/>
      <c r="AJ35" s="77"/>
      <c r="AK35" s="78"/>
    </row>
    <row r="36" spans="1:37" ht="13.5" thickBot="1" x14ac:dyDescent="0.25">
      <c r="A36" s="33" t="s">
        <v>84</v>
      </c>
      <c r="B36" s="17">
        <v>13.0008</v>
      </c>
      <c r="C36" s="34">
        <v>3656.96</v>
      </c>
      <c r="D36" s="17">
        <v>13.2379</v>
      </c>
      <c r="E36" s="34">
        <v>3656.96</v>
      </c>
      <c r="F36" s="17">
        <v>12.261100000000001</v>
      </c>
      <c r="G36" s="34">
        <v>3656.96</v>
      </c>
      <c r="H36" s="17">
        <v>12.349</v>
      </c>
      <c r="I36" s="34">
        <v>3656.96</v>
      </c>
      <c r="J36" s="17">
        <v>11.9772</v>
      </c>
      <c r="K36" s="34">
        <v>3656.96</v>
      </c>
      <c r="L36" s="17">
        <v>12.038500000000001</v>
      </c>
      <c r="M36" s="34">
        <v>3656.96</v>
      </c>
      <c r="N36" s="35">
        <v>11.573</v>
      </c>
      <c r="O36" s="34">
        <v>3656.96</v>
      </c>
      <c r="P36" s="17">
        <v>11.866099999999999</v>
      </c>
      <c r="Q36" s="34">
        <v>3656.96</v>
      </c>
      <c r="R36" s="17">
        <v>11.5678</v>
      </c>
      <c r="S36" s="34">
        <v>3656.96</v>
      </c>
      <c r="T36" s="17">
        <v>11.810700000000001</v>
      </c>
      <c r="U36" s="34">
        <v>3656.96</v>
      </c>
      <c r="V36" s="17">
        <v>11.642899999999999</v>
      </c>
      <c r="W36" s="34">
        <v>3656.96</v>
      </c>
      <c r="X36" s="17">
        <v>11.866300000000001</v>
      </c>
      <c r="Y36" s="34">
        <v>3656.96</v>
      </c>
      <c r="Z36" s="17">
        <v>12.594200000000001</v>
      </c>
      <c r="AA36" s="34">
        <v>2978.48</v>
      </c>
      <c r="AB36" s="17">
        <v>12.7561</v>
      </c>
      <c r="AC36" s="34">
        <v>2978.48</v>
      </c>
      <c r="AD36" s="17">
        <v>12.443199999999999</v>
      </c>
      <c r="AE36" s="34">
        <v>2978.48</v>
      </c>
      <c r="AF36" s="17">
        <v>12.5847</v>
      </c>
      <c r="AG36" s="34">
        <v>2978.48</v>
      </c>
      <c r="AH36" s="17">
        <v>12.392799999999999</v>
      </c>
      <c r="AI36" s="34">
        <v>2978.48</v>
      </c>
      <c r="AJ36" s="17">
        <v>12.6014</v>
      </c>
      <c r="AK36" s="34">
        <v>2978.48</v>
      </c>
    </row>
    <row r="37" spans="1:37" ht="14.25" customHeight="1" thickBot="1" x14ac:dyDescent="0.25">
      <c r="F37" s="17"/>
      <c r="AD37" s="22" t="s">
        <v>103</v>
      </c>
    </row>
    <row r="38" spans="1:37" x14ac:dyDescent="0.2">
      <c r="A38" s="14" t="s">
        <v>8</v>
      </c>
    </row>
    <row r="39" spans="1:37" ht="12.75" customHeight="1" x14ac:dyDescent="0.2">
      <c r="A39" s="52" t="s">
        <v>87</v>
      </c>
      <c r="B39" s="52"/>
      <c r="C39" s="52"/>
      <c r="D39" s="52"/>
      <c r="E39" s="52"/>
    </row>
    <row r="40" spans="1:37" x14ac:dyDescent="0.2">
      <c r="A40" s="14"/>
    </row>
    <row r="41" spans="1:37" x14ac:dyDescent="0.2">
      <c r="A41" s="14" t="s">
        <v>88</v>
      </c>
    </row>
    <row r="42" spans="1:37" ht="12.75" customHeight="1" x14ac:dyDescent="0.2">
      <c r="A42" s="14" t="s">
        <v>92</v>
      </c>
    </row>
    <row r="43" spans="1:37" ht="12.75" customHeight="1" x14ac:dyDescent="0.2">
      <c r="A43" s="52" t="s">
        <v>225</v>
      </c>
      <c r="B43" s="52"/>
      <c r="C43" s="52"/>
    </row>
    <row r="44" spans="1:37" ht="12.75" customHeight="1" x14ac:dyDescent="0.2">
      <c r="A44" s="14" t="s">
        <v>90</v>
      </c>
    </row>
  </sheetData>
  <mergeCells count="354">
    <mergeCell ref="A39:E39"/>
    <mergeCell ref="H18:I18"/>
    <mergeCell ref="V35:Y35"/>
    <mergeCell ref="A43:C43"/>
    <mergeCell ref="R35:U35"/>
    <mergeCell ref="H29:I29"/>
    <mergeCell ref="F27:G27"/>
    <mergeCell ref="A14:A27"/>
    <mergeCell ref="B29:C29"/>
    <mergeCell ref="A29:A30"/>
    <mergeCell ref="B26:C26"/>
    <mergeCell ref="B27:C27"/>
    <mergeCell ref="J25:K25"/>
    <mergeCell ref="J26:K26"/>
    <mergeCell ref="L26:M26"/>
    <mergeCell ref="D23:E23"/>
    <mergeCell ref="B15:C15"/>
    <mergeCell ref="D15:E15"/>
    <mergeCell ref="B16:C16"/>
    <mergeCell ref="P23:Q23"/>
    <mergeCell ref="N20:O20"/>
    <mergeCell ref="P20:Q20"/>
    <mergeCell ref="N21:O21"/>
    <mergeCell ref="P21:Q21"/>
    <mergeCell ref="AJ29:AK29"/>
    <mergeCell ref="AH35:AK35"/>
    <mergeCell ref="Z29:AA29"/>
    <mergeCell ref="AB29:AC29"/>
    <mergeCell ref="AH29:AI29"/>
    <mergeCell ref="AF29:AG29"/>
    <mergeCell ref="AD29:AE29"/>
    <mergeCell ref="Z35:AC35"/>
    <mergeCell ref="AD35:AG35"/>
    <mergeCell ref="AH24:AI24"/>
    <mergeCell ref="V24:W24"/>
    <mergeCell ref="X24:Y24"/>
    <mergeCell ref="V25:W25"/>
    <mergeCell ref="X25:Y25"/>
    <mergeCell ref="T20:U20"/>
    <mergeCell ref="AJ25:AK25"/>
    <mergeCell ref="AJ26:AK26"/>
    <mergeCell ref="AF26:AG26"/>
    <mergeCell ref="AF20:AG20"/>
    <mergeCell ref="AF21:AG21"/>
    <mergeCell ref="AD22:AE22"/>
    <mergeCell ref="AF22:AG22"/>
    <mergeCell ref="AD23:AE23"/>
    <mergeCell ref="X20:Y20"/>
    <mergeCell ref="AB20:AC20"/>
    <mergeCell ref="Z24:AA24"/>
    <mergeCell ref="AB22:AC22"/>
    <mergeCell ref="AD24:AE24"/>
    <mergeCell ref="AD25:AE25"/>
    <mergeCell ref="B35:E35"/>
    <mergeCell ref="F35:I35"/>
    <mergeCell ref="J35:M35"/>
    <mergeCell ref="N35:Q35"/>
    <mergeCell ref="H27:I27"/>
    <mergeCell ref="D29:E29"/>
    <mergeCell ref="F29:G29"/>
    <mergeCell ref="F26:G26"/>
    <mergeCell ref="Z26:AA26"/>
    <mergeCell ref="Z27:AA27"/>
    <mergeCell ref="X29:Y29"/>
    <mergeCell ref="R29:S29"/>
    <mergeCell ref="T29:U29"/>
    <mergeCell ref="D26:E26"/>
    <mergeCell ref="T28:U28"/>
    <mergeCell ref="X27:Y27"/>
    <mergeCell ref="T26:U26"/>
    <mergeCell ref="V26:W26"/>
    <mergeCell ref="X26:Y26"/>
    <mergeCell ref="V29:W29"/>
    <mergeCell ref="V27:W27"/>
    <mergeCell ref="D27:E27"/>
    <mergeCell ref="H26:I26"/>
    <mergeCell ref="R27:S27"/>
    <mergeCell ref="AH14:AI14"/>
    <mergeCell ref="AF14:AG14"/>
    <mergeCell ref="Z10:AC10"/>
    <mergeCell ref="AD10:AG10"/>
    <mergeCell ref="AH10:AK10"/>
    <mergeCell ref="AJ24:AK24"/>
    <mergeCell ref="AB21:AC21"/>
    <mergeCell ref="AB27:AC27"/>
    <mergeCell ref="AD27:AE27"/>
    <mergeCell ref="AJ14:AK14"/>
    <mergeCell ref="AB26:AC26"/>
    <mergeCell ref="AB25:AC25"/>
    <mergeCell ref="AD26:AE26"/>
    <mergeCell ref="AJ27:AK27"/>
    <mergeCell ref="AH26:AI26"/>
    <mergeCell ref="AH27:AI27"/>
    <mergeCell ref="AF25:AG25"/>
    <mergeCell ref="AH25:AI25"/>
    <mergeCell ref="AF27:AG27"/>
    <mergeCell ref="Z25:AA25"/>
    <mergeCell ref="Z20:AA20"/>
    <mergeCell ref="Z21:AA21"/>
    <mergeCell ref="Z22:AA22"/>
    <mergeCell ref="Z23:AA23"/>
    <mergeCell ref="AD12:AG12"/>
    <mergeCell ref="A13:AK13"/>
    <mergeCell ref="J29:K29"/>
    <mergeCell ref="L29:M29"/>
    <mergeCell ref="N29:O29"/>
    <mergeCell ref="P29:Q29"/>
    <mergeCell ref="B25:C25"/>
    <mergeCell ref="T27:U27"/>
    <mergeCell ref="R16:S16"/>
    <mergeCell ref="R21:S21"/>
    <mergeCell ref="R20:S20"/>
    <mergeCell ref="X14:Y14"/>
    <mergeCell ref="AB24:AC24"/>
    <mergeCell ref="AB23:AC23"/>
    <mergeCell ref="T14:U14"/>
    <mergeCell ref="V14:W14"/>
    <mergeCell ref="Z19:AA19"/>
    <mergeCell ref="AB14:AC14"/>
    <mergeCell ref="F19:G19"/>
    <mergeCell ref="R14:S14"/>
    <mergeCell ref="R15:S15"/>
    <mergeCell ref="T15:U15"/>
    <mergeCell ref="J27:K27"/>
    <mergeCell ref="L27:M27"/>
    <mergeCell ref="D25:E25"/>
    <mergeCell ref="P22:Q22"/>
    <mergeCell ref="N16:O16"/>
    <mergeCell ref="P16:Q16"/>
    <mergeCell ref="N17:O17"/>
    <mergeCell ref="D22:E22"/>
    <mergeCell ref="P17:Q17"/>
    <mergeCell ref="D20:E20"/>
    <mergeCell ref="H14:I14"/>
    <mergeCell ref="L14:M14"/>
    <mergeCell ref="N15:O15"/>
    <mergeCell ref="H19:I19"/>
    <mergeCell ref="J23:K23"/>
    <mergeCell ref="F14:G14"/>
    <mergeCell ref="J15:K15"/>
    <mergeCell ref="L15:M15"/>
    <mergeCell ref="L25:M25"/>
    <mergeCell ref="F15:G15"/>
    <mergeCell ref="H15:I15"/>
    <mergeCell ref="D16:E16"/>
    <mergeCell ref="F17:G17"/>
    <mergeCell ref="H17:I17"/>
    <mergeCell ref="F18:G18"/>
    <mergeCell ref="J17:K17"/>
    <mergeCell ref="J21:K21"/>
    <mergeCell ref="J22:K22"/>
    <mergeCell ref="L22:M22"/>
    <mergeCell ref="V19:W19"/>
    <mergeCell ref="X19:Y19"/>
    <mergeCell ref="V20:W20"/>
    <mergeCell ref="J14:K14"/>
    <mergeCell ref="D14:E14"/>
    <mergeCell ref="D17:E17"/>
    <mergeCell ref="R19:S19"/>
    <mergeCell ref="T18:U18"/>
    <mergeCell ref="L17:M17"/>
    <mergeCell ref="N18:O18"/>
    <mergeCell ref="P18:Q18"/>
    <mergeCell ref="N19:O19"/>
    <mergeCell ref="P19:Q19"/>
    <mergeCell ref="L16:M16"/>
    <mergeCell ref="N24:O24"/>
    <mergeCell ref="P24:Q24"/>
    <mergeCell ref="Z4:AC4"/>
    <mergeCell ref="N14:O14"/>
    <mergeCell ref="P15:Q15"/>
    <mergeCell ref="L24:M24"/>
    <mergeCell ref="P14:Q14"/>
    <mergeCell ref="R18:S18"/>
    <mergeCell ref="R17:S17"/>
    <mergeCell ref="V15:W15"/>
    <mergeCell ref="X15:Y15"/>
    <mergeCell ref="X17:Y17"/>
    <mergeCell ref="T19:U19"/>
    <mergeCell ref="T22:U22"/>
    <mergeCell ref="J12:M12"/>
    <mergeCell ref="Z15:AA15"/>
    <mergeCell ref="AB15:AC15"/>
    <mergeCell ref="AB19:AC19"/>
    <mergeCell ref="P26:Q26"/>
    <mergeCell ref="N10:Q10"/>
    <mergeCell ref="J8:M8"/>
    <mergeCell ref="B2:E2"/>
    <mergeCell ref="A3:AK3"/>
    <mergeCell ref="V2:Y2"/>
    <mergeCell ref="F10:I10"/>
    <mergeCell ref="A9:AK9"/>
    <mergeCell ref="B10:E10"/>
    <mergeCell ref="AD6:AG6"/>
    <mergeCell ref="V4:Y4"/>
    <mergeCell ref="AH6:AK6"/>
    <mergeCell ref="V6:Y6"/>
    <mergeCell ref="R10:U10"/>
    <mergeCell ref="V10:Y10"/>
    <mergeCell ref="AD2:AG2"/>
    <mergeCell ref="R2:U2"/>
    <mergeCell ref="N2:Q2"/>
    <mergeCell ref="AH8:AK8"/>
    <mergeCell ref="AD8:AG8"/>
    <mergeCell ref="J2:M2"/>
    <mergeCell ref="V8:Y8"/>
    <mergeCell ref="Z12:AC12"/>
    <mergeCell ref="J16:K16"/>
    <mergeCell ref="B14:C14"/>
    <mergeCell ref="F6:I6"/>
    <mergeCell ref="J6:M6"/>
    <mergeCell ref="B4:E4"/>
    <mergeCell ref="B6:E6"/>
    <mergeCell ref="N6:Q6"/>
    <mergeCell ref="F8:I8"/>
    <mergeCell ref="B11:E11"/>
    <mergeCell ref="N4:Q4"/>
    <mergeCell ref="J11:M11"/>
    <mergeCell ref="B12:E12"/>
    <mergeCell ref="A7:AK7"/>
    <mergeCell ref="N8:Q8"/>
    <mergeCell ref="R8:U8"/>
    <mergeCell ref="AH11:AK11"/>
    <mergeCell ref="B8:E8"/>
    <mergeCell ref="J10:M10"/>
    <mergeCell ref="AD4:AG4"/>
    <mergeCell ref="AH4:AK4"/>
    <mergeCell ref="F12:I12"/>
    <mergeCell ref="V11:Y11"/>
    <mergeCell ref="N12:Q12"/>
    <mergeCell ref="R12:U12"/>
    <mergeCell ref="V12:Y12"/>
    <mergeCell ref="AL4:AO4"/>
    <mergeCell ref="F2:I2"/>
    <mergeCell ref="J4:M4"/>
    <mergeCell ref="AH2:AK2"/>
    <mergeCell ref="Z2:AC2"/>
    <mergeCell ref="F4:I4"/>
    <mergeCell ref="R11:U11"/>
    <mergeCell ref="N11:Q11"/>
    <mergeCell ref="F11:I11"/>
    <mergeCell ref="Z8:AC8"/>
    <mergeCell ref="A5:AK5"/>
    <mergeCell ref="R4:U4"/>
    <mergeCell ref="R6:U6"/>
    <mergeCell ref="Z6:AC6"/>
    <mergeCell ref="AH12:AK12"/>
    <mergeCell ref="Z11:AC11"/>
    <mergeCell ref="Z14:AA14"/>
    <mergeCell ref="AF15:AG15"/>
    <mergeCell ref="AD14:AE14"/>
    <mergeCell ref="AH15:AI15"/>
    <mergeCell ref="AD11:AG11"/>
    <mergeCell ref="AJ15:AK15"/>
    <mergeCell ref="J18:K18"/>
    <mergeCell ref="L18:M18"/>
    <mergeCell ref="T16:U16"/>
    <mergeCell ref="T17:U17"/>
    <mergeCell ref="V16:W16"/>
    <mergeCell ref="X16:Y16"/>
    <mergeCell ref="V17:W17"/>
    <mergeCell ref="V18:W18"/>
    <mergeCell ref="X18:Y18"/>
    <mergeCell ref="Z16:AA16"/>
    <mergeCell ref="AB16:AC16"/>
    <mergeCell ref="Z17:AA17"/>
    <mergeCell ref="AB17:AC17"/>
    <mergeCell ref="Z18:AA18"/>
    <mergeCell ref="AB18:AC18"/>
    <mergeCell ref="AD15:AE15"/>
    <mergeCell ref="T25:U25"/>
    <mergeCell ref="R23:S23"/>
    <mergeCell ref="R24:S24"/>
    <mergeCell ref="T24:U24"/>
    <mergeCell ref="T23:U23"/>
    <mergeCell ref="T21:U21"/>
    <mergeCell ref="X22:Y22"/>
    <mergeCell ref="V23:W23"/>
    <mergeCell ref="X23:Y23"/>
    <mergeCell ref="X21:Y21"/>
    <mergeCell ref="V22:W22"/>
    <mergeCell ref="V21:W21"/>
    <mergeCell ref="B20:C20"/>
    <mergeCell ref="F16:G16"/>
    <mergeCell ref="H16:I16"/>
    <mergeCell ref="R28:S28"/>
    <mergeCell ref="R26:S26"/>
    <mergeCell ref="R22:S22"/>
    <mergeCell ref="F25:G25"/>
    <mergeCell ref="H25:I25"/>
    <mergeCell ref="N25:O25"/>
    <mergeCell ref="P25:Q25"/>
    <mergeCell ref="B21:C21"/>
    <mergeCell ref="B22:C22"/>
    <mergeCell ref="B23:C23"/>
    <mergeCell ref="D21:E21"/>
    <mergeCell ref="J20:K20"/>
    <mergeCell ref="L20:M20"/>
    <mergeCell ref="L21:M21"/>
    <mergeCell ref="J19:K19"/>
    <mergeCell ref="L19:M19"/>
    <mergeCell ref="B19:C19"/>
    <mergeCell ref="R25:S25"/>
    <mergeCell ref="N27:O27"/>
    <mergeCell ref="P27:Q27"/>
    <mergeCell ref="N26:O26"/>
    <mergeCell ref="AF16:AG16"/>
    <mergeCell ref="AD17:AE17"/>
    <mergeCell ref="AF17:AG17"/>
    <mergeCell ref="AD18:AE18"/>
    <mergeCell ref="AF18:AG18"/>
    <mergeCell ref="AD19:AE19"/>
    <mergeCell ref="AF19:AG19"/>
    <mergeCell ref="L23:M23"/>
    <mergeCell ref="B24:C24"/>
    <mergeCell ref="D24:E24"/>
    <mergeCell ref="F20:G20"/>
    <mergeCell ref="H20:I20"/>
    <mergeCell ref="F21:G21"/>
    <mergeCell ref="H21:I21"/>
    <mergeCell ref="F22:G22"/>
    <mergeCell ref="H22:I22"/>
    <mergeCell ref="F23:G23"/>
    <mergeCell ref="H23:I23"/>
    <mergeCell ref="F24:G24"/>
    <mergeCell ref="H24:I24"/>
    <mergeCell ref="B17:C17"/>
    <mergeCell ref="B18:C18"/>
    <mergeCell ref="D18:E18"/>
    <mergeCell ref="D19:E19"/>
    <mergeCell ref="J24:K24"/>
    <mergeCell ref="N22:O22"/>
    <mergeCell ref="N23:O23"/>
    <mergeCell ref="AH16:AI16"/>
    <mergeCell ref="AJ16:AK16"/>
    <mergeCell ref="AH17:AI17"/>
    <mergeCell ref="AJ17:AK17"/>
    <mergeCell ref="AH18:AI18"/>
    <mergeCell ref="AJ18:AK18"/>
    <mergeCell ref="AH19:AI19"/>
    <mergeCell ref="AJ19:AK19"/>
    <mergeCell ref="AH20:AI20"/>
    <mergeCell ref="AJ20:AK20"/>
    <mergeCell ref="AH21:AI21"/>
    <mergeCell ref="AJ21:AK21"/>
    <mergeCell ref="AH22:AI22"/>
    <mergeCell ref="AJ22:AK22"/>
    <mergeCell ref="AH23:AI23"/>
    <mergeCell ref="AJ23:AK23"/>
    <mergeCell ref="AF24:AG24"/>
    <mergeCell ref="AD20:AE20"/>
    <mergeCell ref="AD21:AE21"/>
    <mergeCell ref="AF23:AG23"/>
    <mergeCell ref="AD16:AE1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2017-09-13T11:34:56Z</dcterms:modified>
</cp:coreProperties>
</file>