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T:\INVESTMENTS_VALUATION\2 Regulatory Monthly-Half yearly ReportIng\Adhoc Requirements\Requirement to FA\Daily SEBI Transaction\DATA from SCB\"/>
    </mc:Choice>
  </mc:AlternateContent>
  <xr:revisionPtr revIDLastSave="0" documentId="13_ncr:1_{00FA6B40-6F9A-4C80-A880-E034C9319DA2}" xr6:coauthVersionLast="45" xr6:coauthVersionMax="45" xr10:uidLastSave="{00000000-0000-0000-0000-000000000000}"/>
  <bookViews>
    <workbookView xWindow="-120" yWindow="-120" windowWidth="20730" windowHeight="11160" xr2:uid="{64AEA736-9344-4630-97EB-9624BFE7228D}"/>
  </bookViews>
  <sheets>
    <sheet name="TRANSACTION UPLOA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11" i="1" l="1"/>
  <c r="U12" i="1"/>
  <c r="U13" i="1"/>
  <c r="U14" i="1"/>
  <c r="U15" i="1"/>
  <c r="U16" i="1"/>
  <c r="U17" i="1"/>
  <c r="U18" i="1"/>
  <c r="U19" i="1"/>
  <c r="U20" i="1"/>
  <c r="U21" i="1"/>
  <c r="U22" i="1"/>
  <c r="U23" i="1"/>
  <c r="U24" i="1"/>
  <c r="U25" i="1"/>
  <c r="U26" i="1"/>
  <c r="U27" i="1"/>
  <c r="U28" i="1"/>
  <c r="U29" i="1"/>
  <c r="U30" i="1"/>
  <c r="U31" i="1"/>
  <c r="U32" i="1"/>
  <c r="U33" i="1"/>
  <c r="U34" i="1"/>
  <c r="U35" i="1"/>
  <c r="U36" i="1"/>
  <c r="U37" i="1"/>
  <c r="U38" i="1"/>
  <c r="U39" i="1"/>
  <c r="U40" i="1"/>
  <c r="U41" i="1"/>
  <c r="U42" i="1"/>
  <c r="U43" i="1"/>
  <c r="U44" i="1"/>
  <c r="U45" i="1"/>
  <c r="U46" i="1"/>
  <c r="U47" i="1"/>
</calcChain>
</file>

<file path=xl/sharedStrings.xml><?xml version="1.0" encoding="utf-8"?>
<sst xmlns="http://schemas.openxmlformats.org/spreadsheetml/2006/main" count="439" uniqueCount="84">
  <si>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</si>
  <si>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</si>
  <si>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</si>
  <si>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</si>
  <si>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</si>
  <si>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</si>
  <si>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</si>
  <si>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</si>
  <si>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</si>
  <si>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</si>
  <si>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(Ifapplicable,otherwisekeep it blank)</t>
  </si>
  <si>
    <t>Type of security #</t>
  </si>
  <si>
    <t>Most Conservative Rating of Security at the time of transaction (If applicable,otherwise keepit blank)</t>
  </si>
  <si>
    <t xml:space="preserve">Name of Rating Agency </t>
  </si>
  <si>
    <t>Transaction Type(Buy/Sell)</t>
  </si>
  <si>
    <t>Listed status of security ##</t>
  </si>
  <si>
    <t>Mutual Fund Name</t>
  </si>
  <si>
    <t>Scheme Name</t>
  </si>
  <si>
    <t>Type of Scheme $</t>
  </si>
  <si>
    <t>Final Maturity Date $$</t>
  </si>
  <si>
    <t xml:space="preserve">Residual days to Final Maturity </t>
  </si>
  <si>
    <t>Deemed Maturity date @</t>
  </si>
  <si>
    <t xml:space="preserve">Trade Date $$ </t>
  </si>
  <si>
    <t>Settlement Date $$</t>
  </si>
  <si>
    <t>Quantity traded</t>
  </si>
  <si>
    <t>Face Value Per Unit (In INR)</t>
  </si>
  <si>
    <t>Price at which Traded @@(In INR)</t>
  </si>
  <si>
    <t>Total Interest Accrued for the transaction, if any (In INR)</t>
  </si>
  <si>
    <t>Value of the Trade U={(Q*R*S/100)+T)</t>
  </si>
  <si>
    <t>Yield at which Traded*</t>
  </si>
  <si>
    <t>Yield at which Valued**</t>
  </si>
  <si>
    <t>Type of trade***</t>
  </si>
  <si>
    <t>6.19% GOVT OF INDIA RED 16-09-2034</t>
  </si>
  <si>
    <t>IN0020200096</t>
  </si>
  <si>
    <t>Government Bonds</t>
  </si>
  <si>
    <t>SOVEREIGN</t>
  </si>
  <si>
    <t>Buy</t>
  </si>
  <si>
    <t>Not Applicable</t>
  </si>
  <si>
    <t>LIC MUTUAL FUND</t>
  </si>
  <si>
    <t>LIC MF Banking &amp; PSU Debt Fund</t>
  </si>
  <si>
    <t>Open ended</t>
  </si>
  <si>
    <t>Secondary through market</t>
  </si>
  <si>
    <t>LIC MF Bond Fund</t>
  </si>
  <si>
    <t>LIC MF Govt. Securities Fund</t>
  </si>
  <si>
    <t>LIC MF Short Term Debt Fund</t>
  </si>
  <si>
    <t>5.77% GOVT OF INDIA RED 03-08-2030</t>
  </si>
  <si>
    <t>IN0020200153</t>
  </si>
  <si>
    <t>Sell</t>
  </si>
  <si>
    <t>6.50% POWER FIN CORP NCD RED 17-09-2025</t>
  </si>
  <si>
    <t>INE134E08LD7</t>
  </si>
  <si>
    <t>Corporate Bond</t>
  </si>
  <si>
    <t>AAA</t>
  </si>
  <si>
    <t>CRISIL</t>
  </si>
  <si>
    <t>Awaiting Listing</t>
  </si>
  <si>
    <t>EXIM BANK CP RED 28-09-2020</t>
  </si>
  <si>
    <t>INE514E14OT8</t>
  </si>
  <si>
    <t>Commercial Paper</t>
  </si>
  <si>
    <t>A1+</t>
  </si>
  <si>
    <t>Listed</t>
  </si>
  <si>
    <t>LIC MF Liquid Fund</t>
  </si>
  <si>
    <t>TREPS_RED_21.09.2020</t>
  </si>
  <si>
    <t>NA</t>
  </si>
  <si>
    <t>TREPS</t>
  </si>
  <si>
    <t>LIC MF Arbitrage Fund</t>
  </si>
  <si>
    <t>LIC MF Banking and Financial Services Fund</t>
  </si>
  <si>
    <t>LIC MF Children’s Gift Fund</t>
  </si>
  <si>
    <t>LIC MF Debt Hybrid Fund</t>
  </si>
  <si>
    <t>LIC MF Equity Hybrid Fund</t>
  </si>
  <si>
    <t>LIC MF ETF-Nifty 100</t>
  </si>
  <si>
    <t>LIC MF ETF-Nifty 50</t>
  </si>
  <si>
    <t>LIC MF ETF-Sensex</t>
  </si>
  <si>
    <t>LIC MF G-Sec Long Term ETF</t>
  </si>
  <si>
    <t>LIC MF Index Fund-Nifty Plan</t>
  </si>
  <si>
    <t>LIC MF Index Fund-Sensex Plan</t>
  </si>
  <si>
    <t>LIC MF Infrastructure Fund</t>
  </si>
  <si>
    <t>LIC MF Large &amp; Mid Cap Fund</t>
  </si>
  <si>
    <t>LIC MF Large Cap Fund</t>
  </si>
  <si>
    <t>LIC MF Multicap Fund</t>
  </si>
  <si>
    <t>LIC MF Overnight Fund</t>
  </si>
  <si>
    <t>LIC MF Savings Fund</t>
  </si>
  <si>
    <t>LIC MF Tax Plan</t>
  </si>
  <si>
    <t>LIC MF Ultra Short Term Fund</t>
  </si>
  <si>
    <t>LIC MF Unclaimed Redemption &amp; Dividend Fund</t>
  </si>
  <si>
    <t>LIC MF Unit Linked Insurance Scheme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</si>
</sst>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yy;@"/>
    <numFmt numFmtId="165" formatCode="dd\-mmm\-yyyy"/>
    <numFmt numFmtId="166" formatCode="0.000000"/>
    <numFmt numFmtId="167" formatCode="0.0000%"/>
  </numFmts>
  <fonts count="3" x14ac:knownFonts="1">
    <font>
      <sz val="10"/>
      <color theme="1"/>
      <name val="Arial"/>
      <family val="2"/>
    </font>
    <font>
      <b/>
      <sz val="10"/>
      <name val="Arial"/>
      <family val="2"/>
    </font>
    <font>
      <b/>
      <sz val="11"/>
      <color theme="1"/>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auto="1"/>
      </top>
      <bottom style="thin">
        <color indexed="64"/>
      </bottom>
      <diagonal/>
    </border>
  </borders>
  <cellStyleXfs count="1">
    <xf numFmtId="0" fontId="0" fillId="0" borderId="0"/>
  </cellStyleXfs>
  <cellXfs count="14">
    <xf numFmtId="0" fontId="0" fillId="0" borderId="0" xfId="0"/>
    <xf numFmtId="0" fontId="1" fillId="0" borderId="0" xfId="0" applyFont="1"/>
    <xf numFmtId="164" fontId="0" fillId="0" borderId="0" xfId="0" applyNumberFormat="1"/>
    <xf numFmtId="0" fontId="2" fillId="2" borderId="2" xfId="0" applyFont="1" applyFill="1" applyBorder="1" applyAlignment="1">
      <alignment vertical="top" wrapText="1"/>
    </xf>
    <xf numFmtId="0" fontId="0" fillId="0" borderId="3" xfId="0" applyBorder="1"/>
    <xf numFmtId="0" fontId="0" fillId="0" borderId="1" xfId="0" applyBorder="1"/>
    <xf numFmtId="165" fontId="0" fillId="0" borderId="3" xfId="0" applyNumberFormat="1" applyBorder="1"/>
    <xf numFmtId="165" fontId="0" fillId="0" borderId="1" xfId="0" applyNumberFormat="1" applyBorder="1"/>
    <xf numFmtId="166" fontId="0" fillId="0" borderId="3" xfId="0" applyNumberFormat="1" applyBorder="1"/>
    <xf numFmtId="166" fontId="0" fillId="0" borderId="1" xfId="0" applyNumberFormat="1" applyBorder="1"/>
    <xf numFmtId="2" fontId="0" fillId="0" borderId="3" xfId="0" applyNumberFormat="1" applyBorder="1"/>
    <xf numFmtId="2" fontId="0" fillId="0" borderId="1" xfId="0" applyNumberFormat="1" applyBorder="1"/>
    <xf numFmtId="167" fontId="0" fillId="0" borderId="3" xfId="0" applyNumberFormat="1" applyBorder="1"/>
    <xf numFmtId="167"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A9C56-9F91-4304-B0BE-2E3F779A9B6E}">
  <dimension ref="A1:X47"/>
  <sheetViews>
    <sheetView tabSelected="1" workbookViewId="0"/>
  </sheetViews>
  <sheetFormatPr defaultRowHeight="12.75" x14ac:dyDescent="0.2"/>
  <cols>
    <col min="1" max="1" width="10.7109375" customWidth="1"/>
    <col min="2" max="2" width="42.28515625" bestFit="1" customWidth="1"/>
    <col min="3" max="3" width="15" bestFit="1" customWidth="1"/>
    <col min="4" max="4" width="16.42578125" bestFit="1" customWidth="1"/>
    <col min="5" max="5" width="21.42578125" bestFit="1" customWidth="1"/>
    <col min="6" max="6" width="14.140625" bestFit="1" customWidth="1"/>
    <col min="7" max="7" width="13.5703125" bestFit="1" customWidth="1"/>
    <col min="8" max="8" width="13.7109375" bestFit="1" customWidth="1"/>
    <col min="9" max="9" width="17.28515625" bestFit="1" customWidth="1"/>
    <col min="10" max="10" width="40.85546875" bestFit="1" customWidth="1"/>
    <col min="11" max="11" width="14.5703125" bestFit="1" customWidth="1"/>
    <col min="12" max="12" width="12.7109375" bestFit="1" customWidth="1"/>
    <col min="13" max="13" width="14.7109375" bestFit="1" customWidth="1"/>
    <col min="14" max="14" width="14.85546875" bestFit="1" customWidth="1"/>
    <col min="15" max="15" width="12.5703125" bestFit="1" customWidth="1"/>
    <col min="16" max="16" width="14.7109375" bestFit="1" customWidth="1"/>
    <col min="17" max="17" width="14.42578125" bestFit="1" customWidth="1"/>
    <col min="18" max="19" width="13.28515625" bestFit="1" customWidth="1"/>
    <col min="20" max="20" width="14.140625" bestFit="1" customWidth="1"/>
    <col min="21" max="21" width="14.7109375" bestFit="1" customWidth="1"/>
    <col min="22" max="23" width="12.5703125" bestFit="1" customWidth="1"/>
    <col min="24" max="24" width="22.85546875" bestFit="1" customWidth="1"/>
  </cols>
  <sheetData>
    <row r="1" spans="1:24" x14ac:dyDescent="0.2">
      <c r="A1" t="s">
        <v>0</v>
      </c>
    </row>
    <row r="2" spans="1:24" x14ac:dyDescent="0.2">
      <c r="A2" t="s">
        <v>1</v>
      </c>
    </row>
    <row r="3" spans="1:24" x14ac:dyDescent="0.2">
      <c r="A3" t="s">
        <v>2</v>
      </c>
    </row>
    <row r="4" spans="1:24" x14ac:dyDescent="0.2">
      <c r="A4" t="s">
        <v>3</v>
      </c>
    </row>
    <row r="5" spans="1:24" x14ac:dyDescent="0.2">
      <c r="A5" t="s">
        <v>4</v>
      </c>
    </row>
    <row r="6" spans="1:24" x14ac:dyDescent="0.2">
      <c r="A6" t="s">
        <v>5</v>
      </c>
    </row>
    <row r="7" spans="1:24" x14ac:dyDescent="0.2">
      <c r="A7" t="s">
        <v>6</v>
      </c>
    </row>
    <row r="8" spans="1:24" x14ac:dyDescent="0.2">
      <c r="A8" t="s">
        <v>7</v>
      </c>
    </row>
    <row r="9" spans="1:24" x14ac:dyDescent="0.2">
      <c r="A9" s="1"/>
      <c r="E9" s="2"/>
      <c r="H9" s="2"/>
      <c r="I9" s="2"/>
      <c r="J9" s="2"/>
    </row>
    <row r="10" spans="1:24" ht="90" x14ac:dyDescent="0.2">
      <c r="A10" s="3" t="s">
        <v>8</v>
      </c>
      <c r="B10" s="3" t="s">
        <v>9</v>
      </c>
      <c r="C10" s="3" t="s">
        <v>10</v>
      </c>
      <c r="D10" s="3" t="s">
        <v>11</v>
      </c>
      <c r="E10" s="3" t="s">
        <v>12</v>
      </c>
      <c r="F10" s="3" t="s">
        <v>13</v>
      </c>
      <c r="G10" s="3" t="s">
        <v>14</v>
      </c>
      <c r="H10" s="3" t="s">
        <v>15</v>
      </c>
      <c r="I10" s="3" t="s">
        <v>16</v>
      </c>
      <c r="J10" s="3" t="s">
        <v>17</v>
      </c>
      <c r="K10" s="3" t="s">
        <v>18</v>
      </c>
      <c r="L10" s="3" t="s">
        <v>19</v>
      </c>
      <c r="M10" s="3" t="s">
        <v>20</v>
      </c>
      <c r="N10" s="3" t="s">
        <v>21</v>
      </c>
      <c r="O10" s="3" t="s">
        <v>22</v>
      </c>
      <c r="P10" s="3" t="s">
        <v>23</v>
      </c>
      <c r="Q10" s="3" t="s">
        <v>24</v>
      </c>
      <c r="R10" s="3" t="s">
        <v>25</v>
      </c>
      <c r="S10" s="3" t="s">
        <v>26</v>
      </c>
      <c r="T10" s="3" t="s">
        <v>27</v>
      </c>
      <c r="U10" s="3" t="s">
        <v>28</v>
      </c>
      <c r="V10" s="3" t="s">
        <v>29</v>
      </c>
      <c r="W10" s="3" t="s">
        <v>30</v>
      </c>
      <c r="X10" s="3" t="s">
        <v>31</v>
      </c>
    </row>
    <row r="11" spans="1:24" x14ac:dyDescent="0.2">
      <c r="A11" s="4">
        <v>1</v>
      </c>
      <c r="B11" s="4" t="s">
        <v>32</v>
      </c>
      <c r="C11" s="4" t="s">
        <v>33</v>
      </c>
      <c r="D11" s="4" t="s">
        <v>34</v>
      </c>
      <c r="E11" s="4" t="s">
        <v>35</v>
      </c>
      <c r="F11" s="4" t="s">
        <v>35</v>
      </c>
      <c r="G11" s="4" t="s">
        <v>36</v>
      </c>
      <c r="H11" s="4" t="s">
        <v>37</v>
      </c>
      <c r="I11" s="4" t="s">
        <v>38</v>
      </c>
      <c r="J11" s="4" t="s">
        <v>39</v>
      </c>
      <c r="K11" s="4" t="s">
        <v>40</v>
      </c>
      <c r="L11" s="6">
        <v>49203</v>
      </c>
      <c r="M11" s="4">
        <v>5111</v>
      </c>
      <c r="N11" s="6">
        <v>49203</v>
      </c>
      <c r="O11" s="6">
        <v>44091</v>
      </c>
      <c r="P11" s="6">
        <v>44092</v>
      </c>
      <c r="Q11" s="4">
        <v>500000</v>
      </c>
      <c r="R11" s="4">
        <v>100</v>
      </c>
      <c r="S11" s="8">
        <v>98.82</v>
      </c>
      <c r="T11" s="4">
        <v>17194.439999999999</v>
      </c>
      <c r="U11" s="10">
        <f t="shared" ref="U11:U47" si="0">(Q11*R11*S11/100)+T11</f>
        <v>49427194.439999998</v>
      </c>
      <c r="V11" s="12">
        <v>6.3182000000000002E-2</v>
      </c>
      <c r="W11" s="12">
        <v>6.3497999999999999E-2</v>
      </c>
      <c r="X11" s="4" t="s">
        <v>41</v>
      </c>
    </row>
    <row r="12" spans="1:24" x14ac:dyDescent="0.2">
      <c r="A12" s="5">
        <v>2</v>
      </c>
      <c r="B12" s="5" t="s">
        <v>32</v>
      </c>
      <c r="C12" s="5" t="s">
        <v>33</v>
      </c>
      <c r="D12" s="5" t="s">
        <v>34</v>
      </c>
      <c r="E12" s="5" t="s">
        <v>35</v>
      </c>
      <c r="F12" s="5" t="s">
        <v>35</v>
      </c>
      <c r="G12" s="5" t="s">
        <v>36</v>
      </c>
      <c r="H12" s="5" t="s">
        <v>37</v>
      </c>
      <c r="I12" s="5" t="s">
        <v>38</v>
      </c>
      <c r="J12" s="5" t="s">
        <v>39</v>
      </c>
      <c r="K12" s="5" t="s">
        <v>40</v>
      </c>
      <c r="L12" s="7">
        <v>49203</v>
      </c>
      <c r="M12" s="5">
        <v>5111</v>
      </c>
      <c r="N12" s="7">
        <v>49203</v>
      </c>
      <c r="O12" s="7">
        <v>44091</v>
      </c>
      <c r="P12" s="7">
        <v>44092</v>
      </c>
      <c r="Q12" s="5">
        <v>500000</v>
      </c>
      <c r="R12" s="5">
        <v>100</v>
      </c>
      <c r="S12" s="9">
        <v>98.83</v>
      </c>
      <c r="T12" s="5">
        <v>17194.439999999999</v>
      </c>
      <c r="U12" s="11">
        <f t="shared" si="0"/>
        <v>49432194.439999998</v>
      </c>
      <c r="V12" s="13">
        <v>6.3171000000000005E-2</v>
      </c>
      <c r="W12" s="13">
        <v>6.3497999999999999E-2</v>
      </c>
      <c r="X12" s="5" t="s">
        <v>41</v>
      </c>
    </row>
    <row r="13" spans="1:24" x14ac:dyDescent="0.2">
      <c r="A13" s="5">
        <v>3</v>
      </c>
      <c r="B13" s="5" t="s">
        <v>32</v>
      </c>
      <c r="C13" s="5" t="s">
        <v>33</v>
      </c>
      <c r="D13" s="5" t="s">
        <v>34</v>
      </c>
      <c r="E13" s="5" t="s">
        <v>35</v>
      </c>
      <c r="F13" s="5" t="s">
        <v>35</v>
      </c>
      <c r="G13" s="5" t="s">
        <v>36</v>
      </c>
      <c r="H13" s="5" t="s">
        <v>37</v>
      </c>
      <c r="I13" s="5" t="s">
        <v>38</v>
      </c>
      <c r="J13" s="5" t="s">
        <v>39</v>
      </c>
      <c r="K13" s="5" t="s">
        <v>40</v>
      </c>
      <c r="L13" s="7">
        <v>49203</v>
      </c>
      <c r="M13" s="5">
        <v>5111</v>
      </c>
      <c r="N13" s="7">
        <v>49203</v>
      </c>
      <c r="O13" s="7">
        <v>44091</v>
      </c>
      <c r="P13" s="7">
        <v>44092</v>
      </c>
      <c r="Q13" s="5">
        <v>2000000</v>
      </c>
      <c r="R13" s="5">
        <v>100</v>
      </c>
      <c r="S13" s="9">
        <v>98.82</v>
      </c>
      <c r="T13" s="5">
        <v>68777.78</v>
      </c>
      <c r="U13" s="11">
        <f t="shared" si="0"/>
        <v>197708777.78</v>
      </c>
      <c r="V13" s="13">
        <v>6.3182000000000002E-2</v>
      </c>
      <c r="W13" s="13">
        <v>6.3497999999999999E-2</v>
      </c>
      <c r="X13" s="5" t="s">
        <v>41</v>
      </c>
    </row>
    <row r="14" spans="1:24" x14ac:dyDescent="0.2">
      <c r="A14" s="5">
        <v>4</v>
      </c>
      <c r="B14" s="5" t="s">
        <v>32</v>
      </c>
      <c r="C14" s="5" t="s">
        <v>33</v>
      </c>
      <c r="D14" s="5" t="s">
        <v>34</v>
      </c>
      <c r="E14" s="5" t="s">
        <v>35</v>
      </c>
      <c r="F14" s="5" t="s">
        <v>35</v>
      </c>
      <c r="G14" s="5" t="s">
        <v>36</v>
      </c>
      <c r="H14" s="5" t="s">
        <v>37</v>
      </c>
      <c r="I14" s="5" t="s">
        <v>38</v>
      </c>
      <c r="J14" s="5" t="s">
        <v>42</v>
      </c>
      <c r="K14" s="5" t="s">
        <v>40</v>
      </c>
      <c r="L14" s="7">
        <v>49203</v>
      </c>
      <c r="M14" s="5">
        <v>5111</v>
      </c>
      <c r="N14" s="7">
        <v>49203</v>
      </c>
      <c r="O14" s="7">
        <v>44091</v>
      </c>
      <c r="P14" s="7">
        <v>44092</v>
      </c>
      <c r="Q14" s="5">
        <v>1500000</v>
      </c>
      <c r="R14" s="5">
        <v>100</v>
      </c>
      <c r="S14" s="9">
        <v>98.81</v>
      </c>
      <c r="T14" s="5">
        <v>51583.33</v>
      </c>
      <c r="U14" s="11">
        <f t="shared" si="0"/>
        <v>148266583.33000001</v>
      </c>
      <c r="V14" s="13">
        <v>6.3192999999999999E-2</v>
      </c>
      <c r="W14" s="13">
        <v>6.3497999999999999E-2</v>
      </c>
      <c r="X14" s="5" t="s">
        <v>41</v>
      </c>
    </row>
    <row r="15" spans="1:24" x14ac:dyDescent="0.2">
      <c r="A15" s="5">
        <v>5</v>
      </c>
      <c r="B15" s="5" t="s">
        <v>32</v>
      </c>
      <c r="C15" s="5" t="s">
        <v>33</v>
      </c>
      <c r="D15" s="5" t="s">
        <v>34</v>
      </c>
      <c r="E15" s="5" t="s">
        <v>35</v>
      </c>
      <c r="F15" s="5" t="s">
        <v>35</v>
      </c>
      <c r="G15" s="5" t="s">
        <v>36</v>
      </c>
      <c r="H15" s="5" t="s">
        <v>37</v>
      </c>
      <c r="I15" s="5" t="s">
        <v>38</v>
      </c>
      <c r="J15" s="5" t="s">
        <v>43</v>
      </c>
      <c r="K15" s="5" t="s">
        <v>40</v>
      </c>
      <c r="L15" s="7">
        <v>49203</v>
      </c>
      <c r="M15" s="5">
        <v>5111</v>
      </c>
      <c r="N15" s="7">
        <v>49203</v>
      </c>
      <c r="O15" s="7">
        <v>44091</v>
      </c>
      <c r="P15" s="7">
        <v>44092</v>
      </c>
      <c r="Q15" s="5">
        <v>500000</v>
      </c>
      <c r="R15" s="5">
        <v>100</v>
      </c>
      <c r="S15" s="9">
        <v>98.5</v>
      </c>
      <c r="T15" s="5">
        <v>17194.45</v>
      </c>
      <c r="U15" s="11">
        <f t="shared" si="0"/>
        <v>49267194.450000003</v>
      </c>
      <c r="V15" s="13">
        <v>6.3533000000000006E-2</v>
      </c>
      <c r="W15" s="13">
        <v>6.3497999999999999E-2</v>
      </c>
      <c r="X15" s="5" t="s">
        <v>41</v>
      </c>
    </row>
    <row r="16" spans="1:24" x14ac:dyDescent="0.2">
      <c r="A16" s="5">
        <v>6</v>
      </c>
      <c r="B16" s="5" t="s">
        <v>32</v>
      </c>
      <c r="C16" s="5" t="s">
        <v>33</v>
      </c>
      <c r="D16" s="5" t="s">
        <v>34</v>
      </c>
      <c r="E16" s="5" t="s">
        <v>35</v>
      </c>
      <c r="F16" s="5" t="s">
        <v>35</v>
      </c>
      <c r="G16" s="5" t="s">
        <v>36</v>
      </c>
      <c r="H16" s="5" t="s">
        <v>37</v>
      </c>
      <c r="I16" s="5" t="s">
        <v>38</v>
      </c>
      <c r="J16" s="5" t="s">
        <v>43</v>
      </c>
      <c r="K16" s="5" t="s">
        <v>40</v>
      </c>
      <c r="L16" s="7">
        <v>49203</v>
      </c>
      <c r="M16" s="5">
        <v>5111</v>
      </c>
      <c r="N16" s="7">
        <v>49203</v>
      </c>
      <c r="O16" s="7">
        <v>44091</v>
      </c>
      <c r="P16" s="7">
        <v>44092</v>
      </c>
      <c r="Q16" s="5">
        <v>500000</v>
      </c>
      <c r="R16" s="5">
        <v>100</v>
      </c>
      <c r="S16" s="9">
        <v>98.78</v>
      </c>
      <c r="T16" s="5">
        <v>17194.439999999999</v>
      </c>
      <c r="U16" s="11">
        <f t="shared" si="0"/>
        <v>49407194.439999998</v>
      </c>
      <c r="V16" s="13">
        <v>6.3226000000000004E-2</v>
      </c>
      <c r="W16" s="13">
        <v>6.3497999999999999E-2</v>
      </c>
      <c r="X16" s="5" t="s">
        <v>41</v>
      </c>
    </row>
    <row r="17" spans="1:24" x14ac:dyDescent="0.2">
      <c r="A17" s="5">
        <v>7</v>
      </c>
      <c r="B17" s="5" t="s">
        <v>32</v>
      </c>
      <c r="C17" s="5" t="s">
        <v>33</v>
      </c>
      <c r="D17" s="5" t="s">
        <v>34</v>
      </c>
      <c r="E17" s="5" t="s">
        <v>35</v>
      </c>
      <c r="F17" s="5" t="s">
        <v>35</v>
      </c>
      <c r="G17" s="5" t="s">
        <v>36</v>
      </c>
      <c r="H17" s="5" t="s">
        <v>37</v>
      </c>
      <c r="I17" s="5" t="s">
        <v>38</v>
      </c>
      <c r="J17" s="5" t="s">
        <v>44</v>
      </c>
      <c r="K17" s="5" t="s">
        <v>40</v>
      </c>
      <c r="L17" s="7">
        <v>49203</v>
      </c>
      <c r="M17" s="5">
        <v>5111</v>
      </c>
      <c r="N17" s="7">
        <v>49203</v>
      </c>
      <c r="O17" s="7">
        <v>44091</v>
      </c>
      <c r="P17" s="7">
        <v>44092</v>
      </c>
      <c r="Q17" s="5">
        <v>500000</v>
      </c>
      <c r="R17" s="5">
        <v>100</v>
      </c>
      <c r="S17" s="9">
        <v>98.5</v>
      </c>
      <c r="T17" s="5">
        <v>17194.45</v>
      </c>
      <c r="U17" s="11">
        <f t="shared" si="0"/>
        <v>49267194.450000003</v>
      </c>
      <c r="V17" s="13">
        <v>6.3533000000000006E-2</v>
      </c>
      <c r="W17" s="13">
        <v>6.3497999999999999E-2</v>
      </c>
      <c r="X17" s="5" t="s">
        <v>41</v>
      </c>
    </row>
    <row r="18" spans="1:24" x14ac:dyDescent="0.2">
      <c r="A18" s="5">
        <v>8</v>
      </c>
      <c r="B18" s="5" t="s">
        <v>45</v>
      </c>
      <c r="C18" s="5" t="s">
        <v>46</v>
      </c>
      <c r="D18" s="5" t="s">
        <v>34</v>
      </c>
      <c r="E18" s="5" t="s">
        <v>35</v>
      </c>
      <c r="F18" s="5" t="s">
        <v>35</v>
      </c>
      <c r="G18" s="5" t="s">
        <v>47</v>
      </c>
      <c r="H18" s="5" t="s">
        <v>37</v>
      </c>
      <c r="I18" s="5" t="s">
        <v>38</v>
      </c>
      <c r="J18" s="5" t="s">
        <v>43</v>
      </c>
      <c r="K18" s="5" t="s">
        <v>40</v>
      </c>
      <c r="L18" s="7">
        <v>47698</v>
      </c>
      <c r="M18" s="5">
        <v>3606</v>
      </c>
      <c r="N18" s="7">
        <v>47698</v>
      </c>
      <c r="O18" s="7">
        <v>44091</v>
      </c>
      <c r="P18" s="7">
        <v>44092</v>
      </c>
      <c r="Q18" s="5">
        <v>1000000</v>
      </c>
      <c r="R18" s="5">
        <v>100</v>
      </c>
      <c r="S18" s="9">
        <v>98.375</v>
      </c>
      <c r="T18" s="5">
        <v>721249.99999999988</v>
      </c>
      <c r="U18" s="11">
        <f t="shared" si="0"/>
        <v>99096250</v>
      </c>
      <c r="V18" s="13">
        <v>5.9893000000000002E-2</v>
      </c>
      <c r="W18" s="13">
        <v>6.0213999999999997E-2</v>
      </c>
      <c r="X18" s="5" t="s">
        <v>41</v>
      </c>
    </row>
    <row r="19" spans="1:24" x14ac:dyDescent="0.2">
      <c r="A19" s="5">
        <v>9</v>
      </c>
      <c r="B19" s="5" t="s">
        <v>48</v>
      </c>
      <c r="C19" s="5" t="s">
        <v>49</v>
      </c>
      <c r="D19" s="5" t="s">
        <v>50</v>
      </c>
      <c r="E19" s="5" t="s">
        <v>51</v>
      </c>
      <c r="F19" s="5" t="s">
        <v>52</v>
      </c>
      <c r="G19" s="5" t="s">
        <v>36</v>
      </c>
      <c r="H19" s="5" t="s">
        <v>53</v>
      </c>
      <c r="I19" s="5" t="s">
        <v>38</v>
      </c>
      <c r="J19" s="5" t="s">
        <v>39</v>
      </c>
      <c r="K19" s="5" t="s">
        <v>40</v>
      </c>
      <c r="L19" s="7">
        <v>45917</v>
      </c>
      <c r="M19" s="5">
        <v>1825</v>
      </c>
      <c r="N19" s="7">
        <v>45917</v>
      </c>
      <c r="O19" s="7">
        <v>44091</v>
      </c>
      <c r="P19" s="7">
        <v>44092</v>
      </c>
      <c r="Q19" s="5">
        <v>1500000</v>
      </c>
      <c r="R19" s="5">
        <v>100</v>
      </c>
      <c r="S19" s="9">
        <v>100</v>
      </c>
      <c r="T19" s="5">
        <v>26712.33</v>
      </c>
      <c r="U19" s="11">
        <f t="shared" si="0"/>
        <v>150026712.33000001</v>
      </c>
      <c r="V19" s="13">
        <v>6.4963999999999994E-2</v>
      </c>
      <c r="W19" s="13">
        <v>6.4963999999999994E-2</v>
      </c>
      <c r="X19" s="5" t="s">
        <v>41</v>
      </c>
    </row>
    <row r="20" spans="1:24" x14ac:dyDescent="0.2">
      <c r="A20" s="5">
        <v>10</v>
      </c>
      <c r="B20" s="5" t="s">
        <v>48</v>
      </c>
      <c r="C20" s="5" t="s">
        <v>49</v>
      </c>
      <c r="D20" s="5" t="s">
        <v>50</v>
      </c>
      <c r="E20" s="5" t="s">
        <v>51</v>
      </c>
      <c r="F20" s="5" t="s">
        <v>52</v>
      </c>
      <c r="G20" s="5" t="s">
        <v>36</v>
      </c>
      <c r="H20" s="5" t="s">
        <v>53</v>
      </c>
      <c r="I20" s="5" t="s">
        <v>38</v>
      </c>
      <c r="J20" s="5" t="s">
        <v>44</v>
      </c>
      <c r="K20" s="5" t="s">
        <v>40</v>
      </c>
      <c r="L20" s="7">
        <v>45917</v>
      </c>
      <c r="M20" s="5">
        <v>1825</v>
      </c>
      <c r="N20" s="7">
        <v>45917</v>
      </c>
      <c r="O20" s="7">
        <v>44091</v>
      </c>
      <c r="P20" s="7">
        <v>44092</v>
      </c>
      <c r="Q20" s="5">
        <v>1000000</v>
      </c>
      <c r="R20" s="5">
        <v>100</v>
      </c>
      <c r="S20" s="9">
        <v>100</v>
      </c>
      <c r="T20" s="5">
        <v>17808.22</v>
      </c>
      <c r="U20" s="11">
        <f t="shared" si="0"/>
        <v>100017808.22</v>
      </c>
      <c r="V20" s="13">
        <v>6.4963999999999994E-2</v>
      </c>
      <c r="W20" s="13">
        <v>6.4963999999999994E-2</v>
      </c>
      <c r="X20" s="5" t="s">
        <v>41</v>
      </c>
    </row>
    <row r="21" spans="1:24" x14ac:dyDescent="0.2">
      <c r="A21" s="5">
        <v>11</v>
      </c>
      <c r="B21" s="5" t="s">
        <v>54</v>
      </c>
      <c r="C21" s="5" t="s">
        <v>55</v>
      </c>
      <c r="D21" s="5" t="s">
        <v>56</v>
      </c>
      <c r="E21" s="5" t="s">
        <v>57</v>
      </c>
      <c r="F21" s="5" t="s">
        <v>52</v>
      </c>
      <c r="G21" s="5" t="s">
        <v>36</v>
      </c>
      <c r="H21" s="5" t="s">
        <v>58</v>
      </c>
      <c r="I21" s="5" t="s">
        <v>38</v>
      </c>
      <c r="J21" s="5" t="s">
        <v>59</v>
      </c>
      <c r="K21" s="5" t="s">
        <v>40</v>
      </c>
      <c r="L21" s="7">
        <v>44102</v>
      </c>
      <c r="M21" s="5">
        <v>10</v>
      </c>
      <c r="N21" s="7">
        <v>44102</v>
      </c>
      <c r="O21" s="7">
        <v>44092</v>
      </c>
      <c r="P21" s="7">
        <v>44092</v>
      </c>
      <c r="Q21" s="5">
        <v>15000000</v>
      </c>
      <c r="R21" s="5">
        <v>100</v>
      </c>
      <c r="S21" s="9">
        <v>99.907499999999999</v>
      </c>
      <c r="T21" s="5">
        <v>0</v>
      </c>
      <c r="U21" s="11">
        <f t="shared" si="0"/>
        <v>1498612500</v>
      </c>
      <c r="V21" s="13">
        <v>3.3793999999999998E-2</v>
      </c>
      <c r="W21" s="13">
        <v>3.3811000000000001E-2</v>
      </c>
      <c r="X21" s="5" t="s">
        <v>41</v>
      </c>
    </row>
    <row r="22" spans="1:24" x14ac:dyDescent="0.2">
      <c r="A22" s="5">
        <v>12</v>
      </c>
      <c r="B22" s="5" t="s">
        <v>60</v>
      </c>
      <c r="C22" s="5" t="s">
        <v>61</v>
      </c>
      <c r="D22" s="5" t="s">
        <v>62</v>
      </c>
      <c r="E22" s="5" t="s">
        <v>61</v>
      </c>
      <c r="F22" s="5" t="s">
        <v>61</v>
      </c>
      <c r="G22" s="5" t="s">
        <v>36</v>
      </c>
      <c r="H22" s="5" t="s">
        <v>37</v>
      </c>
      <c r="I22" s="5" t="s">
        <v>38</v>
      </c>
      <c r="J22" s="5" t="s">
        <v>63</v>
      </c>
      <c r="K22" s="5" t="s">
        <v>40</v>
      </c>
      <c r="L22" s="7">
        <v>44095</v>
      </c>
      <c r="M22" s="5">
        <v>3</v>
      </c>
      <c r="N22" s="7">
        <v>44095</v>
      </c>
      <c r="O22" s="7">
        <v>44092</v>
      </c>
      <c r="P22" s="7">
        <v>44092</v>
      </c>
      <c r="Q22" s="5">
        <v>62046.023599999993</v>
      </c>
      <c r="R22" s="5">
        <v>100</v>
      </c>
      <c r="S22" s="9">
        <v>99.973584000000002</v>
      </c>
      <c r="T22" s="5">
        <v>0</v>
      </c>
      <c r="U22" s="11">
        <f t="shared" si="0"/>
        <v>6202963.3522405811</v>
      </c>
      <c r="V22" s="13">
        <v>3.2148000000000003E-2</v>
      </c>
      <c r="W22" s="13">
        <v>3.2148000000000003E-2</v>
      </c>
      <c r="X22" s="5" t="s">
        <v>41</v>
      </c>
    </row>
    <row r="23" spans="1:24" x14ac:dyDescent="0.2">
      <c r="A23" s="5">
        <v>13</v>
      </c>
      <c r="B23" s="5" t="s">
        <v>60</v>
      </c>
      <c r="C23" s="5" t="s">
        <v>61</v>
      </c>
      <c r="D23" s="5" t="s">
        <v>62</v>
      </c>
      <c r="E23" s="5" t="s">
        <v>61</v>
      </c>
      <c r="F23" s="5" t="s">
        <v>61</v>
      </c>
      <c r="G23" s="5" t="s">
        <v>36</v>
      </c>
      <c r="H23" s="5" t="s">
        <v>37</v>
      </c>
      <c r="I23" s="5" t="s">
        <v>38</v>
      </c>
      <c r="J23" s="5" t="s">
        <v>39</v>
      </c>
      <c r="K23" s="5" t="s">
        <v>40</v>
      </c>
      <c r="L23" s="7">
        <v>44095</v>
      </c>
      <c r="M23" s="5">
        <v>3</v>
      </c>
      <c r="N23" s="7">
        <v>44095</v>
      </c>
      <c r="O23" s="7">
        <v>44092</v>
      </c>
      <c r="P23" s="7">
        <v>44092</v>
      </c>
      <c r="Q23" s="5">
        <v>10948476.728399999</v>
      </c>
      <c r="R23" s="5">
        <v>100</v>
      </c>
      <c r="S23" s="9">
        <v>99.973584000000002</v>
      </c>
      <c r="T23" s="5">
        <v>0</v>
      </c>
      <c r="U23" s="11">
        <f t="shared" si="0"/>
        <v>1094558457.8787425</v>
      </c>
      <c r="V23" s="13">
        <v>3.2148000000000003E-2</v>
      </c>
      <c r="W23" s="13">
        <v>3.2148000000000003E-2</v>
      </c>
      <c r="X23" s="5" t="s">
        <v>41</v>
      </c>
    </row>
    <row r="24" spans="1:24" x14ac:dyDescent="0.2">
      <c r="A24" s="5">
        <v>14</v>
      </c>
      <c r="B24" s="5" t="s">
        <v>60</v>
      </c>
      <c r="C24" s="5" t="s">
        <v>61</v>
      </c>
      <c r="D24" s="5" t="s">
        <v>62</v>
      </c>
      <c r="E24" s="5" t="s">
        <v>61</v>
      </c>
      <c r="F24" s="5" t="s">
        <v>61</v>
      </c>
      <c r="G24" s="5" t="s">
        <v>36</v>
      </c>
      <c r="H24" s="5" t="s">
        <v>37</v>
      </c>
      <c r="I24" s="5" t="s">
        <v>38</v>
      </c>
      <c r="J24" s="5" t="s">
        <v>64</v>
      </c>
      <c r="K24" s="5" t="s">
        <v>40</v>
      </c>
      <c r="L24" s="7">
        <v>44095</v>
      </c>
      <c r="M24" s="5">
        <v>3</v>
      </c>
      <c r="N24" s="7">
        <v>44095</v>
      </c>
      <c r="O24" s="7">
        <v>44092</v>
      </c>
      <c r="P24" s="7">
        <v>44092</v>
      </c>
      <c r="Q24" s="5">
        <v>458705.36510000005</v>
      </c>
      <c r="R24" s="5">
        <v>100</v>
      </c>
      <c r="S24" s="9">
        <v>99.973584000000002</v>
      </c>
      <c r="T24" s="5">
        <v>0</v>
      </c>
      <c r="U24" s="11">
        <f t="shared" si="0"/>
        <v>45858419.349075526</v>
      </c>
      <c r="V24" s="13">
        <v>3.2148000000000003E-2</v>
      </c>
      <c r="W24" s="13">
        <v>3.2148000000000003E-2</v>
      </c>
      <c r="X24" s="5" t="s">
        <v>41</v>
      </c>
    </row>
    <row r="25" spans="1:24" x14ac:dyDescent="0.2">
      <c r="A25" s="5">
        <v>15</v>
      </c>
      <c r="B25" s="5" t="s">
        <v>60</v>
      </c>
      <c r="C25" s="5" t="s">
        <v>61</v>
      </c>
      <c r="D25" s="5" t="s">
        <v>62</v>
      </c>
      <c r="E25" s="5" t="s">
        <v>61</v>
      </c>
      <c r="F25" s="5" t="s">
        <v>61</v>
      </c>
      <c r="G25" s="5" t="s">
        <v>36</v>
      </c>
      <c r="H25" s="5" t="s">
        <v>37</v>
      </c>
      <c r="I25" s="5" t="s">
        <v>38</v>
      </c>
      <c r="J25" s="5" t="s">
        <v>42</v>
      </c>
      <c r="K25" s="5" t="s">
        <v>40</v>
      </c>
      <c r="L25" s="7">
        <v>44095</v>
      </c>
      <c r="M25" s="5">
        <v>3</v>
      </c>
      <c r="N25" s="7">
        <v>44095</v>
      </c>
      <c r="O25" s="7">
        <v>44092</v>
      </c>
      <c r="P25" s="7">
        <v>44092</v>
      </c>
      <c r="Q25" s="5">
        <v>2579176.8023999999</v>
      </c>
      <c r="R25" s="5">
        <v>100</v>
      </c>
      <c r="S25" s="9">
        <v>99.973584000000002</v>
      </c>
      <c r="T25" s="5">
        <v>0</v>
      </c>
      <c r="U25" s="11">
        <f t="shared" si="0"/>
        <v>257849548.7055878</v>
      </c>
      <c r="V25" s="13">
        <v>3.2148000000000003E-2</v>
      </c>
      <c r="W25" s="13">
        <v>3.2148000000000003E-2</v>
      </c>
      <c r="X25" s="5" t="s">
        <v>41</v>
      </c>
    </row>
    <row r="26" spans="1:24" x14ac:dyDescent="0.2">
      <c r="A26" s="5">
        <v>16</v>
      </c>
      <c r="B26" s="5" t="s">
        <v>60</v>
      </c>
      <c r="C26" s="5" t="s">
        <v>61</v>
      </c>
      <c r="D26" s="5" t="s">
        <v>62</v>
      </c>
      <c r="E26" s="5" t="s">
        <v>61</v>
      </c>
      <c r="F26" s="5" t="s">
        <v>61</v>
      </c>
      <c r="G26" s="5" t="s">
        <v>36</v>
      </c>
      <c r="H26" s="5" t="s">
        <v>37</v>
      </c>
      <c r="I26" s="5" t="s">
        <v>38</v>
      </c>
      <c r="J26" s="5" t="s">
        <v>65</v>
      </c>
      <c r="K26" s="5" t="s">
        <v>40</v>
      </c>
      <c r="L26" s="7">
        <v>44095</v>
      </c>
      <c r="M26" s="5">
        <v>3</v>
      </c>
      <c r="N26" s="7">
        <v>44095</v>
      </c>
      <c r="O26" s="7">
        <v>44092</v>
      </c>
      <c r="P26" s="7">
        <v>44092</v>
      </c>
      <c r="Q26" s="5">
        <v>160974.1208</v>
      </c>
      <c r="R26" s="5">
        <v>100</v>
      </c>
      <c r="S26" s="9">
        <v>99.973584000000002</v>
      </c>
      <c r="T26" s="5">
        <v>0</v>
      </c>
      <c r="U26" s="11">
        <f t="shared" si="0"/>
        <v>16093159.787624948</v>
      </c>
      <c r="V26" s="13">
        <v>3.2148000000000003E-2</v>
      </c>
      <c r="W26" s="13">
        <v>3.2148000000000003E-2</v>
      </c>
      <c r="X26" s="5" t="s">
        <v>41</v>
      </c>
    </row>
    <row r="27" spans="1:24" x14ac:dyDescent="0.2">
      <c r="A27" s="5">
        <v>17</v>
      </c>
      <c r="B27" s="5" t="s">
        <v>60</v>
      </c>
      <c r="C27" s="5" t="s">
        <v>61</v>
      </c>
      <c r="D27" s="5" t="s">
        <v>62</v>
      </c>
      <c r="E27" s="5" t="s">
        <v>61</v>
      </c>
      <c r="F27" s="5" t="s">
        <v>61</v>
      </c>
      <c r="G27" s="5" t="s">
        <v>36</v>
      </c>
      <c r="H27" s="5" t="s">
        <v>37</v>
      </c>
      <c r="I27" s="5" t="s">
        <v>38</v>
      </c>
      <c r="J27" s="5" t="s">
        <v>66</v>
      </c>
      <c r="K27" s="5" t="s">
        <v>40</v>
      </c>
      <c r="L27" s="7">
        <v>44095</v>
      </c>
      <c r="M27" s="5">
        <v>3</v>
      </c>
      <c r="N27" s="7">
        <v>44095</v>
      </c>
      <c r="O27" s="7">
        <v>44092</v>
      </c>
      <c r="P27" s="7">
        <v>44092</v>
      </c>
      <c r="Q27" s="5">
        <v>371487.16379999998</v>
      </c>
      <c r="R27" s="5">
        <v>100</v>
      </c>
      <c r="S27" s="9">
        <v>99.973584000000002</v>
      </c>
      <c r="T27" s="5">
        <v>0</v>
      </c>
      <c r="U27" s="11">
        <f t="shared" si="0"/>
        <v>37138903.175081059</v>
      </c>
      <c r="V27" s="13">
        <v>3.2148000000000003E-2</v>
      </c>
      <c r="W27" s="13">
        <v>3.2148000000000003E-2</v>
      </c>
      <c r="X27" s="5" t="s">
        <v>41</v>
      </c>
    </row>
    <row r="28" spans="1:24" x14ac:dyDescent="0.2">
      <c r="A28" s="5">
        <v>18</v>
      </c>
      <c r="B28" s="5" t="s">
        <v>60</v>
      </c>
      <c r="C28" s="5" t="s">
        <v>61</v>
      </c>
      <c r="D28" s="5" t="s">
        <v>62</v>
      </c>
      <c r="E28" s="5" t="s">
        <v>61</v>
      </c>
      <c r="F28" s="5" t="s">
        <v>61</v>
      </c>
      <c r="G28" s="5" t="s">
        <v>36</v>
      </c>
      <c r="H28" s="5" t="s">
        <v>37</v>
      </c>
      <c r="I28" s="5" t="s">
        <v>38</v>
      </c>
      <c r="J28" s="5" t="s">
        <v>67</v>
      </c>
      <c r="K28" s="5" t="s">
        <v>40</v>
      </c>
      <c r="L28" s="7">
        <v>44095</v>
      </c>
      <c r="M28" s="5">
        <v>3</v>
      </c>
      <c r="N28" s="7">
        <v>44095</v>
      </c>
      <c r="O28" s="7">
        <v>44092</v>
      </c>
      <c r="P28" s="7">
        <v>44092</v>
      </c>
      <c r="Q28" s="5">
        <v>1415572.6243</v>
      </c>
      <c r="R28" s="5">
        <v>100</v>
      </c>
      <c r="S28" s="9">
        <v>99.973584000000002</v>
      </c>
      <c r="T28" s="5">
        <v>0</v>
      </c>
      <c r="U28" s="11">
        <f t="shared" si="0"/>
        <v>141519868.66355649</v>
      </c>
      <c r="V28" s="13">
        <v>3.2148000000000003E-2</v>
      </c>
      <c r="W28" s="13">
        <v>3.2148000000000003E-2</v>
      </c>
      <c r="X28" s="5" t="s">
        <v>41</v>
      </c>
    </row>
    <row r="29" spans="1:24" x14ac:dyDescent="0.2">
      <c r="A29" s="5">
        <v>19</v>
      </c>
      <c r="B29" s="5" t="s">
        <v>60</v>
      </c>
      <c r="C29" s="5" t="s">
        <v>61</v>
      </c>
      <c r="D29" s="5" t="s">
        <v>62</v>
      </c>
      <c r="E29" s="5" t="s">
        <v>61</v>
      </c>
      <c r="F29" s="5" t="s">
        <v>61</v>
      </c>
      <c r="G29" s="5" t="s">
        <v>36</v>
      </c>
      <c r="H29" s="5" t="s">
        <v>37</v>
      </c>
      <c r="I29" s="5" t="s">
        <v>38</v>
      </c>
      <c r="J29" s="5" t="s">
        <v>68</v>
      </c>
      <c r="K29" s="5" t="s">
        <v>40</v>
      </c>
      <c r="L29" s="7">
        <v>44095</v>
      </c>
      <c r="M29" s="5">
        <v>3</v>
      </c>
      <c r="N29" s="7">
        <v>44095</v>
      </c>
      <c r="O29" s="7">
        <v>44092</v>
      </c>
      <c r="P29" s="7">
        <v>44092</v>
      </c>
      <c r="Q29" s="5">
        <v>13217.124899999999</v>
      </c>
      <c r="R29" s="5">
        <v>100</v>
      </c>
      <c r="S29" s="9">
        <v>99.973584000000002</v>
      </c>
      <c r="T29" s="5">
        <v>0</v>
      </c>
      <c r="U29" s="11">
        <f t="shared" si="0"/>
        <v>1321363.3464286416</v>
      </c>
      <c r="V29" s="13">
        <v>3.2148000000000003E-2</v>
      </c>
      <c r="W29" s="13">
        <v>3.2148000000000003E-2</v>
      </c>
      <c r="X29" s="5" t="s">
        <v>41</v>
      </c>
    </row>
    <row r="30" spans="1:24" x14ac:dyDescent="0.2">
      <c r="A30" s="5">
        <v>20</v>
      </c>
      <c r="B30" s="5" t="s">
        <v>60</v>
      </c>
      <c r="C30" s="5" t="s">
        <v>61</v>
      </c>
      <c r="D30" s="5" t="s">
        <v>62</v>
      </c>
      <c r="E30" s="5" t="s">
        <v>61</v>
      </c>
      <c r="F30" s="5" t="s">
        <v>61</v>
      </c>
      <c r="G30" s="5" t="s">
        <v>36</v>
      </c>
      <c r="H30" s="5" t="s">
        <v>37</v>
      </c>
      <c r="I30" s="5" t="s">
        <v>38</v>
      </c>
      <c r="J30" s="5" t="s">
        <v>69</v>
      </c>
      <c r="K30" s="5" t="s">
        <v>40</v>
      </c>
      <c r="L30" s="7">
        <v>44095</v>
      </c>
      <c r="M30" s="5">
        <v>3</v>
      </c>
      <c r="N30" s="7">
        <v>44095</v>
      </c>
      <c r="O30" s="7">
        <v>44092</v>
      </c>
      <c r="P30" s="7">
        <v>44092</v>
      </c>
      <c r="Q30" s="5">
        <v>12252.6512</v>
      </c>
      <c r="R30" s="5">
        <v>100</v>
      </c>
      <c r="S30" s="9">
        <v>99.973584000000002</v>
      </c>
      <c r="T30" s="5">
        <v>0</v>
      </c>
      <c r="U30" s="11">
        <f t="shared" si="0"/>
        <v>1224941.4539659009</v>
      </c>
      <c r="V30" s="13">
        <v>3.2148000000000003E-2</v>
      </c>
      <c r="W30" s="13">
        <v>3.2148000000000003E-2</v>
      </c>
      <c r="X30" s="5" t="s">
        <v>41</v>
      </c>
    </row>
    <row r="31" spans="1:24" x14ac:dyDescent="0.2">
      <c r="A31" s="5">
        <v>21</v>
      </c>
      <c r="B31" s="5" t="s">
        <v>60</v>
      </c>
      <c r="C31" s="5" t="s">
        <v>61</v>
      </c>
      <c r="D31" s="5" t="s">
        <v>62</v>
      </c>
      <c r="E31" s="5" t="s">
        <v>61</v>
      </c>
      <c r="F31" s="5" t="s">
        <v>61</v>
      </c>
      <c r="G31" s="5" t="s">
        <v>36</v>
      </c>
      <c r="H31" s="5" t="s">
        <v>37</v>
      </c>
      <c r="I31" s="5" t="s">
        <v>38</v>
      </c>
      <c r="J31" s="5" t="s">
        <v>70</v>
      </c>
      <c r="K31" s="5" t="s">
        <v>40</v>
      </c>
      <c r="L31" s="7">
        <v>44095</v>
      </c>
      <c r="M31" s="5">
        <v>3</v>
      </c>
      <c r="N31" s="7">
        <v>44095</v>
      </c>
      <c r="O31" s="7">
        <v>44092</v>
      </c>
      <c r="P31" s="7">
        <v>44092</v>
      </c>
      <c r="Q31" s="5">
        <v>9321.1919999999991</v>
      </c>
      <c r="R31" s="5">
        <v>100</v>
      </c>
      <c r="S31" s="9">
        <v>99.973584000000002</v>
      </c>
      <c r="T31" s="5">
        <v>0</v>
      </c>
      <c r="U31" s="11">
        <f t="shared" si="0"/>
        <v>931872.97139212803</v>
      </c>
      <c r="V31" s="13">
        <v>3.2148000000000003E-2</v>
      </c>
      <c r="W31" s="13">
        <v>3.2148000000000003E-2</v>
      </c>
      <c r="X31" s="5" t="s">
        <v>41</v>
      </c>
    </row>
    <row r="32" spans="1:24" x14ac:dyDescent="0.2">
      <c r="A32" s="5">
        <v>22</v>
      </c>
      <c r="B32" s="5" t="s">
        <v>60</v>
      </c>
      <c r="C32" s="5" t="s">
        <v>61</v>
      </c>
      <c r="D32" s="5" t="s">
        <v>62</v>
      </c>
      <c r="E32" s="5" t="s">
        <v>61</v>
      </c>
      <c r="F32" s="5" t="s">
        <v>61</v>
      </c>
      <c r="G32" s="5" t="s">
        <v>36</v>
      </c>
      <c r="H32" s="5" t="s">
        <v>37</v>
      </c>
      <c r="I32" s="5" t="s">
        <v>38</v>
      </c>
      <c r="J32" s="5" t="s">
        <v>71</v>
      </c>
      <c r="K32" s="5" t="s">
        <v>40</v>
      </c>
      <c r="L32" s="7">
        <v>44095</v>
      </c>
      <c r="M32" s="5">
        <v>3</v>
      </c>
      <c r="N32" s="7">
        <v>44095</v>
      </c>
      <c r="O32" s="7">
        <v>44092</v>
      </c>
      <c r="P32" s="7">
        <v>44092</v>
      </c>
      <c r="Q32" s="5">
        <v>1284.8112000000001</v>
      </c>
      <c r="R32" s="5">
        <v>100</v>
      </c>
      <c r="S32" s="9">
        <v>99.973584000000002</v>
      </c>
      <c r="T32" s="5">
        <v>0</v>
      </c>
      <c r="U32" s="11">
        <f t="shared" si="0"/>
        <v>128447.18042734081</v>
      </c>
      <c r="V32" s="13">
        <v>3.2148000000000003E-2</v>
      </c>
      <c r="W32" s="13">
        <v>3.2148000000000003E-2</v>
      </c>
      <c r="X32" s="5" t="s">
        <v>41</v>
      </c>
    </row>
    <row r="33" spans="1:24" x14ac:dyDescent="0.2">
      <c r="A33" s="5">
        <v>23</v>
      </c>
      <c r="B33" s="5" t="s">
        <v>60</v>
      </c>
      <c r="C33" s="5" t="s">
        <v>61</v>
      </c>
      <c r="D33" s="5" t="s">
        <v>62</v>
      </c>
      <c r="E33" s="5" t="s">
        <v>61</v>
      </c>
      <c r="F33" s="5" t="s">
        <v>61</v>
      </c>
      <c r="G33" s="5" t="s">
        <v>36</v>
      </c>
      <c r="H33" s="5" t="s">
        <v>37</v>
      </c>
      <c r="I33" s="5" t="s">
        <v>38</v>
      </c>
      <c r="J33" s="5" t="s">
        <v>43</v>
      </c>
      <c r="K33" s="5" t="s">
        <v>40</v>
      </c>
      <c r="L33" s="7">
        <v>44095</v>
      </c>
      <c r="M33" s="5">
        <v>3</v>
      </c>
      <c r="N33" s="7">
        <v>44095</v>
      </c>
      <c r="O33" s="7">
        <v>44092</v>
      </c>
      <c r="P33" s="7">
        <v>44092</v>
      </c>
      <c r="Q33" s="5">
        <v>960629.01950000005</v>
      </c>
      <c r="R33" s="5">
        <v>100</v>
      </c>
      <c r="S33" s="9">
        <v>99.973584000000002</v>
      </c>
      <c r="T33" s="5">
        <v>0</v>
      </c>
      <c r="U33" s="11">
        <f t="shared" si="0"/>
        <v>96037525.973820895</v>
      </c>
      <c r="V33" s="13">
        <v>3.2148000000000003E-2</v>
      </c>
      <c r="W33" s="13">
        <v>3.2148000000000003E-2</v>
      </c>
      <c r="X33" s="5" t="s">
        <v>41</v>
      </c>
    </row>
    <row r="34" spans="1:24" x14ac:dyDescent="0.2">
      <c r="A34" s="5">
        <v>24</v>
      </c>
      <c r="B34" s="5" t="s">
        <v>60</v>
      </c>
      <c r="C34" s="5" t="s">
        <v>61</v>
      </c>
      <c r="D34" s="5" t="s">
        <v>62</v>
      </c>
      <c r="E34" s="5" t="s">
        <v>61</v>
      </c>
      <c r="F34" s="5" t="s">
        <v>61</v>
      </c>
      <c r="G34" s="5" t="s">
        <v>36</v>
      </c>
      <c r="H34" s="5" t="s">
        <v>37</v>
      </c>
      <c r="I34" s="5" t="s">
        <v>38</v>
      </c>
      <c r="J34" s="5" t="s">
        <v>72</v>
      </c>
      <c r="K34" s="5" t="s">
        <v>40</v>
      </c>
      <c r="L34" s="7">
        <v>44095</v>
      </c>
      <c r="M34" s="5">
        <v>3</v>
      </c>
      <c r="N34" s="7">
        <v>44095</v>
      </c>
      <c r="O34" s="7">
        <v>44092</v>
      </c>
      <c r="P34" s="7">
        <v>44092</v>
      </c>
      <c r="Q34" s="5">
        <v>10848.838899999999</v>
      </c>
      <c r="R34" s="5">
        <v>100</v>
      </c>
      <c r="S34" s="9">
        <v>99.973584000000002</v>
      </c>
      <c r="T34" s="5">
        <v>0</v>
      </c>
      <c r="U34" s="11">
        <f t="shared" si="0"/>
        <v>1084597.3070716176</v>
      </c>
      <c r="V34" s="13">
        <v>3.2148000000000003E-2</v>
      </c>
      <c r="W34" s="13">
        <v>3.2148000000000003E-2</v>
      </c>
      <c r="X34" s="5" t="s">
        <v>41</v>
      </c>
    </row>
    <row r="35" spans="1:24" x14ac:dyDescent="0.2">
      <c r="A35" s="5">
        <v>25</v>
      </c>
      <c r="B35" s="5" t="s">
        <v>60</v>
      </c>
      <c r="C35" s="5" t="s">
        <v>61</v>
      </c>
      <c r="D35" s="5" t="s">
        <v>62</v>
      </c>
      <c r="E35" s="5" t="s">
        <v>61</v>
      </c>
      <c r="F35" s="5" t="s">
        <v>61</v>
      </c>
      <c r="G35" s="5" t="s">
        <v>36</v>
      </c>
      <c r="H35" s="5" t="s">
        <v>37</v>
      </c>
      <c r="I35" s="5" t="s">
        <v>38</v>
      </c>
      <c r="J35" s="5" t="s">
        <v>73</v>
      </c>
      <c r="K35" s="5" t="s">
        <v>40</v>
      </c>
      <c r="L35" s="7">
        <v>44095</v>
      </c>
      <c r="M35" s="5">
        <v>3</v>
      </c>
      <c r="N35" s="7">
        <v>44095</v>
      </c>
      <c r="O35" s="7">
        <v>44092</v>
      </c>
      <c r="P35" s="7">
        <v>44092</v>
      </c>
      <c r="Q35" s="5">
        <v>14638.088099999999</v>
      </c>
      <c r="R35" s="5">
        <v>100</v>
      </c>
      <c r="S35" s="9">
        <v>99.973584000000002</v>
      </c>
      <c r="T35" s="5">
        <v>0</v>
      </c>
      <c r="U35" s="11">
        <f t="shared" si="0"/>
        <v>1463422.1302647502</v>
      </c>
      <c r="V35" s="13">
        <v>3.2148000000000003E-2</v>
      </c>
      <c r="W35" s="13">
        <v>3.2148000000000003E-2</v>
      </c>
      <c r="X35" s="5" t="s">
        <v>41</v>
      </c>
    </row>
    <row r="36" spans="1:24" x14ac:dyDescent="0.2">
      <c r="A36" s="5">
        <v>26</v>
      </c>
      <c r="B36" s="5" t="s">
        <v>60</v>
      </c>
      <c r="C36" s="5" t="s">
        <v>61</v>
      </c>
      <c r="D36" s="5" t="s">
        <v>62</v>
      </c>
      <c r="E36" s="5" t="s">
        <v>61</v>
      </c>
      <c r="F36" s="5" t="s">
        <v>61</v>
      </c>
      <c r="G36" s="5" t="s">
        <v>36</v>
      </c>
      <c r="H36" s="5" t="s">
        <v>37</v>
      </c>
      <c r="I36" s="5" t="s">
        <v>38</v>
      </c>
      <c r="J36" s="5" t="s">
        <v>74</v>
      </c>
      <c r="K36" s="5" t="s">
        <v>40</v>
      </c>
      <c r="L36" s="7">
        <v>44095</v>
      </c>
      <c r="M36" s="5">
        <v>3</v>
      </c>
      <c r="N36" s="7">
        <v>44095</v>
      </c>
      <c r="O36" s="7">
        <v>44092</v>
      </c>
      <c r="P36" s="7">
        <v>44092</v>
      </c>
      <c r="Q36" s="5">
        <v>688368.40999999992</v>
      </c>
      <c r="R36" s="5">
        <v>100</v>
      </c>
      <c r="S36" s="9">
        <v>99.973584000000002</v>
      </c>
      <c r="T36" s="5">
        <v>0</v>
      </c>
      <c r="U36" s="11">
        <f t="shared" si="0"/>
        <v>68818657.060081422</v>
      </c>
      <c r="V36" s="13">
        <v>3.2148000000000003E-2</v>
      </c>
      <c r="W36" s="13">
        <v>3.2148000000000003E-2</v>
      </c>
      <c r="X36" s="5" t="s">
        <v>41</v>
      </c>
    </row>
    <row r="37" spans="1:24" x14ac:dyDescent="0.2">
      <c r="A37" s="5">
        <v>27</v>
      </c>
      <c r="B37" s="5" t="s">
        <v>60</v>
      </c>
      <c r="C37" s="5" t="s">
        <v>61</v>
      </c>
      <c r="D37" s="5" t="s">
        <v>62</v>
      </c>
      <c r="E37" s="5" t="s">
        <v>61</v>
      </c>
      <c r="F37" s="5" t="s">
        <v>61</v>
      </c>
      <c r="G37" s="5" t="s">
        <v>36</v>
      </c>
      <c r="H37" s="5" t="s">
        <v>37</v>
      </c>
      <c r="I37" s="5" t="s">
        <v>38</v>
      </c>
      <c r="J37" s="5" t="s">
        <v>75</v>
      </c>
      <c r="K37" s="5" t="s">
        <v>40</v>
      </c>
      <c r="L37" s="7">
        <v>44095</v>
      </c>
      <c r="M37" s="5">
        <v>3</v>
      </c>
      <c r="N37" s="7">
        <v>44095</v>
      </c>
      <c r="O37" s="7">
        <v>44092</v>
      </c>
      <c r="P37" s="7">
        <v>44092</v>
      </c>
      <c r="Q37" s="5">
        <v>6303503.5454000002</v>
      </c>
      <c r="R37" s="5">
        <v>100</v>
      </c>
      <c r="S37" s="9">
        <v>99.973584000000002</v>
      </c>
      <c r="T37" s="5">
        <v>0</v>
      </c>
      <c r="U37" s="11">
        <f t="shared" si="0"/>
        <v>630183841.19034469</v>
      </c>
      <c r="V37" s="13">
        <v>3.2148000000000003E-2</v>
      </c>
      <c r="W37" s="13">
        <v>3.2148000000000003E-2</v>
      </c>
      <c r="X37" s="5" t="s">
        <v>41</v>
      </c>
    </row>
    <row r="38" spans="1:24" x14ac:dyDescent="0.2">
      <c r="A38" s="5">
        <v>28</v>
      </c>
      <c r="B38" s="5" t="s">
        <v>60</v>
      </c>
      <c r="C38" s="5" t="s">
        <v>61</v>
      </c>
      <c r="D38" s="5" t="s">
        <v>62</v>
      </c>
      <c r="E38" s="5" t="s">
        <v>61</v>
      </c>
      <c r="F38" s="5" t="s">
        <v>61</v>
      </c>
      <c r="G38" s="5" t="s">
        <v>36</v>
      </c>
      <c r="H38" s="5" t="s">
        <v>37</v>
      </c>
      <c r="I38" s="5" t="s">
        <v>38</v>
      </c>
      <c r="J38" s="5" t="s">
        <v>76</v>
      </c>
      <c r="K38" s="5" t="s">
        <v>40</v>
      </c>
      <c r="L38" s="7">
        <v>44095</v>
      </c>
      <c r="M38" s="5">
        <v>3</v>
      </c>
      <c r="N38" s="7">
        <v>44095</v>
      </c>
      <c r="O38" s="7">
        <v>44092</v>
      </c>
      <c r="P38" s="7">
        <v>44092</v>
      </c>
      <c r="Q38" s="5">
        <v>4057334.2430000002</v>
      </c>
      <c r="R38" s="5">
        <v>100</v>
      </c>
      <c r="S38" s="9">
        <v>99.973584000000002</v>
      </c>
      <c r="T38" s="5">
        <v>0</v>
      </c>
      <c r="U38" s="11">
        <f t="shared" si="0"/>
        <v>405626245.75863695</v>
      </c>
      <c r="V38" s="13">
        <v>3.2148000000000003E-2</v>
      </c>
      <c r="W38" s="13">
        <v>3.2148000000000003E-2</v>
      </c>
      <c r="X38" s="5" t="s">
        <v>41</v>
      </c>
    </row>
    <row r="39" spans="1:24" x14ac:dyDescent="0.2">
      <c r="A39" s="5">
        <v>29</v>
      </c>
      <c r="B39" s="5" t="s">
        <v>60</v>
      </c>
      <c r="C39" s="5" t="s">
        <v>61</v>
      </c>
      <c r="D39" s="5" t="s">
        <v>62</v>
      </c>
      <c r="E39" s="5" t="s">
        <v>61</v>
      </c>
      <c r="F39" s="5" t="s">
        <v>61</v>
      </c>
      <c r="G39" s="5" t="s">
        <v>36</v>
      </c>
      <c r="H39" s="5" t="s">
        <v>37</v>
      </c>
      <c r="I39" s="5" t="s">
        <v>38</v>
      </c>
      <c r="J39" s="5" t="s">
        <v>59</v>
      </c>
      <c r="K39" s="5" t="s">
        <v>40</v>
      </c>
      <c r="L39" s="7">
        <v>44095</v>
      </c>
      <c r="M39" s="5">
        <v>3</v>
      </c>
      <c r="N39" s="7">
        <v>44095</v>
      </c>
      <c r="O39" s="7">
        <v>44092</v>
      </c>
      <c r="P39" s="7">
        <v>44092</v>
      </c>
      <c r="Q39" s="5">
        <v>196218919.18650001</v>
      </c>
      <c r="R39" s="5">
        <v>100</v>
      </c>
      <c r="S39" s="9">
        <v>99.973584000000002</v>
      </c>
      <c r="T39" s="5">
        <v>0</v>
      </c>
      <c r="U39" s="11">
        <f t="shared" si="0"/>
        <v>19616708599.680771</v>
      </c>
      <c r="V39" s="13">
        <v>3.2148000000000003E-2</v>
      </c>
      <c r="W39" s="13">
        <v>3.2148000000000003E-2</v>
      </c>
      <c r="X39" s="5" t="s">
        <v>41</v>
      </c>
    </row>
    <row r="40" spans="1:24" x14ac:dyDescent="0.2">
      <c r="A40" s="5">
        <v>30</v>
      </c>
      <c r="B40" s="5" t="s">
        <v>60</v>
      </c>
      <c r="C40" s="5" t="s">
        <v>61</v>
      </c>
      <c r="D40" s="5" t="s">
        <v>62</v>
      </c>
      <c r="E40" s="5" t="s">
        <v>61</v>
      </c>
      <c r="F40" s="5" t="s">
        <v>61</v>
      </c>
      <c r="G40" s="5" t="s">
        <v>36</v>
      </c>
      <c r="H40" s="5" t="s">
        <v>37</v>
      </c>
      <c r="I40" s="5" t="s">
        <v>38</v>
      </c>
      <c r="J40" s="5" t="s">
        <v>77</v>
      </c>
      <c r="K40" s="5" t="s">
        <v>40</v>
      </c>
      <c r="L40" s="7">
        <v>44095</v>
      </c>
      <c r="M40" s="5">
        <v>3</v>
      </c>
      <c r="N40" s="7">
        <v>44095</v>
      </c>
      <c r="O40" s="7">
        <v>44092</v>
      </c>
      <c r="P40" s="7">
        <v>44092</v>
      </c>
      <c r="Q40" s="5">
        <v>1199374.0351</v>
      </c>
      <c r="R40" s="5">
        <v>100</v>
      </c>
      <c r="S40" s="9">
        <v>99.973584000000002</v>
      </c>
      <c r="T40" s="5">
        <v>0</v>
      </c>
      <c r="U40" s="11">
        <f t="shared" si="0"/>
        <v>119905720.8454888</v>
      </c>
      <c r="V40" s="13">
        <v>3.2148000000000003E-2</v>
      </c>
      <c r="W40" s="13">
        <v>3.2148000000000003E-2</v>
      </c>
      <c r="X40" s="5" t="s">
        <v>41</v>
      </c>
    </row>
    <row r="41" spans="1:24" x14ac:dyDescent="0.2">
      <c r="A41" s="5">
        <v>31</v>
      </c>
      <c r="B41" s="5" t="s">
        <v>60</v>
      </c>
      <c r="C41" s="5" t="s">
        <v>61</v>
      </c>
      <c r="D41" s="5" t="s">
        <v>62</v>
      </c>
      <c r="E41" s="5" t="s">
        <v>61</v>
      </c>
      <c r="F41" s="5" t="s">
        <v>61</v>
      </c>
      <c r="G41" s="5" t="s">
        <v>36</v>
      </c>
      <c r="H41" s="5" t="s">
        <v>37</v>
      </c>
      <c r="I41" s="5" t="s">
        <v>38</v>
      </c>
      <c r="J41" s="5" t="s">
        <v>78</v>
      </c>
      <c r="K41" s="5" t="s">
        <v>40</v>
      </c>
      <c r="L41" s="7">
        <v>44095</v>
      </c>
      <c r="M41" s="5">
        <v>3</v>
      </c>
      <c r="N41" s="7">
        <v>44095</v>
      </c>
      <c r="O41" s="7">
        <v>44092</v>
      </c>
      <c r="P41" s="7">
        <v>44092</v>
      </c>
      <c r="Q41" s="5">
        <v>38625834.987500004</v>
      </c>
      <c r="R41" s="5">
        <v>100</v>
      </c>
      <c r="S41" s="9">
        <v>99.973584000000002</v>
      </c>
      <c r="T41" s="5">
        <v>0</v>
      </c>
      <c r="U41" s="11">
        <f t="shared" si="0"/>
        <v>3861563158.6929708</v>
      </c>
      <c r="V41" s="13">
        <v>3.2148000000000003E-2</v>
      </c>
      <c r="W41" s="13">
        <v>3.2148000000000003E-2</v>
      </c>
      <c r="X41" s="5" t="s">
        <v>41</v>
      </c>
    </row>
    <row r="42" spans="1:24" x14ac:dyDescent="0.2">
      <c r="A42" s="5">
        <v>32</v>
      </c>
      <c r="B42" s="5" t="s">
        <v>60</v>
      </c>
      <c r="C42" s="5" t="s">
        <v>61</v>
      </c>
      <c r="D42" s="5" t="s">
        <v>62</v>
      </c>
      <c r="E42" s="5" t="s">
        <v>61</v>
      </c>
      <c r="F42" s="5" t="s">
        <v>61</v>
      </c>
      <c r="G42" s="5" t="s">
        <v>36</v>
      </c>
      <c r="H42" s="5" t="s">
        <v>37</v>
      </c>
      <c r="I42" s="5" t="s">
        <v>38</v>
      </c>
      <c r="J42" s="5" t="s">
        <v>79</v>
      </c>
      <c r="K42" s="5" t="s">
        <v>40</v>
      </c>
      <c r="L42" s="7">
        <v>44095</v>
      </c>
      <c r="M42" s="5">
        <v>3</v>
      </c>
      <c r="N42" s="7">
        <v>44095</v>
      </c>
      <c r="O42" s="7">
        <v>44092</v>
      </c>
      <c r="P42" s="7">
        <v>44092</v>
      </c>
      <c r="Q42" s="5">
        <v>3756912.5733000003</v>
      </c>
      <c r="R42" s="5">
        <v>100</v>
      </c>
      <c r="S42" s="9">
        <v>99.973584000000002</v>
      </c>
      <c r="T42" s="5">
        <v>0</v>
      </c>
      <c r="U42" s="11">
        <f t="shared" si="0"/>
        <v>375592014.72746378</v>
      </c>
      <c r="V42" s="13">
        <v>3.2148000000000003E-2</v>
      </c>
      <c r="W42" s="13">
        <v>3.2148000000000003E-2</v>
      </c>
      <c r="X42" s="5" t="s">
        <v>41</v>
      </c>
    </row>
    <row r="43" spans="1:24" x14ac:dyDescent="0.2">
      <c r="A43" s="5">
        <v>33</v>
      </c>
      <c r="B43" s="5" t="s">
        <v>60</v>
      </c>
      <c r="C43" s="5" t="s">
        <v>61</v>
      </c>
      <c r="D43" s="5" t="s">
        <v>62</v>
      </c>
      <c r="E43" s="5" t="s">
        <v>61</v>
      </c>
      <c r="F43" s="5" t="s">
        <v>61</v>
      </c>
      <c r="G43" s="5" t="s">
        <v>36</v>
      </c>
      <c r="H43" s="5" t="s">
        <v>37</v>
      </c>
      <c r="I43" s="5" t="s">
        <v>38</v>
      </c>
      <c r="J43" s="5" t="s">
        <v>44</v>
      </c>
      <c r="K43" s="5" t="s">
        <v>40</v>
      </c>
      <c r="L43" s="7">
        <v>44095</v>
      </c>
      <c r="M43" s="5">
        <v>3</v>
      </c>
      <c r="N43" s="7">
        <v>44095</v>
      </c>
      <c r="O43" s="7">
        <v>44092</v>
      </c>
      <c r="P43" s="7">
        <v>44092</v>
      </c>
      <c r="Q43" s="5">
        <v>4593551.4232999999</v>
      </c>
      <c r="R43" s="5">
        <v>100</v>
      </c>
      <c r="S43" s="9">
        <v>99.973584000000002</v>
      </c>
      <c r="T43" s="5">
        <v>0</v>
      </c>
      <c r="U43" s="11">
        <f t="shared" si="0"/>
        <v>459233799.07560211</v>
      </c>
      <c r="V43" s="13">
        <v>3.2148000000000003E-2</v>
      </c>
      <c r="W43" s="13">
        <v>3.2148000000000003E-2</v>
      </c>
      <c r="X43" s="5" t="s">
        <v>41</v>
      </c>
    </row>
    <row r="44" spans="1:24" x14ac:dyDescent="0.2">
      <c r="A44" s="5">
        <v>34</v>
      </c>
      <c r="B44" s="5" t="s">
        <v>60</v>
      </c>
      <c r="C44" s="5" t="s">
        <v>61</v>
      </c>
      <c r="D44" s="5" t="s">
        <v>62</v>
      </c>
      <c r="E44" s="5" t="s">
        <v>61</v>
      </c>
      <c r="F44" s="5" t="s">
        <v>61</v>
      </c>
      <c r="G44" s="5" t="s">
        <v>36</v>
      </c>
      <c r="H44" s="5" t="s">
        <v>37</v>
      </c>
      <c r="I44" s="5" t="s">
        <v>38</v>
      </c>
      <c r="J44" s="5" t="s">
        <v>80</v>
      </c>
      <c r="K44" s="5" t="s">
        <v>40</v>
      </c>
      <c r="L44" s="7">
        <v>44095</v>
      </c>
      <c r="M44" s="5">
        <v>3</v>
      </c>
      <c r="N44" s="7">
        <v>44095</v>
      </c>
      <c r="O44" s="7">
        <v>44092</v>
      </c>
      <c r="P44" s="7">
        <v>44092</v>
      </c>
      <c r="Q44" s="5">
        <v>2140960.2253999999</v>
      </c>
      <c r="R44" s="5">
        <v>100</v>
      </c>
      <c r="S44" s="9">
        <v>99.973584000000002</v>
      </c>
      <c r="T44" s="5">
        <v>0</v>
      </c>
      <c r="U44" s="11">
        <f t="shared" si="0"/>
        <v>214039466.93468583</v>
      </c>
      <c r="V44" s="13">
        <v>3.2148000000000003E-2</v>
      </c>
      <c r="W44" s="13">
        <v>3.2148000000000003E-2</v>
      </c>
      <c r="X44" s="5" t="s">
        <v>41</v>
      </c>
    </row>
    <row r="45" spans="1:24" x14ac:dyDescent="0.2">
      <c r="A45" s="5">
        <v>35</v>
      </c>
      <c r="B45" s="5" t="s">
        <v>60</v>
      </c>
      <c r="C45" s="5" t="s">
        <v>61</v>
      </c>
      <c r="D45" s="5" t="s">
        <v>62</v>
      </c>
      <c r="E45" s="5" t="s">
        <v>61</v>
      </c>
      <c r="F45" s="5" t="s">
        <v>61</v>
      </c>
      <c r="G45" s="5" t="s">
        <v>36</v>
      </c>
      <c r="H45" s="5" t="s">
        <v>37</v>
      </c>
      <c r="I45" s="5" t="s">
        <v>38</v>
      </c>
      <c r="J45" s="5" t="s">
        <v>81</v>
      </c>
      <c r="K45" s="5" t="s">
        <v>40</v>
      </c>
      <c r="L45" s="7">
        <v>44095</v>
      </c>
      <c r="M45" s="5">
        <v>3</v>
      </c>
      <c r="N45" s="7">
        <v>44095</v>
      </c>
      <c r="O45" s="7">
        <v>44092</v>
      </c>
      <c r="P45" s="7">
        <v>44092</v>
      </c>
      <c r="Q45" s="5">
        <v>1467829.5368999999</v>
      </c>
      <c r="R45" s="5">
        <v>100</v>
      </c>
      <c r="S45" s="9">
        <v>99.973584000000002</v>
      </c>
      <c r="T45" s="5">
        <v>0</v>
      </c>
      <c r="U45" s="11">
        <f t="shared" si="0"/>
        <v>146744179.50495327</v>
      </c>
      <c r="V45" s="13">
        <v>3.2148000000000003E-2</v>
      </c>
      <c r="W45" s="13">
        <v>3.2148000000000003E-2</v>
      </c>
      <c r="X45" s="5" t="s">
        <v>41</v>
      </c>
    </row>
    <row r="46" spans="1:24" x14ac:dyDescent="0.2">
      <c r="A46" s="5">
        <v>36</v>
      </c>
      <c r="B46" s="5" t="s">
        <v>60</v>
      </c>
      <c r="C46" s="5" t="s">
        <v>61</v>
      </c>
      <c r="D46" s="5" t="s">
        <v>62</v>
      </c>
      <c r="E46" s="5" t="s">
        <v>61</v>
      </c>
      <c r="F46" s="5" t="s">
        <v>61</v>
      </c>
      <c r="G46" s="5" t="s">
        <v>36</v>
      </c>
      <c r="H46" s="5" t="s">
        <v>37</v>
      </c>
      <c r="I46" s="5" t="s">
        <v>38</v>
      </c>
      <c r="J46" s="5" t="s">
        <v>82</v>
      </c>
      <c r="K46" s="5" t="s">
        <v>40</v>
      </c>
      <c r="L46" s="7">
        <v>44095</v>
      </c>
      <c r="M46" s="5">
        <v>3</v>
      </c>
      <c r="N46" s="7">
        <v>44095</v>
      </c>
      <c r="O46" s="7">
        <v>44092</v>
      </c>
      <c r="P46" s="7">
        <v>44092</v>
      </c>
      <c r="Q46" s="5">
        <v>16718.5</v>
      </c>
      <c r="R46" s="5">
        <v>100</v>
      </c>
      <c r="S46" s="9">
        <v>99.973584000000002</v>
      </c>
      <c r="T46" s="5">
        <v>0</v>
      </c>
      <c r="U46" s="11">
        <f t="shared" si="0"/>
        <v>1671408.3641039999</v>
      </c>
      <c r="V46" s="13">
        <v>3.2148000000000003E-2</v>
      </c>
      <c r="W46" s="13">
        <v>3.2148000000000003E-2</v>
      </c>
      <c r="X46" s="5" t="s">
        <v>41</v>
      </c>
    </row>
    <row r="47" spans="1:24" x14ac:dyDescent="0.2">
      <c r="A47" s="5">
        <v>37</v>
      </c>
      <c r="B47" s="5" t="s">
        <v>60</v>
      </c>
      <c r="C47" s="5" t="s">
        <v>61</v>
      </c>
      <c r="D47" s="5" t="s">
        <v>62</v>
      </c>
      <c r="E47" s="5" t="s">
        <v>61</v>
      </c>
      <c r="F47" s="5" t="s">
        <v>61</v>
      </c>
      <c r="G47" s="5" t="s">
        <v>36</v>
      </c>
      <c r="H47" s="5" t="s">
        <v>37</v>
      </c>
      <c r="I47" s="5" t="s">
        <v>38</v>
      </c>
      <c r="J47" s="5" t="s">
        <v>83</v>
      </c>
      <c r="K47" s="5" t="s">
        <v>40</v>
      </c>
      <c r="L47" s="7">
        <v>44095</v>
      </c>
      <c r="M47" s="5">
        <v>3</v>
      </c>
      <c r="N47" s="7">
        <v>44095</v>
      </c>
      <c r="O47" s="7">
        <v>44092</v>
      </c>
      <c r="P47" s="7">
        <v>44092</v>
      </c>
      <c r="Q47" s="5">
        <v>2104725.0241</v>
      </c>
      <c r="R47" s="5">
        <v>100</v>
      </c>
      <c r="S47" s="9">
        <v>99.973584000000002</v>
      </c>
      <c r="T47" s="5">
        <v>0</v>
      </c>
      <c r="U47" s="11">
        <f t="shared" si="0"/>
        <v>210416903.99376339</v>
      </c>
      <c r="V47" s="13">
        <v>3.2148000000000003E-2</v>
      </c>
      <c r="W47" s="13">
        <v>3.2148000000000003E-2</v>
      </c>
      <c r="X47" s="5" t="s">
        <v>41</v>
      </c>
    </row>
  </sheetData>
  <pageMargins left="0.7" right="0.7" top="0.75" bottom="0.75" header="0.3" footer="0.3"/>
  <pageSetup orientation="portrait" r:id="rId1"/>
  <headerFooter>
    <oddHeader>&amp;L&amp;"Arial"&amp;9&amp;K0078D7INTERNAL&amp;1#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TRANSACTION 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Sharma3, Rakesh</dc:creator>
  <cp:lastModifiedBy>Vaibhav Chavan</cp:lastModifiedBy>
  <dcterms:created xsi:type="dcterms:W3CDTF">2020-09-29T13:43:04Z</dcterms:created>
  <dcterms:modified xsi:type="dcterms:W3CDTF">2020-09-30T15:36:13Z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40e60c6-cef6-4cc0-a98d-364c7249d74b_Enabled">
    <vt:lpwstr>True</vt:lpwstr>
  </property>
  <property fmtid="{D5CDD505-2E9C-101B-9397-08002B2CF9AE}" pid="3" name="MSIP_Label_840e60c6-cef6-4cc0-a98d-364c7249d74b_SiteId">
    <vt:lpwstr>b44900f1-2def-4c3b-9ec6-9020d604e19e</vt:lpwstr>
  </property>
  <property fmtid="{D5CDD505-2E9C-101B-9397-08002B2CF9AE}" pid="4" name="MSIP_Label_840e60c6-cef6-4cc0-a98d-364c7249d74b_Owner">
    <vt:lpwstr>1471033@zone1.scb.net</vt:lpwstr>
  </property>
  <property fmtid="{D5CDD505-2E9C-101B-9397-08002B2CF9AE}" pid="5" name="MSIP_Label_840e60c6-cef6-4cc0-a98d-364c7249d74b_SetDate">
    <vt:lpwstr>2020-09-29T13:58:49.5487030Z</vt:lpwstr>
  </property>
  <property fmtid="{D5CDD505-2E9C-101B-9397-08002B2CF9AE}" pid="6" name="MSIP_Label_840e60c6-cef6-4cc0-a98d-364c7249d74b_Name">
    <vt:lpwstr>Internal</vt:lpwstr>
  </property>
  <property fmtid="{D5CDD505-2E9C-101B-9397-08002B2CF9AE}" pid="7" name="MSIP_Label_840e60c6-cef6-4cc0-a98d-364c7249d74b_Application">
    <vt:lpwstr>Microsoft Azure Information Protection</vt:lpwstr>
  </property>
  <property fmtid="{D5CDD505-2E9C-101B-9397-08002B2CF9AE}" pid="8" name="MSIP_Label_840e60c6-cef6-4cc0-a98d-364c7249d74b_ActionId">
    <vt:lpwstr>cd87e319-435d-47ed-9142-3b66a880ec13</vt:lpwstr>
  </property>
  <property fmtid="{D5CDD505-2E9C-101B-9397-08002B2CF9AE}" pid="9" name="MSIP_Label_840e60c6-cef6-4cc0-a98d-364c7249d74b_Extended_MSFT_Method">
    <vt:lpwstr>Manual</vt:lpwstr>
  </property>
  <property fmtid="{D5CDD505-2E9C-101B-9397-08002B2CF9AE}" pid="10" name="Sensitivity">
    <vt:lpwstr>Internal</vt:lpwstr>
  </property>
</Properties>
</file>