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asmita.khot\AppData\Local\Microsoft\Windows\INetCache\Content.Outlook\56NU6DHJ\"/>
    </mc:Choice>
  </mc:AlternateContent>
  <xr:revisionPtr revIDLastSave="0" documentId="13_ncr:1_{9D668AAD-3ECE-45C5-A9B6-EF50714590AB}" xr6:coauthVersionLast="47" xr6:coauthVersionMax="47" xr10:uidLastSave="{00000000-0000-0000-0000-000000000000}"/>
  <bookViews>
    <workbookView xWindow="-120" yWindow="-120" windowWidth="20730" windowHeight="11160" xr2:uid="{00000000-000D-0000-FFFF-FFFF00000000}"/>
  </bookViews>
  <sheets>
    <sheet name="Part A" sheetId="1" r:id="rId1"/>
    <sheet name="Part B" sheetId="2" r:id="rId2"/>
    <sheet name="Part C" sheetId="3" r:id="rId3"/>
    <sheet name="Part D"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2" i="2" l="1"/>
  <c r="I24" i="1"/>
  <c r="D6" i="4"/>
  <c r="F17" i="3"/>
  <c r="E17" i="3"/>
  <c r="D17" i="3"/>
  <c r="C17" i="3"/>
  <c r="N22" i="2"/>
  <c r="M22" i="2"/>
  <c r="L22" i="2"/>
  <c r="K22" i="2"/>
  <c r="J22" i="2"/>
  <c r="H22" i="2"/>
  <c r="G22" i="2"/>
  <c r="F22" i="2"/>
  <c r="E22" i="2"/>
  <c r="D22" i="2"/>
  <c r="C22" i="2"/>
  <c r="M24" i="1"/>
  <c r="K24" i="1"/>
</calcChain>
</file>

<file path=xl/sharedStrings.xml><?xml version="1.0" encoding="utf-8"?>
<sst xmlns="http://schemas.openxmlformats.org/spreadsheetml/2006/main" count="131" uniqueCount="85">
  <si>
    <t>Name of the Mutual Fund: LIC MUTUAL FUND</t>
  </si>
  <si>
    <t>Complaint Code</t>
  </si>
  <si>
    <t>Type of Complaints</t>
  </si>
  <si>
    <t>Action on (a) and (b)</t>
  </si>
  <si>
    <t>Resolved</t>
  </si>
  <si>
    <t>Non
Actionable
*</t>
  </si>
  <si>
    <t xml:space="preserve">Pending </t>
  </si>
  <si>
    <t>Within 30 Days</t>
  </si>
  <si>
    <t>30-60 days</t>
  </si>
  <si>
    <t>60-180 days</t>
  </si>
  <si>
    <t>Beyond 180 Days</t>
  </si>
  <si>
    <t>Average
time
taken ^
(in
days)</t>
  </si>
  <si>
    <t>0-3 Months</t>
  </si>
  <si>
    <t>3-6 Months</t>
  </si>
  <si>
    <t>6-12 Months</t>
  </si>
  <si>
    <t>Beyond
12
months</t>
  </si>
  <si>
    <t>I A</t>
  </si>
  <si>
    <t>Non receipt of amount declared under IncomeDistribution cum CapitalWithdrawaloption</t>
  </si>
  <si>
    <t>I B</t>
  </si>
  <si>
    <t>Interest on delayed payment of amount declared under Income Distribution cum Capital Withdrawal option</t>
  </si>
  <si>
    <t>I C</t>
  </si>
  <si>
    <t>Non receipt of Redemption Proceeds</t>
  </si>
  <si>
    <t>I D</t>
  </si>
  <si>
    <t xml:space="preserve">Interest on delayed payment of Redemption </t>
  </si>
  <si>
    <t>II A</t>
  </si>
  <si>
    <t>Non receipt of Statement of Account/Unit Certificate</t>
  </si>
  <si>
    <t>II B</t>
  </si>
  <si>
    <t>Discrepancy in Statement of Account</t>
  </si>
  <si>
    <t>II C</t>
  </si>
  <si>
    <t>Data corrections in Investor details</t>
  </si>
  <si>
    <t>II D</t>
  </si>
  <si>
    <t>Non receipt of Annual Report/ 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</si>
  <si>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</si>
  <si>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</si>
  <si>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</si>
  <si>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</si>
  <si>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</si>
  <si>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</si>
  <si>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</si>
  <si>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</si>
  <si>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</si>
  <si>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</si>
  <si>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</si>
  <si>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</si>
  <si>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</si>
  <si>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</si>
  <si>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</si>
  <si>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</si>
  <si>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</si>
  <si>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</si>
  <si>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</si>
  <si>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</si>
  <si>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</si>
  <si>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Redressal of Complaints received during the period: 01/02/2022 to 28/02/2022</t>
  </si>
  <si>
    <t>Part B: Report on complaints received through SCORES</t>
  </si>
  <si>
    <t>(a) No. of complaints pending at the beginning of the period 01/02/2022</t>
  </si>
  <si>
    <t xml:space="preserve">(b) No. of Complaints received during the period February 2022
</t>
  </si>
  <si>
    <t>Non receipt of amount declared under IncomeDistribution cum Capital Withdrawal option</t>
  </si>
  <si>
    <t>Interest on delayed payment of Redemption</t>
  </si>
  <si>
    <t>Non receipt of Annual Report/Abridged Summary</t>
  </si>
  <si>
    <t xml:space="preserve">Delay in allotment of Units
</t>
  </si>
  <si>
    <t>Unauthorized
Redemption</t>
  </si>
  <si>
    <t>Part C: Trend of monthly disposal of complaints (including complaints received through SCORES)</t>
  </si>
  <si>
    <t>SN</t>
  </si>
  <si>
    <t>Month</t>
  </si>
  <si>
    <t>Carried forward from previous month</t>
  </si>
  <si>
    <t>Received</t>
  </si>
  <si>
    <t>Resolved*</t>
  </si>
  <si>
    <t>Pending**</t>
  </si>
  <si>
    <t>Grand Total</t>
  </si>
  <si>
    <t>*Should include complaints of previous months resolved in the current month. If any.</t>
  </si>
  <si>
    <t>** Should include total complaints pending as on the last day of the month, if any.</t>
  </si>
  <si>
    <t>Year</t>
  </si>
  <si>
    <t>Carried forward from previous year</t>
  </si>
  <si>
    <t>Received during the year</t>
  </si>
  <si>
    <t>Resolved during the year</t>
  </si>
  <si>
    <t>Pending at the end of the year</t>
  </si>
  <si>
    <t>2017-18</t>
  </si>
  <si>
    <t>2018-19</t>
  </si>
  <si>
    <t>2019-20</t>
  </si>
  <si>
    <t>2020-21</t>
  </si>
  <si>
    <t>Legal Cases</t>
  </si>
  <si>
    <t>Total Number of Folios: 542617</t>
  </si>
  <si>
    <t>(a) No. of complaints pending at the beginning of the period 01/Feb/2022</t>
  </si>
  <si>
    <t>(b) No. of Complaints received during during the period February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</si>
</sst>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1"/>
      <color theme="1"/>
      <name val="Calibri"/>
      <family val="2"/>
      <scheme val="minor"/>
    </font>
    <font>
      <b/>
      <sz val="12"/>
      <color theme="1"/>
      <name val="Calibri"/>
      <family val="2"/>
      <scheme val="minor"/>
    </font>
    <font>
      <sz val="10"/>
      <name val="Arial"/>
      <family val="2"/>
    </font>
    <font>
      <b/>
      <sz val="10"/>
      <name val="Calibri"/>
      <family val="2"/>
      <scheme val="minor"/>
    </font>
    <font>
      <b/>
      <sz val="10"/>
      <color theme="1"/>
      <name val="Calibri"/>
      <family val="2"/>
      <scheme val="minor"/>
    </font>
    <font>
      <sz val="10.5"/>
      <color theme="1"/>
      <name val="Calibri"/>
      <family val="2"/>
    </font>
    <font>
      <b/>
      <sz val="8"/>
      <name val="Verdana"/>
      <family val="2"/>
    </font>
    <font>
      <b/>
      <sz val="8"/>
      <color theme="1"/>
      <name val="Verdana"/>
      <family val="2"/>
    </font>
    <font>
      <sz val="10.5"/>
      <color theme="1"/>
      <name val="Calibri"/>
      <family val="2"/>
      <scheme val="minor"/>
    </font>
    <font>
      <sz val="10"/>
      <color theme="1"/>
      <name val="Arial"/>
      <family val="2"/>
    </font>
    <font>
      <b/>
      <sz val="12"/>
      <color theme="1"/>
      <name val="Calibri"/>
      <family val="2"/>
    </font>
    <font>
      <b/>
      <sz val="12"/>
      <color theme="1"/>
      <name val="Arial"/>
      <family val="2"/>
    </font>
    <font>
      <sz val="10"/>
      <name val="Calibri Light"/>
      <family val="1"/>
      <scheme val="major"/>
    </font>
    <font>
      <b/>
      <sz val="10"/>
      <name val="Calibri Light"/>
      <family val="2"/>
      <scheme val="major"/>
    </font>
    <font>
      <b/>
      <sz val="10"/>
      <color theme="1"/>
      <name val="Calibri Light"/>
      <family val="2"/>
      <scheme val="major"/>
    </font>
    <font>
      <b/>
      <sz val="10"/>
      <color theme="1"/>
      <name val="Calibri Light"/>
      <family val="1"/>
      <scheme val="major"/>
    </font>
    <font>
      <b/>
      <u/>
      <sz val="12"/>
      <color theme="1"/>
      <name val="Arial"/>
      <family val="2"/>
    </font>
    <font>
      <sz val="12"/>
      <color theme="1"/>
      <name val="Arial"/>
      <family val="2"/>
    </font>
    <font>
      <b/>
      <sz val="10"/>
      <color theme="1"/>
      <name val="Arial"/>
      <family val="2"/>
    </font>
    <font>
      <b/>
      <sz val="11.5"/>
      <color theme="1"/>
      <name val="Arial"/>
      <family val="2"/>
    </font>
    <font>
      <b/>
      <sz val="10.5"/>
      <color theme="1"/>
      <name val="Calibri"/>
      <family val="2"/>
    </font>
    <font>
      <sz val="10"/>
      <color theme="1"/>
      <name val="Times New Roman"/>
      <family val="1"/>
    </font>
    <font>
      <sz val="12"/>
      <color theme="1"/>
      <name val="Times New Roman"/>
      <family val="1"/>
    </font>
    <font>
      <b/>
      <sz val="11"/>
      <name val="Calibri"/>
      <family val="2"/>
      <scheme val="minor"/>
    </font>
    <font>
      <sz val="11"/>
      <name val="Calibri"/>
      <family val="2"/>
      <scheme val="minor"/>
    </font>
    <font>
      <b/>
      <sz val="12"/>
      <color theme="1"/>
      <name val="Times New Roman"/>
      <family val="1"/>
    </font>
    <font>
      <b/>
      <sz val="11"/>
      <color theme="1"/>
      <name val="Times New Roman"/>
      <family val="1"/>
    </font>
    <font>
      <b/>
      <sz val="12"/>
      <name val="Verdana"/>
      <family val="2"/>
    </font>
    <font>
      <b/>
      <sz val="12"/>
      <color theme="1"/>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auto="1"/>
      </left>
      <right style="medium">
        <color indexed="64"/>
      </right>
      <top/>
      <bottom/>
      <diagonal/>
    </border>
  </borders>
  <cellStyleXfs count="3">
    <xf numFmtId="0" fontId="0" fillId="0" borderId="0"/>
    <xf numFmtId="0" fontId="3" fillId="0" borderId="0"/>
    <xf numFmtId="0" fontId="3" fillId="0" borderId="0"/>
  </cellStyleXfs>
  <cellXfs count="113">
    <xf numFmtId="0" fontId="0" fillId="0" borderId="0" xfId="0"/>
    <xf numFmtId="0" fontId="0" fillId="0" borderId="0" xfId="0"/>
    <xf numFmtId="0" fontId="2" fillId="0" borderId="0" xfId="0" applyFont="1" applyAlignment="1">
      <alignment vertical="center"/>
    </xf>
    <xf numFmtId="0" fontId="6" fillId="0" borderId="13" xfId="0" applyFont="1" applyBorder="1" applyAlignment="1">
      <alignment vertical="center" wrapText="1"/>
    </xf>
    <xf numFmtId="0" fontId="7" fillId="0" borderId="13" xfId="2" applyFont="1" applyBorder="1" applyAlignment="1">
      <alignment vertical="center"/>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7" fillId="0" borderId="14" xfId="2" applyFont="1" applyBorder="1" applyAlignment="1">
      <alignment vertical="center"/>
    </xf>
    <xf numFmtId="0" fontId="8" fillId="0" borderId="16" xfId="0" applyFont="1" applyBorder="1" applyAlignment="1">
      <alignment vertical="center" wrapText="1"/>
    </xf>
    <xf numFmtId="0" fontId="9" fillId="0" borderId="13" xfId="0" applyFont="1" applyBorder="1" applyAlignment="1">
      <alignment wrapText="1"/>
    </xf>
    <xf numFmtId="0" fontId="6" fillId="0" borderId="17" xfId="0" applyFont="1" applyBorder="1" applyAlignment="1">
      <alignment vertical="center" wrapText="1"/>
    </xf>
    <xf numFmtId="0" fontId="8" fillId="0" borderId="18" xfId="0" applyFont="1" applyBorder="1" applyAlignment="1">
      <alignment vertical="center" wrapText="1"/>
    </xf>
    <xf numFmtId="0" fontId="6" fillId="0" borderId="0" xfId="0" applyFont="1" applyAlignment="1">
      <alignment vertical="center" wrapText="1"/>
    </xf>
    <xf numFmtId="0" fontId="10" fillId="0" borderId="0" xfId="0" applyFont="1" applyAlignment="1">
      <alignment vertical="center"/>
    </xf>
    <xf numFmtId="0" fontId="10" fillId="0" borderId="0" xfId="0" applyFont="1"/>
    <xf numFmtId="0" fontId="12" fillId="0" borderId="0" xfId="0" applyFont="1" applyAlignment="1">
      <alignment vertical="center"/>
    </xf>
    <xf numFmtId="0" fontId="13" fillId="2" borderId="33" xfId="1" applyFont="1" applyFill="1" applyBorder="1" applyAlignment="1">
      <alignment vertical="top"/>
    </xf>
    <xf numFmtId="0" fontId="13" fillId="2" borderId="34" xfId="1" applyFont="1" applyFill="1" applyBorder="1" applyAlignment="1">
      <alignment vertical="top"/>
    </xf>
    <xf numFmtId="0" fontId="13" fillId="3" borderId="34" xfId="1" applyFont="1" applyFill="1" applyBorder="1" applyAlignment="1">
      <alignment vertical="top"/>
    </xf>
    <xf numFmtId="0" fontId="13" fillId="2" borderId="35" xfId="1" applyFont="1" applyFill="1" applyBorder="1" applyAlignment="1">
      <alignment vertical="top"/>
    </xf>
    <xf numFmtId="0" fontId="14" fillId="2" borderId="13" xfId="1" applyFont="1" applyFill="1" applyBorder="1" applyAlignment="1">
      <alignment vertical="top" wrapText="1"/>
    </xf>
    <xf numFmtId="0" fontId="14" fillId="2" borderId="14" xfId="1" applyFont="1" applyFill="1" applyBorder="1" applyAlignment="1">
      <alignment vertical="top" wrapText="1"/>
    </xf>
    <xf numFmtId="0" fontId="14" fillId="2" borderId="13" xfId="1" applyFont="1" applyFill="1" applyBorder="1" applyAlignment="1">
      <alignment vertical="top"/>
    </xf>
    <xf numFmtId="0" fontId="15" fillId="0" borderId="18" xfId="0" applyFont="1" applyBorder="1" applyAlignment="1">
      <alignment vertical="top"/>
    </xf>
    <xf numFmtId="0" fontId="27" fillId="0" borderId="40" xfId="0" applyFont="1" applyBorder="1" applyAlignment="1">
      <alignment horizontal="center" vertical="center" wrapText="1"/>
    </xf>
    <xf numFmtId="0" fontId="11" fillId="3" borderId="39" xfId="0" applyFont="1" applyFill="1" applyBorder="1" applyAlignment="1">
      <alignment horizontal="center" vertical="center" wrapText="1"/>
    </xf>
    <xf numFmtId="0" fontId="19" fillId="0" borderId="0" xfId="0" applyFont="1" applyAlignment="1">
      <alignment vertical="center"/>
    </xf>
    <xf numFmtId="0" fontId="20" fillId="0" borderId="0" xfId="0" applyFont="1" applyAlignment="1">
      <alignment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8" xfId="0" applyFont="1" applyBorder="1" applyAlignment="1">
      <alignment horizontal="left" vertical="center" wrapText="1" indent="2"/>
    </xf>
    <xf numFmtId="0" fontId="21" fillId="0" borderId="40" xfId="0" applyFont="1" applyBorder="1" applyAlignment="1">
      <alignment horizontal="center" vertical="center" wrapText="1"/>
    </xf>
    <xf numFmtId="0" fontId="22" fillId="0" borderId="39" xfId="0" applyFont="1" applyBorder="1" applyAlignment="1">
      <alignment vertical="center" wrapText="1"/>
    </xf>
    <xf numFmtId="0" fontId="6" fillId="0" borderId="0" xfId="0" applyFont="1" applyAlignment="1">
      <alignment horizontal="left" vertical="center" indent="3"/>
    </xf>
    <xf numFmtId="0" fontId="6" fillId="0" borderId="39" xfId="0" applyFont="1" applyBorder="1" applyAlignment="1">
      <alignment horizontal="center" vertical="center" wrapText="1"/>
    </xf>
    <xf numFmtId="0" fontId="24" fillId="0" borderId="20" xfId="2" applyFont="1" applyBorder="1" applyAlignment="1">
      <alignment horizontal="center" vertical="center"/>
    </xf>
    <xf numFmtId="0" fontId="1" fillId="0" borderId="4" xfId="0" applyFont="1" applyBorder="1" applyAlignment="1">
      <alignment horizontal="center" vertical="center" wrapText="1"/>
    </xf>
    <xf numFmtId="0" fontId="17" fillId="0" borderId="0" xfId="0" applyFont="1" applyAlignment="1">
      <alignment vertical="center"/>
    </xf>
    <xf numFmtId="0" fontId="25" fillId="0" borderId="20" xfId="2" applyFont="1" applyBorder="1" applyAlignment="1">
      <alignment horizontal="center" vertical="center"/>
    </xf>
    <xf numFmtId="0" fontId="11" fillId="3" borderId="40" xfId="0" applyFont="1" applyFill="1" applyBorder="1" applyAlignment="1">
      <alignment horizontal="center" vertical="center" wrapText="1"/>
    </xf>
    <xf numFmtId="0" fontId="12" fillId="0" borderId="38" xfId="0" applyFont="1" applyBorder="1" applyAlignment="1">
      <alignment vertical="top" wrapText="1"/>
    </xf>
    <xf numFmtId="0" fontId="12" fillId="0" borderId="37" xfId="0" applyFont="1" applyBorder="1" applyAlignment="1">
      <alignment vertical="top" wrapText="1"/>
    </xf>
    <xf numFmtId="0" fontId="18" fillId="0" borderId="39" xfId="0" applyFont="1" applyBorder="1" applyAlignment="1">
      <alignment vertical="center" wrapText="1"/>
    </xf>
    <xf numFmtId="0" fontId="18" fillId="0" borderId="40" xfId="0" applyFont="1" applyBorder="1" applyAlignment="1">
      <alignment vertical="center" wrapText="1"/>
    </xf>
    <xf numFmtId="0" fontId="23" fillId="0" borderId="40" xfId="0" applyFont="1" applyBorder="1" applyAlignment="1">
      <alignment vertical="center" wrapText="1"/>
    </xf>
    <xf numFmtId="0" fontId="23" fillId="0" borderId="39" xfId="0" applyFont="1" applyBorder="1" applyAlignment="1">
      <alignment vertical="center" wrapText="1"/>
    </xf>
    <xf numFmtId="0" fontId="12" fillId="0" borderId="40" xfId="0" applyFont="1" applyBorder="1" applyAlignment="1">
      <alignment vertical="center" wrapText="1"/>
    </xf>
    <xf numFmtId="0" fontId="26" fillId="0" borderId="40" xfId="0" applyFont="1" applyBorder="1" applyAlignment="1">
      <alignment vertical="center" wrapText="1"/>
    </xf>
    <xf numFmtId="0" fontId="8" fillId="0" borderId="36" xfId="0" applyFont="1" applyBorder="1" applyAlignment="1">
      <alignment vertical="center" wrapText="1"/>
    </xf>
    <xf numFmtId="0" fontId="8" fillId="0" borderId="42" xfId="0" applyFont="1" applyBorder="1" applyAlignment="1">
      <alignment vertical="center" wrapText="1"/>
    </xf>
    <xf numFmtId="0" fontId="7" fillId="0" borderId="0" xfId="2" applyFont="1" applyAlignment="1">
      <alignment vertical="center"/>
    </xf>
    <xf numFmtId="0" fontId="8" fillId="0" borderId="0" xfId="0" applyFont="1" applyAlignment="1">
      <alignment vertical="center" wrapText="1"/>
    </xf>
    <xf numFmtId="0" fontId="28" fillId="0" borderId="2" xfId="2" applyFont="1" applyBorder="1" applyAlignment="1">
      <alignment vertical="center"/>
    </xf>
    <xf numFmtId="0" fontId="28" fillId="0" borderId="3" xfId="2" applyFont="1" applyBorder="1" applyAlignment="1">
      <alignment vertical="center"/>
    </xf>
    <xf numFmtId="0" fontId="29" fillId="0" borderId="3" xfId="0" applyFont="1" applyBorder="1" applyAlignment="1">
      <alignment vertical="center" wrapText="1"/>
    </xf>
    <xf numFmtId="0" fontId="29" fillId="0" borderId="20" xfId="0" applyFont="1" applyBorder="1" applyAlignment="1">
      <alignment vertical="center" wrapText="1"/>
    </xf>
    <xf numFmtId="0" fontId="16" fillId="0" borderId="20" xfId="0" applyFont="1" applyBorder="1"/>
    <xf numFmtId="0" fontId="7" fillId="0" borderId="2" xfId="2" applyFont="1" applyBorder="1"/>
    <xf numFmtId="17" fontId="0" fillId="0" borderId="40" xfId="0" applyNumberFormat="1" applyBorder="1" applyAlignment="1">
      <alignment horizontal="center" vertical="center" wrapText="1"/>
    </xf>
    <xf numFmtId="0" fontId="0" fillId="0" borderId="40" xfId="0" applyBorder="1" applyAlignment="1">
      <alignment horizontal="center" vertical="center" wrapText="1"/>
    </xf>
    <xf numFmtId="0" fontId="0" fillId="0" borderId="19" xfId="0" applyBorder="1" applyAlignment="1">
      <alignment horizontal="center" vertical="center" wrapText="1"/>
    </xf>
    <xf numFmtId="17" fontId="0" fillId="0" borderId="41" xfId="0" applyNumberFormat="1" applyBorder="1" applyAlignment="1">
      <alignment horizontal="center" vertical="center" wrapText="1"/>
    </xf>
    <xf numFmtId="0" fontId="23" fillId="0" borderId="19" xfId="0" applyFont="1" applyBorder="1" applyAlignment="1">
      <alignment vertical="center" wrapText="1"/>
    </xf>
    <xf numFmtId="0" fontId="23" fillId="0" borderId="41" xfId="0" applyFont="1" applyBorder="1" applyAlignment="1">
      <alignment vertical="center" wrapText="1"/>
    </xf>
    <xf numFmtId="0" fontId="23" fillId="0" borderId="20" xfId="0" applyFont="1" applyBorder="1" applyAlignment="1">
      <alignment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4" fillId="2" borderId="1"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17" fontId="5" fillId="0" borderId="7" xfId="0" applyNumberFormat="1" applyFont="1" applyBorder="1" applyAlignment="1">
      <alignment horizontal="center" vertical="center" wrapText="1"/>
    </xf>
    <xf numFmtId="17" fontId="5" fillId="0" borderId="11"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8" fillId="0" borderId="11" xfId="0"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22" xfId="1" applyFont="1" applyFill="1" applyBorder="1" applyAlignment="1">
      <alignment horizontal="center" vertical="top" wrapText="1"/>
    </xf>
    <xf numFmtId="0" fontId="7" fillId="2" borderId="24" xfId="1" applyFont="1" applyFill="1" applyBorder="1" applyAlignment="1">
      <alignment horizontal="center" vertical="top" wrapText="1"/>
    </xf>
    <xf numFmtId="0" fontId="7" fillId="2" borderId="30" xfId="1" applyFont="1" applyFill="1" applyBorder="1" applyAlignment="1">
      <alignment horizontal="center" vertical="top" wrapText="1"/>
    </xf>
    <xf numFmtId="0" fontId="7" fillId="2" borderId="22"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2" xfId="0" applyFont="1" applyBorder="1" applyAlignment="1">
      <alignment horizontal="center" vertical="center" wrapText="1"/>
    </xf>
    <xf numFmtId="17" fontId="8" fillId="0" borderId="26" xfId="0" applyNumberFormat="1" applyFont="1" applyBorder="1" applyAlignment="1">
      <alignment horizontal="center" vertical="center" wrapText="1"/>
    </xf>
    <xf numFmtId="17" fontId="8" fillId="0" borderId="11"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2" xfId="0" applyFont="1" applyBorder="1" applyAlignment="1">
      <alignment horizontal="center" vertical="center" wrapText="1"/>
    </xf>
  </cellXfs>
  <cellStyles count="3">
    <cellStyle name="Normal" xfId="0" builtinId="0"/>
    <cellStyle name="Normal 2" xfId="2" xr:uid="{5173DDFD-DDD1-40D9-97F7-D7958604E3E6}"/>
    <cellStyle name="Normal 3 3" xfId="1" xr:uid="{43433250-F6DE-4317-BB58-4FB5469E32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A21" workbookViewId="0">
      <selection activeCell="C4" sqref="C4:C7"/>
    </sheetView>
  </sheetViews>
  <sheetFormatPr defaultRowHeight="15" x14ac:dyDescent="0.25"/>
  <cols>
    <col min="3" max="3" width="11.85546875" customWidth="1"/>
    <col min="4" max="4" width="11.140625" customWidth="1"/>
  </cols>
  <sheetData>
    <row r="1" spans="1:14" ht="15.75" x14ac:dyDescent="0.25">
      <c r="A1" s="2" t="s">
        <v>53</v>
      </c>
      <c r="B1" s="1"/>
      <c r="C1" s="1"/>
      <c r="D1" s="1"/>
      <c r="E1" s="1"/>
      <c r="F1" s="1"/>
      <c r="G1" s="1"/>
      <c r="H1" s="1"/>
      <c r="I1" s="1"/>
      <c r="J1" s="1"/>
      <c r="K1" s="1"/>
      <c r="L1" s="1"/>
      <c r="M1" s="1"/>
      <c r="N1" s="1"/>
    </row>
    <row r="2" spans="1:14" ht="15.75" x14ac:dyDescent="0.25">
      <c r="A2" s="2" t="s">
        <v>0</v>
      </c>
      <c r="B2" s="2"/>
      <c r="C2" s="1"/>
      <c r="D2" s="1"/>
      <c r="E2" s="1"/>
      <c r="F2" s="1"/>
      <c r="G2" s="1"/>
      <c r="H2" s="1"/>
      <c r="I2" s="1"/>
      <c r="J2" s="1"/>
      <c r="K2" s="1"/>
      <c r="L2" s="1"/>
      <c r="M2" s="1"/>
      <c r="N2" s="1"/>
    </row>
    <row r="3" spans="1:14" ht="16.5" thickBot="1" x14ac:dyDescent="0.3">
      <c r="A3" s="2" t="s">
        <v>82</v>
      </c>
      <c r="B3" s="2"/>
      <c r="C3" s="1"/>
      <c r="D3" s="1"/>
      <c r="E3" s="1"/>
      <c r="F3" s="1"/>
      <c r="G3" s="1"/>
      <c r="H3" s="1"/>
      <c r="I3" s="1"/>
      <c r="J3" s="1"/>
      <c r="K3" s="1"/>
      <c r="L3" s="1"/>
      <c r="M3" s="1"/>
      <c r="N3" s="1"/>
    </row>
    <row r="4" spans="1:14" ht="15.75" thickBot="1" x14ac:dyDescent="0.3">
      <c r="A4" s="70" t="s">
        <v>1</v>
      </c>
      <c r="B4" s="70" t="s">
        <v>2</v>
      </c>
      <c r="C4" s="70" t="s">
        <v>83</v>
      </c>
      <c r="D4" s="70" t="s">
        <v>84</v>
      </c>
      <c r="E4" s="73" t="s">
        <v>3</v>
      </c>
      <c r="F4" s="74"/>
      <c r="G4" s="74"/>
      <c r="H4" s="74"/>
      <c r="I4" s="74"/>
      <c r="J4" s="74"/>
      <c r="K4" s="74"/>
      <c r="L4" s="74"/>
      <c r="M4" s="74"/>
      <c r="N4" s="75"/>
    </row>
    <row r="5" spans="1:14" ht="15.75" thickBot="1" x14ac:dyDescent="0.3">
      <c r="A5" s="71"/>
      <c r="B5" s="71"/>
      <c r="C5" s="71"/>
      <c r="D5" s="71"/>
      <c r="E5" s="73" t="s">
        <v>4</v>
      </c>
      <c r="F5" s="74"/>
      <c r="G5" s="74"/>
      <c r="H5" s="74"/>
      <c r="I5" s="75"/>
      <c r="J5" s="76" t="s">
        <v>5</v>
      </c>
      <c r="K5" s="73" t="s">
        <v>6</v>
      </c>
      <c r="L5" s="74"/>
      <c r="M5" s="74"/>
      <c r="N5" s="75"/>
    </row>
    <row r="6" spans="1:14" x14ac:dyDescent="0.25">
      <c r="A6" s="71"/>
      <c r="B6" s="71"/>
      <c r="C6" s="71"/>
      <c r="D6" s="71"/>
      <c r="E6" s="66" t="s">
        <v>7</v>
      </c>
      <c r="F6" s="68" t="s">
        <v>8</v>
      </c>
      <c r="G6" s="81" t="s">
        <v>9</v>
      </c>
      <c r="H6" s="68" t="s">
        <v>10</v>
      </c>
      <c r="I6" s="79" t="s">
        <v>11</v>
      </c>
      <c r="J6" s="77"/>
      <c r="K6" s="66" t="s">
        <v>12</v>
      </c>
      <c r="L6" s="68" t="s">
        <v>13</v>
      </c>
      <c r="M6" s="68" t="s">
        <v>14</v>
      </c>
      <c r="N6" s="79" t="s">
        <v>15</v>
      </c>
    </row>
    <row r="7" spans="1:14" ht="61.5" customHeight="1" thickBot="1" x14ac:dyDescent="0.3">
      <c r="A7" s="72"/>
      <c r="B7" s="72"/>
      <c r="C7" s="72"/>
      <c r="D7" s="72"/>
      <c r="E7" s="67"/>
      <c r="F7" s="69"/>
      <c r="G7" s="82"/>
      <c r="H7" s="69"/>
      <c r="I7" s="80"/>
      <c r="J7" s="78"/>
      <c r="K7" s="67"/>
      <c r="L7" s="69"/>
      <c r="M7" s="69"/>
      <c r="N7" s="80"/>
    </row>
    <row r="8" spans="1:14" ht="156.75" x14ac:dyDescent="0.25">
      <c r="A8" s="3" t="s">
        <v>16</v>
      </c>
      <c r="B8" s="3" t="s">
        <v>17</v>
      </c>
      <c r="C8" s="4">
        <v>0</v>
      </c>
      <c r="D8" s="8">
        <v>0</v>
      </c>
      <c r="E8" s="8">
        <v>0</v>
      </c>
      <c r="F8" s="4">
        <v>0</v>
      </c>
      <c r="G8" s="4">
        <v>0</v>
      </c>
      <c r="H8" s="5">
        <v>0</v>
      </c>
      <c r="I8" s="5">
        <v>0</v>
      </c>
      <c r="J8" s="6">
        <v>0</v>
      </c>
      <c r="K8" s="5">
        <v>0</v>
      </c>
      <c r="L8" s="6">
        <v>0</v>
      </c>
      <c r="M8" s="6">
        <v>0</v>
      </c>
      <c r="N8" s="7">
        <v>0</v>
      </c>
    </row>
    <row r="9" spans="1:14" ht="199.5" x14ac:dyDescent="0.25">
      <c r="A9" s="3" t="s">
        <v>18</v>
      </c>
      <c r="B9" s="3" t="s">
        <v>19</v>
      </c>
      <c r="C9" s="4">
        <v>0</v>
      </c>
      <c r="D9" s="8">
        <v>0</v>
      </c>
      <c r="E9" s="8">
        <v>0</v>
      </c>
      <c r="F9" s="4">
        <v>0</v>
      </c>
      <c r="G9" s="4">
        <v>0</v>
      </c>
      <c r="H9" s="5">
        <v>0</v>
      </c>
      <c r="I9" s="5">
        <v>0</v>
      </c>
      <c r="J9" s="6">
        <v>0</v>
      </c>
      <c r="K9" s="5">
        <v>0</v>
      </c>
      <c r="L9" s="6">
        <v>0</v>
      </c>
      <c r="M9" s="6">
        <v>0</v>
      </c>
      <c r="N9" s="7">
        <v>0</v>
      </c>
    </row>
    <row r="10" spans="1:14" ht="71.25" x14ac:dyDescent="0.25">
      <c r="A10" s="3" t="s">
        <v>20</v>
      </c>
      <c r="B10" s="3" t="s">
        <v>21</v>
      </c>
      <c r="C10" s="4">
        <v>0</v>
      </c>
      <c r="D10" s="8">
        <v>4</v>
      </c>
      <c r="E10" s="8">
        <v>4</v>
      </c>
      <c r="F10" s="4">
        <v>0</v>
      </c>
      <c r="G10" s="4">
        <v>0</v>
      </c>
      <c r="H10" s="5">
        <v>0</v>
      </c>
      <c r="I10" s="1">
        <v>21</v>
      </c>
      <c r="J10" s="6">
        <v>0</v>
      </c>
      <c r="K10" s="5">
        <v>0</v>
      </c>
      <c r="L10" s="6">
        <v>0</v>
      </c>
      <c r="M10" s="6">
        <v>0</v>
      </c>
      <c r="N10" s="7">
        <v>0</v>
      </c>
    </row>
    <row r="11" spans="1:14" ht="99.75" x14ac:dyDescent="0.25">
      <c r="A11" s="3" t="s">
        <v>22</v>
      </c>
      <c r="B11" s="3" t="s">
        <v>23</v>
      </c>
      <c r="C11" s="4">
        <v>0</v>
      </c>
      <c r="D11" s="8">
        <v>0</v>
      </c>
      <c r="E11" s="8">
        <v>0</v>
      </c>
      <c r="F11" s="4">
        <v>0</v>
      </c>
      <c r="G11" s="4">
        <v>0</v>
      </c>
      <c r="H11" s="5">
        <v>0</v>
      </c>
      <c r="I11" s="5">
        <v>0</v>
      </c>
      <c r="J11" s="6">
        <v>0</v>
      </c>
      <c r="K11" s="5">
        <v>0</v>
      </c>
      <c r="L11" s="6">
        <v>0</v>
      </c>
      <c r="M11" s="6">
        <v>0</v>
      </c>
      <c r="N11" s="7">
        <v>0</v>
      </c>
    </row>
    <row r="12" spans="1:14" ht="114" x14ac:dyDescent="0.25">
      <c r="A12" s="3" t="s">
        <v>24</v>
      </c>
      <c r="B12" s="3" t="s">
        <v>25</v>
      </c>
      <c r="C12" s="4">
        <v>0</v>
      </c>
      <c r="D12" s="8">
        <v>2</v>
      </c>
      <c r="E12" s="8">
        <v>2</v>
      </c>
      <c r="F12" s="4">
        <v>0</v>
      </c>
      <c r="G12" s="4">
        <v>0</v>
      </c>
      <c r="H12" s="5">
        <v>0</v>
      </c>
      <c r="I12" s="5">
        <v>37</v>
      </c>
      <c r="J12" s="6">
        <v>0</v>
      </c>
      <c r="K12" s="5">
        <v>0</v>
      </c>
      <c r="L12" s="6">
        <v>0</v>
      </c>
      <c r="M12" s="6">
        <v>0</v>
      </c>
      <c r="N12" s="7">
        <v>0</v>
      </c>
    </row>
    <row r="13" spans="1:14" ht="71.25" x14ac:dyDescent="0.25">
      <c r="A13" s="3" t="s">
        <v>26</v>
      </c>
      <c r="B13" s="3" t="s">
        <v>27</v>
      </c>
      <c r="C13" s="4">
        <v>0</v>
      </c>
      <c r="D13" s="8">
        <v>0</v>
      </c>
      <c r="E13" s="8">
        <v>0</v>
      </c>
      <c r="F13" s="4">
        <v>0</v>
      </c>
      <c r="G13" s="4">
        <v>0</v>
      </c>
      <c r="H13" s="5">
        <v>0</v>
      </c>
      <c r="I13" s="5">
        <v>0</v>
      </c>
      <c r="J13" s="6">
        <v>0</v>
      </c>
      <c r="K13" s="5">
        <v>0</v>
      </c>
      <c r="L13" s="6">
        <v>0</v>
      </c>
      <c r="M13" s="6">
        <v>0</v>
      </c>
      <c r="N13" s="7">
        <v>0</v>
      </c>
    </row>
    <row r="14" spans="1:14" ht="71.25" x14ac:dyDescent="0.25">
      <c r="A14" s="3" t="s">
        <v>28</v>
      </c>
      <c r="B14" s="3" t="s">
        <v>29</v>
      </c>
      <c r="C14" s="4">
        <v>0</v>
      </c>
      <c r="D14" s="8">
        <v>1</v>
      </c>
      <c r="E14" s="8">
        <v>0</v>
      </c>
      <c r="F14" s="4">
        <v>0</v>
      </c>
      <c r="G14" s="4">
        <v>0</v>
      </c>
      <c r="H14" s="5">
        <v>0</v>
      </c>
      <c r="I14" s="5">
        <v>0</v>
      </c>
      <c r="J14" s="6">
        <v>0</v>
      </c>
      <c r="K14" s="5">
        <v>1</v>
      </c>
      <c r="L14" s="6">
        <v>0</v>
      </c>
      <c r="M14" s="6">
        <v>0</v>
      </c>
      <c r="N14" s="5">
        <v>0</v>
      </c>
    </row>
    <row r="15" spans="1:14" ht="85.5" x14ac:dyDescent="0.25">
      <c r="A15" s="3" t="s">
        <v>30</v>
      </c>
      <c r="B15" s="3" t="s">
        <v>31</v>
      </c>
      <c r="C15" s="8">
        <v>0</v>
      </c>
      <c r="D15" s="8">
        <v>0</v>
      </c>
      <c r="E15" s="8">
        <v>0</v>
      </c>
      <c r="F15" s="8">
        <v>0</v>
      </c>
      <c r="G15" s="8">
        <v>0</v>
      </c>
      <c r="H15" s="6">
        <v>0</v>
      </c>
      <c r="I15" s="49">
        <v>0</v>
      </c>
      <c r="J15" s="6">
        <v>0</v>
      </c>
      <c r="K15" s="6">
        <v>0</v>
      </c>
      <c r="L15" s="49">
        <v>0</v>
      </c>
      <c r="M15" s="49">
        <v>0</v>
      </c>
      <c r="N15" s="50">
        <v>0</v>
      </c>
    </row>
    <row r="16" spans="1:14" ht="57" x14ac:dyDescent="0.25">
      <c r="A16" s="3" t="s">
        <v>32</v>
      </c>
      <c r="B16" s="3" t="s">
        <v>33</v>
      </c>
      <c r="C16" s="8">
        <v>0</v>
      </c>
      <c r="D16" s="8">
        <v>0</v>
      </c>
      <c r="E16" s="8">
        <v>0</v>
      </c>
      <c r="F16" s="8">
        <v>0</v>
      </c>
      <c r="G16" s="8">
        <v>0</v>
      </c>
      <c r="H16" s="6">
        <v>0</v>
      </c>
      <c r="I16" s="6">
        <v>0</v>
      </c>
      <c r="J16" s="6">
        <v>0</v>
      </c>
      <c r="K16" s="6">
        <v>0</v>
      </c>
      <c r="L16" s="6">
        <v>0</v>
      </c>
      <c r="M16" s="6">
        <v>0</v>
      </c>
      <c r="N16" s="9">
        <v>0</v>
      </c>
    </row>
    <row r="17" spans="1:15" ht="71.25" x14ac:dyDescent="0.25">
      <c r="A17" s="3" t="s">
        <v>34</v>
      </c>
      <c r="B17" s="3" t="s">
        <v>35</v>
      </c>
      <c r="C17" s="8">
        <v>0</v>
      </c>
      <c r="D17" s="8">
        <v>0</v>
      </c>
      <c r="E17" s="8">
        <v>0</v>
      </c>
      <c r="F17" s="8">
        <v>0</v>
      </c>
      <c r="G17" s="8">
        <v>0</v>
      </c>
      <c r="H17" s="6">
        <v>0</v>
      </c>
      <c r="I17" s="6">
        <v>0</v>
      </c>
      <c r="J17" s="6">
        <v>0</v>
      </c>
      <c r="K17" s="6">
        <v>0</v>
      </c>
      <c r="L17" s="6">
        <v>0</v>
      </c>
      <c r="M17" s="6">
        <v>0</v>
      </c>
      <c r="N17" s="9">
        <v>0</v>
      </c>
    </row>
    <row r="18" spans="1:15" ht="57" x14ac:dyDescent="0.25">
      <c r="A18" s="3" t="s">
        <v>36</v>
      </c>
      <c r="B18" s="3" t="s">
        <v>37</v>
      </c>
      <c r="C18" s="8">
        <v>0</v>
      </c>
      <c r="D18" s="8">
        <v>0</v>
      </c>
      <c r="E18" s="8">
        <v>0</v>
      </c>
      <c r="F18" s="8">
        <v>0</v>
      </c>
      <c r="G18" s="8">
        <v>0</v>
      </c>
      <c r="H18" s="6">
        <v>0</v>
      </c>
      <c r="I18" s="6">
        <v>0</v>
      </c>
      <c r="J18" s="6">
        <v>0</v>
      </c>
      <c r="K18" s="6">
        <v>0</v>
      </c>
      <c r="L18" s="6">
        <v>0</v>
      </c>
      <c r="M18" s="6">
        <v>0</v>
      </c>
      <c r="N18" s="9">
        <v>0</v>
      </c>
    </row>
    <row r="19" spans="1:15" ht="57" x14ac:dyDescent="0.25">
      <c r="A19" s="3" t="s">
        <v>38</v>
      </c>
      <c r="B19" s="3" t="s">
        <v>39</v>
      </c>
      <c r="C19" s="8">
        <v>0</v>
      </c>
      <c r="D19" s="8">
        <v>0</v>
      </c>
      <c r="E19" s="8">
        <v>0</v>
      </c>
      <c r="F19" s="8">
        <v>0</v>
      </c>
      <c r="G19" s="8">
        <v>0</v>
      </c>
      <c r="H19" s="6">
        <v>0</v>
      </c>
      <c r="I19" s="6">
        <v>0</v>
      </c>
      <c r="J19" s="6">
        <v>0</v>
      </c>
      <c r="K19" s="6">
        <v>0</v>
      </c>
      <c r="L19" s="6">
        <v>0</v>
      </c>
      <c r="M19" s="6">
        <v>0</v>
      </c>
      <c r="N19" s="9">
        <v>0</v>
      </c>
    </row>
    <row r="20" spans="1:15" ht="156.75" x14ac:dyDescent="0.25">
      <c r="A20" s="3" t="s">
        <v>40</v>
      </c>
      <c r="B20" s="3" t="s">
        <v>41</v>
      </c>
      <c r="C20" s="8">
        <v>0</v>
      </c>
      <c r="D20" s="8">
        <v>0</v>
      </c>
      <c r="E20" s="8">
        <v>0</v>
      </c>
      <c r="F20" s="8">
        <v>0</v>
      </c>
      <c r="G20" s="8">
        <v>0</v>
      </c>
      <c r="H20" s="6">
        <v>0</v>
      </c>
      <c r="I20" s="6">
        <v>0</v>
      </c>
      <c r="J20" s="6">
        <v>0</v>
      </c>
      <c r="K20" s="6">
        <v>0</v>
      </c>
      <c r="L20" s="6">
        <v>0</v>
      </c>
      <c r="M20" s="6">
        <v>0</v>
      </c>
      <c r="N20" s="9">
        <v>0</v>
      </c>
    </row>
    <row r="21" spans="1:15" ht="42.75" x14ac:dyDescent="0.25">
      <c r="A21" s="3" t="s">
        <v>42</v>
      </c>
      <c r="B21" s="3" t="s">
        <v>43</v>
      </c>
      <c r="C21" s="8">
        <v>0</v>
      </c>
      <c r="D21" s="8">
        <v>1</v>
      </c>
      <c r="E21" s="8">
        <v>1</v>
      </c>
      <c r="F21" s="8">
        <v>0</v>
      </c>
      <c r="G21" s="8">
        <v>0</v>
      </c>
      <c r="H21" s="6">
        <v>0</v>
      </c>
      <c r="I21" s="6">
        <v>24</v>
      </c>
      <c r="J21" s="6">
        <v>0</v>
      </c>
      <c r="K21" s="6">
        <v>0</v>
      </c>
      <c r="L21" s="6">
        <v>0</v>
      </c>
      <c r="M21" s="6">
        <v>0</v>
      </c>
      <c r="N21" s="9">
        <v>0</v>
      </c>
    </row>
    <row r="22" spans="1:15" ht="57" x14ac:dyDescent="0.25">
      <c r="A22" s="3" t="s">
        <v>44</v>
      </c>
      <c r="B22" s="10" t="s">
        <v>45</v>
      </c>
      <c r="C22" s="8">
        <v>0</v>
      </c>
      <c r="D22" s="8">
        <v>0</v>
      </c>
      <c r="E22" s="8">
        <v>0</v>
      </c>
      <c r="F22" s="8">
        <v>0</v>
      </c>
      <c r="G22" s="8">
        <v>0</v>
      </c>
      <c r="H22" s="6">
        <v>0</v>
      </c>
      <c r="I22" s="6">
        <v>0</v>
      </c>
      <c r="J22" s="6">
        <v>0</v>
      </c>
      <c r="K22" s="6">
        <v>0</v>
      </c>
      <c r="L22" s="6">
        <v>0</v>
      </c>
      <c r="M22" s="6">
        <v>0</v>
      </c>
      <c r="N22" s="50">
        <v>0</v>
      </c>
    </row>
    <row r="23" spans="1:15" ht="15.75" thickBot="1" x14ac:dyDescent="0.3">
      <c r="A23" s="3" t="s">
        <v>46</v>
      </c>
      <c r="B23" s="11" t="s">
        <v>47</v>
      </c>
      <c r="C23" s="51">
        <v>4</v>
      </c>
      <c r="D23" s="51">
        <v>0</v>
      </c>
      <c r="E23" s="51">
        <v>0</v>
      </c>
      <c r="F23" s="51">
        <v>0</v>
      </c>
      <c r="G23" s="51">
        <v>0</v>
      </c>
      <c r="H23" s="52">
        <v>0</v>
      </c>
      <c r="I23" s="52">
        <v>0</v>
      </c>
      <c r="J23" s="52">
        <v>0</v>
      </c>
      <c r="K23" s="52">
        <v>0</v>
      </c>
      <c r="L23" s="52">
        <v>0</v>
      </c>
      <c r="M23" s="52">
        <v>4</v>
      </c>
      <c r="N23" s="12">
        <v>0</v>
      </c>
      <c r="O23" t="s">
        <v>81</v>
      </c>
    </row>
    <row r="24" spans="1:15" ht="15.75" thickBot="1" x14ac:dyDescent="0.3">
      <c r="A24" s="3" t="s">
        <v>48</v>
      </c>
      <c r="B24" s="11" t="s">
        <v>49</v>
      </c>
      <c r="C24" s="53">
        <v>4</v>
      </c>
      <c r="D24" s="54">
        <v>8</v>
      </c>
      <c r="E24" s="54">
        <v>7</v>
      </c>
      <c r="F24" s="54">
        <v>0</v>
      </c>
      <c r="G24" s="54">
        <v>0</v>
      </c>
      <c r="H24" s="55">
        <v>0</v>
      </c>
      <c r="I24" s="55">
        <f>SUM(I8:I23)/8</f>
        <v>10.25</v>
      </c>
      <c r="J24" s="55">
        <v>0</v>
      </c>
      <c r="K24" s="55">
        <f>SUM(K8:K23)</f>
        <v>1</v>
      </c>
      <c r="L24" s="55">
        <v>0</v>
      </c>
      <c r="M24" s="55">
        <f>SUM(M8:M23)</f>
        <v>4</v>
      </c>
      <c r="N24" s="56">
        <v>0</v>
      </c>
    </row>
    <row r="25" spans="1:15" x14ac:dyDescent="0.25">
      <c r="A25" s="1"/>
      <c r="B25" s="1"/>
      <c r="C25" s="13"/>
      <c r="D25" s="13"/>
      <c r="E25" s="13"/>
      <c r="F25" s="13"/>
      <c r="G25" s="13"/>
      <c r="H25" s="13"/>
      <c r="I25" s="13"/>
      <c r="J25" s="13"/>
      <c r="K25" s="13"/>
      <c r="L25" s="13"/>
      <c r="M25" s="13"/>
      <c r="N25" s="13"/>
    </row>
    <row r="26" spans="1:15" x14ac:dyDescent="0.25">
      <c r="A26" s="14" t="s">
        <v>50</v>
      </c>
      <c r="B26" s="1"/>
      <c r="C26" s="1"/>
      <c r="D26" s="1"/>
      <c r="E26" s="1"/>
      <c r="F26" s="1"/>
      <c r="G26" s="1"/>
      <c r="H26" s="1"/>
      <c r="I26" s="1"/>
      <c r="J26" s="1"/>
      <c r="K26" s="1"/>
      <c r="L26" s="1"/>
      <c r="M26" s="1"/>
      <c r="N26" s="1"/>
    </row>
    <row r="27" spans="1:15" x14ac:dyDescent="0.25">
      <c r="A27" s="14" t="s">
        <v>51</v>
      </c>
      <c r="B27" s="1"/>
      <c r="C27" s="1"/>
      <c r="D27" s="1"/>
      <c r="E27" s="1"/>
      <c r="F27" s="1"/>
      <c r="G27" s="1"/>
      <c r="H27" s="1"/>
      <c r="I27" s="1"/>
      <c r="J27" s="1"/>
      <c r="K27" s="1"/>
      <c r="L27" s="1"/>
      <c r="M27" s="1"/>
      <c r="N27" s="1"/>
    </row>
    <row r="28" spans="1:15" x14ac:dyDescent="0.25">
      <c r="A28" s="15" t="s">
        <v>52</v>
      </c>
      <c r="B28" s="1"/>
      <c r="C28" s="1"/>
      <c r="D28" s="1"/>
      <c r="E28" s="1"/>
      <c r="F28" s="1"/>
      <c r="G28" s="1"/>
      <c r="H28" s="1"/>
      <c r="I28" s="1"/>
      <c r="J28" s="1"/>
      <c r="K28" s="1"/>
      <c r="L28" s="1"/>
      <c r="M28" s="1"/>
      <c r="N28" s="1"/>
    </row>
  </sheetData>
  <mergeCells count="17">
    <mergeCell ref="I6:I7"/>
    <mergeCell ref="K6:K7"/>
    <mergeCell ref="L6:L7"/>
    <mergeCell ref="M6:M7"/>
    <mergeCell ref="A4:A7"/>
    <mergeCell ref="B4:B7"/>
    <mergeCell ref="C4:C7"/>
    <mergeCell ref="D4:D7"/>
    <mergeCell ref="E4:N4"/>
    <mergeCell ref="E5:I5"/>
    <mergeCell ref="J5:J7"/>
    <mergeCell ref="K5:N5"/>
    <mergeCell ref="E6:E7"/>
    <mergeCell ref="F6:F7"/>
    <mergeCell ref="N6:N7"/>
    <mergeCell ref="G6:G7"/>
    <mergeCell ref="H6:H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F6779-AF1C-497E-A050-8D9D004DE54F}">
  <dimension ref="A1:N22"/>
  <sheetViews>
    <sheetView workbookViewId="0">
      <selection activeCell="D2" sqref="D2:D5"/>
    </sheetView>
  </sheetViews>
  <sheetFormatPr defaultRowHeight="15" x14ac:dyDescent="0.25"/>
  <sheetData>
    <row r="1" spans="1:14" ht="16.5" thickBot="1" x14ac:dyDescent="0.3">
      <c r="A1" s="16" t="s">
        <v>54</v>
      </c>
      <c r="B1" s="1"/>
      <c r="C1" s="1"/>
      <c r="D1" s="1"/>
      <c r="E1" s="1"/>
      <c r="F1" s="1"/>
      <c r="G1" s="1"/>
      <c r="H1" s="1"/>
      <c r="I1" s="1"/>
      <c r="J1" s="1"/>
      <c r="K1" s="1"/>
      <c r="L1" s="1"/>
      <c r="M1" s="1"/>
      <c r="N1" s="1"/>
    </row>
    <row r="2" spans="1:14" ht="15.75" thickBot="1" x14ac:dyDescent="0.3">
      <c r="A2" s="85" t="s">
        <v>1</v>
      </c>
      <c r="B2" s="88" t="s">
        <v>2</v>
      </c>
      <c r="C2" s="91" t="s">
        <v>55</v>
      </c>
      <c r="D2" s="94" t="s">
        <v>56</v>
      </c>
      <c r="E2" s="97" t="s">
        <v>3</v>
      </c>
      <c r="F2" s="98"/>
      <c r="G2" s="98"/>
      <c r="H2" s="98"/>
      <c r="I2" s="98"/>
      <c r="J2" s="98"/>
      <c r="K2" s="98"/>
      <c r="L2" s="98"/>
      <c r="M2" s="98"/>
      <c r="N2" s="99"/>
    </row>
    <row r="3" spans="1:14" ht="15.75" thickBot="1" x14ac:dyDescent="0.3">
      <c r="A3" s="86"/>
      <c r="B3" s="89"/>
      <c r="C3" s="92"/>
      <c r="D3" s="95"/>
      <c r="E3" s="97" t="s">
        <v>4</v>
      </c>
      <c r="F3" s="98"/>
      <c r="G3" s="98"/>
      <c r="H3" s="98"/>
      <c r="I3" s="99"/>
      <c r="J3" s="100" t="s">
        <v>5</v>
      </c>
      <c r="K3" s="97" t="s">
        <v>6</v>
      </c>
      <c r="L3" s="98"/>
      <c r="M3" s="98"/>
      <c r="N3" s="99"/>
    </row>
    <row r="4" spans="1:14" x14ac:dyDescent="0.25">
      <c r="A4" s="86"/>
      <c r="B4" s="89"/>
      <c r="C4" s="92"/>
      <c r="D4" s="95"/>
      <c r="E4" s="103" t="s">
        <v>7</v>
      </c>
      <c r="F4" s="83" t="s">
        <v>8</v>
      </c>
      <c r="G4" s="107" t="s">
        <v>9</v>
      </c>
      <c r="H4" s="83" t="s">
        <v>10</v>
      </c>
      <c r="I4" s="109" t="s">
        <v>11</v>
      </c>
      <c r="J4" s="101"/>
      <c r="K4" s="111" t="s">
        <v>12</v>
      </c>
      <c r="L4" s="83" t="s">
        <v>13</v>
      </c>
      <c r="M4" s="83" t="s">
        <v>14</v>
      </c>
      <c r="N4" s="105" t="s">
        <v>15</v>
      </c>
    </row>
    <row r="5" spans="1:14" ht="15.75" thickBot="1" x14ac:dyDescent="0.3">
      <c r="A5" s="87"/>
      <c r="B5" s="90"/>
      <c r="C5" s="93"/>
      <c r="D5" s="96"/>
      <c r="E5" s="104"/>
      <c r="F5" s="84"/>
      <c r="G5" s="108"/>
      <c r="H5" s="84"/>
      <c r="I5" s="110"/>
      <c r="J5" s="102"/>
      <c r="K5" s="112"/>
      <c r="L5" s="84"/>
      <c r="M5" s="84"/>
      <c r="N5" s="106"/>
    </row>
    <row r="6" spans="1:14" ht="165.75" x14ac:dyDescent="0.25">
      <c r="A6" s="17" t="s">
        <v>16</v>
      </c>
      <c r="B6" s="22" t="s">
        <v>57</v>
      </c>
      <c r="C6" s="8">
        <v>0</v>
      </c>
      <c r="D6" s="8">
        <v>0</v>
      </c>
      <c r="E6" s="8">
        <v>0</v>
      </c>
      <c r="F6" s="8">
        <v>0</v>
      </c>
      <c r="G6" s="8">
        <v>0</v>
      </c>
      <c r="H6" s="6">
        <v>0</v>
      </c>
      <c r="I6" s="6">
        <v>0</v>
      </c>
      <c r="J6" s="6">
        <v>0</v>
      </c>
      <c r="K6" s="6">
        <v>0</v>
      </c>
      <c r="L6" s="6">
        <v>0</v>
      </c>
      <c r="M6" s="6">
        <v>0</v>
      </c>
      <c r="N6" s="9">
        <v>0</v>
      </c>
    </row>
    <row r="7" spans="1:14" ht="191.25" x14ac:dyDescent="0.25">
      <c r="A7" s="18" t="s">
        <v>18</v>
      </c>
      <c r="B7" s="21" t="s">
        <v>19</v>
      </c>
      <c r="C7" s="8">
        <v>0</v>
      </c>
      <c r="D7" s="8">
        <v>0</v>
      </c>
      <c r="E7" s="8">
        <v>0</v>
      </c>
      <c r="F7" s="8">
        <v>0</v>
      </c>
      <c r="G7" s="8">
        <v>0</v>
      </c>
      <c r="H7" s="6">
        <v>0</v>
      </c>
      <c r="I7" s="6">
        <v>0</v>
      </c>
      <c r="J7" s="6">
        <v>0</v>
      </c>
      <c r="K7" s="6">
        <v>0</v>
      </c>
      <c r="L7" s="6">
        <v>0</v>
      </c>
      <c r="M7" s="6">
        <v>0</v>
      </c>
      <c r="N7" s="9">
        <v>0</v>
      </c>
    </row>
    <row r="8" spans="1:14" ht="76.5" x14ac:dyDescent="0.25">
      <c r="A8" s="18" t="s">
        <v>20</v>
      </c>
      <c r="B8" s="21" t="s">
        <v>21</v>
      </c>
      <c r="C8" s="8">
        <v>0</v>
      </c>
      <c r="D8" s="8">
        <v>1</v>
      </c>
      <c r="E8" s="8">
        <v>1</v>
      </c>
      <c r="F8" s="8">
        <v>0</v>
      </c>
      <c r="G8" s="8">
        <v>0</v>
      </c>
      <c r="H8" s="6">
        <v>0</v>
      </c>
      <c r="I8" s="6">
        <v>13</v>
      </c>
      <c r="J8" s="6">
        <v>0</v>
      </c>
      <c r="K8" s="6">
        <v>0</v>
      </c>
      <c r="L8" s="6">
        <v>0</v>
      </c>
      <c r="M8" s="6">
        <v>0</v>
      </c>
      <c r="N8" s="9">
        <v>0</v>
      </c>
    </row>
    <row r="9" spans="1:14" ht="89.25" x14ac:dyDescent="0.25">
      <c r="A9" s="18" t="s">
        <v>22</v>
      </c>
      <c r="B9" s="21" t="s">
        <v>58</v>
      </c>
      <c r="C9" s="8">
        <v>0</v>
      </c>
      <c r="D9" s="8">
        <v>0</v>
      </c>
      <c r="E9" s="8">
        <v>0</v>
      </c>
      <c r="F9" s="8">
        <v>0</v>
      </c>
      <c r="G9" s="8">
        <v>0</v>
      </c>
      <c r="H9" s="6">
        <v>0</v>
      </c>
      <c r="I9" s="6">
        <v>0</v>
      </c>
      <c r="J9" s="6">
        <v>0</v>
      </c>
      <c r="K9" s="6">
        <v>0</v>
      </c>
      <c r="L9" s="6">
        <v>0</v>
      </c>
      <c r="M9" s="6">
        <v>0</v>
      </c>
      <c r="N9" s="9">
        <v>0</v>
      </c>
    </row>
    <row r="10" spans="1:14" ht="114.75" x14ac:dyDescent="0.25">
      <c r="A10" s="18" t="s">
        <v>24</v>
      </c>
      <c r="B10" s="21" t="s">
        <v>25</v>
      </c>
      <c r="C10" s="8">
        <v>0</v>
      </c>
      <c r="D10" s="8">
        <v>2</v>
      </c>
      <c r="E10" s="8">
        <v>2</v>
      </c>
      <c r="F10" s="8">
        <v>0</v>
      </c>
      <c r="G10" s="8">
        <v>0</v>
      </c>
      <c r="H10" s="6">
        <v>0</v>
      </c>
      <c r="I10" s="6">
        <v>37</v>
      </c>
      <c r="J10" s="6">
        <v>0</v>
      </c>
      <c r="K10" s="6">
        <v>0</v>
      </c>
      <c r="L10" s="6">
        <v>0</v>
      </c>
      <c r="M10" s="6">
        <v>0</v>
      </c>
      <c r="N10" s="9">
        <v>0</v>
      </c>
    </row>
    <row r="11" spans="1:14" ht="63.75" x14ac:dyDescent="0.25">
      <c r="A11" s="18" t="s">
        <v>26</v>
      </c>
      <c r="B11" s="21" t="s">
        <v>27</v>
      </c>
      <c r="C11" s="8">
        <v>0</v>
      </c>
      <c r="D11" s="8">
        <v>0</v>
      </c>
      <c r="E11" s="8">
        <v>0</v>
      </c>
      <c r="F11" s="8">
        <v>0</v>
      </c>
      <c r="G11" s="8">
        <v>0</v>
      </c>
      <c r="H11" s="6">
        <v>0</v>
      </c>
      <c r="I11" s="6">
        <v>0</v>
      </c>
      <c r="J11" s="6">
        <v>0</v>
      </c>
      <c r="K11" s="6">
        <v>0</v>
      </c>
      <c r="L11" s="6">
        <v>0</v>
      </c>
      <c r="M11" s="6">
        <v>0</v>
      </c>
      <c r="N11" s="9">
        <v>0</v>
      </c>
    </row>
    <row r="12" spans="1:14" ht="63.75" x14ac:dyDescent="0.25">
      <c r="A12" s="19" t="s">
        <v>28</v>
      </c>
      <c r="B12" s="21" t="s">
        <v>29</v>
      </c>
      <c r="C12" s="8">
        <v>0</v>
      </c>
      <c r="D12" s="8">
        <v>0</v>
      </c>
      <c r="E12" s="8">
        <v>0</v>
      </c>
      <c r="F12" s="8">
        <v>0</v>
      </c>
      <c r="G12" s="8">
        <v>0</v>
      </c>
      <c r="H12" s="6">
        <v>0</v>
      </c>
      <c r="I12" s="6">
        <v>0</v>
      </c>
      <c r="J12" s="6">
        <v>0</v>
      </c>
      <c r="K12" s="6">
        <v>0</v>
      </c>
      <c r="L12" s="6">
        <v>0</v>
      </c>
      <c r="M12" s="6">
        <v>0</v>
      </c>
      <c r="N12" s="9">
        <v>0</v>
      </c>
    </row>
    <row r="13" spans="1:14" ht="89.25" x14ac:dyDescent="0.25">
      <c r="A13" s="18" t="s">
        <v>30</v>
      </c>
      <c r="B13" s="21" t="s">
        <v>59</v>
      </c>
      <c r="C13" s="8">
        <v>0</v>
      </c>
      <c r="D13" s="8">
        <v>0</v>
      </c>
      <c r="E13" s="8">
        <v>0</v>
      </c>
      <c r="F13" s="8">
        <v>0</v>
      </c>
      <c r="G13" s="8">
        <v>0</v>
      </c>
      <c r="H13" s="6">
        <v>0</v>
      </c>
      <c r="I13" s="6">
        <v>0</v>
      </c>
      <c r="J13" s="6">
        <v>0</v>
      </c>
      <c r="K13" s="6">
        <v>0</v>
      </c>
      <c r="L13" s="6">
        <v>0</v>
      </c>
      <c r="M13" s="6">
        <v>0</v>
      </c>
      <c r="N13" s="9">
        <v>0</v>
      </c>
    </row>
    <row r="14" spans="1:14" ht="51" x14ac:dyDescent="0.25">
      <c r="A14" s="18" t="s">
        <v>32</v>
      </c>
      <c r="B14" s="21" t="s">
        <v>33</v>
      </c>
      <c r="C14" s="8">
        <v>0</v>
      </c>
      <c r="D14" s="8">
        <v>0</v>
      </c>
      <c r="E14" s="8">
        <v>0</v>
      </c>
      <c r="F14" s="8">
        <v>0</v>
      </c>
      <c r="G14" s="8">
        <v>0</v>
      </c>
      <c r="H14" s="6">
        <v>0</v>
      </c>
      <c r="I14" s="6">
        <v>0</v>
      </c>
      <c r="J14" s="6">
        <v>0</v>
      </c>
      <c r="K14" s="6">
        <v>0</v>
      </c>
      <c r="L14" s="6">
        <v>0</v>
      </c>
      <c r="M14" s="6">
        <v>0</v>
      </c>
      <c r="N14" s="9">
        <v>0</v>
      </c>
    </row>
    <row r="15" spans="1:14" ht="63.75" x14ac:dyDescent="0.25">
      <c r="A15" s="18" t="s">
        <v>34</v>
      </c>
      <c r="B15" s="21" t="s">
        <v>35</v>
      </c>
      <c r="C15" s="8">
        <v>0</v>
      </c>
      <c r="D15" s="8">
        <v>0</v>
      </c>
      <c r="E15" s="8">
        <v>0</v>
      </c>
      <c r="F15" s="8">
        <v>0</v>
      </c>
      <c r="G15" s="8">
        <v>0</v>
      </c>
      <c r="H15" s="6">
        <v>0</v>
      </c>
      <c r="I15" s="6">
        <v>0</v>
      </c>
      <c r="J15" s="6">
        <v>0</v>
      </c>
      <c r="K15" s="6">
        <v>0</v>
      </c>
      <c r="L15" s="6">
        <v>0</v>
      </c>
      <c r="M15" s="6">
        <v>0</v>
      </c>
      <c r="N15" s="9">
        <v>0</v>
      </c>
    </row>
    <row r="16" spans="1:14" ht="63.75" x14ac:dyDescent="0.25">
      <c r="A16" s="18" t="s">
        <v>36</v>
      </c>
      <c r="B16" s="21" t="s">
        <v>37</v>
      </c>
      <c r="C16" s="8">
        <v>0</v>
      </c>
      <c r="D16" s="8">
        <v>0</v>
      </c>
      <c r="E16" s="8">
        <v>0</v>
      </c>
      <c r="F16" s="8">
        <v>0</v>
      </c>
      <c r="G16" s="8">
        <v>0</v>
      </c>
      <c r="H16" s="6">
        <v>0</v>
      </c>
      <c r="I16" s="6">
        <v>0</v>
      </c>
      <c r="J16" s="6">
        <v>0</v>
      </c>
      <c r="K16" s="6">
        <v>0</v>
      </c>
      <c r="L16" s="6">
        <v>0</v>
      </c>
      <c r="M16" s="6">
        <v>0</v>
      </c>
      <c r="N16" s="9">
        <v>0</v>
      </c>
    </row>
    <row r="17" spans="1:14" ht="51" x14ac:dyDescent="0.25">
      <c r="A17" s="18" t="s">
        <v>38</v>
      </c>
      <c r="B17" s="21" t="s">
        <v>39</v>
      </c>
      <c r="C17" s="8">
        <v>0</v>
      </c>
      <c r="D17" s="8">
        <v>0</v>
      </c>
      <c r="E17" s="8">
        <v>0</v>
      </c>
      <c r="F17" s="8">
        <v>0</v>
      </c>
      <c r="G17" s="8">
        <v>0</v>
      </c>
      <c r="H17" s="6">
        <v>0</v>
      </c>
      <c r="I17" s="6">
        <v>0</v>
      </c>
      <c r="J17" s="6">
        <v>0</v>
      </c>
      <c r="K17" s="6">
        <v>0</v>
      </c>
      <c r="L17" s="6">
        <v>0</v>
      </c>
      <c r="M17" s="6">
        <v>0</v>
      </c>
      <c r="N17" s="9">
        <v>0</v>
      </c>
    </row>
    <row r="18" spans="1:14" ht="140.25" x14ac:dyDescent="0.25">
      <c r="A18" s="18" t="s">
        <v>40</v>
      </c>
      <c r="B18" s="21" t="s">
        <v>41</v>
      </c>
      <c r="C18" s="8">
        <v>0</v>
      </c>
      <c r="D18" s="8">
        <v>0</v>
      </c>
      <c r="E18" s="8">
        <v>0</v>
      </c>
      <c r="F18" s="8">
        <v>0</v>
      </c>
      <c r="G18" s="8">
        <v>0</v>
      </c>
      <c r="H18" s="6">
        <v>0</v>
      </c>
      <c r="I18" s="6">
        <v>0</v>
      </c>
      <c r="J18" s="6">
        <v>0</v>
      </c>
      <c r="K18" s="6">
        <v>0</v>
      </c>
      <c r="L18" s="6">
        <v>0</v>
      </c>
      <c r="M18" s="6">
        <v>0</v>
      </c>
      <c r="N18" s="9">
        <v>0</v>
      </c>
    </row>
    <row r="19" spans="1:14" ht="63.75" x14ac:dyDescent="0.25">
      <c r="A19" s="18" t="s">
        <v>42</v>
      </c>
      <c r="B19" s="21" t="s">
        <v>60</v>
      </c>
      <c r="C19" s="8">
        <v>0</v>
      </c>
      <c r="D19" s="8">
        <v>1</v>
      </c>
      <c r="E19" s="8">
        <v>1</v>
      </c>
      <c r="F19" s="8">
        <v>0</v>
      </c>
      <c r="G19" s="8">
        <v>0</v>
      </c>
      <c r="H19" s="6">
        <v>0</v>
      </c>
      <c r="I19" s="6">
        <v>24</v>
      </c>
      <c r="J19" s="6">
        <v>0</v>
      </c>
      <c r="K19" s="6">
        <v>0</v>
      </c>
      <c r="L19" s="6">
        <v>0</v>
      </c>
      <c r="M19" s="6">
        <v>0</v>
      </c>
      <c r="N19" s="9">
        <v>0</v>
      </c>
    </row>
    <row r="20" spans="1:14" x14ac:dyDescent="0.25">
      <c r="A20" s="18" t="s">
        <v>44</v>
      </c>
      <c r="B20" s="23" t="s">
        <v>61</v>
      </c>
      <c r="C20" s="8">
        <v>0</v>
      </c>
      <c r="D20" s="8">
        <v>0</v>
      </c>
      <c r="E20" s="8">
        <v>0</v>
      </c>
      <c r="F20" s="8">
        <v>0</v>
      </c>
      <c r="G20" s="8">
        <v>0</v>
      </c>
      <c r="H20" s="6">
        <v>0</v>
      </c>
      <c r="I20" s="6">
        <v>0</v>
      </c>
      <c r="J20" s="6">
        <v>0</v>
      </c>
      <c r="K20" s="6">
        <v>0</v>
      </c>
      <c r="L20" s="6">
        <v>0</v>
      </c>
      <c r="M20" s="6">
        <v>0</v>
      </c>
      <c r="N20" s="9">
        <v>0</v>
      </c>
    </row>
    <row r="21" spans="1:14" ht="15.75" thickBot="1" x14ac:dyDescent="0.3">
      <c r="A21" s="20" t="s">
        <v>46</v>
      </c>
      <c r="B21" s="24" t="s">
        <v>47</v>
      </c>
      <c r="C21" s="8">
        <v>0</v>
      </c>
      <c r="D21" s="8">
        <v>0</v>
      </c>
      <c r="E21" s="8">
        <v>0</v>
      </c>
      <c r="F21" s="8">
        <v>0</v>
      </c>
      <c r="G21" s="8">
        <v>0</v>
      </c>
      <c r="H21" s="6">
        <v>0</v>
      </c>
      <c r="I21" s="6">
        <v>0</v>
      </c>
      <c r="J21" s="6">
        <v>0</v>
      </c>
      <c r="K21" s="6">
        <v>0</v>
      </c>
      <c r="L21" s="6">
        <v>0</v>
      </c>
      <c r="M21" s="6">
        <v>0</v>
      </c>
      <c r="N21" s="9">
        <v>0</v>
      </c>
    </row>
    <row r="22" spans="1:14" ht="15.75" thickBot="1" x14ac:dyDescent="0.3">
      <c r="A22" s="57" t="s">
        <v>48</v>
      </c>
      <c r="B22" s="57" t="s">
        <v>49</v>
      </c>
      <c r="C22" s="58">
        <f t="shared" ref="C22:N22" si="0">SUM(C6:C21)</f>
        <v>0</v>
      </c>
      <c r="D22" s="58">
        <f t="shared" si="0"/>
        <v>4</v>
      </c>
      <c r="E22" s="58">
        <f t="shared" si="0"/>
        <v>4</v>
      </c>
      <c r="F22" s="58">
        <f t="shared" si="0"/>
        <v>0</v>
      </c>
      <c r="G22" s="58">
        <f t="shared" si="0"/>
        <v>0</v>
      </c>
      <c r="H22" s="58">
        <f t="shared" si="0"/>
        <v>0</v>
      </c>
      <c r="I22" s="58">
        <f>SUM(I6:I21)/4</f>
        <v>18.5</v>
      </c>
      <c r="J22" s="58">
        <f t="shared" si="0"/>
        <v>0</v>
      </c>
      <c r="K22" s="58">
        <f t="shared" si="0"/>
        <v>0</v>
      </c>
      <c r="L22" s="58">
        <f t="shared" si="0"/>
        <v>0</v>
      </c>
      <c r="M22" s="58">
        <f t="shared" si="0"/>
        <v>0</v>
      </c>
      <c r="N22" s="58">
        <f t="shared" si="0"/>
        <v>0</v>
      </c>
    </row>
  </sheetData>
  <mergeCells count="17">
    <mergeCell ref="L4:L5"/>
    <mergeCell ref="M4:M5"/>
    <mergeCell ref="A2:A5"/>
    <mergeCell ref="B2:B5"/>
    <mergeCell ref="C2:C5"/>
    <mergeCell ref="D2:D5"/>
    <mergeCell ref="E2:N2"/>
    <mergeCell ref="E3:I3"/>
    <mergeCell ref="J3:J5"/>
    <mergeCell ref="K3:N3"/>
    <mergeCell ref="E4:E5"/>
    <mergeCell ref="F4:F5"/>
    <mergeCell ref="N4:N5"/>
    <mergeCell ref="G4:G5"/>
    <mergeCell ref="H4:H5"/>
    <mergeCell ref="I4:I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7A025-7C3A-4525-BEA8-6DB9521CAE05}">
  <dimension ref="A1:O20"/>
  <sheetViews>
    <sheetView topLeftCell="A5" workbookViewId="0">
      <selection activeCell="D17" sqref="D17"/>
    </sheetView>
  </sheetViews>
  <sheetFormatPr defaultRowHeight="15" x14ac:dyDescent="0.25"/>
  <cols>
    <col min="2" max="2" width="15.42578125" customWidth="1"/>
    <col min="3" max="3" width="17.42578125" customWidth="1"/>
  </cols>
  <sheetData>
    <row r="1" spans="1:15" ht="15.75" x14ac:dyDescent="0.25">
      <c r="A1" s="38" t="s">
        <v>62</v>
      </c>
      <c r="B1" s="1"/>
      <c r="C1" s="1"/>
      <c r="D1" s="1"/>
      <c r="E1" s="1"/>
      <c r="F1" s="1"/>
      <c r="G1" s="1"/>
      <c r="H1" s="1"/>
      <c r="I1" s="1"/>
      <c r="J1" s="1"/>
      <c r="K1" s="1"/>
      <c r="L1" s="1"/>
      <c r="M1" s="1"/>
      <c r="N1" s="1"/>
      <c r="O1" s="1"/>
    </row>
    <row r="2" spans="1:15" x14ac:dyDescent="0.25">
      <c r="A2" s="27"/>
      <c r="B2" s="1"/>
      <c r="C2" s="1"/>
      <c r="D2" s="1"/>
      <c r="E2" s="1"/>
      <c r="F2" s="1"/>
      <c r="G2" s="1"/>
      <c r="H2" s="1"/>
      <c r="I2" s="1"/>
      <c r="J2" s="1"/>
      <c r="K2" s="1"/>
      <c r="L2" s="1"/>
      <c r="M2" s="1"/>
      <c r="N2" s="1"/>
      <c r="O2" s="1"/>
    </row>
    <row r="3" spans="1:15" ht="15.75" thickBot="1" x14ac:dyDescent="0.3">
      <c r="A3" s="28"/>
      <c r="B3" s="1"/>
      <c r="C3" s="1"/>
      <c r="D3" s="1"/>
      <c r="E3" s="1"/>
      <c r="F3" s="1"/>
      <c r="G3" s="1"/>
      <c r="H3" s="1"/>
      <c r="I3" s="1"/>
      <c r="J3" s="1"/>
      <c r="K3" s="1"/>
      <c r="L3" s="1"/>
      <c r="M3" s="1"/>
      <c r="N3" s="1"/>
      <c r="O3" s="1"/>
    </row>
    <row r="4" spans="1:15" ht="114.75" thickBot="1" x14ac:dyDescent="0.3">
      <c r="A4" s="29" t="s">
        <v>63</v>
      </c>
      <c r="B4" s="30" t="s">
        <v>64</v>
      </c>
      <c r="C4" s="31" t="s">
        <v>65</v>
      </c>
      <c r="D4" s="30" t="s">
        <v>66</v>
      </c>
      <c r="E4" s="30" t="s">
        <v>67</v>
      </c>
      <c r="F4" s="30" t="s">
        <v>68</v>
      </c>
      <c r="G4" s="1"/>
      <c r="H4" s="1"/>
      <c r="I4" s="1"/>
      <c r="J4" s="1"/>
      <c r="K4" s="1"/>
      <c r="L4" s="1"/>
      <c r="M4" s="1"/>
      <c r="N4" s="1"/>
      <c r="O4" s="1"/>
    </row>
    <row r="5" spans="1:15" ht="16.5" thickBot="1" x14ac:dyDescent="0.3">
      <c r="A5" s="26">
        <v>1</v>
      </c>
      <c r="B5" s="40">
        <v>2</v>
      </c>
      <c r="C5" s="40">
        <v>3</v>
      </c>
      <c r="D5" s="40">
        <v>4</v>
      </c>
      <c r="E5" s="40">
        <v>5</v>
      </c>
      <c r="F5" s="40">
        <v>6</v>
      </c>
      <c r="G5" s="1"/>
      <c r="H5" s="1"/>
      <c r="I5" s="1"/>
      <c r="J5" s="1"/>
      <c r="K5" s="1"/>
      <c r="L5" s="1"/>
      <c r="M5" s="1"/>
      <c r="N5" s="1"/>
      <c r="O5" s="1"/>
    </row>
    <row r="6" spans="1:15" ht="15.75" thickBot="1" x14ac:dyDescent="0.3">
      <c r="A6" s="35">
        <v>1</v>
      </c>
      <c r="B6" s="59">
        <v>44287</v>
      </c>
      <c r="C6" s="60">
        <v>0</v>
      </c>
      <c r="D6" s="60">
        <v>13</v>
      </c>
      <c r="E6" s="60">
        <v>7</v>
      </c>
      <c r="F6" s="60">
        <v>6</v>
      </c>
      <c r="G6" s="1"/>
      <c r="H6" s="1"/>
      <c r="I6" s="1"/>
      <c r="J6" s="1"/>
      <c r="K6" s="1"/>
      <c r="L6" s="1"/>
      <c r="M6" s="1"/>
      <c r="N6" s="1"/>
      <c r="O6" s="1"/>
    </row>
    <row r="7" spans="1:15" ht="15.75" thickBot="1" x14ac:dyDescent="0.3">
      <c r="A7" s="35">
        <v>2</v>
      </c>
      <c r="B7" s="59">
        <v>44317</v>
      </c>
      <c r="C7" s="60">
        <v>6</v>
      </c>
      <c r="D7" s="60">
        <v>7</v>
      </c>
      <c r="E7" s="60">
        <v>9</v>
      </c>
      <c r="F7" s="60">
        <v>4</v>
      </c>
      <c r="G7" s="1"/>
      <c r="H7" s="1"/>
      <c r="I7" s="1"/>
      <c r="J7" s="1"/>
      <c r="K7" s="1"/>
      <c r="L7" s="1"/>
      <c r="M7" s="1"/>
      <c r="N7" s="1"/>
      <c r="O7" s="1"/>
    </row>
    <row r="8" spans="1:15" ht="15.75" thickBot="1" x14ac:dyDescent="0.3">
      <c r="A8" s="35">
        <v>3</v>
      </c>
      <c r="B8" s="59">
        <v>44348</v>
      </c>
      <c r="C8" s="60">
        <v>4</v>
      </c>
      <c r="D8" s="60">
        <v>6</v>
      </c>
      <c r="E8" s="60">
        <v>6</v>
      </c>
      <c r="F8" s="60">
        <v>4</v>
      </c>
      <c r="G8" s="1"/>
      <c r="H8" s="1"/>
      <c r="I8" s="1"/>
      <c r="J8" s="1"/>
      <c r="K8" s="1"/>
      <c r="L8" s="1"/>
      <c r="M8" s="1"/>
      <c r="N8" s="1"/>
      <c r="O8" s="1"/>
    </row>
    <row r="9" spans="1:15" ht="15.75" thickBot="1" x14ac:dyDescent="0.3">
      <c r="A9" s="35">
        <v>4</v>
      </c>
      <c r="B9" s="59">
        <v>44378</v>
      </c>
      <c r="C9" s="61">
        <v>4</v>
      </c>
      <c r="D9" s="61">
        <v>10</v>
      </c>
      <c r="E9" s="61">
        <v>8</v>
      </c>
      <c r="F9" s="61">
        <v>6</v>
      </c>
      <c r="G9" s="1"/>
      <c r="H9" s="1"/>
      <c r="I9" s="1"/>
      <c r="J9" s="1"/>
      <c r="K9" s="1"/>
      <c r="L9" s="1"/>
      <c r="M9" s="1"/>
      <c r="N9" s="1"/>
      <c r="O9" s="1"/>
    </row>
    <row r="10" spans="1:15" ht="15.75" thickBot="1" x14ac:dyDescent="0.3">
      <c r="A10" s="35">
        <v>5</v>
      </c>
      <c r="B10" s="62">
        <v>44409</v>
      </c>
      <c r="C10" s="36">
        <v>6</v>
      </c>
      <c r="D10" s="39">
        <v>8</v>
      </c>
      <c r="E10" s="39">
        <v>7</v>
      </c>
      <c r="F10" s="37">
        <v>7</v>
      </c>
      <c r="G10" s="1"/>
      <c r="H10" s="1"/>
      <c r="I10" s="1"/>
      <c r="J10" s="1"/>
      <c r="K10" s="1"/>
      <c r="L10" s="1"/>
      <c r="M10" s="1"/>
      <c r="N10" s="1"/>
      <c r="O10" s="1"/>
    </row>
    <row r="11" spans="1:15" ht="15.75" thickBot="1" x14ac:dyDescent="0.3">
      <c r="A11" s="35">
        <v>6</v>
      </c>
      <c r="B11" s="62">
        <v>44440</v>
      </c>
      <c r="C11" s="36">
        <v>7</v>
      </c>
      <c r="D11" s="39">
        <v>10</v>
      </c>
      <c r="E11" s="39">
        <v>10</v>
      </c>
      <c r="F11" s="37">
        <v>7</v>
      </c>
      <c r="G11" s="1"/>
      <c r="H11" s="1"/>
      <c r="I11" s="1"/>
      <c r="J11" s="1"/>
      <c r="K11" s="1"/>
      <c r="L11" s="1"/>
      <c r="M11" s="1"/>
      <c r="N11" s="1"/>
      <c r="O11" s="1"/>
    </row>
    <row r="12" spans="1:15" ht="15.75" thickBot="1" x14ac:dyDescent="0.3">
      <c r="A12" s="35">
        <v>7</v>
      </c>
      <c r="B12" s="59">
        <v>44470</v>
      </c>
      <c r="C12" s="60">
        <v>7</v>
      </c>
      <c r="D12" s="60">
        <v>9</v>
      </c>
      <c r="E12" s="60">
        <v>12</v>
      </c>
      <c r="F12" s="60">
        <v>4</v>
      </c>
      <c r="G12" s="1"/>
      <c r="H12" s="1"/>
      <c r="I12" s="1"/>
      <c r="J12" s="1"/>
      <c r="K12" s="1"/>
      <c r="L12" s="1"/>
      <c r="M12" s="1"/>
      <c r="N12" s="1"/>
      <c r="O12" s="1"/>
    </row>
    <row r="13" spans="1:15" ht="15.75" thickBot="1" x14ac:dyDescent="0.3">
      <c r="A13" s="35">
        <v>8</v>
      </c>
      <c r="B13" s="59">
        <v>44501</v>
      </c>
      <c r="C13" s="60">
        <v>4</v>
      </c>
      <c r="D13" s="60">
        <v>12</v>
      </c>
      <c r="E13" s="60">
        <v>10</v>
      </c>
      <c r="F13" s="60">
        <v>6</v>
      </c>
      <c r="G13" s="1"/>
      <c r="H13" s="1"/>
      <c r="I13" s="1"/>
      <c r="J13" s="1"/>
      <c r="K13" s="1"/>
      <c r="L13" s="1"/>
      <c r="M13" s="1"/>
      <c r="N13" s="1"/>
      <c r="O13" s="1"/>
    </row>
    <row r="14" spans="1:15" ht="15.75" thickBot="1" x14ac:dyDescent="0.3">
      <c r="A14" s="35">
        <v>9</v>
      </c>
      <c r="B14" s="59">
        <v>44531</v>
      </c>
      <c r="C14" s="60">
        <v>6</v>
      </c>
      <c r="D14" s="60">
        <v>9</v>
      </c>
      <c r="E14" s="60">
        <v>11</v>
      </c>
      <c r="F14" s="60">
        <v>4</v>
      </c>
      <c r="G14" s="1"/>
      <c r="H14" s="1"/>
      <c r="I14" s="1"/>
      <c r="J14" s="1"/>
      <c r="K14" s="1"/>
      <c r="L14" s="1"/>
      <c r="M14" s="1"/>
      <c r="N14" s="1"/>
      <c r="O14" s="1"/>
    </row>
    <row r="15" spans="1:15" ht="15.75" thickBot="1" x14ac:dyDescent="0.3">
      <c r="A15" s="35">
        <v>10</v>
      </c>
      <c r="B15" s="59">
        <v>44562</v>
      </c>
      <c r="C15" s="60">
        <v>4</v>
      </c>
      <c r="D15" s="60">
        <v>8</v>
      </c>
      <c r="E15" s="60">
        <v>8</v>
      </c>
      <c r="F15" s="60">
        <v>4</v>
      </c>
      <c r="G15" s="1"/>
      <c r="H15" s="1"/>
      <c r="I15" s="1"/>
      <c r="J15" s="1"/>
      <c r="K15" s="1"/>
      <c r="L15" s="1"/>
      <c r="M15" s="1"/>
      <c r="N15" s="1"/>
      <c r="O15" s="1"/>
    </row>
    <row r="16" spans="1:15" ht="15.75" thickBot="1" x14ac:dyDescent="0.3">
      <c r="A16" s="35">
        <v>11</v>
      </c>
      <c r="B16" s="59">
        <v>44614</v>
      </c>
      <c r="C16" s="60">
        <v>4</v>
      </c>
      <c r="D16" s="60">
        <v>8</v>
      </c>
      <c r="E16" s="60">
        <v>7</v>
      </c>
      <c r="F16" s="60">
        <v>5</v>
      </c>
      <c r="G16" s="1"/>
      <c r="H16" s="1"/>
      <c r="I16" s="1"/>
      <c r="J16" s="1"/>
      <c r="K16" s="1"/>
      <c r="L16" s="1"/>
      <c r="M16" s="1"/>
      <c r="N16" s="1"/>
      <c r="O16" s="1"/>
    </row>
    <row r="17" spans="1:15" ht="15.75" thickBot="1" x14ac:dyDescent="0.3">
      <c r="A17" s="33"/>
      <c r="B17" s="32" t="s">
        <v>69</v>
      </c>
      <c r="C17" s="25">
        <f>SUM(C6:C16)</f>
        <v>52</v>
      </c>
      <c r="D17" s="25">
        <f>SUM(D6:D16)</f>
        <v>100</v>
      </c>
      <c r="E17" s="25">
        <f>SUM(E6:E16)</f>
        <v>95</v>
      </c>
      <c r="F17" s="25">
        <f>SUM(F6:F16)</f>
        <v>57</v>
      </c>
      <c r="G17" s="1"/>
      <c r="H17" s="1"/>
      <c r="I17" s="1"/>
      <c r="J17" s="1"/>
      <c r="K17" s="1"/>
      <c r="L17" s="1"/>
      <c r="M17" s="1"/>
      <c r="N17" s="1"/>
      <c r="O17" s="1"/>
    </row>
    <row r="18" spans="1:15" x14ac:dyDescent="0.25">
      <c r="A18" s="34" t="s">
        <v>70</v>
      </c>
      <c r="B18" s="1"/>
      <c r="C18" s="1"/>
      <c r="D18" s="1"/>
      <c r="E18" s="1"/>
      <c r="F18" s="1"/>
      <c r="G18" s="1"/>
      <c r="H18" s="1"/>
      <c r="I18" s="1"/>
      <c r="J18" s="1"/>
      <c r="K18" s="1"/>
      <c r="L18" s="1"/>
      <c r="M18" s="1"/>
      <c r="N18" s="1"/>
      <c r="O18" s="1"/>
    </row>
    <row r="19" spans="1:15" x14ac:dyDescent="0.25">
      <c r="A19" s="34" t="s">
        <v>71</v>
      </c>
      <c r="B19" s="1"/>
      <c r="C19" s="1"/>
      <c r="D19" s="1"/>
      <c r="E19" s="1"/>
      <c r="F19" s="1"/>
      <c r="G19" s="1"/>
      <c r="H19" s="1"/>
      <c r="I19" s="1"/>
      <c r="J19" s="1"/>
      <c r="K19" s="1"/>
      <c r="L19" s="1"/>
      <c r="M19" s="1"/>
      <c r="N19" s="1"/>
      <c r="O19" s="1"/>
    </row>
    <row r="20" spans="1:15" x14ac:dyDescent="0.25">
      <c r="A20" s="1"/>
      <c r="B20" s="1"/>
      <c r="C20" s="1"/>
      <c r="D20" s="1"/>
      <c r="E20" s="1"/>
      <c r="F20" s="1"/>
      <c r="G20" s="1"/>
      <c r="H20" s="1"/>
      <c r="I20" s="1"/>
      <c r="J20" s="1"/>
      <c r="K20" s="1"/>
      <c r="L20" s="1"/>
      <c r="M20" s="1"/>
      <c r="N20" s="1"/>
      <c r="O20"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9410-86DD-48F8-B9EA-723C7D290D29}">
  <dimension ref="A1:F6"/>
  <sheetViews>
    <sheetView workbookViewId="0">
      <selection activeCell="D15" sqref="D15"/>
    </sheetView>
  </sheetViews>
  <sheetFormatPr defaultRowHeight="15" x14ac:dyDescent="0.25"/>
  <cols>
    <col min="2" max="2" width="18.28515625" customWidth="1"/>
    <col min="3" max="3" width="17" customWidth="1"/>
    <col min="4" max="4" width="16.5703125" customWidth="1"/>
    <col min="5" max="5" width="14.42578125" customWidth="1"/>
    <col min="6" max="6" width="15.85546875" customWidth="1"/>
  </cols>
  <sheetData>
    <row r="1" spans="1:6" ht="111" thickBot="1" x14ac:dyDescent="0.3">
      <c r="A1" s="42" t="s">
        <v>63</v>
      </c>
      <c r="B1" s="41" t="s">
        <v>72</v>
      </c>
      <c r="C1" s="41" t="s">
        <v>73</v>
      </c>
      <c r="D1" s="41" t="s">
        <v>74</v>
      </c>
      <c r="E1" s="41" t="s">
        <v>75</v>
      </c>
      <c r="F1" s="41" t="s">
        <v>76</v>
      </c>
    </row>
    <row r="2" spans="1:6" ht="30.75" thickBot="1" x14ac:dyDescent="0.3">
      <c r="A2" s="43">
        <v>1</v>
      </c>
      <c r="B2" s="44" t="s">
        <v>77</v>
      </c>
      <c r="C2" s="45">
        <v>0</v>
      </c>
      <c r="D2" s="45">
        <v>19</v>
      </c>
      <c r="E2" s="45">
        <v>19</v>
      </c>
      <c r="F2" s="45">
        <v>0</v>
      </c>
    </row>
    <row r="3" spans="1:6" ht="30.75" thickBot="1" x14ac:dyDescent="0.3">
      <c r="A3" s="43">
        <v>2</v>
      </c>
      <c r="B3" s="44" t="s">
        <v>78</v>
      </c>
      <c r="C3" s="45">
        <v>0</v>
      </c>
      <c r="D3" s="45">
        <v>44</v>
      </c>
      <c r="E3" s="45">
        <v>44</v>
      </c>
      <c r="F3" s="45">
        <v>0</v>
      </c>
    </row>
    <row r="4" spans="1:6" ht="30.75" thickBot="1" x14ac:dyDescent="0.3">
      <c r="A4" s="43">
        <v>3</v>
      </c>
      <c r="B4" s="44" t="s">
        <v>79</v>
      </c>
      <c r="C4" s="45">
        <v>0</v>
      </c>
      <c r="D4" s="63">
        <v>80</v>
      </c>
      <c r="E4" s="45">
        <v>78</v>
      </c>
      <c r="F4" s="45">
        <v>2</v>
      </c>
    </row>
    <row r="5" spans="1:6" ht="30.75" thickBot="1" x14ac:dyDescent="0.3">
      <c r="A5" s="43">
        <v>4</v>
      </c>
      <c r="B5" s="44" t="s">
        <v>80</v>
      </c>
      <c r="C5" s="64">
        <v>2</v>
      </c>
      <c r="D5" s="65">
        <v>59</v>
      </c>
      <c r="E5" s="45">
        <v>61</v>
      </c>
      <c r="F5" s="45">
        <v>0</v>
      </c>
    </row>
    <row r="6" spans="1:6" ht="16.5" thickBot="1" x14ac:dyDescent="0.3">
      <c r="A6" s="46"/>
      <c r="B6" s="47" t="s">
        <v>69</v>
      </c>
      <c r="C6" s="48">
        <v>2</v>
      </c>
      <c r="D6" s="48">
        <f>SUM(D2:D5)</f>
        <v>202</v>
      </c>
      <c r="E6" s="48">
        <v>202</v>
      </c>
      <c r="F6" s="48">
        <v>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dcterms:created xsi:type="dcterms:W3CDTF">2015-06-05T18:17:20Z</dcterms:created>
  <dcterms:modified xsi:type="dcterms:W3CDTF">2022-03-07T07:49:00Z</dcterms:modified>
</cp:coreProperties>
</file>