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202300"/>
  <mc:AlternateContent xmlns:mc="http://schemas.openxmlformats.org/markup-compatibility/2006">
    <mc:Choice Requires="x15">
      <x15ac:absPath xmlns:x15ac="http://schemas.microsoft.com/office/spreadsheetml/2010/11/ac" url="X:\OPS MIS\INVESTOR COMPLAINT MIS\MONTHLY\2025-2026\(7)Oct 2025\Website upload\"/>
    </mc:Choice>
  </mc:AlternateContent>
  <xr:revisionPtr revIDLastSave="0" documentId="13_ncr:1_{B6631636-0456-45CE-A736-C3B02E8FE75B}" xr6:coauthVersionLast="47" xr6:coauthVersionMax="47" xr10:uidLastSave="{00000000-0000-0000-0000-000000000000}"/>
  <bookViews>
    <workbookView xWindow="-120" yWindow="-120" windowWidth="20730" windowHeight="1104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C28" i="1"/>
  <c r="D28" i="1"/>
  <c r="N28" i="1" l="1"/>
  <c r="M28" i="1"/>
  <c r="L28" i="1"/>
  <c r="K28" i="1"/>
  <c r="J28" i="1"/>
  <c r="H28" i="1"/>
  <c r="G28" i="1"/>
  <c r="F28" i="1"/>
  <c r="E28"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<sst xmlns="http://schemas.openxmlformats.org/spreadsheetml/2006/main" count="63" uniqueCount="63">
  <si>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</si>
  <si>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</si>
  <si>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</si>
  <si>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</si>
  <si>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</si>
  <si>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</si>
  <si>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</si>
  <si>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</si>
  <si>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</si>
  <si>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</si>
  <si>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</si>
  <si>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</si>
  <si>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</si>
  <si>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</si>
  <si>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</si>
  <si>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</si>
  <si>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</si>
  <si>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</si>
  <si>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</si>
  <si>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</si>
  <si>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</si>
  <si>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</si>
  <si>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</si>
  <si>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</si>
  <si>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</si>
  <si>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</si>
  <si>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</si>
  <si>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</si>
  <si>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</si>
  <si>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</si>
  <si>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</si>
  <si>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</si>
  <si>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</si>
  <si>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</si>
  <si>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</si>
  <si>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</si>
  <si>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</si>
  <si>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</si>
  <si>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</si>
  <si>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</si>
  <si>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</si>
  <si>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</si>
  <si>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</si>
  <si>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</si>
  <si>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</si>
  <si>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</si>
  <si>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</si>
  <si>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</si>
  <si>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</si>
  <si>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</si>
  <si>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</si>
  <si>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</si>
  <si>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</si>
  <si>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</si>
  <si>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</si>
  <si>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</si>
  <si>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</si>
  <si>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</si>
  <si>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</si>
  <si>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Oct,2025</t>
  </si>
  <si>
    <t>(b) No. of Complaints received during  the period Oct,2025</t>
  </si>
  <si>
    <t xml:space="preserve">Total Number of Folios as on 31st Oct,2025  :13,96,234																																																 </t>
  </si>
  <si>
    <t>Redressal of Complaints received against LIC Mutual Funds during the month of Oct,2025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</si>
</sst>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b/>
      <sz val="9"/>
      <color rgb="FF000000"/>
      <name val="Arial"/>
      <family val="2"/>
    </font>
    <font>
      <b/>
      <sz val="11"/>
      <name val="Arial"/>
      <family val="2"/>
    </font>
    <font>
      <sz val="11"/>
      <name val="Arial"/>
      <family val="2"/>
    </font>
    <font>
      <b/>
      <sz val="11"/>
      <color rgb="FF000000"/>
      <name val="Calibri"/>
      <family val="2"/>
    </font>
    <font>
      <b/>
      <sz val="11"/>
      <name val="Calibri"/>
      <family val="2"/>
    </font>
    <font>
      <sz val="11"/>
      <color rgb="FF000000"/>
      <name val="Calibri"/>
      <family val="2"/>
    </font>
    <font>
      <sz val="10"/>
      <name val="Arial"/>
      <family val="2"/>
    </font>
    <font>
      <sz val="10"/>
      <color indexed="8"/>
      <name val="Arial"/>
      <family val="2"/>
    </font>
    <font>
      <sz val="11"/>
      <color rgb="FF000000"/>
      <name val="Calibri"/>
      <family val="2"/>
    </font>
  </fonts>
  <fills count="36">
    <fill>
      <patternFill patternType="none"/>
    </fill>
    <fill>
      <patternFill patternType="gray125"/>
    </fill>
    <fill>
      <patternFill patternType="solid">
        <fgColor rgb="FFFFFFFF"/>
        <bgColor rgb="FF000000"/>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23">
    <xf numFmtId="0" fontId="0" fillId="0" borderId="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5" applyNumberFormat="0" applyAlignment="0" applyProtection="0"/>
    <xf numFmtId="0" fontId="10" fillId="8" borderId="6" applyNumberFormat="0" applyAlignment="0" applyProtection="0"/>
    <xf numFmtId="0" fontId="11" fillId="8" borderId="5" applyNumberFormat="0" applyAlignment="0" applyProtection="0"/>
    <xf numFmtId="0" fontId="12" fillId="0" borderId="7" applyNumberFormat="0" applyFill="0" applyAlignment="0" applyProtection="0"/>
    <xf numFmtId="0" fontId="13" fillId="9" borderId="8" applyNumberFormat="0" applyAlignment="0" applyProtection="0"/>
    <xf numFmtId="0" fontId="14" fillId="0" borderId="0" applyNumberFormat="0" applyFill="0" applyBorder="0" applyAlignment="0" applyProtection="0"/>
    <xf numFmtId="0" fontId="1" fillId="10" borderId="9" applyNumberFormat="0" applyFon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4" fillId="0" borderId="0"/>
    <xf numFmtId="0" fontId="25"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6" fillId="0" borderId="0"/>
    <xf numFmtId="0" fontId="1" fillId="0" borderId="0"/>
    <xf numFmtId="0" fontId="1" fillId="0" borderId="0"/>
    <xf numFmtId="0" fontId="25" fillId="0" borderId="0" applyNumberFormat="0" applyFill="0" applyBorder="0" applyAlignment="0" applyProtection="0"/>
    <xf numFmtId="9"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5" fillId="0" borderId="0"/>
    <xf numFmtId="0" fontId="25"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7"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9">
    <xf numFmtId="0" fontId="0" fillId="0" borderId="0" xfId="0"/>
    <xf numFmtId="0" fontId="18" fillId="0" borderId="0" xfId="0" applyFont="1"/>
    <xf numFmtId="0" fontId="22" fillId="0" borderId="1" xfId="0" applyFont="1" applyBorder="1" applyAlignment="1">
      <alignment horizontal="center" vertical="center" wrapText="1"/>
    </xf>
    <xf numFmtId="0" fontId="22" fillId="0" borderId="1" xfId="0" applyFont="1" applyBorder="1" applyAlignment="1">
      <alignment vertical="top" wrapText="1"/>
    </xf>
    <xf numFmtId="0" fontId="23" fillId="0" borderId="1" xfId="0" applyFont="1" applyBorder="1" applyAlignment="1">
      <alignment vertical="top" wrapText="1"/>
    </xf>
    <xf numFmtId="0" fontId="23" fillId="2" borderId="1" xfId="0" applyFont="1" applyFill="1" applyBorder="1" applyAlignment="1">
      <alignment vertical="top" wrapText="1"/>
    </xf>
    <xf numFmtId="0" fontId="22" fillId="3" borderId="1" xfId="0" applyFont="1" applyFill="1" applyBorder="1" applyAlignment="1">
      <alignment horizontal="center" wrapText="1"/>
    </xf>
    <xf numFmtId="0" fontId="22" fillId="3" borderId="1" xfId="0" applyFont="1" applyFill="1" applyBorder="1" applyAlignment="1">
      <alignment wrapText="1"/>
    </xf>
    <xf numFmtId="0" fontId="18" fillId="0" borderId="0" xfId="0" applyFont="1" applyAlignment="1">
      <alignment horizontal="center"/>
    </xf>
    <xf numFmtId="0" fontId="19" fillId="0" borderId="0" xfId="0" applyFont="1" applyAlignment="1">
      <alignment horizontal="center" wrapText="1"/>
    </xf>
    <xf numFmtId="2" fontId="22" fillId="35" borderId="1" xfId="0" applyNumberFormat="1" applyFont="1" applyFill="1" applyBorder="1" applyAlignment="1">
      <alignment horizontal="center" wrapText="1"/>
    </xf>
    <xf numFmtId="0" fontId="16" fillId="0" borderId="12" xfId="0" applyFont="1" applyBorder="1" applyAlignment="1">
      <alignment horizontal="center" vertical="top" wrapText="1"/>
    </xf>
    <xf numFmtId="0" fontId="16" fillId="0" borderId="11" xfId="0" applyFont="1" applyBorder="1" applyAlignment="1">
      <alignment horizontal="center" vertical="top" wrapText="1"/>
    </xf>
    <xf numFmtId="2" fontId="16" fillId="0" borderId="11" xfId="0" applyNumberFormat="1" applyFont="1" applyBorder="1" applyAlignment="1">
      <alignment horizontal="center" vertical="top" wrapText="1"/>
    </xf>
    <xf numFmtId="0" fontId="22"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1" xfId="0" applyFont="1" applyBorder="1" applyAlignment="1">
      <alignment horizontal="left" vertical="center" wrapText="1" indent="48"/>
    </xf>
    <xf numFmtId="0" fontId="21" fillId="0" borderId="1" xfId="0" applyFont="1" applyBorder="1" applyAlignment="1">
      <alignment horizontal="center" vertical="center" wrapText="1"/>
    </xf>
  </cellXfs>
  <cellStyles count="12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4" xr:uid="{334C46FA-5392-429D-AA3F-0E2807DA1256}"/>
    <cellStyle name="Comma 2 10" xfId="108" xr:uid="{557B2AE8-D721-4443-8197-62B231464EB3}"/>
    <cellStyle name="Comma 2 2" xfId="45" xr:uid="{76C75790-F523-481D-B048-E22300ACE059}"/>
    <cellStyle name="Comma 2 2 2" xfId="53" xr:uid="{24A18F37-D1E3-439E-B9D7-854B522C1555}"/>
    <cellStyle name="Comma 2 2 2 2" xfId="65" xr:uid="{BCA992BB-9C88-481C-B041-7CE6572F0999}"/>
    <cellStyle name="Comma 2 2 2 2 2" xfId="75" xr:uid="{997A300F-44C0-4330-AC4D-C29FD00A6401}"/>
    <cellStyle name="Comma 2 2 2 2 3" xfId="85" xr:uid="{473AB967-9F1F-43DA-9B14-460662468687}"/>
    <cellStyle name="Comma 2 2 2 2 4" xfId="101" xr:uid="{FA6DA230-3C61-4050-BC8B-C5D24B7AF1F1}"/>
    <cellStyle name="Comma 2 2 2 2 5" xfId="117" xr:uid="{5A3476D2-0053-4578-98D4-7197AD27C37C}"/>
    <cellStyle name="Comma 2 2 2 3" xfId="60" xr:uid="{39FD3DBE-A92C-4088-AE72-161AA0509E69}"/>
    <cellStyle name="Comma 2 2 2 3 2" xfId="91" xr:uid="{F588C13E-2E71-45A6-B167-E0F25D20E244}"/>
    <cellStyle name="Comma 2 2 2 3 3" xfId="107" xr:uid="{114DFCBD-121C-40B9-A6FC-0A2E8D4B9E8D}"/>
    <cellStyle name="Comma 2 2 2 3 4" xfId="122" xr:uid="{2689F0AE-B92B-4DAF-8CFA-B53212E1954D}"/>
    <cellStyle name="Comma 2 2 2 4" xfId="70" xr:uid="{9A4BFE56-13F1-47EA-A3D8-6440F704B008}"/>
    <cellStyle name="Comma 2 2 2 5" xfId="80" xr:uid="{9A79A2C4-7476-4E29-A8F4-B2CA7764B339}"/>
    <cellStyle name="Comma 2 2 2 6" xfId="96" xr:uid="{3DE64E85-0E39-4797-98EE-E4887C1532C9}"/>
    <cellStyle name="Comma 2 2 2 7" xfId="112" xr:uid="{6D8E9CB6-CFB2-4330-97F3-A60F0AF36A02}"/>
    <cellStyle name="Comma 2 2 3" xfId="62" xr:uid="{1DD42540-0CC4-463C-A2C5-3699E35D4669}"/>
    <cellStyle name="Comma 2 2 3 2" xfId="72" xr:uid="{66B6B185-59D2-43DB-BD42-EC3879C0EED6}"/>
    <cellStyle name="Comma 2 2 3 3" xfId="82" xr:uid="{53581B85-06C1-4D08-8540-F154650B8357}"/>
    <cellStyle name="Comma 2 2 3 4" xfId="98" xr:uid="{75D1DFEA-AE63-4F5D-A38C-66E529FDF91E}"/>
    <cellStyle name="Comma 2 2 3 5" xfId="114" xr:uid="{1E92B4FF-F14D-4AC4-8047-1B21CF259D98}"/>
    <cellStyle name="Comma 2 2 4" xfId="57" xr:uid="{CC748716-DC1B-4151-8E66-C3F9F43D2F2D}"/>
    <cellStyle name="Comma 2 2 4 2" xfId="88" xr:uid="{E39FCEC8-089C-43CC-A744-7CE366AD2BE3}"/>
    <cellStyle name="Comma 2 2 4 3" xfId="104" xr:uid="{777F17A4-5BFC-4A6E-8888-752542E75ACA}"/>
    <cellStyle name="Comma 2 2 4 4" xfId="119" xr:uid="{4644CA83-6E11-4135-B516-DBA39657E2F2}"/>
    <cellStyle name="Comma 2 2 5" xfId="67" xr:uid="{EE1AA7DF-3C42-4923-8D3B-7B5F4D818769}"/>
    <cellStyle name="Comma 2 2 6" xfId="77" xr:uid="{98245E3B-903A-41EA-BDEF-FC53A2B3AC3F}"/>
    <cellStyle name="Comma 2 2 7" xfId="93" xr:uid="{8F6C2369-DA24-4AC0-A151-AA63B21F7D6F}"/>
    <cellStyle name="Comma 2 2 8" xfId="109" xr:uid="{DA3445D7-C581-4648-9D05-FB67716EBD9E}"/>
    <cellStyle name="Comma 2 3" xfId="46" xr:uid="{1D376AE3-9AFC-4432-AFB9-93DDC6F022D1}"/>
    <cellStyle name="Comma 2 3 2" xfId="63" xr:uid="{8DCFEE83-776A-4516-BDE6-87B879AD4B6D}"/>
    <cellStyle name="Comma 2 3 2 2" xfId="73" xr:uid="{1FDA987C-363D-4DEB-8849-A2A809516A5F}"/>
    <cellStyle name="Comma 2 3 2 3" xfId="83" xr:uid="{4A074E9B-7B1F-4BF9-9DDE-1CDBABB04828}"/>
    <cellStyle name="Comma 2 3 2 4" xfId="99" xr:uid="{37B0214C-EBAF-47B2-900A-0578B51BF058}"/>
    <cellStyle name="Comma 2 3 2 5" xfId="115" xr:uid="{FFE6C0DC-3CEF-49CD-83F1-84C1539703A6}"/>
    <cellStyle name="Comma 2 3 3" xfId="58" xr:uid="{354C806E-F0A5-4AE9-BA2E-9AF54246469B}"/>
    <cellStyle name="Comma 2 3 3 2" xfId="89" xr:uid="{EEDC51CA-8724-4275-86AB-56071E8DF41F}"/>
    <cellStyle name="Comma 2 3 3 3" xfId="105" xr:uid="{8308C823-551C-44FC-8C20-19BFC2249313}"/>
    <cellStyle name="Comma 2 3 3 4" xfId="120" xr:uid="{ADDBE894-6E93-477E-996C-F3A2F917B454}"/>
    <cellStyle name="Comma 2 3 4" xfId="68" xr:uid="{8739BF3B-51F2-4812-8C05-79CB398AE78C}"/>
    <cellStyle name="Comma 2 3 5" xfId="78" xr:uid="{E509ABD9-371A-440D-93A1-5856C620608E}"/>
    <cellStyle name="Comma 2 3 6" xfId="94" xr:uid="{92D09B81-0CEC-4A5B-B264-23E6E8A6E86D}"/>
    <cellStyle name="Comma 2 3 7" xfId="110" xr:uid="{A733E0C8-3552-4B30-A807-EC1E7982F6D0}"/>
    <cellStyle name="Comma 2 4" xfId="52" xr:uid="{A3980FF3-BCA6-4818-8C0F-066206FD1B00}"/>
    <cellStyle name="Comma 2 4 2" xfId="64" xr:uid="{9EF00707-9500-4F89-8C09-B347CE7DEC2D}"/>
    <cellStyle name="Comma 2 4 2 2" xfId="74" xr:uid="{DB2F1309-46CA-4F03-A577-9ED79F0BC163}"/>
    <cellStyle name="Comma 2 4 2 3" xfId="84" xr:uid="{99AD3D88-2E31-48E4-94E8-D265D53339DB}"/>
    <cellStyle name="Comma 2 4 2 4" xfId="100" xr:uid="{6236828B-BAB5-4563-AA17-1775030BB19B}"/>
    <cellStyle name="Comma 2 4 2 5" xfId="116" xr:uid="{3AEF4809-8E48-4DA2-8E52-726686C53B32}"/>
    <cellStyle name="Comma 2 4 3" xfId="59" xr:uid="{1FA8F762-9FEC-4151-A1C8-3162A71D4D76}"/>
    <cellStyle name="Comma 2 4 3 2" xfId="90" xr:uid="{1526406C-5B2A-4D24-B17D-10666523C0AB}"/>
    <cellStyle name="Comma 2 4 3 3" xfId="106" xr:uid="{12695243-9AF3-43B1-88B4-9EBC7648D6AA}"/>
    <cellStyle name="Comma 2 4 3 4" xfId="121" xr:uid="{4FB2F241-2F86-4BA7-975A-2F22DC9523AD}"/>
    <cellStyle name="Comma 2 4 4" xfId="69" xr:uid="{1A7F73C6-A602-438A-AEDF-30140B305631}"/>
    <cellStyle name="Comma 2 4 5" xfId="79" xr:uid="{3B1F6B51-1BE5-48A6-A509-9345ED95D983}"/>
    <cellStyle name="Comma 2 4 6" xfId="95" xr:uid="{4FB370FE-EC12-47C9-BFA9-1B0755CCFEF6}"/>
    <cellStyle name="Comma 2 4 7" xfId="111" xr:uid="{6AD49219-7BA6-4901-B22F-B3813E7B6F97}"/>
    <cellStyle name="Comma 2 5" xfId="61" xr:uid="{EB2C5E45-6DA4-4D13-AFAC-AD87EF29BAF3}"/>
    <cellStyle name="Comma 2 5 2" xfId="71" xr:uid="{47CC3143-7E41-4D1C-AE5A-D0F11D0BD904}"/>
    <cellStyle name="Comma 2 5 3" xfId="81" xr:uid="{A258C3C8-7097-4F6A-AB75-9ADC9EBB1705}"/>
    <cellStyle name="Comma 2 5 4" xfId="97" xr:uid="{54EADE33-F33C-4BF1-8BB5-C44BC3501CE4}"/>
    <cellStyle name="Comma 2 5 5" xfId="113" xr:uid="{2327BD0F-10E4-42F1-83F5-D95B5B833B00}"/>
    <cellStyle name="Comma 2 6" xfId="56" xr:uid="{0F69C4A3-C698-4146-82DE-53D2EC68C0F1}"/>
    <cellStyle name="Comma 2 6 2" xfId="87" xr:uid="{D1342361-B900-4ED8-B14A-901DAEADC852}"/>
    <cellStyle name="Comma 2 6 3" xfId="103" xr:uid="{1D8B9B12-E6A5-4FB0-A23B-914FE7D0B02D}"/>
    <cellStyle name="Comma 2 6 4" xfId="118" xr:uid="{4B3D8529-4368-4A33-9F12-DFD9D7F51A4B}"/>
    <cellStyle name="Comma 2 7" xfId="66" xr:uid="{09D4704C-2979-4865-9457-0A0FE6485A4E}"/>
    <cellStyle name="Comma 2 8" xfId="76" xr:uid="{27797034-23EC-477C-A38E-E026B30B95EA}"/>
    <cellStyle name="Comma 2 9" xfId="92" xr:uid="{27CB70DE-FEB2-4154-B10A-76217566CF5C}"/>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6F600CFD-CF24-4503-98C3-4835CD04E63A}"/>
    <cellStyle name="Normal 2 2" xfId="47" xr:uid="{E5BB5BEB-9B5B-4630-8046-08617C032C36}"/>
    <cellStyle name="Normal 2 3" xfId="48" xr:uid="{909B10D2-2137-482F-BDAB-A7B54D6C521A}"/>
    <cellStyle name="Normal 2 4" xfId="49" xr:uid="{62273A11-30CB-40FB-8EE4-0EF4034A3AF3}"/>
    <cellStyle name="Normal 2 5" xfId="54" xr:uid="{83A429A6-505D-4243-AA6C-D2323E278D03}"/>
    <cellStyle name="Normal 3" xfId="50" xr:uid="{BE1AA88F-BC8E-4548-80C7-4D983DA1E932}"/>
    <cellStyle name="Normal 3 2" xfId="55" xr:uid="{8756860D-1DE8-498E-BA7E-4E603D627201}"/>
    <cellStyle name="Normal 4" xfId="42" xr:uid="{78BEBA97-0A73-475B-807E-68AEB30C3AB4}"/>
    <cellStyle name="Normal 4 2" xfId="86" xr:uid="{FFB8697E-4CAA-462C-85BF-D131D6ACE7D3}"/>
    <cellStyle name="Normal 4 2 2" xfId="102" xr:uid="{95EED949-2ABA-4A3D-9C96-B95F05F71D4F}"/>
    <cellStyle name="Note" xfId="15" builtinId="10" customBuiltin="1"/>
    <cellStyle name="Output" xfId="10" builtinId="21" customBuiltin="1"/>
    <cellStyle name="Percent 2" xfId="51" xr:uid="{659B6E75-7A6E-41A1-A6E5-6C81E9C0F53E}"/>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O32"/>
  <sheetViews>
    <sheetView tabSelected="1" zoomScale="90" zoomScaleNormal="90" workbookViewId="0">
      <selection sqref="A1:N1"/>
    </sheetView>
  </sheetViews>
  <sheetFormatPr defaultRowHeight="12" x14ac:dyDescent="0.2"/>
  <cols>
    <col min="1" max="1" width="9.85546875" style="1" customWidth="1"/>
    <col min="2" max="2" width="47" style="1" customWidth="1"/>
    <col min="3" max="3" width="14" style="1" customWidth="1"/>
    <col min="4" max="4" width="15.140625" style="1" customWidth="1"/>
    <col min="5" max="9" width="9.140625" style="1"/>
    <col min="10" max="10" width="10.42578125" style="1" customWidth="1"/>
    <col min="11" max="16384" width="9.140625" style="1"/>
  </cols>
  <sheetData>
    <row r="1" spans="1:15" ht="15" x14ac:dyDescent="0.2">
      <c r="A1" s="15" t="s">
        <v>0</v>
      </c>
      <c r="B1" s="15"/>
      <c r="C1" s="15"/>
      <c r="D1" s="15"/>
      <c r="E1" s="15"/>
      <c r="F1" s="15"/>
      <c r="G1" s="15"/>
      <c r="H1" s="15"/>
      <c r="I1" s="15"/>
      <c r="J1" s="15"/>
      <c r="K1" s="15"/>
      <c r="L1" s="15"/>
      <c r="M1" s="15"/>
      <c r="N1" s="15"/>
    </row>
    <row r="2" spans="1:15" ht="15.75" customHeight="1" x14ac:dyDescent="0.2">
      <c r="A2" s="15" t="s">
        <v>62</v>
      </c>
      <c r="B2" s="15"/>
      <c r="C2" s="15"/>
      <c r="D2" s="15"/>
      <c r="E2" s="15"/>
      <c r="F2" s="15"/>
      <c r="G2" s="15"/>
      <c r="H2" s="15"/>
      <c r="I2" s="15"/>
      <c r="J2" s="15"/>
      <c r="K2" s="15"/>
      <c r="L2" s="15"/>
      <c r="M2" s="15"/>
      <c r="N2" s="15"/>
    </row>
    <row r="3" spans="1:15" ht="15" customHeight="1" x14ac:dyDescent="0.2">
      <c r="A3" s="18"/>
      <c r="B3" s="18"/>
      <c r="C3" s="18"/>
      <c r="D3" s="18"/>
      <c r="E3" s="18"/>
      <c r="F3" s="18"/>
      <c r="G3" s="18"/>
      <c r="H3" s="18"/>
      <c r="I3" s="18"/>
      <c r="J3" s="18"/>
      <c r="K3" s="18"/>
      <c r="L3" s="18"/>
      <c r="M3" s="18"/>
      <c r="N3" s="18"/>
    </row>
    <row r="4" spans="1:15" ht="16.5" customHeight="1" x14ac:dyDescent="0.2">
      <c r="A4" s="17" t="s">
        <v>61</v>
      </c>
      <c r="B4" s="17"/>
      <c r="C4" s="17"/>
      <c r="D4" s="17"/>
      <c r="E4" s="17"/>
      <c r="F4" s="17"/>
      <c r="G4" s="17"/>
      <c r="H4" s="17"/>
      <c r="I4" s="17"/>
      <c r="J4" s="17"/>
      <c r="K4" s="17"/>
      <c r="L4" s="17"/>
      <c r="M4" s="17"/>
      <c r="N4" s="17"/>
      <c r="O4" s="8"/>
    </row>
    <row r="5" spans="1:15" ht="15" x14ac:dyDescent="0.2">
      <c r="A5" s="16" t="s">
        <v>1</v>
      </c>
      <c r="B5" s="16" t="s">
        <v>2</v>
      </c>
      <c r="C5" s="16" t="s">
        <v>59</v>
      </c>
      <c r="D5" s="16" t="s">
        <v>60</v>
      </c>
      <c r="E5" s="14" t="s">
        <v>3</v>
      </c>
      <c r="F5" s="14"/>
      <c r="G5" s="14"/>
      <c r="H5" s="14"/>
      <c r="I5" s="14"/>
      <c r="J5" s="14"/>
      <c r="K5" s="14"/>
      <c r="L5" s="14"/>
      <c r="M5" s="14"/>
      <c r="N5" s="14"/>
    </row>
    <row r="6" spans="1:15" ht="15" x14ac:dyDescent="0.2">
      <c r="A6" s="16"/>
      <c r="B6" s="16"/>
      <c r="C6" s="16"/>
      <c r="D6" s="16"/>
      <c r="E6" s="14" t="s">
        <v>4</v>
      </c>
      <c r="F6" s="14"/>
      <c r="G6" s="14"/>
      <c r="H6" s="14"/>
      <c r="I6" s="14"/>
      <c r="J6" s="2" t="s">
        <v>5</v>
      </c>
      <c r="K6" s="14" t="s">
        <v>6</v>
      </c>
      <c r="L6" s="14"/>
      <c r="M6" s="14"/>
      <c r="N6" s="14"/>
    </row>
    <row r="7" spans="1:15" ht="30" x14ac:dyDescent="0.2">
      <c r="A7" s="16"/>
      <c r="B7" s="16"/>
      <c r="C7" s="16"/>
      <c r="D7" s="16"/>
      <c r="E7" s="14" t="s">
        <v>7</v>
      </c>
      <c r="F7" s="14" t="s">
        <v>8</v>
      </c>
      <c r="G7" s="14" t="s">
        <v>9</v>
      </c>
      <c r="H7" s="14" t="s">
        <v>10</v>
      </c>
      <c r="I7" s="2" t="s">
        <v>11</v>
      </c>
      <c r="J7" s="2" t="s">
        <v>12</v>
      </c>
      <c r="K7" s="14" t="s">
        <v>13</v>
      </c>
      <c r="L7" s="14" t="s">
        <v>14</v>
      </c>
      <c r="M7" s="14" t="s">
        <v>15</v>
      </c>
      <c r="N7" s="2" t="s">
        <v>16</v>
      </c>
    </row>
    <row r="8" spans="1:15" ht="15" x14ac:dyDescent="0.2">
      <c r="A8" s="16"/>
      <c r="B8" s="16"/>
      <c r="C8" s="16"/>
      <c r="D8" s="16"/>
      <c r="E8" s="14"/>
      <c r="F8" s="14"/>
      <c r="G8" s="14"/>
      <c r="H8" s="14"/>
      <c r="I8" s="2" t="s">
        <v>17</v>
      </c>
      <c r="J8" s="2" t="s">
        <v>18</v>
      </c>
      <c r="K8" s="14"/>
      <c r="L8" s="14"/>
      <c r="M8" s="14"/>
      <c r="N8" s="2">
        <v>12</v>
      </c>
    </row>
    <row r="9" spans="1:15" ht="15" x14ac:dyDescent="0.2">
      <c r="A9" s="16"/>
      <c r="B9" s="16"/>
      <c r="C9" s="16"/>
      <c r="D9" s="16"/>
      <c r="E9" s="14"/>
      <c r="F9" s="14"/>
      <c r="G9" s="14"/>
      <c r="H9" s="14"/>
      <c r="I9" s="2" t="s">
        <v>19</v>
      </c>
      <c r="J9" s="2"/>
      <c r="K9" s="14"/>
      <c r="L9" s="14"/>
      <c r="M9" s="14"/>
      <c r="N9" s="2" t="s">
        <v>20</v>
      </c>
    </row>
    <row r="10" spans="1:15" ht="15" x14ac:dyDescent="0.2">
      <c r="A10" s="16"/>
      <c r="B10" s="16"/>
      <c r="C10" s="16"/>
      <c r="D10" s="16"/>
      <c r="E10" s="14"/>
      <c r="F10" s="14"/>
      <c r="G10" s="14"/>
      <c r="H10" s="14"/>
      <c r="I10" s="2" t="s">
        <v>21</v>
      </c>
      <c r="J10" s="2"/>
      <c r="K10" s="14"/>
      <c r="L10" s="14"/>
      <c r="M10" s="14"/>
      <c r="N10" s="2"/>
    </row>
    <row r="11" spans="1:15" ht="15" x14ac:dyDescent="0.2">
      <c r="A11" s="16"/>
      <c r="B11" s="16"/>
      <c r="C11" s="16"/>
      <c r="D11" s="16"/>
      <c r="E11" s="14"/>
      <c r="F11" s="14"/>
      <c r="G11" s="14"/>
      <c r="H11" s="14"/>
      <c r="I11" s="2" t="s">
        <v>22</v>
      </c>
      <c r="J11" s="2"/>
      <c r="K11" s="14"/>
      <c r="L11" s="14"/>
      <c r="M11" s="14"/>
      <c r="N11" s="2"/>
    </row>
    <row r="12" spans="1:15" ht="30" x14ac:dyDescent="0.2">
      <c r="A12" s="5" t="s">
        <v>23</v>
      </c>
      <c r="B12" s="5" t="s">
        <v>24</v>
      </c>
      <c r="C12" s="12">
        <v>0</v>
      </c>
      <c r="D12" s="12">
        <v>0</v>
      </c>
      <c r="E12" s="12">
        <v>0</v>
      </c>
      <c r="F12" s="12">
        <v>0</v>
      </c>
      <c r="G12" s="12">
        <v>0</v>
      </c>
      <c r="H12" s="12">
        <v>0</v>
      </c>
      <c r="I12" s="12">
        <v>0</v>
      </c>
      <c r="J12" s="12">
        <v>0</v>
      </c>
      <c r="K12" s="12">
        <v>0</v>
      </c>
      <c r="L12" s="12">
        <v>0</v>
      </c>
      <c r="M12" s="12">
        <v>0</v>
      </c>
      <c r="N12" s="12">
        <v>0</v>
      </c>
    </row>
    <row r="13" spans="1:15" ht="45" x14ac:dyDescent="0.2">
      <c r="A13" s="5" t="s">
        <v>25</v>
      </c>
      <c r="B13" s="5" t="s">
        <v>26</v>
      </c>
      <c r="C13" s="12">
        <v>0</v>
      </c>
      <c r="D13" s="12">
        <v>0</v>
      </c>
      <c r="E13" s="12">
        <v>0</v>
      </c>
      <c r="F13" s="12">
        <v>0</v>
      </c>
      <c r="G13" s="12">
        <v>0</v>
      </c>
      <c r="H13" s="12">
        <v>0</v>
      </c>
      <c r="I13" s="12">
        <v>0</v>
      </c>
      <c r="J13" s="12">
        <v>0</v>
      </c>
      <c r="K13" s="12">
        <v>0</v>
      </c>
      <c r="L13" s="12">
        <v>0</v>
      </c>
      <c r="M13" s="12">
        <v>0</v>
      </c>
      <c r="N13" s="12">
        <v>0</v>
      </c>
    </row>
    <row r="14" spans="1:15" ht="17.25" customHeight="1" x14ac:dyDescent="0.2">
      <c r="A14" s="4" t="s">
        <v>27</v>
      </c>
      <c r="B14" s="4" t="s">
        <v>28</v>
      </c>
      <c r="C14" s="12">
        <v>2</v>
      </c>
      <c r="D14" s="12">
        <v>0</v>
      </c>
      <c r="E14" s="12">
        <v>2</v>
      </c>
      <c r="F14" s="12">
        <v>0</v>
      </c>
      <c r="G14" s="12">
        <v>0</v>
      </c>
      <c r="H14" s="12">
        <v>0</v>
      </c>
      <c r="I14" s="13">
        <v>18.5</v>
      </c>
      <c r="J14" s="12">
        <v>0</v>
      </c>
      <c r="K14" s="12">
        <v>0</v>
      </c>
      <c r="L14" s="12">
        <v>0</v>
      </c>
      <c r="M14" s="12">
        <v>0</v>
      </c>
      <c r="N14" s="12">
        <v>0</v>
      </c>
    </row>
    <row r="15" spans="1:15" ht="17.25" customHeight="1" x14ac:dyDescent="0.2">
      <c r="A15" s="4" t="s">
        <v>29</v>
      </c>
      <c r="B15" s="4" t="s">
        <v>30</v>
      </c>
      <c r="C15" s="12">
        <v>0</v>
      </c>
      <c r="D15" s="12">
        <v>1</v>
      </c>
      <c r="E15" s="12">
        <v>0</v>
      </c>
      <c r="F15" s="12">
        <v>0</v>
      </c>
      <c r="G15" s="12">
        <v>0</v>
      </c>
      <c r="H15" s="12">
        <v>0</v>
      </c>
      <c r="I15" s="12">
        <v>0</v>
      </c>
      <c r="J15" s="12">
        <v>0</v>
      </c>
      <c r="K15" s="12">
        <v>1</v>
      </c>
      <c r="L15" s="12">
        <v>0</v>
      </c>
      <c r="M15" s="12">
        <v>0</v>
      </c>
      <c r="N15" s="12">
        <v>0</v>
      </c>
    </row>
    <row r="16" spans="1:15" ht="17.25" customHeight="1" x14ac:dyDescent="0.2">
      <c r="A16" s="4" t="s">
        <v>31</v>
      </c>
      <c r="B16" s="4" t="s">
        <v>32</v>
      </c>
      <c r="C16" s="12">
        <v>0</v>
      </c>
      <c r="D16" s="12">
        <v>0</v>
      </c>
      <c r="E16" s="12">
        <v>0</v>
      </c>
      <c r="F16" s="12">
        <v>0</v>
      </c>
      <c r="G16" s="12">
        <v>0</v>
      </c>
      <c r="H16" s="12">
        <v>0</v>
      </c>
      <c r="I16" s="12">
        <v>0</v>
      </c>
      <c r="J16" s="12">
        <v>0</v>
      </c>
      <c r="K16" s="12">
        <v>0</v>
      </c>
      <c r="L16" s="12">
        <v>0</v>
      </c>
      <c r="M16" s="12">
        <v>0</v>
      </c>
      <c r="N16" s="12">
        <v>0</v>
      </c>
    </row>
    <row r="17" spans="1:15" ht="17.25" customHeight="1" x14ac:dyDescent="0.2">
      <c r="A17" s="4" t="s">
        <v>33</v>
      </c>
      <c r="B17" s="4" t="s">
        <v>34</v>
      </c>
      <c r="C17" s="12">
        <v>0</v>
      </c>
      <c r="D17" s="12">
        <v>1</v>
      </c>
      <c r="E17" s="12">
        <v>0</v>
      </c>
      <c r="F17" s="12">
        <v>0</v>
      </c>
      <c r="G17" s="12">
        <v>0</v>
      </c>
      <c r="H17" s="12">
        <v>0</v>
      </c>
      <c r="I17" s="12">
        <v>0</v>
      </c>
      <c r="J17" s="12">
        <v>0</v>
      </c>
      <c r="K17" s="12">
        <v>1</v>
      </c>
      <c r="L17" s="12">
        <v>0</v>
      </c>
      <c r="M17" s="12">
        <v>0</v>
      </c>
      <c r="N17" s="12">
        <v>0</v>
      </c>
    </row>
    <row r="18" spans="1:15" ht="17.25" customHeight="1" x14ac:dyDescent="0.2">
      <c r="A18" s="4" t="s">
        <v>35</v>
      </c>
      <c r="B18" s="4" t="s">
        <v>36</v>
      </c>
      <c r="C18" s="12">
        <v>0</v>
      </c>
      <c r="D18" s="12">
        <v>14</v>
      </c>
      <c r="E18" s="12">
        <v>14</v>
      </c>
      <c r="F18" s="12">
        <v>0</v>
      </c>
      <c r="G18" s="12">
        <v>0</v>
      </c>
      <c r="H18" s="12">
        <v>0</v>
      </c>
      <c r="I18" s="12">
        <v>1.93</v>
      </c>
      <c r="J18" s="12">
        <v>0</v>
      </c>
      <c r="K18" s="12">
        <v>0</v>
      </c>
      <c r="L18" s="12">
        <v>0</v>
      </c>
      <c r="M18" s="12">
        <v>0</v>
      </c>
      <c r="N18" s="12">
        <v>0</v>
      </c>
    </row>
    <row r="19" spans="1:15" ht="17.25" customHeight="1" x14ac:dyDescent="0.2">
      <c r="A19" s="5" t="s">
        <v>37</v>
      </c>
      <c r="B19" s="4" t="s">
        <v>38</v>
      </c>
      <c r="C19" s="12">
        <v>0</v>
      </c>
      <c r="D19" s="12">
        <v>0</v>
      </c>
      <c r="E19" s="12">
        <v>0</v>
      </c>
      <c r="F19" s="12">
        <v>0</v>
      </c>
      <c r="G19" s="12">
        <v>0</v>
      </c>
      <c r="H19" s="12">
        <v>0</v>
      </c>
      <c r="I19" s="12">
        <v>0</v>
      </c>
      <c r="J19" s="12">
        <v>0</v>
      </c>
      <c r="K19" s="12">
        <v>0</v>
      </c>
      <c r="L19" s="12">
        <v>0</v>
      </c>
      <c r="M19" s="12">
        <v>0</v>
      </c>
      <c r="N19" s="12">
        <v>0</v>
      </c>
    </row>
    <row r="20" spans="1:15" ht="17.25" customHeight="1" x14ac:dyDescent="0.2">
      <c r="A20" s="5" t="s">
        <v>39</v>
      </c>
      <c r="B20" s="5" t="s">
        <v>40</v>
      </c>
      <c r="C20" s="12">
        <v>0</v>
      </c>
      <c r="D20" s="12">
        <v>0</v>
      </c>
      <c r="E20" s="12">
        <v>0</v>
      </c>
      <c r="F20" s="12">
        <v>0</v>
      </c>
      <c r="G20" s="12">
        <v>0</v>
      </c>
      <c r="H20" s="12">
        <v>0</v>
      </c>
      <c r="I20" s="12">
        <v>0</v>
      </c>
      <c r="J20" s="12">
        <v>0</v>
      </c>
      <c r="K20" s="12">
        <v>0</v>
      </c>
      <c r="L20" s="12">
        <v>0</v>
      </c>
      <c r="M20" s="12">
        <v>0</v>
      </c>
      <c r="N20" s="12">
        <v>0</v>
      </c>
    </row>
    <row r="21" spans="1:15" ht="17.25" customHeight="1" x14ac:dyDescent="0.2">
      <c r="A21" s="5" t="s">
        <v>41</v>
      </c>
      <c r="B21" s="5" t="s">
        <v>42</v>
      </c>
      <c r="C21" s="12">
        <v>0</v>
      </c>
      <c r="D21" s="12">
        <v>0</v>
      </c>
      <c r="E21" s="12">
        <v>0</v>
      </c>
      <c r="F21" s="12">
        <v>0</v>
      </c>
      <c r="G21" s="12">
        <v>0</v>
      </c>
      <c r="H21" s="12">
        <v>0</v>
      </c>
      <c r="I21" s="12">
        <v>0</v>
      </c>
      <c r="J21" s="12">
        <v>0</v>
      </c>
      <c r="K21" s="12">
        <v>0</v>
      </c>
      <c r="L21" s="12">
        <v>0</v>
      </c>
      <c r="M21" s="12">
        <v>0</v>
      </c>
      <c r="N21" s="12">
        <v>0</v>
      </c>
    </row>
    <row r="22" spans="1:15" ht="17.25" customHeight="1" x14ac:dyDescent="0.2">
      <c r="A22" s="5" t="s">
        <v>43</v>
      </c>
      <c r="B22" s="5" t="s">
        <v>44</v>
      </c>
      <c r="C22" s="12">
        <v>0</v>
      </c>
      <c r="D22" s="12">
        <v>0</v>
      </c>
      <c r="E22" s="12">
        <v>0</v>
      </c>
      <c r="F22" s="12">
        <v>0</v>
      </c>
      <c r="G22" s="12">
        <v>0</v>
      </c>
      <c r="H22" s="12">
        <v>0</v>
      </c>
      <c r="I22" s="12">
        <v>0</v>
      </c>
      <c r="J22" s="12">
        <v>0</v>
      </c>
      <c r="K22" s="12">
        <v>0</v>
      </c>
      <c r="L22" s="12">
        <v>0</v>
      </c>
      <c r="M22" s="12">
        <v>0</v>
      </c>
      <c r="N22" s="12">
        <v>0</v>
      </c>
    </row>
    <row r="23" spans="1:15" ht="17.25" customHeight="1" x14ac:dyDescent="0.2">
      <c r="A23" s="5" t="s">
        <v>45</v>
      </c>
      <c r="B23" s="5" t="s">
        <v>46</v>
      </c>
      <c r="C23" s="12">
        <v>0</v>
      </c>
      <c r="D23" s="12">
        <v>0</v>
      </c>
      <c r="E23" s="12">
        <v>0</v>
      </c>
      <c r="F23" s="12">
        <v>0</v>
      </c>
      <c r="G23" s="12">
        <v>0</v>
      </c>
      <c r="H23" s="12">
        <v>0</v>
      </c>
      <c r="I23" s="12">
        <v>0</v>
      </c>
      <c r="J23" s="12">
        <v>0</v>
      </c>
      <c r="K23" s="12">
        <v>0</v>
      </c>
      <c r="L23" s="12">
        <v>0</v>
      </c>
      <c r="M23" s="12">
        <v>0</v>
      </c>
      <c r="N23" s="12">
        <v>0</v>
      </c>
    </row>
    <row r="24" spans="1:15" ht="30" x14ac:dyDescent="0.2">
      <c r="A24" s="5" t="s">
        <v>47</v>
      </c>
      <c r="B24" s="5" t="s">
        <v>48</v>
      </c>
      <c r="C24" s="12">
        <v>0</v>
      </c>
      <c r="D24" s="12">
        <v>0</v>
      </c>
      <c r="E24" s="12">
        <v>0</v>
      </c>
      <c r="F24" s="12">
        <v>0</v>
      </c>
      <c r="G24" s="12">
        <v>0</v>
      </c>
      <c r="H24" s="12">
        <v>0</v>
      </c>
      <c r="I24" s="12">
        <v>0</v>
      </c>
      <c r="J24" s="12">
        <v>0</v>
      </c>
      <c r="K24" s="12">
        <v>0</v>
      </c>
      <c r="L24" s="12">
        <v>0</v>
      </c>
      <c r="M24" s="12">
        <v>0</v>
      </c>
      <c r="N24" s="12">
        <v>0</v>
      </c>
    </row>
    <row r="25" spans="1:15" ht="17.25" customHeight="1" x14ac:dyDescent="0.2">
      <c r="A25" s="4" t="s">
        <v>49</v>
      </c>
      <c r="B25" s="4" t="s">
        <v>50</v>
      </c>
      <c r="C25" s="12">
        <v>1</v>
      </c>
      <c r="D25" s="12">
        <v>2</v>
      </c>
      <c r="E25" s="12">
        <v>2</v>
      </c>
      <c r="F25" s="12">
        <v>0</v>
      </c>
      <c r="G25" s="12">
        <v>0</v>
      </c>
      <c r="H25" s="12">
        <v>0</v>
      </c>
      <c r="I25" s="13">
        <v>9.5</v>
      </c>
      <c r="J25" s="12">
        <v>0</v>
      </c>
      <c r="K25" s="12">
        <v>1</v>
      </c>
      <c r="L25" s="12">
        <v>0</v>
      </c>
      <c r="M25" s="12">
        <v>0</v>
      </c>
      <c r="N25" s="12">
        <v>0</v>
      </c>
    </row>
    <row r="26" spans="1:15" ht="17.25" customHeight="1" x14ac:dyDescent="0.2">
      <c r="A26" s="5" t="s">
        <v>51</v>
      </c>
      <c r="B26" s="5" t="s">
        <v>52</v>
      </c>
      <c r="C26" s="12">
        <v>0</v>
      </c>
      <c r="D26" s="12">
        <v>0</v>
      </c>
      <c r="E26" s="12">
        <v>0</v>
      </c>
      <c r="F26" s="12">
        <v>0</v>
      </c>
      <c r="G26" s="12">
        <v>0</v>
      </c>
      <c r="H26" s="12">
        <v>0</v>
      </c>
      <c r="I26" s="12">
        <v>0</v>
      </c>
      <c r="J26" s="12">
        <v>0</v>
      </c>
      <c r="K26" s="12">
        <v>0</v>
      </c>
      <c r="L26" s="12">
        <v>0</v>
      </c>
      <c r="M26" s="12">
        <v>0</v>
      </c>
      <c r="N26" s="12">
        <v>0</v>
      </c>
    </row>
    <row r="27" spans="1:15" ht="17.25" customHeight="1" x14ac:dyDescent="0.2">
      <c r="A27" s="4" t="s">
        <v>53</v>
      </c>
      <c r="B27" s="3" t="s">
        <v>54</v>
      </c>
      <c r="C27" s="11">
        <v>2</v>
      </c>
      <c r="D27" s="12">
        <v>15</v>
      </c>
      <c r="E27" s="12">
        <v>13</v>
      </c>
      <c r="F27" s="12">
        <v>0</v>
      </c>
      <c r="G27" s="12">
        <v>0</v>
      </c>
      <c r="H27" s="12">
        <v>0</v>
      </c>
      <c r="I27" s="13">
        <v>4.692307692</v>
      </c>
      <c r="J27" s="12"/>
      <c r="K27" s="12">
        <v>4</v>
      </c>
      <c r="L27" s="12">
        <v>0</v>
      </c>
      <c r="M27" s="12">
        <v>0</v>
      </c>
      <c r="N27" s="12">
        <v>0</v>
      </c>
    </row>
    <row r="28" spans="1:15" ht="15" x14ac:dyDescent="0.25">
      <c r="A28" s="7"/>
      <c r="B28" s="7" t="s">
        <v>55</v>
      </c>
      <c r="C28" s="6">
        <f>SUM(C12:C27)</f>
        <v>5</v>
      </c>
      <c r="D28" s="6">
        <f>SUM(D12:D27)</f>
        <v>33</v>
      </c>
      <c r="E28" s="6">
        <f>SUM(E12:E27)</f>
        <v>31</v>
      </c>
      <c r="F28" s="6">
        <f t="shared" ref="F28:N28" si="0">SUM(F12:F27)</f>
        <v>0</v>
      </c>
      <c r="G28" s="6">
        <f t="shared" si="0"/>
        <v>0</v>
      </c>
      <c r="H28" s="6">
        <f t="shared" si="0"/>
        <v>0</v>
      </c>
      <c r="I28" s="10">
        <f>144/31</f>
        <v>4.645161290322581</v>
      </c>
      <c r="J28" s="6">
        <f t="shared" si="0"/>
        <v>0</v>
      </c>
      <c r="K28" s="6">
        <f t="shared" si="0"/>
        <v>7</v>
      </c>
      <c r="L28" s="6">
        <f t="shared" si="0"/>
        <v>0</v>
      </c>
      <c r="M28" s="6">
        <f t="shared" si="0"/>
        <v>0</v>
      </c>
      <c r="N28" s="6">
        <f t="shared" si="0"/>
        <v>0</v>
      </c>
      <c r="O28" s="9"/>
    </row>
    <row r="30" spans="1:15" x14ac:dyDescent="0.2">
      <c r="A30" s="1" t="s">
        <v>56</v>
      </c>
    </row>
    <row r="31" spans="1:15" x14ac:dyDescent="0.2">
      <c r="A31" s="1" t="s">
        <v>57</v>
      </c>
    </row>
    <row r="32" spans="1:15" x14ac:dyDescent="0.2">
      <c r="A32" s="1" t="s">
        <v>58</v>
      </c>
    </row>
  </sheetData>
  <mergeCells count="18">
    <mergeCell ref="G7:G11"/>
    <mergeCell ref="H7:H11"/>
    <mergeCell ref="K7:K11"/>
    <mergeCell ref="L7:L11"/>
    <mergeCell ref="A1:N1"/>
    <mergeCell ref="A5:A11"/>
    <mergeCell ref="B5:B11"/>
    <mergeCell ref="C5:C11"/>
    <mergeCell ref="D5:D11"/>
    <mergeCell ref="E5:N5"/>
    <mergeCell ref="E6:I6"/>
    <mergeCell ref="K6:N6"/>
    <mergeCell ref="M7:M11"/>
    <mergeCell ref="E7:E11"/>
    <mergeCell ref="A2:N2"/>
    <mergeCell ref="A4:N4"/>
    <mergeCell ref="A3:N3"/>
    <mergeCell ref="F7:F11"/>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Chandan Singh/TA-IS/CO</cp:lastModifiedBy>
  <dcterms:created xsi:type="dcterms:W3CDTF">2024-06-07T12:04:56Z</dcterms:created>
  <dcterms:modified xsi:type="dcterms:W3CDTF">2025-11-07T11:35:12Z</dcterms:modified>
</cp:coreProperties>
</file>