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4\Portfolio Monthly\"/>
    </mc:Choice>
  </mc:AlternateContent>
  <xr:revisionPtr revIDLastSave="0" documentId="13_ncr:1_{3A107B15-60BB-44F0-A2A4-5658154B7B55}" xr6:coauthVersionLast="47" xr6:coauthVersionMax="47" xr10:uidLastSave="{00000000-0000-0000-0000-000000000000}"/>
  <bookViews>
    <workbookView xWindow="-120" yWindow="-120" windowWidth="24240" windowHeight="13140" xr2:uid="{00000000-000D-0000-FFFF-FFFF00000000}"/>
  </bookViews>
  <sheets>
    <sheet name="Sheet1" sheetId="40"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ETF" sheetId="29" r:id="rId20"/>
    <sheet name="LEMIDF" sheetId="30" r:id="rId21"/>
    <sheet name="LEMUCF" sheetId="31" r:id="rId22"/>
    <sheet name="LENI50" sheetId="32" r:id="rId23"/>
    <sheet name="LET100" sheetId="33" r:id="rId24"/>
    <sheet name="LETAXP" sheetId="34" r:id="rId25"/>
    <sheet name="LETF50" sheetId="35" r:id="rId26"/>
    <sheet name="LETFSX" sheetId="36" r:id="rId27"/>
    <sheet name="LEULIS" sheetId="37" r:id="rId28"/>
    <sheet name="LICMFGOLDETF" sheetId="41" r:id="rId29"/>
  </sheets>
  <definedNames>
    <definedName name="_xlnm._FilterDatabase" localSheetId="1" hidden="1">LEARBF!$B$5:$P$103</definedName>
    <definedName name="_xlnm._FilterDatabase" localSheetId="2" hidden="1">LEBADF!$B$5:$P$101</definedName>
    <definedName name="_xlnm._FilterDatabase" localSheetId="3" hidden="1">LEBALF!$B$5:$P$98</definedName>
    <definedName name="_xlnm._FilterDatabase" localSheetId="4" hidden="1">LEBFSF!$B$5:$P$47</definedName>
    <definedName name="_xlnm._FilterDatabase" localSheetId="5" hidden="1">LECHID!$B$5:$P$79</definedName>
    <definedName name="_xlnm._FilterDatabase" localSheetId="6" hidden="1">LEDDYF!$B$5:$P$77</definedName>
    <definedName name="_xlnm._FilterDatabase" localSheetId="7" hidden="1">LEDHCF!$B$5:$P$40</definedName>
    <definedName name="_xlnm._FilterDatabase" localSheetId="8" hidden="1">LEEMCF!$B$5:$P$77</definedName>
    <definedName name="_xlnm._FilterDatabase" localSheetId="9" hidden="1">LEEQSF!$B$5:$P$86</definedName>
    <definedName name="_xlnm._FilterDatabase" localSheetId="10" hidden="1">LEEQTF!$B$5:$P$98</definedName>
    <definedName name="_xlnm._FilterDatabase" localSheetId="11" hidden="1">LEESCF!$B$5:$P$81</definedName>
    <definedName name="_xlnm._FilterDatabase" localSheetId="12" hidden="1">LEFE30!$B$5:$P$47</definedName>
    <definedName name="_xlnm._FilterDatabase" localSheetId="13" hidden="1">LEGFOF!$B$5:$P$20</definedName>
    <definedName name="_xlnm._FilterDatabase" localSheetId="14" hidden="1">LEGROW!$B$5:$P$83</definedName>
    <definedName name="_xlnm._FilterDatabase" localSheetId="15" hidden="1">LEINFA!$B$5:$P$76</definedName>
    <definedName name="_xlnm._FilterDatabase" localSheetId="16" hidden="1">LEINNF!$B$5:$P$70</definedName>
    <definedName name="_xlnm._FilterDatabase" localSheetId="17" hidden="1">LEINSX!$B$5:$P$50</definedName>
    <definedName name="_xlnm._FilterDatabase" localSheetId="18" hidden="1">LELTVF!$B$5:$P$69</definedName>
    <definedName name="_xlnm._FilterDatabase" localSheetId="19" hidden="1">LEMETF!$B$5:$P$120</definedName>
    <definedName name="_xlnm._FilterDatabase" localSheetId="20" hidden="1">LEMIDF!$B$5:$P$93</definedName>
    <definedName name="_xlnm._FilterDatabase" localSheetId="21" hidden="1">LEMUCF!$B$5:$P$97</definedName>
    <definedName name="_xlnm._FilterDatabase" localSheetId="22" hidden="1">LENI50!$B$5:$P$70</definedName>
    <definedName name="_xlnm._FilterDatabase" localSheetId="23" hidden="1">'LET100'!$B$5:$P$121</definedName>
    <definedName name="_xlnm._FilterDatabase" localSheetId="24" hidden="1">LETAXP!$B$5:$P$76</definedName>
    <definedName name="_xlnm._FilterDatabase" localSheetId="25" hidden="1">LETF50!$B$5:$P$70</definedName>
    <definedName name="_xlnm._FilterDatabase" localSheetId="26" hidden="1">LETFSX!$B$5:$P$50</definedName>
    <definedName name="_xlnm._FilterDatabase" localSheetId="27" hidden="1">LEULIS!$B$5:$P$87</definedName>
    <definedName name="_xlnm._FilterDatabase" localSheetId="28" hidden="1">LICMFGOLDETF!$B$5:$P$20</definedName>
    <definedName name="_xlnm._FilterDatabase" localSheetId="0" hidden="1">Sheet1!$A$3:$C$30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LEMETF!$L$68:$P$84</definedName>
    <definedName name="Hedging_Positions_through_Futures_AS_ON_MMMM_DD__YYYY___NIL" localSheetId="20">LEMIDF!$L$68:$P$84</definedName>
    <definedName name="Hedging_Positions_through_Futures_AS_ON_MMMM_DD__YYYY___NIL" localSheetId="21">LEMUCF!$L$68:$P$84</definedName>
    <definedName name="Hedging_Positions_through_Futures_AS_ON_MMMM_DD__YYYY___NIL" localSheetId="22">LENI50!$L$68:$P$84</definedName>
    <definedName name="Hedging_Positions_through_Futures_AS_ON_MMMM_DD__YYYY___NIL" localSheetId="23">'LET100'!$L$68:$P$84</definedName>
    <definedName name="Hedging_Positions_through_Futures_AS_ON_MMMM_DD__YYYY___NIL" localSheetId="24">LETAXP!$L$68:$P$84</definedName>
    <definedName name="Hedging_Positions_through_Futures_AS_ON_MMMM_DD__YYYY___NIL" localSheetId="25">LETF50!$L$68:$P$84</definedName>
    <definedName name="Hedging_Positions_through_Futures_AS_ON_MMMM_DD__YYYY___NIL" localSheetId="26">LETFSX!$L$68:$P$84</definedName>
    <definedName name="Hedging_Positions_through_Futures_AS_ON_MMMM_DD__YYYY___NIL" localSheetId="27">LEULIS!$L$68:$P$84</definedName>
    <definedName name="Hedging_Positions_through_Futures_AS_ON_MMMM_DD__YYYY___NIL" localSheetId="28">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LEMETF!$L$74:$P$84</definedName>
    <definedName name="JPM_Footer_disp" localSheetId="20">LEMIDF!$L$74:$P$84</definedName>
    <definedName name="JPM_Footer_disp" localSheetId="21">LEMUCF!$L$74:$P$84</definedName>
    <definedName name="JPM_Footer_disp" localSheetId="22">LENI50!$L$74:$P$84</definedName>
    <definedName name="JPM_Footer_disp" localSheetId="23">'LET100'!$L$74:$P$84</definedName>
    <definedName name="JPM_Footer_disp" localSheetId="24">LETAXP!$L$74:$P$84</definedName>
    <definedName name="JPM_Footer_disp" localSheetId="25">LETF50!$L$74:$P$84</definedName>
    <definedName name="JPM_Footer_disp" localSheetId="26">LETFSX!$L$74:$P$84</definedName>
    <definedName name="JPM_Footer_disp" localSheetId="27">LEULIS!$L$74:$P$84</definedName>
    <definedName name="JPM_Footer_disp" localSheetId="28">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LEMETF!$L$68:$P$86</definedName>
    <definedName name="JPM_Footer_disp12" localSheetId="20">LEMIDF!$L$68:$P$86</definedName>
    <definedName name="JPM_Footer_disp12" localSheetId="21">LEMUCF!$L$68:$P$86</definedName>
    <definedName name="JPM_Footer_disp12" localSheetId="22">LENI50!$L$68:$P$86</definedName>
    <definedName name="JPM_Footer_disp12" localSheetId="23">'LET100'!$L$68:$P$86</definedName>
    <definedName name="JPM_Footer_disp12" localSheetId="24">LETAXP!$L$68:$P$86</definedName>
    <definedName name="JPM_Footer_disp12" localSheetId="25">LETF50!$L$68:$P$86</definedName>
    <definedName name="JPM_Footer_disp12" localSheetId="26">LETFSX!$L$68:$P$86</definedName>
    <definedName name="JPM_Footer_disp12" localSheetId="27">LEULIS!$L$68:$P$86</definedName>
    <definedName name="JPM_Footer_disp12" localSheetId="28">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1" l="1"/>
  <c r="G18" i="41" s="1"/>
  <c r="F16" i="41"/>
  <c r="F18" i="41" s="1"/>
  <c r="G10" i="41"/>
  <c r="G12" i="41" s="1"/>
  <c r="F10" i="41"/>
  <c r="F12" i="41" s="1"/>
  <c r="G20" i="41" l="1"/>
  <c r="F20" i="41"/>
</calcChain>
</file>

<file path=xl/sharedStrings.xml><?xml version="1.0" encoding="utf-8"?>
<sst xmlns="http://schemas.openxmlformats.org/spreadsheetml/2006/main" count="5711" uniqueCount="1060">
  <si>
    <t>Name of the Instrument</t>
  </si>
  <si>
    <t>ISIN</t>
  </si>
  <si>
    <t>Quantity</t>
  </si>
  <si>
    <t>Market/Fair Value (Rounded, Rs. In Lacs)</t>
  </si>
  <si>
    <t>Rounded, % to Net Assets</t>
  </si>
  <si>
    <t>Industry / Rating</t>
  </si>
  <si>
    <t>Yield</t>
  </si>
  <si>
    <t>Monthly Portfolio Statement as on May 31,2024</t>
  </si>
  <si>
    <t>Index</t>
  </si>
  <si>
    <t>LIC MF ARBITRAGE FUND</t>
  </si>
  <si>
    <t>LIC MF BALANCED ADVANTAGE FUND</t>
  </si>
  <si>
    <t>LIC MF AGGRESSIVE HYBRID FUND</t>
  </si>
  <si>
    <t>LIC MF BANKING AND FINANCIAL SERVICES FUND</t>
  </si>
  <si>
    <t>LIC MF DIVIDEND YIELD FUND</t>
  </si>
  <si>
    <t>LIC MF HEALTHCARE FUND</t>
  </si>
  <si>
    <t>LIC MF MID CAP FUND</t>
  </si>
  <si>
    <t>LIC MF EQUITY SAVINGS FUND</t>
  </si>
  <si>
    <t>LIC MF FLEXI CAP FUND</t>
  </si>
  <si>
    <t>LIC MF SMALL CAP FUND</t>
  </si>
  <si>
    <t>LIC MF GOLD ETF FUND OF FUND</t>
  </si>
  <si>
    <t>LIC MF LARGE CAP FUND</t>
  </si>
  <si>
    <t>LIC MF INFRASTRUCTURE FUND</t>
  </si>
  <si>
    <t>LIC MF NIFTY 50 INDEX FUND</t>
  </si>
  <si>
    <t>LIC MF NIFTY MIDCAP 100 ETF</t>
  </si>
  <si>
    <t>LIC MF LARGE &amp; MID CAP FUND</t>
  </si>
  <si>
    <t>LIC MF MULTI CAP FUND</t>
  </si>
  <si>
    <t>LIC MF NIFTY NEXT 50 INDEX FUND</t>
  </si>
  <si>
    <t>LIC MF NIFTY 100 ETF</t>
  </si>
  <si>
    <t>LIC MF ELSS TAX SAVER</t>
  </si>
  <si>
    <t>LIC MF NIFTY 50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</si>
  <si>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</si>
  <si>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</si>
  <si>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</si>
  <si>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</si>
  <si>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</si>
  <si>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</si>
  <si>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</si>
  <si>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</si>
  <si>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</si>
  <si>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</si>
  <si>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</si>
  <si>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</si>
  <si>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</si>
  <si>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</si>
  <si>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</si>
  <si>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</si>
  <si>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</si>
  <si>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</si>
  <si>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</si>
  <si>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</si>
  <si>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</si>
  <si>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</si>
  <si>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</si>
  <si>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LEGFOF</t>
  </si>
  <si>
    <t>LIC MF Gold ETF Fund of Fund</t>
  </si>
  <si>
    <t>LEGROW</t>
  </si>
  <si>
    <t>LIC MF Large Cap Fund</t>
  </si>
  <si>
    <t>LEINFA</t>
  </si>
  <si>
    <t>LIC MF Infrastructure Fund</t>
  </si>
  <si>
    <t>LEINNF</t>
  </si>
  <si>
    <t>LIC MF Nifty 50 Index Fund</t>
  </si>
  <si>
    <t>LEINSX</t>
  </si>
  <si>
    <t>LELTVF</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</si>
  <si>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</si>
  <si>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</si>
  <si>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</si>
  <si>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</si>
  <si>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</si>
  <si>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</si>
  <si>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</si>
  <si>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</si>
  <si>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</si>
  <si>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</si>
  <si>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</si>
  <si>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</si>
  <si>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</si>
  <si>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</si>
  <si>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</si>
  <si>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LEULIS</t>
  </si>
  <si>
    <t>LIC MF Unit Linked Insurance Scheme</t>
  </si>
  <si>
    <t>INDEX</t>
  </si>
  <si>
    <t>Monthly Portfolio Statement as on May 31, 2024</t>
  </si>
  <si>
    <t>Scheme</t>
  </si>
  <si>
    <t>Scheme Name</t>
  </si>
  <si>
    <t>Debt Instruments</t>
  </si>
  <si>
    <t>(a)Listed / Awaiting listing on stock Exchanges</t>
  </si>
  <si>
    <t>7.7% State Government of Maharashtra</t>
  </si>
  <si>
    <t>SOVEREIGN</t>
  </si>
  <si>
    <t>7.18% Government of India</t>
  </si>
  <si>
    <t>IN0020230085</t>
  </si>
  <si>
    <t>7.71% State Government of Maharashtra</t>
  </si>
  <si>
    <t>IN2220230139</t>
  </si>
  <si>
    <t>8.0% HDFC Bank Ltd.</t>
  </si>
  <si>
    <t>INE040A08807</t>
  </si>
  <si>
    <t>CRISIL AAA</t>
  </si>
  <si>
    <t>7.26% Government of India</t>
  </si>
  <si>
    <t>IN0020220060</t>
  </si>
  <si>
    <t>IN0020220151</t>
  </si>
  <si>
    <t>Sub Total</t>
  </si>
  <si>
    <t>(b)Privately Placed/Unlisted</t>
  </si>
  <si>
    <t>NIL</t>
  </si>
  <si>
    <t>(c)Securitised Debt Instruments</t>
  </si>
  <si>
    <t>TOTAL</t>
  </si>
  <si>
    <t>Others</t>
  </si>
  <si>
    <t>Investment in Mutual fund</t>
  </si>
  <si>
    <t>Treps / Reverse Repo</t>
  </si>
  <si>
    <t>Treps</t>
  </si>
  <si>
    <t>Net Receivables / (Payables)</t>
  </si>
  <si>
    <t>GRAND TOTAL</t>
  </si>
  <si>
    <t>7.1% Government of India</t>
  </si>
  <si>
    <t>7.4% National Bk for Agriculture &amp; Rural Dev. **</t>
  </si>
  <si>
    <t>INE261F08DO9</t>
  </si>
  <si>
    <t>7.74% Power Finance Corporation Ltd. **</t>
  </si>
  <si>
    <t>INE134E08JI0</t>
  </si>
  <si>
    <t>7.42% State Government of Maharashtra</t>
  </si>
  <si>
    <t>IN2220230311</t>
  </si>
  <si>
    <t>Money Market Instruments</t>
  </si>
  <si>
    <t>CRISIL A1+</t>
  </si>
  <si>
    <t>**  Non Traded Security</t>
  </si>
  <si>
    <t>Equity &amp; Equity related</t>
  </si>
  <si>
    <t>(a)Listed / Awaiting listing on Stock Exchanges</t>
  </si>
  <si>
    <t>ICICI Bank Ltd.</t>
  </si>
  <si>
    <t>INE090A01021</t>
  </si>
  <si>
    <t>Banks</t>
  </si>
  <si>
    <t>Infosys Ltd.</t>
  </si>
  <si>
    <t>INE009A01021</t>
  </si>
  <si>
    <t>IT - Software</t>
  </si>
  <si>
    <t>Mahindra &amp; Mahindra Ltd.</t>
  </si>
  <si>
    <t>INE101A01026</t>
  </si>
  <si>
    <t>Automobiles</t>
  </si>
  <si>
    <t>HDFC Bank Ltd.</t>
  </si>
  <si>
    <t>INE040A01034</t>
  </si>
  <si>
    <t>Reliance Industries Ltd.</t>
  </si>
  <si>
    <t>INE002A01018</t>
  </si>
  <si>
    <t>Petroleum Products</t>
  </si>
  <si>
    <t>Hindustan Unilever Ltd.</t>
  </si>
  <si>
    <t>INE030A01027</t>
  </si>
  <si>
    <t>Diversified FMCG</t>
  </si>
  <si>
    <t>Nestle India Ltd.</t>
  </si>
  <si>
    <t>INE239A01024</t>
  </si>
  <si>
    <t>Food Products</t>
  </si>
  <si>
    <t>LTIMindtree Ltd.</t>
  </si>
  <si>
    <t>INE214T01019</t>
  </si>
  <si>
    <t>(b) Unlisted</t>
  </si>
  <si>
    <t>7.38% Government of India</t>
  </si>
  <si>
    <t>IN0020220037</t>
  </si>
  <si>
    <t>7.17% Government of India</t>
  </si>
  <si>
    <t>IN0020230036</t>
  </si>
  <si>
    <t>8.03% State Government of Karnataka</t>
  </si>
  <si>
    <t>IN1920170165</t>
  </si>
  <si>
    <t>IN0020220011</t>
  </si>
  <si>
    <t>7.19% State Government of Tamil Nadu</t>
  </si>
  <si>
    <t>IN3120190225</t>
  </si>
  <si>
    <t>8.49% NTPC Ltd. **</t>
  </si>
  <si>
    <t>INE733E07JP6</t>
  </si>
  <si>
    <t>Commercial Paper</t>
  </si>
  <si>
    <t>Mahindra &amp; Mahindra Financial Serv Ltd.</t>
  </si>
  <si>
    <t>Motilal Oswal Financial Services Ltd. **</t>
  </si>
  <si>
    <t>Bharat Electronics Ltd.</t>
  </si>
  <si>
    <t>INE263A01024</t>
  </si>
  <si>
    <t>Aerospace &amp; Defense</t>
  </si>
  <si>
    <t>Zydus Lifesciences Ltd.</t>
  </si>
  <si>
    <t>INE010B01027</t>
  </si>
  <si>
    <t>Pharmaceuticals &amp; Biotechnology</t>
  </si>
  <si>
    <t>Vedanta Ltd.</t>
  </si>
  <si>
    <t>INE205A01025</t>
  </si>
  <si>
    <t>Diversified Metals</t>
  </si>
  <si>
    <t>IndusInd Bank Ltd.</t>
  </si>
  <si>
    <t>INE095A01012</t>
  </si>
  <si>
    <t>Ashok Leyland Ltd.</t>
  </si>
  <si>
    <t>INE208A01029</t>
  </si>
  <si>
    <t>Agricultural, Commercial &amp; Construction Vehicles</t>
  </si>
  <si>
    <t>Bandhan Bank Ltd.</t>
  </si>
  <si>
    <t>INE545U01014</t>
  </si>
  <si>
    <t>Tata Steel Ltd.</t>
  </si>
  <si>
    <t>INE081A01020</t>
  </si>
  <si>
    <t>Ferrous Metals</t>
  </si>
  <si>
    <t>Biocon Ltd.</t>
  </si>
  <si>
    <t>INE376G01013</t>
  </si>
  <si>
    <t>Steel Authority of India Ltd.</t>
  </si>
  <si>
    <t>INE114A01011</t>
  </si>
  <si>
    <t>Punjab National Bank</t>
  </si>
  <si>
    <t>INE160A01022</t>
  </si>
  <si>
    <t>Bajaj Finance Ltd.</t>
  </si>
  <si>
    <t>INE296A01024</t>
  </si>
  <si>
    <t>Finance</t>
  </si>
  <si>
    <t>NMDC Ltd.</t>
  </si>
  <si>
    <t>INE584A01023</t>
  </si>
  <si>
    <t>Minerals &amp; Mining</t>
  </si>
  <si>
    <t>Axis Bank Ltd.</t>
  </si>
  <si>
    <t>INE238A01034</t>
  </si>
  <si>
    <t>Bank of Baroda</t>
  </si>
  <si>
    <t>INE028A01039</t>
  </si>
  <si>
    <t>Hindustan Copper Ltd.</t>
  </si>
  <si>
    <t>INE531E01026</t>
  </si>
  <si>
    <t>Non - Ferrous Metals</t>
  </si>
  <si>
    <t>Canara Bank</t>
  </si>
  <si>
    <t>INE476A01022</t>
  </si>
  <si>
    <t>RBL Bank Ltd.</t>
  </si>
  <si>
    <t>INE976G01028</t>
  </si>
  <si>
    <t>Container Corporation Of India Ltd.</t>
  </si>
  <si>
    <t>INE111A01025</t>
  </si>
  <si>
    <t>Transport Services</t>
  </si>
  <si>
    <t>Godrej Consumer Products Ltd.</t>
  </si>
  <si>
    <t>INE102D01028</t>
  </si>
  <si>
    <t>Personal Products</t>
  </si>
  <si>
    <t>Tech Mahindra Ltd.</t>
  </si>
  <si>
    <t>INE669C01036</t>
  </si>
  <si>
    <t>Shriram Finance Ltd.</t>
  </si>
  <si>
    <t>INE721A01013</t>
  </si>
  <si>
    <t>Kotak Mahindra Bank Ltd.</t>
  </si>
  <si>
    <t>INE237A01028</t>
  </si>
  <si>
    <t>State Bank of India</t>
  </si>
  <si>
    <t>INE062A01020</t>
  </si>
  <si>
    <t>Aarti Industries Ltd.</t>
  </si>
  <si>
    <t>INE769A01020</t>
  </si>
  <si>
    <t>Chemicals &amp; Petrochemicals</t>
  </si>
  <si>
    <t>Maruti Suzuki India Ltd.</t>
  </si>
  <si>
    <t>INE585B01010</t>
  </si>
  <si>
    <t>Grasim Industries Ltd.</t>
  </si>
  <si>
    <t>INE047A01021</t>
  </si>
  <si>
    <t>Cement &amp; Cement Products</t>
  </si>
  <si>
    <t>Aditya Birla Capital Ltd.</t>
  </si>
  <si>
    <t>INE674K01013</t>
  </si>
  <si>
    <t>Indian Oil Corporation Ltd.</t>
  </si>
  <si>
    <t>INE242A01010</t>
  </si>
  <si>
    <t>Larsen &amp; Toubro Ltd.</t>
  </si>
  <si>
    <t>INE018A01030</t>
  </si>
  <si>
    <t>Construction</t>
  </si>
  <si>
    <t>IDFC First Bank Ltd.</t>
  </si>
  <si>
    <t>INE092T01019</t>
  </si>
  <si>
    <t>Aurobindo Pharma Ltd.</t>
  </si>
  <si>
    <t>INE406A01037</t>
  </si>
  <si>
    <t>Bharti Airtel Ltd.</t>
  </si>
  <si>
    <t>INE397D01024</t>
  </si>
  <si>
    <t>Telecom - Services</t>
  </si>
  <si>
    <t>The India Cements Ltd.</t>
  </si>
  <si>
    <t>INE383A01012</t>
  </si>
  <si>
    <t>Tata Power Company Ltd.</t>
  </si>
  <si>
    <t>INE245A01021</t>
  </si>
  <si>
    <t>Power</t>
  </si>
  <si>
    <t>HDFC Life Insurance Company Ltd.</t>
  </si>
  <si>
    <t>INE795G01014</t>
  </si>
  <si>
    <t>Insurance</t>
  </si>
  <si>
    <t>DLF Ltd.</t>
  </si>
  <si>
    <t>INE271C01023</t>
  </si>
  <si>
    <t>Realty</t>
  </si>
  <si>
    <t>Godrej Properties Ltd.</t>
  </si>
  <si>
    <t>INE484J01027</t>
  </si>
  <si>
    <t>GMR Airports Infrastructure Ltd.</t>
  </si>
  <si>
    <t>INE776C01039</t>
  </si>
  <si>
    <t>Transport Infrastructure</t>
  </si>
  <si>
    <t>Titan Company Ltd.</t>
  </si>
  <si>
    <t>INE280A01028</t>
  </si>
  <si>
    <t>Consumer Durables</t>
  </si>
  <si>
    <t>Aditya Birla Fashion and Retail Ltd.</t>
  </si>
  <si>
    <t>INE647O01011</t>
  </si>
  <si>
    <t>Retailing</t>
  </si>
  <si>
    <t>National Aluminium Company Ltd.</t>
  </si>
  <si>
    <t>INE139A01034</t>
  </si>
  <si>
    <t>Britannia Industries Ltd.</t>
  </si>
  <si>
    <t>INE216A01030</t>
  </si>
  <si>
    <t>Tata Consultancy Services Ltd.</t>
  </si>
  <si>
    <t>INE467B01029</t>
  </si>
  <si>
    <t>Info Edge (India) Ltd.</t>
  </si>
  <si>
    <t>INE663F01024</t>
  </si>
  <si>
    <t>Coal India Ltd.</t>
  </si>
  <si>
    <t>INE522F01014</t>
  </si>
  <si>
    <t>Consumable Fuels</t>
  </si>
  <si>
    <t>GAIL (India) Ltd.</t>
  </si>
  <si>
    <t>INE129A01019</t>
  </si>
  <si>
    <t>Gas</t>
  </si>
  <si>
    <t>Bharat Heavy Electricals Ltd.</t>
  </si>
  <si>
    <t>INE257A01026</t>
  </si>
  <si>
    <t>Electrical Equipment</t>
  </si>
  <si>
    <t>Bharat Petroleum Corporation Ltd.</t>
  </si>
  <si>
    <t>INE029A01011</t>
  </si>
  <si>
    <t>ITC Ltd.</t>
  </si>
  <si>
    <t>INE154A01025</t>
  </si>
  <si>
    <t>Tata Motors Ltd.</t>
  </si>
  <si>
    <t>INE155A01022</t>
  </si>
  <si>
    <t>SBI Life Insurance Company Ltd.</t>
  </si>
  <si>
    <t>INE123W01016</t>
  </si>
  <si>
    <t>The Ramco Cements Ltd.</t>
  </si>
  <si>
    <t>INE331A01037</t>
  </si>
  <si>
    <t>Birlasoft Ltd.</t>
  </si>
  <si>
    <t>INE836A01035</t>
  </si>
  <si>
    <t>Exide Industries Ltd.</t>
  </si>
  <si>
    <t>INE302A01020</t>
  </si>
  <si>
    <t>Auto Components</t>
  </si>
  <si>
    <t>Glenmark Pharmaceuticals Ltd.</t>
  </si>
  <si>
    <t>INE935A01035</t>
  </si>
  <si>
    <t>Shree Cement Ltd.</t>
  </si>
  <si>
    <t>INE070A01015</t>
  </si>
  <si>
    <t>Hindalco Industries Ltd.</t>
  </si>
  <si>
    <t>INE038A01020</t>
  </si>
  <si>
    <t>Mphasis Ltd.</t>
  </si>
  <si>
    <t>INE356A01018</t>
  </si>
  <si>
    <t>Gujarat Narmada Valley Fert &amp; Chem Ltd.</t>
  </si>
  <si>
    <t>INE113A01013</t>
  </si>
  <si>
    <t>United Spirits Ltd.</t>
  </si>
  <si>
    <t>INE854D01024</t>
  </si>
  <si>
    <t>Beverages</t>
  </si>
  <si>
    <t>PVR Inox Ltd.</t>
  </si>
  <si>
    <t>INE191H01014</t>
  </si>
  <si>
    <t>Entertainment</t>
  </si>
  <si>
    <t>Petronet LNG Ltd.</t>
  </si>
  <si>
    <t>INE347G01014</t>
  </si>
  <si>
    <t>Bajaj Finserv Ltd.</t>
  </si>
  <si>
    <t>INE918I01026</t>
  </si>
  <si>
    <t>IDFC Ltd.</t>
  </si>
  <si>
    <t>INE043D01016</t>
  </si>
  <si>
    <t>INE338I14HL4</t>
  </si>
  <si>
    <t>LIC MF LIQUID FUND-DR PLN-GR</t>
  </si>
  <si>
    <t>INF767K01DN1</t>
  </si>
  <si>
    <t>LIC MF LOW DURATION FUND-DR PLN-GR</t>
  </si>
  <si>
    <t>INF767K01FM8</t>
  </si>
  <si>
    <t>Disclosure in Devrivtives</t>
  </si>
  <si>
    <t>Rounded,% TO Net Assets)</t>
  </si>
  <si>
    <t>Total</t>
  </si>
  <si>
    <t>Total outstanding position(as at 31 May 2024 ) in Derivative Instruments(Gross National) 16330.54 lacs.</t>
  </si>
  <si>
    <t>Total percentage of existing assets hedge through futures is 66.56%.</t>
  </si>
  <si>
    <t>NTPC Ltd.</t>
  </si>
  <si>
    <t>INE733E01010</t>
  </si>
  <si>
    <t>Shakti Pumps (India) Ltd.</t>
  </si>
  <si>
    <t>INE908D01010</t>
  </si>
  <si>
    <t>Industrial Products</t>
  </si>
  <si>
    <t>Hero MotoCorp Ltd.</t>
  </si>
  <si>
    <t>INE158A01026</t>
  </si>
  <si>
    <t>R K Swamy Ltd.</t>
  </si>
  <si>
    <t>INE0NQ801033</t>
  </si>
  <si>
    <t>Media</t>
  </si>
  <si>
    <t>HCL Technologies Ltd.</t>
  </si>
  <si>
    <t>INE860A01027</t>
  </si>
  <si>
    <t>Texmaco Rail &amp; Engineering Ltd.</t>
  </si>
  <si>
    <t>INE621L01012</t>
  </si>
  <si>
    <t>Industrial Manufacturing</t>
  </si>
  <si>
    <t>Garware Hi-Tech Films Ltd.</t>
  </si>
  <si>
    <t>INE291A01017</t>
  </si>
  <si>
    <t>Mankind Pharma Ltd.</t>
  </si>
  <si>
    <t>INE634S01028</t>
  </si>
  <si>
    <t>Ultratech Cement Ltd.</t>
  </si>
  <si>
    <t>INE481G01011</t>
  </si>
  <si>
    <t>Power Grid Corporation of India Ltd.</t>
  </si>
  <si>
    <t>INE752E01010</t>
  </si>
  <si>
    <t>Syngene International Ltd.</t>
  </si>
  <si>
    <t>INE398R01022</t>
  </si>
  <si>
    <t>Healthcare Services</t>
  </si>
  <si>
    <t>INE774D01024</t>
  </si>
  <si>
    <t>Power Finance Corporation Ltd.</t>
  </si>
  <si>
    <t>INE134E01011</t>
  </si>
  <si>
    <t>Piramal Enterprises Ltd.</t>
  </si>
  <si>
    <t>INE140A01024</t>
  </si>
  <si>
    <t>SRF Ltd.</t>
  </si>
  <si>
    <t>INE647A01010</t>
  </si>
  <si>
    <t>Torrent Pharmaceuticals Ltd.</t>
  </si>
  <si>
    <t>INE685A01028</t>
  </si>
  <si>
    <t>Bajaj Holdings &amp; Investment Ltd.</t>
  </si>
  <si>
    <t>INE118A01012</t>
  </si>
  <si>
    <t>APL Apollo Tubes Ltd.</t>
  </si>
  <si>
    <t>INE702C01027</t>
  </si>
  <si>
    <t>Cholamandalam Investment &amp; Fin Co Ltd.</t>
  </si>
  <si>
    <t>INE121A01024</t>
  </si>
  <si>
    <t>TVS Motor Company Ltd.</t>
  </si>
  <si>
    <t>INE494B01023</t>
  </si>
  <si>
    <t>VARUN BEVERAGES LIMITED</t>
  </si>
  <si>
    <t>INE200M01021</t>
  </si>
  <si>
    <t>Zomato Ltd.</t>
  </si>
  <si>
    <t>INE758T01015</t>
  </si>
  <si>
    <t>Creditaccess Grameen Ltd.</t>
  </si>
  <si>
    <t>INE741K01010</t>
  </si>
  <si>
    <t>Bank of India</t>
  </si>
  <si>
    <t>INE084A01016</t>
  </si>
  <si>
    <t>Dalmia Bharat Ltd.</t>
  </si>
  <si>
    <t>INE00R701025</t>
  </si>
  <si>
    <t>City Union Bank Ltd.</t>
  </si>
  <si>
    <t>INE491A01021</t>
  </si>
  <si>
    <t>Samvardhana Motherson International Ltd.</t>
  </si>
  <si>
    <t>INE775A01035</t>
  </si>
  <si>
    <t>REC Ltd.</t>
  </si>
  <si>
    <t>INE020B01018</t>
  </si>
  <si>
    <t>Alkem Laboratories Ltd.</t>
  </si>
  <si>
    <t>INE540L01014</t>
  </si>
  <si>
    <t>Gujarat State Petronet Ltd.</t>
  </si>
  <si>
    <t>INE246F01010</t>
  </si>
  <si>
    <t>Oil India Ltd.</t>
  </si>
  <si>
    <t>INE274J01014</t>
  </si>
  <si>
    <t>Oil</t>
  </si>
  <si>
    <t>Abbott India Ltd.</t>
  </si>
  <si>
    <t>INE358A01014</t>
  </si>
  <si>
    <t>Sonata Software Ltd.</t>
  </si>
  <si>
    <t>INE269A01021</t>
  </si>
  <si>
    <t>EIH Ltd.</t>
  </si>
  <si>
    <t>INE230A01023</t>
  </si>
  <si>
    <t>Leisure Services</t>
  </si>
  <si>
    <t>JNK India Ltd.</t>
  </si>
  <si>
    <t>INE0OAF01028</t>
  </si>
  <si>
    <t>Dr. Reddy's Laboratories Ltd.</t>
  </si>
  <si>
    <t>INE089A01023</t>
  </si>
  <si>
    <t>Grasim Industries Ltd. PARTLY PAID UP FV 0.5</t>
  </si>
  <si>
    <t>IN9047A01011</t>
  </si>
  <si>
    <t>7.68% State Government of Karnataka</t>
  </si>
  <si>
    <t>IN1920230159</t>
  </si>
  <si>
    <t>7.8% State Government of Tamil Nadu</t>
  </si>
  <si>
    <t>IN3120220097</t>
  </si>
  <si>
    <t>IN1920230217</t>
  </si>
  <si>
    <t>7.54% Government of India</t>
  </si>
  <si>
    <t>IN0020220029</t>
  </si>
  <si>
    <t>$0.00%</t>
  </si>
  <si>
    <t>$ Less Than 0.01% of Net Asset Value</t>
  </si>
  <si>
    <t>Total outstanding position(as at 31 May 2024 ) in Derivative Instruments(Gross National) 18125.77 lacs.</t>
  </si>
  <si>
    <t>Total percentage of existing assets hedge through futures is 20.88%.</t>
  </si>
  <si>
    <t>Trent Ltd.</t>
  </si>
  <si>
    <t>INE849A01020</t>
  </si>
  <si>
    <t>GE T&amp;D India Ltd.</t>
  </si>
  <si>
    <t>INE200A01026</t>
  </si>
  <si>
    <t>Azad Engineering Ltd.</t>
  </si>
  <si>
    <t>INE02IJ01035</t>
  </si>
  <si>
    <t>Titagarh Rail Systems Ltd.</t>
  </si>
  <si>
    <t>INE615H01020</t>
  </si>
  <si>
    <t>Siemens Ltd.</t>
  </si>
  <si>
    <t>INE003A01024</t>
  </si>
  <si>
    <t>Piramal Pharma Ltd.</t>
  </si>
  <si>
    <t>INE0DK501011</t>
  </si>
  <si>
    <t>Indian Railway Catering &amp;Tou. Corp. Ltd.</t>
  </si>
  <si>
    <t>INE335Y01020</t>
  </si>
  <si>
    <t>KEI Industries Ltd.</t>
  </si>
  <si>
    <t>INE878B01027</t>
  </si>
  <si>
    <t>Equitas Small Finance Bank Ltd.</t>
  </si>
  <si>
    <t>INE063P01018</t>
  </si>
  <si>
    <t>Bharat Forge Ltd.</t>
  </si>
  <si>
    <t>INE465A01025</t>
  </si>
  <si>
    <t>TD Power Systems Ltd.</t>
  </si>
  <si>
    <t>INE419M01027</t>
  </si>
  <si>
    <t>Five Star Business Finance Ltd.</t>
  </si>
  <si>
    <t>INE128S01021</t>
  </si>
  <si>
    <t>Havells India Ltd.</t>
  </si>
  <si>
    <t>INE176B01034</t>
  </si>
  <si>
    <t>Macrotech Developers Ltd.</t>
  </si>
  <si>
    <t>INE670K01029</t>
  </si>
  <si>
    <t>AXISCADES Engineering Technologies Ltd.</t>
  </si>
  <si>
    <t>INE555B01013</t>
  </si>
  <si>
    <t>IT - Services</t>
  </si>
  <si>
    <t>Latent View Analytics Ltd.</t>
  </si>
  <si>
    <t>INE0I7C01011</t>
  </si>
  <si>
    <t>Bikaji Foods International Ltd.</t>
  </si>
  <si>
    <t>INE00E101023</t>
  </si>
  <si>
    <t>Transport Corporation Of India Ltd.</t>
  </si>
  <si>
    <t>INE688A01022</t>
  </si>
  <si>
    <t>Sun Pharmaceutical Industries Ltd.</t>
  </si>
  <si>
    <t>INE044A01036</t>
  </si>
  <si>
    <t>Craftsman Automation Ltd.</t>
  </si>
  <si>
    <t>INE00LO01017</t>
  </si>
  <si>
    <t>Sona BLW Precision Forgings Ltd.</t>
  </si>
  <si>
    <t>INE073K01018</t>
  </si>
  <si>
    <t>7.7% State Government of Karnataka</t>
  </si>
  <si>
    <t>IN1920230068</t>
  </si>
  <si>
    <t>7.73% State Government of Karnataka</t>
  </si>
  <si>
    <t>IN1920230084</t>
  </si>
  <si>
    <t>6.54% Government of India</t>
  </si>
  <si>
    <t>IN0020210244</t>
  </si>
  <si>
    <t>7.63% State Government of Maharashtra</t>
  </si>
  <si>
    <t>IN2220230204</t>
  </si>
  <si>
    <t>7.76% State Government of Maharashtra</t>
  </si>
  <si>
    <t>IN2220220122</t>
  </si>
  <si>
    <t>IN2220230162</t>
  </si>
  <si>
    <t>7.725% Larsen &amp; Toubro Ltd. **</t>
  </si>
  <si>
    <t>INE018A08BE9</t>
  </si>
  <si>
    <t>6.1% Government of India</t>
  </si>
  <si>
    <t>IN0020210095</t>
  </si>
  <si>
    <t>The Federal Bank Ltd.</t>
  </si>
  <si>
    <t>INE171A01029</t>
  </si>
  <si>
    <t>DCB Bank Ltd.</t>
  </si>
  <si>
    <t>INE503A01015</t>
  </si>
  <si>
    <t>L &amp; T Finance Ltd.</t>
  </si>
  <si>
    <t>INE498L01015</t>
  </si>
  <si>
    <t>Aavas Financiers Ltd.</t>
  </si>
  <si>
    <t>INE216P01012</t>
  </si>
  <si>
    <t>CSB Bank Ltd.</t>
  </si>
  <si>
    <t>INE679A01013</t>
  </si>
  <si>
    <t>IIFL Finance Ltd.</t>
  </si>
  <si>
    <t>INE530B01024</t>
  </si>
  <si>
    <t>Spandana Sphoorty Financial Ltd.</t>
  </si>
  <si>
    <t>INE572J01011</t>
  </si>
  <si>
    <t>MAS Financial Services Ltd.</t>
  </si>
  <si>
    <t>INE348L01012</t>
  </si>
  <si>
    <t>Aadhar Housing Finance Ltd.</t>
  </si>
  <si>
    <t>INE883F01010</t>
  </si>
  <si>
    <t>Cholamandalam Financial Holdings Ltd.</t>
  </si>
  <si>
    <t>INE149A01033</t>
  </si>
  <si>
    <t>ICICI Securities Ltd.</t>
  </si>
  <si>
    <t>INE763G01038</t>
  </si>
  <si>
    <t>Capital Markets</t>
  </si>
  <si>
    <t>Utkarsh Small Finance Bank Ltd.</t>
  </si>
  <si>
    <t>INE735W01017</t>
  </si>
  <si>
    <t>Pitti Engineering Ltd.</t>
  </si>
  <si>
    <t>INE450D01021</t>
  </si>
  <si>
    <t>TARC Ltd.</t>
  </si>
  <si>
    <t>INE0EK901012</t>
  </si>
  <si>
    <t>Neogen Chemicals Ltd.</t>
  </si>
  <si>
    <t>INE136S01016</t>
  </si>
  <si>
    <t>Arvind Fashions Ltd.</t>
  </si>
  <si>
    <t>INE955V01021</t>
  </si>
  <si>
    <t>NCC Ltd.</t>
  </si>
  <si>
    <t>INE868B01028</t>
  </si>
  <si>
    <t>Triveni Turbine Ltd.</t>
  </si>
  <si>
    <t>INE152M01016</t>
  </si>
  <si>
    <t>Gokaldas Exports Ltd.</t>
  </si>
  <si>
    <t>INE887G01027</t>
  </si>
  <si>
    <t>Textiles &amp; Apparels</t>
  </si>
  <si>
    <t>Kennametal India Ltd.</t>
  </si>
  <si>
    <t>INE717A01029</t>
  </si>
  <si>
    <t>Coromandel International Ltd.</t>
  </si>
  <si>
    <t>INE169A01031</t>
  </si>
  <si>
    <t>Fertilizers &amp; Agrochemicals</t>
  </si>
  <si>
    <t>Elecon Engineering Company Ltd.</t>
  </si>
  <si>
    <t>INE205B01023</t>
  </si>
  <si>
    <t>Motherson Sumi Wiring India Ltd.</t>
  </si>
  <si>
    <t>INE0FS801015</t>
  </si>
  <si>
    <t>Divgi Torqtransfer Systems Ltd.</t>
  </si>
  <si>
    <t>INE753U01022</t>
  </si>
  <si>
    <t>Savita Oil Technologies Ltd.</t>
  </si>
  <si>
    <t>INE035D01020</t>
  </si>
  <si>
    <t>Syrma Sgs Technology Ltd.</t>
  </si>
  <si>
    <t>INE0DYJ01015</t>
  </si>
  <si>
    <t>Cyient Ltd.</t>
  </si>
  <si>
    <t>INE136B01020</t>
  </si>
  <si>
    <t>Hindware Home Innovation Ltd.</t>
  </si>
  <si>
    <t>INE05AN01011</t>
  </si>
  <si>
    <t>Max Healthcare Institute Ltd.</t>
  </si>
  <si>
    <t>INE027H01010</t>
  </si>
  <si>
    <t>Asian Paints Ltd.</t>
  </si>
  <si>
    <t>INE021A01026</t>
  </si>
  <si>
    <t>Sanofi India Ltd.</t>
  </si>
  <si>
    <t>INE058A01010</t>
  </si>
  <si>
    <t>Bharat Bijlee Ltd.</t>
  </si>
  <si>
    <t>INE464A01036</t>
  </si>
  <si>
    <t>BEML Ltd.</t>
  </si>
  <si>
    <t>INE258A01016</t>
  </si>
  <si>
    <t>PSP Projects Ltd.</t>
  </si>
  <si>
    <t>INE488V01015</t>
  </si>
  <si>
    <t>Laurus Labs Ltd.</t>
  </si>
  <si>
    <t>INE947Q01028</t>
  </si>
  <si>
    <t>Sudarshan Chemical Industries Ltd.</t>
  </si>
  <si>
    <t>INE659A01023</t>
  </si>
  <si>
    <t>Divi's Laboratories Ltd.</t>
  </si>
  <si>
    <t>INE361B01024</t>
  </si>
  <si>
    <t>Sharda Cropchem Ltd.</t>
  </si>
  <si>
    <t>INE221J01015</t>
  </si>
  <si>
    <t>Bajaj Auto Ltd.</t>
  </si>
  <si>
    <t>INE917I01010</t>
  </si>
  <si>
    <t>Akzo Nobel India Ltd.</t>
  </si>
  <si>
    <t>INE133A01011</t>
  </si>
  <si>
    <t>InterGlobe Aviation Ltd.</t>
  </si>
  <si>
    <t>INE646L01027</t>
  </si>
  <si>
    <t>Radico Khaitan Ltd.</t>
  </si>
  <si>
    <t>INE944F01028</t>
  </si>
  <si>
    <t>JK Paper Ltd.</t>
  </si>
  <si>
    <t>INE789E01012</t>
  </si>
  <si>
    <t>Paper, Forest &amp; Jute Products</t>
  </si>
  <si>
    <t>Artemis Medicare Services Ltd.</t>
  </si>
  <si>
    <t>INE025R01021</t>
  </si>
  <si>
    <t>Godfrey Phillips India Ltd.</t>
  </si>
  <si>
    <t>INE260B01028</t>
  </si>
  <si>
    <t>Cigarettes &amp; Tobacco Products</t>
  </si>
  <si>
    <t>Surya Roshni Ltd.</t>
  </si>
  <si>
    <t>INE335A01020</t>
  </si>
  <si>
    <t>CESC Ltd.</t>
  </si>
  <si>
    <t>INE486A01021</t>
  </si>
  <si>
    <t>Vascon Engineers Ltd.</t>
  </si>
  <si>
    <t>INE893I01013</t>
  </si>
  <si>
    <t>Mahanagar Gas Ltd.</t>
  </si>
  <si>
    <t>INE002S01010</t>
  </si>
  <si>
    <t>PCBL Ltd.</t>
  </si>
  <si>
    <t>INE602A01031</t>
  </si>
  <si>
    <t>Cipla Ltd.</t>
  </si>
  <si>
    <t>INE059A01026</t>
  </si>
  <si>
    <t>JB Chemicals &amp; Pharmaceuticals Ltd.</t>
  </si>
  <si>
    <t>INE572A01036</t>
  </si>
  <si>
    <t>Apollo Hospitals Enterprise Ltd.</t>
  </si>
  <si>
    <t>INE437A01024</t>
  </si>
  <si>
    <t>IPCA Laboratories Ltd.</t>
  </si>
  <si>
    <t>INE571A01038</t>
  </si>
  <si>
    <t>Global Health Ltd.</t>
  </si>
  <si>
    <t>INE474Q01031</t>
  </si>
  <si>
    <t>Metropolis Healthcare Ltd.</t>
  </si>
  <si>
    <t>INE112L01020</t>
  </si>
  <si>
    <t>UNO Minda Ltd.</t>
  </si>
  <si>
    <t>INE405E01023</t>
  </si>
  <si>
    <t>ZF Commercial Vehicle Ctrl Sys Ind Ltd.</t>
  </si>
  <si>
    <t>INE342J01019</t>
  </si>
  <si>
    <t>Schaeffler India Ltd.</t>
  </si>
  <si>
    <t>INE513A01022</t>
  </si>
  <si>
    <t>Torrent Power Ltd.</t>
  </si>
  <si>
    <t>INE813H01021</t>
  </si>
  <si>
    <t>Balkrishna Industries Ltd.</t>
  </si>
  <si>
    <t>INE787D01026</t>
  </si>
  <si>
    <t>The Indian Hotels Company Ltd.</t>
  </si>
  <si>
    <t>INE053A01029</t>
  </si>
  <si>
    <t>Voltas Ltd.</t>
  </si>
  <si>
    <t>INE226A01021</t>
  </si>
  <si>
    <t>Endurance Technologies Ltd.</t>
  </si>
  <si>
    <t>INE913H01037</t>
  </si>
  <si>
    <t>3M India Ltd.</t>
  </si>
  <si>
    <t>INE470A01017</t>
  </si>
  <si>
    <t>Diversified</t>
  </si>
  <si>
    <t>K.P.R. Mill Ltd.</t>
  </si>
  <si>
    <t>INE930H01031</t>
  </si>
  <si>
    <t>P I INDUSTRIES LIMITED</t>
  </si>
  <si>
    <t>INE603J01030</t>
  </si>
  <si>
    <t>Astral Ltd.</t>
  </si>
  <si>
    <t>INE006I01046</t>
  </si>
  <si>
    <t>Supreme Industries Ltd.</t>
  </si>
  <si>
    <t>INE195A01028</t>
  </si>
  <si>
    <t>Tata Elxsi Ltd.</t>
  </si>
  <si>
    <t>INE670A01012</t>
  </si>
  <si>
    <t>Escorts Kubota Ltd.</t>
  </si>
  <si>
    <t>INE042A01014</t>
  </si>
  <si>
    <t>Honeywell Automation India Ltd.</t>
  </si>
  <si>
    <t>INE671A01010</t>
  </si>
  <si>
    <t>Oberoi Realty Ltd.</t>
  </si>
  <si>
    <t>INE093I01010</t>
  </si>
  <si>
    <t>Swan Energy Ltd.</t>
  </si>
  <si>
    <t>INE665A01038</t>
  </si>
  <si>
    <t>Metro Brands Ltd.</t>
  </si>
  <si>
    <t>INE317I01021</t>
  </si>
  <si>
    <t>Nippon Life India Asset Management Ltd.</t>
  </si>
  <si>
    <t>INE298J01013</t>
  </si>
  <si>
    <t>Muthoot Finance Ltd.</t>
  </si>
  <si>
    <t>INE414G01012</t>
  </si>
  <si>
    <t>Coforge Ltd.</t>
  </si>
  <si>
    <t>INE591G01017</t>
  </si>
  <si>
    <t>ACC Ltd.</t>
  </si>
  <si>
    <t>INE012A01025</t>
  </si>
  <si>
    <t>Jubilant Foodworks Ltd.</t>
  </si>
  <si>
    <t>INE797F01020</t>
  </si>
  <si>
    <t>Deepak Nitrite Ltd.</t>
  </si>
  <si>
    <t>INE288B01029</t>
  </si>
  <si>
    <t>Cummins India Ltd.</t>
  </si>
  <si>
    <t>INE298A01020</t>
  </si>
  <si>
    <t>CCL Products (India) Ltd.</t>
  </si>
  <si>
    <t>INE421D01022</t>
  </si>
  <si>
    <t>Agricultural Food &amp; other Products</t>
  </si>
  <si>
    <t>Bharat Dynamics Ltd.</t>
  </si>
  <si>
    <t>INE171Z01026</t>
  </si>
  <si>
    <t>Oil &amp; Natural Gas Corporation Ltd.</t>
  </si>
  <si>
    <t>INE213A01029</t>
  </si>
  <si>
    <t>Total outstanding position(as at 31 May 2024 ) in Derivative Instruments(Gross National) 558.06 lacs.</t>
  </si>
  <si>
    <t>Total percentage of existing assets hedge through futures is 34.36%.</t>
  </si>
  <si>
    <t>VA Tech Wabag Ltd.</t>
  </si>
  <si>
    <t>INE956G01038</t>
  </si>
  <si>
    <t>Other Utilities</t>
  </si>
  <si>
    <t>Page Industries Ltd.</t>
  </si>
  <si>
    <t>INE761H01022</t>
  </si>
  <si>
    <t>MRS Bectors Food Specialities Ltd.</t>
  </si>
  <si>
    <t>INE495P01012</t>
  </si>
  <si>
    <t>Kajaria Ceramics Ltd.</t>
  </si>
  <si>
    <t>INE217B01036</t>
  </si>
  <si>
    <t>Vinati Organics Ltd.</t>
  </si>
  <si>
    <t>INE410B01037</t>
  </si>
  <si>
    <t>Oracle Financial Services Software Ltd.</t>
  </si>
  <si>
    <t>INE881D01027</t>
  </si>
  <si>
    <t>Jyothy Labs Ltd.</t>
  </si>
  <si>
    <t>INE668F01031</t>
  </si>
  <si>
    <t>Household Products</t>
  </si>
  <si>
    <t>TCI Express Ltd.</t>
  </si>
  <si>
    <t>INE586V01016</t>
  </si>
  <si>
    <t>Alicon Castalloy Ltd.</t>
  </si>
  <si>
    <t>INE062D01024</t>
  </si>
  <si>
    <t>Apar Industries Ltd.</t>
  </si>
  <si>
    <t>INE372A01015</t>
  </si>
  <si>
    <t>Wendt India Ltd.</t>
  </si>
  <si>
    <t>INE274C01019</t>
  </si>
  <si>
    <t>Ador Welding Ltd.</t>
  </si>
  <si>
    <t>INE045A01017</t>
  </si>
  <si>
    <t>GMM Pfaudler Ltd.</t>
  </si>
  <si>
    <t>INE541A01023</t>
  </si>
  <si>
    <t>TVS Holdings Ltd.</t>
  </si>
  <si>
    <t>INE105A01035</t>
  </si>
  <si>
    <t>Disa India Ltd.</t>
  </si>
  <si>
    <t>INE131C01011</t>
  </si>
  <si>
    <t>5.5% Britannia Industries Ltd. **</t>
  </si>
  <si>
    <t>INE216A08027</t>
  </si>
  <si>
    <t>Kirloskar Oil Engines Ltd.</t>
  </si>
  <si>
    <t>INE146L01010</t>
  </si>
  <si>
    <t>BSE Ltd.</t>
  </si>
  <si>
    <t>INE118H01025</t>
  </si>
  <si>
    <t>Blue Star Ltd.</t>
  </si>
  <si>
    <t>INE472A01039</t>
  </si>
  <si>
    <t>KSB Ltd.</t>
  </si>
  <si>
    <t>INE999A01015</t>
  </si>
  <si>
    <t>Lemon Tree Hotels Ltd.</t>
  </si>
  <si>
    <t>INE970X01018</t>
  </si>
  <si>
    <t>Huhtamaki India Ltd.</t>
  </si>
  <si>
    <t>INE275B01026</t>
  </si>
  <si>
    <t>Elgi Equipments Ltd.</t>
  </si>
  <si>
    <t>INE285A01027</t>
  </si>
  <si>
    <t>Avalon Technologies Ltd.</t>
  </si>
  <si>
    <t>INE0LCL01028</t>
  </si>
  <si>
    <t>Saregama India Ltd.</t>
  </si>
  <si>
    <t>INE979A01025</t>
  </si>
  <si>
    <t>Techno Electric &amp; Engineering Co. Ltd.</t>
  </si>
  <si>
    <t>INE285K01026</t>
  </si>
  <si>
    <t>EID Parry India Ltd.</t>
  </si>
  <si>
    <t>INE126A01031</t>
  </si>
  <si>
    <t>Hitachi Energy India Ltd.</t>
  </si>
  <si>
    <t>INE07Y701011</t>
  </si>
  <si>
    <t>Ratnamani Metals &amp; Tubes Ltd.</t>
  </si>
  <si>
    <t>INE703B01027</t>
  </si>
  <si>
    <t>PNC Infratech Ltd.</t>
  </si>
  <si>
    <t>INE195J01029</t>
  </si>
  <si>
    <t>Crompton Greaves Cons Electrical Ltd.</t>
  </si>
  <si>
    <t>INE299U01018</t>
  </si>
  <si>
    <t>Affle (India) Ltd.</t>
  </si>
  <si>
    <t>INE00WC01027</t>
  </si>
  <si>
    <t>Kirloskar Pneumatic Co.Ltd.</t>
  </si>
  <si>
    <t>INE811A01020</t>
  </si>
  <si>
    <t>Arvind Ltd.</t>
  </si>
  <si>
    <t>INE034A01011</t>
  </si>
  <si>
    <t>Carysil Ltd.</t>
  </si>
  <si>
    <t>INE482D01024</t>
  </si>
  <si>
    <t>Century Plyboards (India) Ltd.</t>
  </si>
  <si>
    <t>INE348B01021</t>
  </si>
  <si>
    <t>Navin Fluorine International Ltd.</t>
  </si>
  <si>
    <t>INE048G01026</t>
  </si>
  <si>
    <t>IRM Energy Ltd.</t>
  </si>
  <si>
    <t>INE07U701015</t>
  </si>
  <si>
    <t>Birla Corporation Ltd.</t>
  </si>
  <si>
    <t>INE340A01012</t>
  </si>
  <si>
    <t>SP Apparels Ltd.</t>
  </si>
  <si>
    <t>INE212I01016</t>
  </si>
  <si>
    <t>INOX India Limited</t>
  </si>
  <si>
    <t>INE616N01034</t>
  </si>
  <si>
    <t>LIC Mutual Fund</t>
  </si>
  <si>
    <t>INF397L01554</t>
  </si>
  <si>
    <t>Tata Consumer Products Ltd.</t>
  </si>
  <si>
    <t>INE192A01025</t>
  </si>
  <si>
    <t>Eicher Motors Ltd.</t>
  </si>
  <si>
    <t>INE066A01021</t>
  </si>
  <si>
    <t>Pidilite Industries Ltd.</t>
  </si>
  <si>
    <t>INE318A01026</t>
  </si>
  <si>
    <t>Avenue Supermarts Ltd.</t>
  </si>
  <si>
    <t>INE192R01011</t>
  </si>
  <si>
    <t>Dabur India Ltd.</t>
  </si>
  <si>
    <t>INE016A01026</t>
  </si>
  <si>
    <t>Hindustan Aeronautics Ltd.</t>
  </si>
  <si>
    <t>INE066F01020</t>
  </si>
  <si>
    <t>Schneider Electric Infrastructure Ltd.</t>
  </si>
  <si>
    <t>INE839M01018</t>
  </si>
  <si>
    <t>NLC India Ltd.</t>
  </si>
  <si>
    <t>INE589A01014</t>
  </si>
  <si>
    <t>Blue Dart Express Ltd.</t>
  </si>
  <si>
    <t>INE233B01017</t>
  </si>
  <si>
    <t>Ashoka Buildcon Ltd.</t>
  </si>
  <si>
    <t>INE442H01029</t>
  </si>
  <si>
    <t>Foseco India Ltd.</t>
  </si>
  <si>
    <t>INE519A01011</t>
  </si>
  <si>
    <t>JSW Infrastructure Ltd.</t>
  </si>
  <si>
    <t>INE880J01026</t>
  </si>
  <si>
    <t>Yuken India Ltd.</t>
  </si>
  <si>
    <t>INE384C01016</t>
  </si>
  <si>
    <t>Kirloskar Industries Ltd.</t>
  </si>
  <si>
    <t>INE250A01039</t>
  </si>
  <si>
    <t>Grindwell Norton Ltd.</t>
  </si>
  <si>
    <t>INE536A01023</t>
  </si>
  <si>
    <t>Adani Ports &amp; Special Economic Zone Ltd.</t>
  </si>
  <si>
    <t>INE742F01042</t>
  </si>
  <si>
    <t>Adani Enterprises Ltd.</t>
  </si>
  <si>
    <t>INE423A01024</t>
  </si>
  <si>
    <t>Metals &amp; Minerals Trading</t>
  </si>
  <si>
    <t>JSW Steel Ltd.</t>
  </si>
  <si>
    <t>INE019A01038</t>
  </si>
  <si>
    <t>Wipro Ltd.</t>
  </si>
  <si>
    <t>INE075A01022</t>
  </si>
  <si>
    <t>Persistent Systems Ltd.</t>
  </si>
  <si>
    <t>INE262H01021</t>
  </si>
  <si>
    <t>Emami Ltd.</t>
  </si>
  <si>
    <t>INE548C01032</t>
  </si>
  <si>
    <t>Gujarat Gas Ltd.</t>
  </si>
  <si>
    <t>INE844O01030</t>
  </si>
  <si>
    <t>Suzlon Energy Ltd.</t>
  </si>
  <si>
    <t>INE040H01021</t>
  </si>
  <si>
    <t>CG Power and Industrial Solutions Ltd.</t>
  </si>
  <si>
    <t>INE067A01029</t>
  </si>
  <si>
    <t>Yes Bank Ltd.</t>
  </si>
  <si>
    <t>INE528G01035</t>
  </si>
  <si>
    <t>HDFC Asset Management Company Ltd.</t>
  </si>
  <si>
    <t>INE127D01025</t>
  </si>
  <si>
    <t>PB Fintech Ltd.</t>
  </si>
  <si>
    <t>INE417T01026</t>
  </si>
  <si>
    <t>Financial Technology (Fintech)</t>
  </si>
  <si>
    <t>Lupin Ltd.</t>
  </si>
  <si>
    <t>INE326A01037</t>
  </si>
  <si>
    <t>Tube Investments Of India Ltd.</t>
  </si>
  <si>
    <t>INE974X01010</t>
  </si>
  <si>
    <t>AU Small Finance Bank Ltd.</t>
  </si>
  <si>
    <t>INE949L01017</t>
  </si>
  <si>
    <t>Dixon Technologies (India) Ltd.</t>
  </si>
  <si>
    <t>INE935N01020</t>
  </si>
  <si>
    <t>Hindustan Petroleum Corporation Ltd.</t>
  </si>
  <si>
    <t>INE094A01015</t>
  </si>
  <si>
    <t>NHPC Ltd.</t>
  </si>
  <si>
    <t>INE848E01016</t>
  </si>
  <si>
    <t>Polycab India Ltd.</t>
  </si>
  <si>
    <t>INE455K01017</t>
  </si>
  <si>
    <t>Union Bank of India</t>
  </si>
  <si>
    <t>INE692A01016</t>
  </si>
  <si>
    <t>JSW Energy Ltd.</t>
  </si>
  <si>
    <t>INE121E01018</t>
  </si>
  <si>
    <t>MRF Ltd.</t>
  </si>
  <si>
    <t>INE883A01011</t>
  </si>
  <si>
    <t>UPL Ltd.</t>
  </si>
  <si>
    <t>INE628A01036</t>
  </si>
  <si>
    <t>Fortis Healthcare Ltd.</t>
  </si>
  <si>
    <t>INE061F01013</t>
  </si>
  <si>
    <t>KPIT Technologies Ltd.</t>
  </si>
  <si>
    <t>INE04I401011</t>
  </si>
  <si>
    <t>Max Financial Services Ltd.</t>
  </si>
  <si>
    <t>INE180A01020</t>
  </si>
  <si>
    <t>Prestige Estates Projects Ltd.</t>
  </si>
  <si>
    <t>INE811K01011</t>
  </si>
  <si>
    <t>FSN E-Commerce Ventures Ltd.</t>
  </si>
  <si>
    <t>INE388Y01029</t>
  </si>
  <si>
    <t>Indus Towers Ltd.</t>
  </si>
  <si>
    <t>INE121J01017</t>
  </si>
  <si>
    <t>Rail Vikas Nigam Ltd.</t>
  </si>
  <si>
    <t>INE415G01027</t>
  </si>
  <si>
    <t>Tata Communications Ltd.</t>
  </si>
  <si>
    <t>INE151A01013</t>
  </si>
  <si>
    <t>Indian Bank</t>
  </si>
  <si>
    <t>INE562A01011</t>
  </si>
  <si>
    <t>LIC Housing Finance Ltd.</t>
  </si>
  <si>
    <t>INE115A01026</t>
  </si>
  <si>
    <t>Tata Chemicals Ltd.</t>
  </si>
  <si>
    <t>INE092A01019</t>
  </si>
  <si>
    <t>Indraprastha Gas Ltd.</t>
  </si>
  <si>
    <t>INE203G01027</t>
  </si>
  <si>
    <t>Apollo Tyres Ltd.</t>
  </si>
  <si>
    <t>INE438A01022</t>
  </si>
  <si>
    <t>Delhivery Ltd.</t>
  </si>
  <si>
    <t>INE148O01028</t>
  </si>
  <si>
    <t>Zee Entertainment Enterprises Ltd.</t>
  </si>
  <si>
    <t>INE256A01028</t>
  </si>
  <si>
    <t>Patanjali Foods Ltd.</t>
  </si>
  <si>
    <t>INE619A01035</t>
  </si>
  <si>
    <t>Poonawalla Fincorp Ltd.</t>
  </si>
  <si>
    <t>INE511C01022</t>
  </si>
  <si>
    <t>Gland Pharma Ltd.</t>
  </si>
  <si>
    <t>INE068V01023</t>
  </si>
  <si>
    <t>L&amp;T Technology Services Ltd.</t>
  </si>
  <si>
    <t>INE010V01017</t>
  </si>
  <si>
    <t>Vodafone Idea Ltd.</t>
  </si>
  <si>
    <t>INE669E01016</t>
  </si>
  <si>
    <t>One 97 Communications Ltd.</t>
  </si>
  <si>
    <t>INE982J01020</t>
  </si>
  <si>
    <t>SJVN Ltd.</t>
  </si>
  <si>
    <t>INE002L01015</t>
  </si>
  <si>
    <t>Dr. Lal Path Labs Ltd.</t>
  </si>
  <si>
    <t>INE600L01024</t>
  </si>
  <si>
    <t>Mazagon Dock Shipbuilders Ltd.</t>
  </si>
  <si>
    <t>INE249Z01012</t>
  </si>
  <si>
    <t>Kalyan Jewellers India Ltd.</t>
  </si>
  <si>
    <t>INE303R01014</t>
  </si>
  <si>
    <t>Bank of Maharashtra</t>
  </si>
  <si>
    <t>INE457A01014</t>
  </si>
  <si>
    <t>Tata Technologies Ltd.</t>
  </si>
  <si>
    <t>INE142M01025</t>
  </si>
  <si>
    <t>Sun TV Network Ltd.</t>
  </si>
  <si>
    <t>INE424H01027</t>
  </si>
  <si>
    <t>IDBI Bank Ltd.</t>
  </si>
  <si>
    <t>INE008A01015</t>
  </si>
  <si>
    <t>Fertilizers &amp; Chemicals Travancore Ltd.</t>
  </si>
  <si>
    <t>INE188A01015</t>
  </si>
  <si>
    <t>Sundram Fasteners Ltd.</t>
  </si>
  <si>
    <t>INE387A01021</t>
  </si>
  <si>
    <t>Bharti Hexacom Ltd.</t>
  </si>
  <si>
    <t>INE343G01021</t>
  </si>
  <si>
    <t>Star Health &amp; Allied Insurance Co Ltd.</t>
  </si>
  <si>
    <t>INE575P01011</t>
  </si>
  <si>
    <t>Kansai Nerolac Paints Ltd.</t>
  </si>
  <si>
    <t>INE531A01024</t>
  </si>
  <si>
    <t>Cello World Ltd.</t>
  </si>
  <si>
    <t>INE0LMW01024</t>
  </si>
  <si>
    <t>Vedant Fashions Ltd.</t>
  </si>
  <si>
    <t>INE825V01034</t>
  </si>
  <si>
    <t>ABB India Ltd.</t>
  </si>
  <si>
    <t>INE117A01022</t>
  </si>
  <si>
    <t>ICICI Lombard General Insurance Co. Ltd.</t>
  </si>
  <si>
    <t>INE765G01017</t>
  </si>
  <si>
    <t>Jindal Steel &amp; Power Ltd.</t>
  </si>
  <si>
    <t>INE749A01030</t>
  </si>
  <si>
    <t>Ambuja Cements Ltd.</t>
  </si>
  <si>
    <t>INE079A01024</t>
  </si>
  <si>
    <t>Colgate Palmolive (India) Ltd.</t>
  </si>
  <si>
    <t>INE259A01022</t>
  </si>
  <si>
    <t>Jio Financial Services Ltd.</t>
  </si>
  <si>
    <t>INE758E01017</t>
  </si>
  <si>
    <t>Marico Ltd.</t>
  </si>
  <si>
    <t>INE196A01026</t>
  </si>
  <si>
    <t>Bosch Ltd.</t>
  </si>
  <si>
    <t>INE323A01026</t>
  </si>
  <si>
    <t>ICICI Prudential Life Insurance Co Ltd.</t>
  </si>
  <si>
    <t>INE726G01019</t>
  </si>
  <si>
    <t>Adani Power Ltd.</t>
  </si>
  <si>
    <t>INE814H01011</t>
  </si>
  <si>
    <t>Adani Green Energy Ltd.</t>
  </si>
  <si>
    <t>INE364U01010</t>
  </si>
  <si>
    <t>SBI Cards &amp; Payment Services Ltd.</t>
  </si>
  <si>
    <t>INE018E01016</t>
  </si>
  <si>
    <t>Berger Paints (I) Ltd.</t>
  </si>
  <si>
    <t>INE463A01038</t>
  </si>
  <si>
    <t>Adani Energy Solutions Ltd.</t>
  </si>
  <si>
    <t>INE931S01010</t>
  </si>
  <si>
    <t>Indian Railway Finance Corporation Ltd.</t>
  </si>
  <si>
    <t>INE053F01010</t>
  </si>
  <si>
    <t>Adani Total Gas Ltd.</t>
  </si>
  <si>
    <t>INE399L01023</t>
  </si>
  <si>
    <t>Life Insurance Corporation of India</t>
  </si>
  <si>
    <t>INE0J1Y01017</t>
  </si>
  <si>
    <t>Tata Motors Ltd (DVR)</t>
  </si>
  <si>
    <t>IN9155A01020</t>
  </si>
  <si>
    <t>Thermax Ltd.</t>
  </si>
  <si>
    <t>INE152A01029</t>
  </si>
  <si>
    <t>Safari Industries India Ltd.</t>
  </si>
  <si>
    <t>INE429E01023</t>
  </si>
  <si>
    <t>AIA Engineering Ltd.</t>
  </si>
  <si>
    <t>INE212H01026</t>
  </si>
  <si>
    <t>Carborundum Universal Ltd.</t>
  </si>
  <si>
    <t>INE120A01034</t>
  </si>
  <si>
    <t>Cera Sanitaryware Ltd.</t>
  </si>
  <si>
    <t>INE739E01017</t>
  </si>
  <si>
    <t>Bajaj Electricals Ltd.</t>
  </si>
  <si>
    <t>INE193E01025</t>
  </si>
  <si>
    <t>SKF India Ltd.</t>
  </si>
  <si>
    <t>INE640A01023</t>
  </si>
  <si>
    <t>MM Forgings Ltd.</t>
  </si>
  <si>
    <t>INE227C01017</t>
  </si>
  <si>
    <t>RHI Magnesita India Ltd.</t>
  </si>
  <si>
    <t>INE743M01012</t>
  </si>
  <si>
    <t>Bajel Projects Ltd.</t>
  </si>
  <si>
    <t>INE0KQN01018</t>
  </si>
  <si>
    <t>Bharti Airtel Ltd. PARTLY PAID UP FV 1.25</t>
  </si>
  <si>
    <t>IN9397D01014</t>
  </si>
  <si>
    <t>5.85% Government of India</t>
  </si>
  <si>
    <t>IN0020200294</t>
  </si>
  <si>
    <t>5.74% Government of India</t>
  </si>
  <si>
    <t>IN0020210186</t>
  </si>
  <si>
    <t>Riskometer</t>
  </si>
  <si>
    <t>LIC MF Children's Fund</t>
  </si>
  <si>
    <t>LIC MF Focused Fund</t>
  </si>
  <si>
    <t>LIC MF BSE Sensex Index Fund</t>
  </si>
  <si>
    <t>LIC MF Value Fund</t>
  </si>
  <si>
    <t>LIC MF BSE Sensex ETF</t>
  </si>
  <si>
    <t>Moderate</t>
  </si>
  <si>
    <t>Low</t>
  </si>
  <si>
    <t>The product is suitable for investors who are seeking*</t>
  </si>
  <si>
    <t>Riskometer - Scheme</t>
  </si>
  <si>
    <t>First Tier Benchmark</t>
  </si>
  <si>
    <t>Riskometer - First Tier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</si>
  <si>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</si>
  <si>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</si>
  <si>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</si>
  <si>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</si>
  <si>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Very High</t>
  </si>
  <si>
    <t>High</t>
  </si>
  <si>
    <t>NSE Symbol: LICNMID100</t>
  </si>
  <si>
    <t>BSE Scrip Code: 544123</t>
  </si>
  <si>
    <t>NSE Symbol: LICNFNHGP</t>
  </si>
  <si>
    <t>BSE Scrip Code: 539784</t>
  </si>
  <si>
    <t>NSE Symbol: LICNETFN50</t>
  </si>
  <si>
    <t>BSE Scrip Code: 539480</t>
  </si>
  <si>
    <t>NSE Symbol: LICNETFSEN</t>
  </si>
  <si>
    <t>BSE Scrip Code: 539487</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</si>
  <si>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</si>
  <si>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</si>
  <si>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</si>
  <si>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</si>
  <si>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</si>
  <si>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</si>
  <si>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</si>
  <si>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</si>
  <si>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Very High</t>
    </r>
  </si>
  <si>
    <r>
      <t>•</t>
    </r>
    <r>
      <rPr>
        <b/>
        <sz val="9"/>
        <color rgb="FF000000"/>
        <rFont val="Arial"/>
        <family val="2"/>
      </rPr>
      <t>Risk - High</t>
    </r>
  </si>
  <si>
    <t>CRISIL Hybrid 35+65 - Aggressive Index</t>
  </si>
  <si>
    <t>•Long term capital appreciation with current income</t>
  </si>
  <si>
    <t xml:space="preserve">•A fund that invests both in stocks and fixed income instruments. </t>
  </si>
  <si>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</si>
  <si>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</si>
  <si>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</si>
  <si>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</si>
  <si>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</si>
  <si>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</si>
  <si>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</si>
  <si>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</si>
  <si>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</si>
  <si>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</si>
  <si>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</si>
  <si>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</si>
  <si>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</si>
  <si>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</si>
  <si>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</si>
  <si>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</si>
  <si>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</si>
  <si>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Nifty 500 TRI</t>
  </si>
  <si>
    <t>•Investing across Large, Mid &amp; Small Cap stocks.</t>
  </si>
  <si>
    <t>LIC MF SmallCap Fund</t>
  </si>
  <si>
    <t>NIFTY Smallcap 250 - TRI</t>
  </si>
  <si>
    <t>•Investment predominantly in equity and equity related instruments of Smallcap companies.</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</si>
  <si>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</si>
  <si>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</si>
  <si>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</si>
  <si>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</si>
  <si>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</si>
  <si>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</si>
  <si>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</si>
  <si>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</si>
  <si>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</si>
  <si>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</si>
  <si>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</si>
  <si>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</si>
  <si>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</si>
  <si>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</si>
  <si>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</si>
  <si>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</si>
  <si>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</si>
  <si>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Midcap 100 TRI</t>
  </si>
  <si>
    <t>•Long term investment.</t>
  </si>
  <si>
    <t>•Investment in equity and equity related securities and portfolios replicating the composition of Nifty Midcap 100 Total Returns Index, subject to tracking errors.</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</si>
  <si>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</si>
  <si>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</si>
  <si>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</si>
  <si>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</si>
  <si>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</si>
  <si>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</si>
  <si>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</si>
  <si>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</si>
  <si>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</si>
  <si>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</si>
  <si>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</si>
  <si>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</si>
  <si>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</si>
  <si>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</si>
  <si>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</si>
  <si>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</si>
  <si>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</si>
  <si>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</si>
  <si>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LIC  MF Focused Fund</t>
  </si>
  <si>
    <t>BSE Sensex Total Return Index</t>
  </si>
  <si>
    <t>BSE Healthcare Total Return Index</t>
  </si>
  <si>
    <r>
      <t>•</t>
    </r>
    <r>
      <rPr>
        <b/>
        <sz val="9"/>
        <color rgb="FF000000"/>
        <rFont val="Arial"/>
        <family val="2"/>
      </rPr>
      <t>Risk - Moderate</t>
    </r>
  </si>
  <si>
    <t>LICMFGOLDETF</t>
  </si>
  <si>
    <t>LIC MF Gold Exchange Traded Fund</t>
  </si>
  <si>
    <t>LIC MF GOLD EXCHANGE TRADED FUND (FORMERLY IDBI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</si>
  <si>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</si>
  <si>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</si>
  <si>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</si>
  <si>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</si>
  <si>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</si>
  <si>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LIC MF BSE Sensex ETF (FORMERLY LIC MF S &amp; P BSE Sensex ETF)</t>
  </si>
  <si>
    <t>LIC MF BSE Sensex Index Fund (FORMERLY LIC MF S &amp; P Sensex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</si>
</sst>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2" fillId="0" borderId="28" xfId="0" applyFont="1" applyBorder="1" applyAlignment="1">
      <alignment horizontal="left"/>
    </xf>
    <xf numFmtId="167" fontId="2" fillId="0" borderId="29" xfId="1" applyNumberFormat="1" applyFont="1" applyBorder="1"/>
    <xf numFmtId="0" fontId="2" fillId="0" borderId="30"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1" xfId="1" applyNumberFormat="1" applyFont="1" applyBorder="1"/>
    <xf numFmtId="0" fontId="3" fillId="0" borderId="30"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1" xfId="1" applyNumberFormat="1" applyFont="1" applyBorder="1"/>
    <xf numFmtId="0" fontId="3" fillId="0" borderId="32"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3" xfId="0" applyFont="1" applyBorder="1" applyAlignment="1">
      <alignment horizontal="left"/>
    </xf>
    <xf numFmtId="0" fontId="3" fillId="0" borderId="34" xfId="0" applyFont="1" applyBorder="1" applyAlignment="1">
      <alignment horizontal="left"/>
    </xf>
    <xf numFmtId="164" fontId="3" fillId="0" borderId="34" xfId="0" applyNumberFormat="1" applyFont="1" applyBorder="1"/>
    <xf numFmtId="4" fontId="3" fillId="0" borderId="34" xfId="0" applyNumberFormat="1" applyFont="1" applyBorder="1"/>
    <xf numFmtId="10" fontId="3" fillId="0" borderId="34" xfId="0" applyNumberFormat="1" applyFont="1" applyBorder="1" applyAlignment="1">
      <alignment horizontal="right"/>
    </xf>
    <xf numFmtId="10" fontId="3" fillId="0" borderId="35" xfId="1" applyNumberFormat="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180</xdr:row>
      <xdr:rowOff>50800</xdr:rowOff>
    </xdr:from>
    <xdr:to>
      <xdr:col>2</xdr:col>
      <xdr:colOff>1765299</xdr:colOff>
      <xdr:row>183</xdr:row>
      <xdr:rowOff>317500</xdr:rowOff>
    </xdr:to>
    <xdr:pic>
      <xdr:nvPicPr>
        <xdr:cNvPr id="2" name="Picture 1">
          <a:extLst>
            <a:ext uri="{FF2B5EF4-FFF2-40B4-BE49-F238E27FC236}">
              <a16:creationId xmlns:a16="http://schemas.microsoft.com/office/drawing/2014/main" id="{8ABDEC95-185F-4713-8A3A-5D5275A71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3550" y="35896550"/>
          <a:ext cx="1708149"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63500</xdr:colOff>
      <xdr:row>180</xdr:row>
      <xdr:rowOff>44450</xdr:rowOff>
    </xdr:from>
    <xdr:to>
      <xdr:col>4</xdr:col>
      <xdr:colOff>1860549</xdr:colOff>
      <xdr:row>183</xdr:row>
      <xdr:rowOff>311150</xdr:rowOff>
    </xdr:to>
    <xdr:pic>
      <xdr:nvPicPr>
        <xdr:cNvPr id="3" name="Picture 2">
          <a:extLst>
            <a:ext uri="{FF2B5EF4-FFF2-40B4-BE49-F238E27FC236}">
              <a16:creationId xmlns:a16="http://schemas.microsoft.com/office/drawing/2014/main" id="{870864B0-0FA4-4F1E-9B3B-FBD0DF1678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6800" y="35890200"/>
          <a:ext cx="1797049" cy="169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85725</xdr:colOff>
      <xdr:row>128</xdr:row>
      <xdr:rowOff>41275</xdr:rowOff>
    </xdr:from>
    <xdr:to>
      <xdr:col>4</xdr:col>
      <xdr:colOff>2019336</xdr:colOff>
      <xdr:row>131</xdr:row>
      <xdr:rowOff>247650</xdr:rowOff>
    </xdr:to>
    <xdr:pic>
      <xdr:nvPicPr>
        <xdr:cNvPr id="2" name="Picture 1">
          <a:extLst>
            <a:ext uri="{FF2B5EF4-FFF2-40B4-BE49-F238E27FC236}">
              <a16:creationId xmlns:a16="http://schemas.microsoft.com/office/drawing/2014/main" id="{1AFE442D-31FF-4827-A989-D9A90102A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2625" y="25650825"/>
          <a:ext cx="1933611"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128</xdr:row>
      <xdr:rowOff>38100</xdr:rowOff>
    </xdr:from>
    <xdr:to>
      <xdr:col>2</xdr:col>
      <xdr:colOff>1625600</xdr:colOff>
      <xdr:row>131</xdr:row>
      <xdr:rowOff>215900</xdr:rowOff>
    </xdr:to>
    <xdr:pic>
      <xdr:nvPicPr>
        <xdr:cNvPr id="3" name="Picture 2">
          <a:extLst>
            <a:ext uri="{FF2B5EF4-FFF2-40B4-BE49-F238E27FC236}">
              <a16:creationId xmlns:a16="http://schemas.microsoft.com/office/drawing/2014/main" id="{14FFCB01-4FCD-4662-B6BE-5A8E7C1EFA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97200" y="25647650"/>
          <a:ext cx="15748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38101</xdr:colOff>
      <xdr:row>103</xdr:row>
      <xdr:rowOff>8126</xdr:rowOff>
    </xdr:from>
    <xdr:to>
      <xdr:col>2</xdr:col>
      <xdr:colOff>1955801</xdr:colOff>
      <xdr:row>106</xdr:row>
      <xdr:rowOff>190500</xdr:rowOff>
    </xdr:to>
    <xdr:pic>
      <xdr:nvPicPr>
        <xdr:cNvPr id="2" name="Picture 1">
          <a:extLst>
            <a:ext uri="{FF2B5EF4-FFF2-40B4-BE49-F238E27FC236}">
              <a16:creationId xmlns:a16="http://schemas.microsoft.com/office/drawing/2014/main" id="{887D634B-84BA-41E9-AC84-B88DDC64A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6351" y="20696426"/>
          <a:ext cx="1917700" cy="1325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103</xdr:row>
      <xdr:rowOff>24179</xdr:rowOff>
    </xdr:from>
    <xdr:to>
      <xdr:col>4</xdr:col>
      <xdr:colOff>1797050</xdr:colOff>
      <xdr:row>106</xdr:row>
      <xdr:rowOff>228600</xdr:rowOff>
    </xdr:to>
    <xdr:pic>
      <xdr:nvPicPr>
        <xdr:cNvPr id="3" name="Picture 2">
          <a:extLst>
            <a:ext uri="{FF2B5EF4-FFF2-40B4-BE49-F238E27FC236}">
              <a16:creationId xmlns:a16="http://schemas.microsoft.com/office/drawing/2014/main" id="{7EFE2853-74F7-41E4-A435-5AC7D2640C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3501" y="20712479"/>
          <a:ext cx="1771649" cy="1347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22785</xdr:colOff>
      <xdr:row>49</xdr:row>
      <xdr:rowOff>47514</xdr:rowOff>
    </xdr:from>
    <xdr:to>
      <xdr:col>2</xdr:col>
      <xdr:colOff>1924050</xdr:colOff>
      <xdr:row>52</xdr:row>
      <xdr:rowOff>292100</xdr:rowOff>
    </xdr:to>
    <xdr:pic>
      <xdr:nvPicPr>
        <xdr:cNvPr id="2" name="Picture 1">
          <a:extLst>
            <a:ext uri="{FF2B5EF4-FFF2-40B4-BE49-F238E27FC236}">
              <a16:creationId xmlns:a16="http://schemas.microsoft.com/office/drawing/2014/main" id="{A4F1A63A-1FB6-49B7-BFF0-467D55C1B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1035" y="10105914"/>
          <a:ext cx="1901265" cy="1565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49</xdr:row>
      <xdr:rowOff>38100</xdr:rowOff>
    </xdr:from>
    <xdr:to>
      <xdr:col>4</xdr:col>
      <xdr:colOff>2048295</xdr:colOff>
      <xdr:row>52</xdr:row>
      <xdr:rowOff>330200</xdr:rowOff>
    </xdr:to>
    <xdr:pic>
      <xdr:nvPicPr>
        <xdr:cNvPr id="3" name="Picture 2">
          <a:extLst>
            <a:ext uri="{FF2B5EF4-FFF2-40B4-BE49-F238E27FC236}">
              <a16:creationId xmlns:a16="http://schemas.microsoft.com/office/drawing/2014/main" id="{58C3122C-1EDA-45DD-BAD9-EB1612685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0" y="10096500"/>
          <a:ext cx="1991145"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57151</xdr:colOff>
      <xdr:row>81</xdr:row>
      <xdr:rowOff>53555</xdr:rowOff>
    </xdr:from>
    <xdr:to>
      <xdr:col>4</xdr:col>
      <xdr:colOff>1905001</xdr:colOff>
      <xdr:row>84</xdr:row>
      <xdr:rowOff>266700</xdr:rowOff>
    </xdr:to>
    <xdr:pic>
      <xdr:nvPicPr>
        <xdr:cNvPr id="2" name="Picture 1">
          <a:extLst>
            <a:ext uri="{FF2B5EF4-FFF2-40B4-BE49-F238E27FC236}">
              <a16:creationId xmlns:a16="http://schemas.microsoft.com/office/drawing/2014/main" id="{4F67AE50-C556-4768-8BFA-FC1CF481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1" y="16411155"/>
          <a:ext cx="1847850" cy="1597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43329</xdr:colOff>
      <xdr:row>81</xdr:row>
      <xdr:rowOff>55418</xdr:rowOff>
    </xdr:from>
    <xdr:to>
      <xdr:col>2</xdr:col>
      <xdr:colOff>1828800</xdr:colOff>
      <xdr:row>84</xdr:row>
      <xdr:rowOff>234950</xdr:rowOff>
    </xdr:to>
    <xdr:pic>
      <xdr:nvPicPr>
        <xdr:cNvPr id="3" name="Picture 2">
          <a:extLst>
            <a:ext uri="{FF2B5EF4-FFF2-40B4-BE49-F238E27FC236}">
              <a16:creationId xmlns:a16="http://schemas.microsoft.com/office/drawing/2014/main" id="{EB1C2095-FEBE-49D4-B515-EEB341F2B3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1579" y="16413018"/>
          <a:ext cx="1785471" cy="1563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50801</xdr:colOff>
      <xdr:row>79</xdr:row>
      <xdr:rowOff>58171</xdr:rowOff>
    </xdr:from>
    <xdr:to>
      <xdr:col>4</xdr:col>
      <xdr:colOff>1885951</xdr:colOff>
      <xdr:row>82</xdr:row>
      <xdr:rowOff>247650</xdr:rowOff>
    </xdr:to>
    <xdr:pic>
      <xdr:nvPicPr>
        <xdr:cNvPr id="2" name="Picture 1">
          <a:extLst>
            <a:ext uri="{FF2B5EF4-FFF2-40B4-BE49-F238E27FC236}">
              <a16:creationId xmlns:a16="http://schemas.microsoft.com/office/drawing/2014/main" id="{9396BF9F-7DC0-4CA9-8FF4-8CFC86F7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1" y="16022071"/>
          <a:ext cx="1835150" cy="1573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63501</xdr:colOff>
      <xdr:row>79</xdr:row>
      <xdr:rowOff>38100</xdr:rowOff>
    </xdr:from>
    <xdr:to>
      <xdr:col>2</xdr:col>
      <xdr:colOff>1758950</xdr:colOff>
      <xdr:row>82</xdr:row>
      <xdr:rowOff>260350</xdr:rowOff>
    </xdr:to>
    <xdr:pic>
      <xdr:nvPicPr>
        <xdr:cNvPr id="3" name="Picture 2">
          <a:extLst>
            <a:ext uri="{FF2B5EF4-FFF2-40B4-BE49-F238E27FC236}">
              <a16:creationId xmlns:a16="http://schemas.microsoft.com/office/drawing/2014/main" id="{7DE79F54-E1A7-4C01-A367-076D41E36F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1751" y="16002000"/>
          <a:ext cx="1695449"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63501</xdr:colOff>
      <xdr:row>42</xdr:row>
      <xdr:rowOff>25401</xdr:rowOff>
    </xdr:from>
    <xdr:to>
      <xdr:col>2</xdr:col>
      <xdr:colOff>1765300</xdr:colOff>
      <xdr:row>45</xdr:row>
      <xdr:rowOff>254000</xdr:rowOff>
    </xdr:to>
    <xdr:pic>
      <xdr:nvPicPr>
        <xdr:cNvPr id="2" name="Picture 1">
          <a:extLst>
            <a:ext uri="{FF2B5EF4-FFF2-40B4-BE49-F238E27FC236}">
              <a16:creationId xmlns:a16="http://schemas.microsoft.com/office/drawing/2014/main" id="{80BF0968-65A4-4CA5-BC5A-50FF9087C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1" y="8705851"/>
          <a:ext cx="1701799"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42</xdr:row>
      <xdr:rowOff>19051</xdr:rowOff>
    </xdr:from>
    <xdr:to>
      <xdr:col>4</xdr:col>
      <xdr:colOff>1905000</xdr:colOff>
      <xdr:row>45</xdr:row>
      <xdr:rowOff>228600</xdr:rowOff>
    </xdr:to>
    <xdr:pic>
      <xdr:nvPicPr>
        <xdr:cNvPr id="3" name="Picture 2">
          <a:extLst>
            <a:ext uri="{FF2B5EF4-FFF2-40B4-BE49-F238E27FC236}">
              <a16:creationId xmlns:a16="http://schemas.microsoft.com/office/drawing/2014/main" id="{B21A7A2E-B432-46BA-B7E5-0FA9AEC902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86651" y="8699501"/>
          <a:ext cx="1879599" cy="159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19051</xdr:colOff>
      <xdr:row>79</xdr:row>
      <xdr:rowOff>19051</xdr:rowOff>
    </xdr:from>
    <xdr:to>
      <xdr:col>4</xdr:col>
      <xdr:colOff>1898651</xdr:colOff>
      <xdr:row>82</xdr:row>
      <xdr:rowOff>260350</xdr:rowOff>
    </xdr:to>
    <xdr:pic>
      <xdr:nvPicPr>
        <xdr:cNvPr id="2" name="Picture 1">
          <a:extLst>
            <a:ext uri="{FF2B5EF4-FFF2-40B4-BE49-F238E27FC236}">
              <a16:creationId xmlns:a16="http://schemas.microsoft.com/office/drawing/2014/main" id="{6232B09C-1282-480C-A15B-18ECCB727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73951" y="15982951"/>
          <a:ext cx="1879600" cy="1625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79</xdr:row>
      <xdr:rowOff>19050</xdr:rowOff>
    </xdr:from>
    <xdr:to>
      <xdr:col>2</xdr:col>
      <xdr:colOff>1778000</xdr:colOff>
      <xdr:row>82</xdr:row>
      <xdr:rowOff>228600</xdr:rowOff>
    </xdr:to>
    <xdr:pic>
      <xdr:nvPicPr>
        <xdr:cNvPr id="3" name="Picture 2">
          <a:extLst>
            <a:ext uri="{FF2B5EF4-FFF2-40B4-BE49-F238E27FC236}">
              <a16:creationId xmlns:a16="http://schemas.microsoft.com/office/drawing/2014/main" id="{1B56E393-A899-41C4-A36F-3421644A1E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0" y="15982950"/>
          <a:ext cx="177800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44451</xdr:colOff>
      <xdr:row>107</xdr:row>
      <xdr:rowOff>12701</xdr:rowOff>
    </xdr:from>
    <xdr:to>
      <xdr:col>4</xdr:col>
      <xdr:colOff>1714500</xdr:colOff>
      <xdr:row>110</xdr:row>
      <xdr:rowOff>273050</xdr:rowOff>
    </xdr:to>
    <xdr:pic>
      <xdr:nvPicPr>
        <xdr:cNvPr id="3" name="Picture 2">
          <a:extLst>
            <a:ext uri="{FF2B5EF4-FFF2-40B4-BE49-F238E27FC236}">
              <a16:creationId xmlns:a16="http://schemas.microsoft.com/office/drawing/2014/main" id="{CE735377-A8BA-42C5-88B0-4F0CC712C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451" y="21488401"/>
          <a:ext cx="1670049" cy="164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44450</xdr:colOff>
      <xdr:row>107</xdr:row>
      <xdr:rowOff>57150</xdr:rowOff>
    </xdr:from>
    <xdr:to>
      <xdr:col>2</xdr:col>
      <xdr:colOff>1950812</xdr:colOff>
      <xdr:row>110</xdr:row>
      <xdr:rowOff>203200</xdr:rowOff>
    </xdr:to>
    <xdr:pic>
      <xdr:nvPicPr>
        <xdr:cNvPr id="4" name="Picture 3">
          <a:extLst>
            <a:ext uri="{FF2B5EF4-FFF2-40B4-BE49-F238E27FC236}">
              <a16:creationId xmlns:a16="http://schemas.microsoft.com/office/drawing/2014/main" id="{4D78114C-7376-4EAF-B3A0-5ABE362FE2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90850" y="21532850"/>
          <a:ext cx="1906362" cy="153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xdr:colOff>
      <xdr:row>103</xdr:row>
      <xdr:rowOff>1</xdr:rowOff>
    </xdr:from>
    <xdr:to>
      <xdr:col>5</xdr:col>
      <xdr:colOff>19051</xdr:colOff>
      <xdr:row>106</xdr:row>
      <xdr:rowOff>336550</xdr:rowOff>
    </xdr:to>
    <xdr:pic>
      <xdr:nvPicPr>
        <xdr:cNvPr id="2" name="Picture 1">
          <a:extLst>
            <a:ext uri="{FF2B5EF4-FFF2-40B4-BE49-F238E27FC236}">
              <a16:creationId xmlns:a16="http://schemas.microsoft.com/office/drawing/2014/main" id="{58D18F0F-204D-480F-BAF9-515BB03F0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1" y="20688301"/>
          <a:ext cx="2025650" cy="164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103</xdr:row>
      <xdr:rowOff>0</xdr:rowOff>
    </xdr:from>
    <xdr:to>
      <xdr:col>2</xdr:col>
      <xdr:colOff>1917700</xdr:colOff>
      <xdr:row>106</xdr:row>
      <xdr:rowOff>317500</xdr:rowOff>
    </xdr:to>
    <xdr:pic>
      <xdr:nvPicPr>
        <xdr:cNvPr id="3" name="Picture 2">
          <a:extLst>
            <a:ext uri="{FF2B5EF4-FFF2-40B4-BE49-F238E27FC236}">
              <a16:creationId xmlns:a16="http://schemas.microsoft.com/office/drawing/2014/main" id="{A4BAE67A-9462-4EE7-8E9D-B8727F2194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0688300"/>
          <a:ext cx="191769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12701</xdr:colOff>
      <xdr:row>83</xdr:row>
      <xdr:rowOff>25401</xdr:rowOff>
    </xdr:from>
    <xdr:to>
      <xdr:col>2</xdr:col>
      <xdr:colOff>1784350</xdr:colOff>
      <xdr:row>86</xdr:row>
      <xdr:rowOff>222250</xdr:rowOff>
    </xdr:to>
    <xdr:pic>
      <xdr:nvPicPr>
        <xdr:cNvPr id="2" name="Picture 1">
          <a:extLst>
            <a:ext uri="{FF2B5EF4-FFF2-40B4-BE49-F238E27FC236}">
              <a16:creationId xmlns:a16="http://schemas.microsoft.com/office/drawing/2014/main" id="{1B45DF7A-D013-446D-8A42-2024C1826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0951" y="16776701"/>
          <a:ext cx="1771649" cy="1581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83</xdr:row>
      <xdr:rowOff>25401</xdr:rowOff>
    </xdr:from>
    <xdr:to>
      <xdr:col>4</xdr:col>
      <xdr:colOff>1968500</xdr:colOff>
      <xdr:row>86</xdr:row>
      <xdr:rowOff>273050</xdr:rowOff>
    </xdr:to>
    <xdr:pic>
      <xdr:nvPicPr>
        <xdr:cNvPr id="3" name="Picture 2">
          <a:extLst>
            <a:ext uri="{FF2B5EF4-FFF2-40B4-BE49-F238E27FC236}">
              <a16:creationId xmlns:a16="http://schemas.microsoft.com/office/drawing/2014/main" id="{C7C41E49-D6CF-46C7-BA9A-D36EBAAB2C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12051" y="16776701"/>
          <a:ext cx="1936749"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xdr:colOff>
      <xdr:row>49</xdr:row>
      <xdr:rowOff>0</xdr:rowOff>
    </xdr:from>
    <xdr:to>
      <xdr:col>2</xdr:col>
      <xdr:colOff>1771650</xdr:colOff>
      <xdr:row>52</xdr:row>
      <xdr:rowOff>228600</xdr:rowOff>
    </xdr:to>
    <xdr:pic>
      <xdr:nvPicPr>
        <xdr:cNvPr id="2" name="Picture 1">
          <a:extLst>
            <a:ext uri="{FF2B5EF4-FFF2-40B4-BE49-F238E27FC236}">
              <a16:creationId xmlns:a16="http://schemas.microsoft.com/office/drawing/2014/main" id="{C7B7E7D5-9844-439E-971F-71D2B169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058400"/>
          <a:ext cx="1771649"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49</xdr:row>
      <xdr:rowOff>1</xdr:rowOff>
    </xdr:from>
    <xdr:to>
      <xdr:col>4</xdr:col>
      <xdr:colOff>1917700</xdr:colOff>
      <xdr:row>52</xdr:row>
      <xdr:rowOff>254000</xdr:rowOff>
    </xdr:to>
    <xdr:pic>
      <xdr:nvPicPr>
        <xdr:cNvPr id="3" name="Picture 2">
          <a:extLst>
            <a:ext uri="{FF2B5EF4-FFF2-40B4-BE49-F238E27FC236}">
              <a16:creationId xmlns:a16="http://schemas.microsoft.com/office/drawing/2014/main" id="{88CF73EB-E955-4818-BAB8-F7D4789E24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1" y="10058401"/>
          <a:ext cx="1917699" cy="163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44450</xdr:colOff>
      <xdr:row>22</xdr:row>
      <xdr:rowOff>38747</xdr:rowOff>
    </xdr:from>
    <xdr:to>
      <xdr:col>4</xdr:col>
      <xdr:colOff>1701799</xdr:colOff>
      <xdr:row>25</xdr:row>
      <xdr:rowOff>247650</xdr:rowOff>
    </xdr:to>
    <xdr:pic>
      <xdr:nvPicPr>
        <xdr:cNvPr id="2" name="Picture 1">
          <a:extLst>
            <a:ext uri="{FF2B5EF4-FFF2-40B4-BE49-F238E27FC236}">
              <a16:creationId xmlns:a16="http://schemas.microsoft.com/office/drawing/2014/main" id="{469D4214-00C4-4A44-8ACF-04AA93C46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8400" y="4782197"/>
          <a:ext cx="1657349" cy="1593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22</xdr:row>
      <xdr:rowOff>1</xdr:rowOff>
    </xdr:from>
    <xdr:to>
      <xdr:col>2</xdr:col>
      <xdr:colOff>1841500</xdr:colOff>
      <xdr:row>25</xdr:row>
      <xdr:rowOff>260350</xdr:rowOff>
    </xdr:to>
    <xdr:pic>
      <xdr:nvPicPr>
        <xdr:cNvPr id="3" name="Picture 2">
          <a:extLst>
            <a:ext uri="{FF2B5EF4-FFF2-40B4-BE49-F238E27FC236}">
              <a16:creationId xmlns:a16="http://schemas.microsoft.com/office/drawing/2014/main" id="{5C4FBC09-C465-4DA2-8686-974653EBD0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4743451"/>
          <a:ext cx="1841499" cy="164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30628</xdr:colOff>
      <xdr:row>85</xdr:row>
      <xdr:rowOff>44451</xdr:rowOff>
    </xdr:from>
    <xdr:to>
      <xdr:col>2</xdr:col>
      <xdr:colOff>1809750</xdr:colOff>
      <xdr:row>88</xdr:row>
      <xdr:rowOff>336550</xdr:rowOff>
    </xdr:to>
    <xdr:pic>
      <xdr:nvPicPr>
        <xdr:cNvPr id="2" name="Picture 1">
          <a:extLst>
            <a:ext uri="{FF2B5EF4-FFF2-40B4-BE49-F238E27FC236}">
              <a16:creationId xmlns:a16="http://schemas.microsoft.com/office/drawing/2014/main" id="{678F825E-7C03-42C4-AFEE-04920DA2D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878" y="17189451"/>
          <a:ext cx="1779122" cy="1657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85</xdr:row>
      <xdr:rowOff>1</xdr:rowOff>
    </xdr:from>
    <xdr:to>
      <xdr:col>4</xdr:col>
      <xdr:colOff>2209800</xdr:colOff>
      <xdr:row>88</xdr:row>
      <xdr:rowOff>304800</xdr:rowOff>
    </xdr:to>
    <xdr:pic>
      <xdr:nvPicPr>
        <xdr:cNvPr id="3" name="Picture 2">
          <a:extLst>
            <a:ext uri="{FF2B5EF4-FFF2-40B4-BE49-F238E27FC236}">
              <a16:creationId xmlns:a16="http://schemas.microsoft.com/office/drawing/2014/main" id="{B4770163-1AAF-4B2D-A674-7DE015CC70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50150" y="17145001"/>
          <a:ext cx="2133600" cy="167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44449</xdr:colOff>
      <xdr:row>78</xdr:row>
      <xdr:rowOff>1</xdr:rowOff>
    </xdr:from>
    <xdr:to>
      <xdr:col>4</xdr:col>
      <xdr:colOff>2120900</xdr:colOff>
      <xdr:row>81</xdr:row>
      <xdr:rowOff>336550</xdr:rowOff>
    </xdr:to>
    <xdr:pic>
      <xdr:nvPicPr>
        <xdr:cNvPr id="2" name="Picture 1">
          <a:extLst>
            <a:ext uri="{FF2B5EF4-FFF2-40B4-BE49-F238E27FC236}">
              <a16:creationId xmlns:a16="http://schemas.microsoft.com/office/drawing/2014/main" id="{D1F36359-9088-4CA5-A4F8-C627DECD2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0149" y="15767051"/>
          <a:ext cx="2076451" cy="1549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78</xdr:row>
      <xdr:rowOff>1</xdr:rowOff>
    </xdr:from>
    <xdr:to>
      <xdr:col>2</xdr:col>
      <xdr:colOff>1822450</xdr:colOff>
      <xdr:row>81</xdr:row>
      <xdr:rowOff>311150</xdr:rowOff>
    </xdr:to>
    <xdr:pic>
      <xdr:nvPicPr>
        <xdr:cNvPr id="3" name="Picture 2">
          <a:extLst>
            <a:ext uri="{FF2B5EF4-FFF2-40B4-BE49-F238E27FC236}">
              <a16:creationId xmlns:a16="http://schemas.microsoft.com/office/drawing/2014/main" id="{31EAE60D-7C5D-450B-A472-163D5172BE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5767051"/>
          <a:ext cx="1822449" cy="1523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38100</xdr:colOff>
      <xdr:row>72</xdr:row>
      <xdr:rowOff>0</xdr:rowOff>
    </xdr:from>
    <xdr:to>
      <xdr:col>2</xdr:col>
      <xdr:colOff>1930400</xdr:colOff>
      <xdr:row>75</xdr:row>
      <xdr:rowOff>241300</xdr:rowOff>
    </xdr:to>
    <xdr:pic>
      <xdr:nvPicPr>
        <xdr:cNvPr id="2" name="Picture 1">
          <a:extLst>
            <a:ext uri="{FF2B5EF4-FFF2-40B4-BE49-F238E27FC236}">
              <a16:creationId xmlns:a16="http://schemas.microsoft.com/office/drawing/2014/main" id="{7AFCF2EA-DF73-4774-9D27-13BEE7472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6350" y="14585950"/>
          <a:ext cx="1892300" cy="149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72</xdr:row>
      <xdr:rowOff>1</xdr:rowOff>
    </xdr:from>
    <xdr:to>
      <xdr:col>4</xdr:col>
      <xdr:colOff>2184400</xdr:colOff>
      <xdr:row>75</xdr:row>
      <xdr:rowOff>266700</xdr:rowOff>
    </xdr:to>
    <xdr:pic>
      <xdr:nvPicPr>
        <xdr:cNvPr id="3" name="Picture 2">
          <a:extLst>
            <a:ext uri="{FF2B5EF4-FFF2-40B4-BE49-F238E27FC236}">
              <a16:creationId xmlns:a16="http://schemas.microsoft.com/office/drawing/2014/main" id="{61FE3229-5916-4767-9B97-E2FC1C2864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3500" y="14585951"/>
          <a:ext cx="2127250" cy="1523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1</xdr:colOff>
      <xdr:row>52</xdr:row>
      <xdr:rowOff>1</xdr:rowOff>
    </xdr:from>
    <xdr:to>
      <xdr:col>4</xdr:col>
      <xdr:colOff>1905000</xdr:colOff>
      <xdr:row>55</xdr:row>
      <xdr:rowOff>336550</xdr:rowOff>
    </xdr:to>
    <xdr:pic>
      <xdr:nvPicPr>
        <xdr:cNvPr id="2" name="Picture 1">
          <a:extLst>
            <a:ext uri="{FF2B5EF4-FFF2-40B4-BE49-F238E27FC236}">
              <a16:creationId xmlns:a16="http://schemas.microsoft.com/office/drawing/2014/main" id="{FA9AA67D-5625-4DDC-9D78-46049BF6B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3151" y="10648951"/>
          <a:ext cx="1904999" cy="1460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52</xdr:row>
      <xdr:rowOff>1</xdr:rowOff>
    </xdr:from>
    <xdr:to>
      <xdr:col>2</xdr:col>
      <xdr:colOff>1765300</xdr:colOff>
      <xdr:row>55</xdr:row>
      <xdr:rowOff>273050</xdr:rowOff>
    </xdr:to>
    <xdr:pic>
      <xdr:nvPicPr>
        <xdr:cNvPr id="3" name="Picture 2">
          <a:extLst>
            <a:ext uri="{FF2B5EF4-FFF2-40B4-BE49-F238E27FC236}">
              <a16:creationId xmlns:a16="http://schemas.microsoft.com/office/drawing/2014/main" id="{C4237C9B-CF35-47E2-854E-B4A268A1B2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0648951"/>
          <a:ext cx="1765299" cy="139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50799</xdr:colOff>
      <xdr:row>71</xdr:row>
      <xdr:rowOff>0</xdr:rowOff>
    </xdr:from>
    <xdr:to>
      <xdr:col>2</xdr:col>
      <xdr:colOff>1790700</xdr:colOff>
      <xdr:row>74</xdr:row>
      <xdr:rowOff>234950</xdr:rowOff>
    </xdr:to>
    <xdr:pic>
      <xdr:nvPicPr>
        <xdr:cNvPr id="2" name="Picture 1">
          <a:extLst>
            <a:ext uri="{FF2B5EF4-FFF2-40B4-BE49-F238E27FC236}">
              <a16:creationId xmlns:a16="http://schemas.microsoft.com/office/drawing/2014/main" id="{B62D130A-9AA0-493B-97A1-1B58E794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9049" y="14389100"/>
          <a:ext cx="1739901"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71</xdr:row>
      <xdr:rowOff>1</xdr:rowOff>
    </xdr:from>
    <xdr:to>
      <xdr:col>4</xdr:col>
      <xdr:colOff>1949450</xdr:colOff>
      <xdr:row>74</xdr:row>
      <xdr:rowOff>247650</xdr:rowOff>
    </xdr:to>
    <xdr:pic>
      <xdr:nvPicPr>
        <xdr:cNvPr id="3" name="Picture 2">
          <a:extLst>
            <a:ext uri="{FF2B5EF4-FFF2-40B4-BE49-F238E27FC236}">
              <a16:creationId xmlns:a16="http://schemas.microsoft.com/office/drawing/2014/main" id="{9098DA4F-2704-4119-8123-59266037FC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18400" y="14389101"/>
          <a:ext cx="1892300"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82551</xdr:colOff>
      <xdr:row>122</xdr:row>
      <xdr:rowOff>6351</xdr:rowOff>
    </xdr:from>
    <xdr:to>
      <xdr:col>4</xdr:col>
      <xdr:colOff>2022475</xdr:colOff>
      <xdr:row>125</xdr:row>
      <xdr:rowOff>254000</xdr:rowOff>
    </xdr:to>
    <xdr:pic>
      <xdr:nvPicPr>
        <xdr:cNvPr id="2" name="Picture 1">
          <a:extLst>
            <a:ext uri="{FF2B5EF4-FFF2-40B4-BE49-F238E27FC236}">
              <a16:creationId xmlns:a16="http://schemas.microsoft.com/office/drawing/2014/main" id="{21CB7857-9A15-4CD6-8EDA-3672BC9C5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7401" y="24434801"/>
          <a:ext cx="1939924"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88899</xdr:colOff>
      <xdr:row>122</xdr:row>
      <xdr:rowOff>1</xdr:rowOff>
    </xdr:from>
    <xdr:to>
      <xdr:col>2</xdr:col>
      <xdr:colOff>1882774</xdr:colOff>
      <xdr:row>125</xdr:row>
      <xdr:rowOff>228600</xdr:rowOff>
    </xdr:to>
    <xdr:pic>
      <xdr:nvPicPr>
        <xdr:cNvPr id="3" name="Picture 2">
          <a:extLst>
            <a:ext uri="{FF2B5EF4-FFF2-40B4-BE49-F238E27FC236}">
              <a16:creationId xmlns:a16="http://schemas.microsoft.com/office/drawing/2014/main" id="{2994A33D-5E0F-4D5B-9077-74F3F154D9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7149" y="24428451"/>
          <a:ext cx="1793875"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xdr:colOff>
      <xdr:row>97</xdr:row>
      <xdr:rowOff>1</xdr:rowOff>
    </xdr:from>
    <xdr:to>
      <xdr:col>2</xdr:col>
      <xdr:colOff>1974850</xdr:colOff>
      <xdr:row>100</xdr:row>
      <xdr:rowOff>234950</xdr:rowOff>
    </xdr:to>
    <xdr:pic>
      <xdr:nvPicPr>
        <xdr:cNvPr id="2" name="Picture 1">
          <a:extLst>
            <a:ext uri="{FF2B5EF4-FFF2-40B4-BE49-F238E27FC236}">
              <a16:creationId xmlns:a16="http://schemas.microsoft.com/office/drawing/2014/main" id="{F9B6B77D-728C-41C1-805D-53842B4AA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9507201"/>
          <a:ext cx="1974849" cy="1492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97</xdr:row>
      <xdr:rowOff>1</xdr:rowOff>
    </xdr:from>
    <xdr:to>
      <xdr:col>4</xdr:col>
      <xdr:colOff>1917700</xdr:colOff>
      <xdr:row>100</xdr:row>
      <xdr:rowOff>222250</xdr:rowOff>
    </xdr:to>
    <xdr:pic>
      <xdr:nvPicPr>
        <xdr:cNvPr id="3" name="Picture 2">
          <a:extLst>
            <a:ext uri="{FF2B5EF4-FFF2-40B4-BE49-F238E27FC236}">
              <a16:creationId xmlns:a16="http://schemas.microsoft.com/office/drawing/2014/main" id="{B253C5D8-82B9-4B0C-8FE3-01D24DB0C4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0801" y="19507201"/>
          <a:ext cx="1917699" cy="147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57151</xdr:colOff>
      <xdr:row>99</xdr:row>
      <xdr:rowOff>38101</xdr:rowOff>
    </xdr:from>
    <xdr:to>
      <xdr:col>4</xdr:col>
      <xdr:colOff>2006600</xdr:colOff>
      <xdr:row>102</xdr:row>
      <xdr:rowOff>247650</xdr:rowOff>
    </xdr:to>
    <xdr:pic>
      <xdr:nvPicPr>
        <xdr:cNvPr id="2" name="Picture 1">
          <a:extLst>
            <a:ext uri="{FF2B5EF4-FFF2-40B4-BE49-F238E27FC236}">
              <a16:creationId xmlns:a16="http://schemas.microsoft.com/office/drawing/2014/main" id="{FE34EA8D-E166-45E0-A2FF-FCCC581DA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54901" y="19939001"/>
          <a:ext cx="1949449" cy="1466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99</xdr:row>
      <xdr:rowOff>1</xdr:rowOff>
    </xdr:from>
    <xdr:to>
      <xdr:col>2</xdr:col>
      <xdr:colOff>1739900</xdr:colOff>
      <xdr:row>102</xdr:row>
      <xdr:rowOff>254000</xdr:rowOff>
    </xdr:to>
    <xdr:pic>
      <xdr:nvPicPr>
        <xdr:cNvPr id="3" name="Picture 2">
          <a:extLst>
            <a:ext uri="{FF2B5EF4-FFF2-40B4-BE49-F238E27FC236}">
              <a16:creationId xmlns:a16="http://schemas.microsoft.com/office/drawing/2014/main" id="{A9EBF5E2-99A8-4BB5-B691-BABD032093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9900901"/>
          <a:ext cx="1739899" cy="1511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xdr:colOff>
      <xdr:row>72</xdr:row>
      <xdr:rowOff>1</xdr:rowOff>
    </xdr:from>
    <xdr:to>
      <xdr:col>2</xdr:col>
      <xdr:colOff>1809750</xdr:colOff>
      <xdr:row>75</xdr:row>
      <xdr:rowOff>260350</xdr:rowOff>
    </xdr:to>
    <xdr:pic>
      <xdr:nvPicPr>
        <xdr:cNvPr id="2" name="Picture 1">
          <a:extLst>
            <a:ext uri="{FF2B5EF4-FFF2-40B4-BE49-F238E27FC236}">
              <a16:creationId xmlns:a16="http://schemas.microsoft.com/office/drawing/2014/main" id="{EEE0B6A1-F750-44C3-BF1A-5725BD6BB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585951"/>
          <a:ext cx="1809749" cy="1708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72</xdr:row>
      <xdr:rowOff>1</xdr:rowOff>
    </xdr:from>
    <xdr:to>
      <xdr:col>4</xdr:col>
      <xdr:colOff>1924050</xdr:colOff>
      <xdr:row>75</xdr:row>
      <xdr:rowOff>273050</xdr:rowOff>
    </xdr:to>
    <xdr:pic>
      <xdr:nvPicPr>
        <xdr:cNvPr id="3" name="Picture 2">
          <a:extLst>
            <a:ext uri="{FF2B5EF4-FFF2-40B4-BE49-F238E27FC236}">
              <a16:creationId xmlns:a16="http://schemas.microsoft.com/office/drawing/2014/main" id="{AC75BEF6-6303-4C95-8C9D-491D18F18E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4585951"/>
          <a:ext cx="1924049" cy="1720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12701</xdr:colOff>
      <xdr:row>123</xdr:row>
      <xdr:rowOff>25401</xdr:rowOff>
    </xdr:from>
    <xdr:to>
      <xdr:col>4</xdr:col>
      <xdr:colOff>1847850</xdr:colOff>
      <xdr:row>126</xdr:row>
      <xdr:rowOff>349250</xdr:rowOff>
    </xdr:to>
    <xdr:pic>
      <xdr:nvPicPr>
        <xdr:cNvPr id="2" name="Picture 1">
          <a:extLst>
            <a:ext uri="{FF2B5EF4-FFF2-40B4-BE49-F238E27FC236}">
              <a16:creationId xmlns:a16="http://schemas.microsoft.com/office/drawing/2014/main" id="{F27B82C1-B5AB-45AD-99F2-954EA39A3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2051" y="24650701"/>
          <a:ext cx="1835149"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123</xdr:row>
      <xdr:rowOff>0</xdr:rowOff>
    </xdr:from>
    <xdr:to>
      <xdr:col>2</xdr:col>
      <xdr:colOff>1822450</xdr:colOff>
      <xdr:row>126</xdr:row>
      <xdr:rowOff>336550</xdr:rowOff>
    </xdr:to>
    <xdr:pic>
      <xdr:nvPicPr>
        <xdr:cNvPr id="3" name="Picture 2">
          <a:extLst>
            <a:ext uri="{FF2B5EF4-FFF2-40B4-BE49-F238E27FC236}">
              <a16:creationId xmlns:a16="http://schemas.microsoft.com/office/drawing/2014/main" id="{E92A6D0A-C5C7-4B60-9580-C4C3ED82FD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4625300"/>
          <a:ext cx="182244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xdr:colOff>
      <xdr:row>78</xdr:row>
      <xdr:rowOff>0</xdr:rowOff>
    </xdr:from>
    <xdr:to>
      <xdr:col>2</xdr:col>
      <xdr:colOff>1720850</xdr:colOff>
      <xdr:row>81</xdr:row>
      <xdr:rowOff>342900</xdr:rowOff>
    </xdr:to>
    <xdr:pic>
      <xdr:nvPicPr>
        <xdr:cNvPr id="2" name="Picture 1">
          <a:extLst>
            <a:ext uri="{FF2B5EF4-FFF2-40B4-BE49-F238E27FC236}">
              <a16:creationId xmlns:a16="http://schemas.microsoft.com/office/drawing/2014/main" id="{F72609F4-155B-4F65-8A30-6E3C06204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5767050"/>
          <a:ext cx="1720849"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31751</xdr:colOff>
      <xdr:row>78</xdr:row>
      <xdr:rowOff>19051</xdr:rowOff>
    </xdr:from>
    <xdr:to>
      <xdr:col>4</xdr:col>
      <xdr:colOff>2057401</xdr:colOff>
      <xdr:row>81</xdr:row>
      <xdr:rowOff>349250</xdr:rowOff>
    </xdr:to>
    <xdr:pic>
      <xdr:nvPicPr>
        <xdr:cNvPr id="3" name="Picture 2">
          <a:extLst>
            <a:ext uri="{FF2B5EF4-FFF2-40B4-BE49-F238E27FC236}">
              <a16:creationId xmlns:a16="http://schemas.microsoft.com/office/drawing/2014/main" id="{5B003F9E-A4DC-451B-9F6A-E3BA0432C1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54901" y="15786101"/>
          <a:ext cx="2025650" cy="1460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82550</xdr:colOff>
      <xdr:row>72</xdr:row>
      <xdr:rowOff>22983</xdr:rowOff>
    </xdr:from>
    <xdr:to>
      <xdr:col>4</xdr:col>
      <xdr:colOff>1803400</xdr:colOff>
      <xdr:row>75</xdr:row>
      <xdr:rowOff>349250</xdr:rowOff>
    </xdr:to>
    <xdr:pic>
      <xdr:nvPicPr>
        <xdr:cNvPr id="2" name="Picture 1">
          <a:extLst>
            <a:ext uri="{FF2B5EF4-FFF2-40B4-BE49-F238E27FC236}">
              <a16:creationId xmlns:a16="http://schemas.microsoft.com/office/drawing/2014/main" id="{2B8A4141-3600-46FF-86C9-E1DD367CE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0" y="14608933"/>
          <a:ext cx="1720850" cy="157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72</xdr:row>
      <xdr:rowOff>1</xdr:rowOff>
    </xdr:from>
    <xdr:to>
      <xdr:col>2</xdr:col>
      <xdr:colOff>1828800</xdr:colOff>
      <xdr:row>75</xdr:row>
      <xdr:rowOff>311150</xdr:rowOff>
    </xdr:to>
    <xdr:pic>
      <xdr:nvPicPr>
        <xdr:cNvPr id="3" name="Picture 2">
          <a:extLst>
            <a:ext uri="{FF2B5EF4-FFF2-40B4-BE49-F238E27FC236}">
              <a16:creationId xmlns:a16="http://schemas.microsoft.com/office/drawing/2014/main" id="{CABC3334-5D60-4063-824B-A94781254A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4585951"/>
          <a:ext cx="1828799" cy="1562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xdr:colOff>
      <xdr:row>52</xdr:row>
      <xdr:rowOff>1</xdr:rowOff>
    </xdr:from>
    <xdr:to>
      <xdr:col>2</xdr:col>
      <xdr:colOff>1771650</xdr:colOff>
      <xdr:row>55</xdr:row>
      <xdr:rowOff>311150</xdr:rowOff>
    </xdr:to>
    <xdr:pic>
      <xdr:nvPicPr>
        <xdr:cNvPr id="2" name="Picture 1">
          <a:extLst>
            <a:ext uri="{FF2B5EF4-FFF2-40B4-BE49-F238E27FC236}">
              <a16:creationId xmlns:a16="http://schemas.microsoft.com/office/drawing/2014/main" id="{53A46930-D2CF-415D-81B8-FB3A2E80E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648951"/>
          <a:ext cx="1771649" cy="163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52</xdr:row>
      <xdr:rowOff>1</xdr:rowOff>
    </xdr:from>
    <xdr:to>
      <xdr:col>4</xdr:col>
      <xdr:colOff>1682751</xdr:colOff>
      <xdr:row>55</xdr:row>
      <xdr:rowOff>323850</xdr:rowOff>
    </xdr:to>
    <xdr:pic>
      <xdr:nvPicPr>
        <xdr:cNvPr id="3" name="Picture 2">
          <a:extLst>
            <a:ext uri="{FF2B5EF4-FFF2-40B4-BE49-F238E27FC236}">
              <a16:creationId xmlns:a16="http://schemas.microsoft.com/office/drawing/2014/main" id="{364E5185-1F31-4904-948A-FA60C2CD92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42201" y="10648951"/>
          <a:ext cx="1682750"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44450</xdr:colOff>
      <xdr:row>89</xdr:row>
      <xdr:rowOff>1</xdr:rowOff>
    </xdr:from>
    <xdr:to>
      <xdr:col>5</xdr:col>
      <xdr:colOff>0</xdr:colOff>
      <xdr:row>92</xdr:row>
      <xdr:rowOff>260350</xdr:rowOff>
    </xdr:to>
    <xdr:pic>
      <xdr:nvPicPr>
        <xdr:cNvPr id="2" name="Picture 1">
          <a:extLst>
            <a:ext uri="{FF2B5EF4-FFF2-40B4-BE49-F238E27FC236}">
              <a16:creationId xmlns:a16="http://schemas.microsoft.com/office/drawing/2014/main" id="{36B430BA-59FA-42F5-894D-D504200CA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8700" y="17932401"/>
          <a:ext cx="1898650" cy="1644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31751</xdr:colOff>
      <xdr:row>89</xdr:row>
      <xdr:rowOff>1</xdr:rowOff>
    </xdr:from>
    <xdr:to>
      <xdr:col>2</xdr:col>
      <xdr:colOff>1682750</xdr:colOff>
      <xdr:row>92</xdr:row>
      <xdr:rowOff>215900</xdr:rowOff>
    </xdr:to>
    <xdr:pic>
      <xdr:nvPicPr>
        <xdr:cNvPr id="3" name="Picture 2">
          <a:extLst>
            <a:ext uri="{FF2B5EF4-FFF2-40B4-BE49-F238E27FC236}">
              <a16:creationId xmlns:a16="http://schemas.microsoft.com/office/drawing/2014/main" id="{F01B81F5-AF81-4AE0-AB70-F92A28DBD4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01" y="17932401"/>
          <a:ext cx="1650999"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161925</xdr:colOff>
      <xdr:row>22</xdr:row>
      <xdr:rowOff>228600</xdr:rowOff>
    </xdr:from>
    <xdr:to>
      <xdr:col>2</xdr:col>
      <xdr:colOff>1542164</xdr:colOff>
      <xdr:row>25</xdr:row>
      <xdr:rowOff>123825</xdr:rowOff>
    </xdr:to>
    <xdr:pic>
      <xdr:nvPicPr>
        <xdr:cNvPr id="2" name="Picture 1">
          <a:extLst>
            <a:ext uri="{FF2B5EF4-FFF2-40B4-BE49-F238E27FC236}">
              <a16:creationId xmlns:a16="http://schemas.microsoft.com/office/drawing/2014/main" id="{81EBF3DB-1028-4D9E-9D19-099A27DE7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2375" y="5038725"/>
          <a:ext cx="1380239"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171451</xdr:colOff>
      <xdr:row>22</xdr:row>
      <xdr:rowOff>190499</xdr:rowOff>
    </xdr:from>
    <xdr:to>
      <xdr:col>4</xdr:col>
      <xdr:colOff>1714501</xdr:colOff>
      <xdr:row>25</xdr:row>
      <xdr:rowOff>82185</xdr:rowOff>
    </xdr:to>
    <xdr:pic>
      <xdr:nvPicPr>
        <xdr:cNvPr id="3" name="Picture 2">
          <a:extLst>
            <a:ext uri="{FF2B5EF4-FFF2-40B4-BE49-F238E27FC236}">
              <a16:creationId xmlns:a16="http://schemas.microsoft.com/office/drawing/2014/main" id="{948FBD01-B828-4B73-BE2A-267D264B3B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05676" y="5000624"/>
          <a:ext cx="1543050" cy="1272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296-53F2-4CB8-8EEA-D7C4F6BF0EDB}">
  <dimension ref="A1:C31"/>
  <sheetViews>
    <sheetView tabSelected="1" workbookViewId="0">
      <selection sqref="A1:B1"/>
    </sheetView>
  </sheetViews>
  <sheetFormatPr defaultRowHeight="15" x14ac:dyDescent="0.25"/>
  <cols>
    <col min="1" max="1" width="8.5703125" bestFit="1" customWidth="1"/>
    <col min="2" max="2" width="39.7109375" bestFit="1" customWidth="1"/>
    <col min="3" max="3" width="11.140625" bestFit="1" customWidth="1"/>
  </cols>
  <sheetData>
    <row r="1" spans="1:3" x14ac:dyDescent="0.25">
      <c r="A1" s="73" t="s">
        <v>80</v>
      </c>
      <c r="B1" s="73"/>
    </row>
    <row r="2" spans="1:3" x14ac:dyDescent="0.25">
      <c r="A2" s="74" t="s">
        <v>81</v>
      </c>
      <c r="B2" s="74"/>
    </row>
    <row r="3" spans="1:3" x14ac:dyDescent="0.25">
      <c r="A3" s="54" t="s">
        <v>82</v>
      </c>
      <c r="B3" s="54" t="s">
        <v>83</v>
      </c>
      <c r="C3" s="54" t="s">
        <v>947</v>
      </c>
    </row>
    <row r="4" spans="1:3" x14ac:dyDescent="0.25">
      <c r="A4" s="55" t="s">
        <v>31</v>
      </c>
      <c r="B4" s="56" t="s">
        <v>32</v>
      </c>
      <c r="C4" s="56" t="s">
        <v>954</v>
      </c>
    </row>
    <row r="5" spans="1:3" x14ac:dyDescent="0.25">
      <c r="A5" s="55" t="s">
        <v>33</v>
      </c>
      <c r="B5" s="56" t="s">
        <v>34</v>
      </c>
      <c r="C5" s="56" t="s">
        <v>963</v>
      </c>
    </row>
    <row r="6" spans="1:3" x14ac:dyDescent="0.25">
      <c r="A6" s="55" t="s">
        <v>35</v>
      </c>
      <c r="B6" s="56" t="s">
        <v>36</v>
      </c>
      <c r="C6" s="56" t="s">
        <v>963</v>
      </c>
    </row>
    <row r="7" spans="1:3" x14ac:dyDescent="0.25">
      <c r="A7" s="55" t="s">
        <v>37</v>
      </c>
      <c r="B7" s="56" t="s">
        <v>38</v>
      </c>
      <c r="C7" s="56" t="s">
        <v>963</v>
      </c>
    </row>
    <row r="8" spans="1:3" x14ac:dyDescent="0.25">
      <c r="A8" s="55" t="s">
        <v>39</v>
      </c>
      <c r="B8" s="56" t="s">
        <v>948</v>
      </c>
      <c r="C8" s="56" t="s">
        <v>963</v>
      </c>
    </row>
    <row r="9" spans="1:3" x14ac:dyDescent="0.25">
      <c r="A9" s="55" t="s">
        <v>40</v>
      </c>
      <c r="B9" s="56" t="s">
        <v>41</v>
      </c>
      <c r="C9" s="56" t="s">
        <v>963</v>
      </c>
    </row>
    <row r="10" spans="1:3" x14ac:dyDescent="0.25">
      <c r="A10" s="55" t="s">
        <v>42</v>
      </c>
      <c r="B10" s="56" t="s">
        <v>43</v>
      </c>
      <c r="C10" s="56" t="s">
        <v>963</v>
      </c>
    </row>
    <row r="11" spans="1:3" x14ac:dyDescent="0.25">
      <c r="A11" s="55" t="s">
        <v>44</v>
      </c>
      <c r="B11" s="56" t="s">
        <v>45</v>
      </c>
      <c r="C11" s="56" t="s">
        <v>963</v>
      </c>
    </row>
    <row r="12" spans="1:3" x14ac:dyDescent="0.25">
      <c r="A12" s="55" t="s">
        <v>46</v>
      </c>
      <c r="B12" s="56" t="s">
        <v>47</v>
      </c>
      <c r="C12" s="56" t="s">
        <v>953</v>
      </c>
    </row>
    <row r="13" spans="1:3" x14ac:dyDescent="0.25">
      <c r="A13" s="55" t="s">
        <v>48</v>
      </c>
      <c r="B13" s="56" t="s">
        <v>49</v>
      </c>
      <c r="C13" s="56" t="s">
        <v>963</v>
      </c>
    </row>
    <row r="14" spans="1:3" x14ac:dyDescent="0.25">
      <c r="A14" s="55" t="s">
        <v>50</v>
      </c>
      <c r="B14" s="56" t="s">
        <v>51</v>
      </c>
      <c r="C14" s="56" t="s">
        <v>963</v>
      </c>
    </row>
    <row r="15" spans="1:3" x14ac:dyDescent="0.25">
      <c r="A15" s="55" t="s">
        <v>52</v>
      </c>
      <c r="B15" s="56" t="s">
        <v>949</v>
      </c>
      <c r="C15" s="56" t="s">
        <v>963</v>
      </c>
    </row>
    <row r="16" spans="1:3" x14ac:dyDescent="0.25">
      <c r="A16" s="55" t="s">
        <v>53</v>
      </c>
      <c r="B16" s="56" t="s">
        <v>54</v>
      </c>
      <c r="C16" s="56" t="s">
        <v>964</v>
      </c>
    </row>
    <row r="17" spans="1:3" x14ac:dyDescent="0.25">
      <c r="A17" s="55" t="s">
        <v>55</v>
      </c>
      <c r="B17" s="56" t="s">
        <v>56</v>
      </c>
      <c r="C17" s="56" t="s">
        <v>963</v>
      </c>
    </row>
    <row r="18" spans="1:3" x14ac:dyDescent="0.25">
      <c r="A18" s="55" t="s">
        <v>57</v>
      </c>
      <c r="B18" s="56" t="s">
        <v>58</v>
      </c>
      <c r="C18" s="56" t="s">
        <v>963</v>
      </c>
    </row>
    <row r="19" spans="1:3" x14ac:dyDescent="0.25">
      <c r="A19" s="55" t="s">
        <v>59</v>
      </c>
      <c r="B19" s="56" t="s">
        <v>60</v>
      </c>
      <c r="C19" s="56" t="s">
        <v>963</v>
      </c>
    </row>
    <row r="20" spans="1:3" x14ac:dyDescent="0.25">
      <c r="A20" s="55" t="s">
        <v>61</v>
      </c>
      <c r="B20" s="56" t="s">
        <v>950</v>
      </c>
      <c r="C20" s="56" t="s">
        <v>963</v>
      </c>
    </row>
    <row r="21" spans="1:3" x14ac:dyDescent="0.25">
      <c r="A21" s="55" t="s">
        <v>62</v>
      </c>
      <c r="B21" s="56" t="s">
        <v>951</v>
      </c>
      <c r="C21" s="56" t="s">
        <v>963</v>
      </c>
    </row>
    <row r="22" spans="1:3" x14ac:dyDescent="0.25">
      <c r="A22" s="55" t="s">
        <v>63</v>
      </c>
      <c r="B22" s="56" t="s">
        <v>64</v>
      </c>
      <c r="C22" s="56" t="s">
        <v>963</v>
      </c>
    </row>
    <row r="23" spans="1:3" x14ac:dyDescent="0.25">
      <c r="A23" s="55" t="s">
        <v>65</v>
      </c>
      <c r="B23" s="56" t="s">
        <v>66</v>
      </c>
      <c r="C23" s="56" t="s">
        <v>963</v>
      </c>
    </row>
    <row r="24" spans="1:3" x14ac:dyDescent="0.25">
      <c r="A24" s="55" t="s">
        <v>67</v>
      </c>
      <c r="B24" s="56" t="s">
        <v>68</v>
      </c>
      <c r="C24" s="56" t="s">
        <v>963</v>
      </c>
    </row>
    <row r="25" spans="1:3" x14ac:dyDescent="0.25">
      <c r="A25" s="55" t="s">
        <v>69</v>
      </c>
      <c r="B25" s="56" t="s">
        <v>70</v>
      </c>
      <c r="C25" s="56" t="s">
        <v>963</v>
      </c>
    </row>
    <row r="26" spans="1:3" x14ac:dyDescent="0.25">
      <c r="A26" s="55" t="s">
        <v>71</v>
      </c>
      <c r="B26" s="56" t="s">
        <v>72</v>
      </c>
      <c r="C26" s="56" t="s">
        <v>963</v>
      </c>
    </row>
    <row r="27" spans="1:3" x14ac:dyDescent="0.25">
      <c r="A27" s="55" t="s">
        <v>73</v>
      </c>
      <c r="B27" s="56" t="s">
        <v>74</v>
      </c>
      <c r="C27" s="56" t="s">
        <v>963</v>
      </c>
    </row>
    <row r="28" spans="1:3" x14ac:dyDescent="0.25">
      <c r="A28" s="55" t="s">
        <v>75</v>
      </c>
      <c r="B28" s="56" t="s">
        <v>76</v>
      </c>
      <c r="C28" s="56" t="s">
        <v>963</v>
      </c>
    </row>
    <row r="29" spans="1:3" x14ac:dyDescent="0.25">
      <c r="A29" s="55" t="s">
        <v>77</v>
      </c>
      <c r="B29" s="56" t="s">
        <v>952</v>
      </c>
      <c r="C29" s="56" t="s">
        <v>963</v>
      </c>
    </row>
    <row r="30" spans="1:3" x14ac:dyDescent="0.25">
      <c r="A30" s="55" t="s">
        <v>78</v>
      </c>
      <c r="B30" s="56" t="s">
        <v>79</v>
      </c>
      <c r="C30" s="56" t="s">
        <v>963</v>
      </c>
    </row>
    <row r="31" spans="1:3" x14ac:dyDescent="0.25">
      <c r="A31" s="55" t="s">
        <v>1050</v>
      </c>
      <c r="B31" s="56" t="s">
        <v>1051</v>
      </c>
      <c r="C31" s="56" t="s">
        <v>964</v>
      </c>
    </row>
  </sheetData>
  <mergeCells count="2">
    <mergeCell ref="A1:B1"/>
    <mergeCell ref="A2:B2"/>
  </mergeCells>
  <hyperlinks>
    <hyperlink ref="A4" location="'LEARBF'!A1" display="LEARBF" xr:uid="{21275C95-A0B6-4E5E-900F-83F678F9CE4C}"/>
    <hyperlink ref="A5" location="'LEBADF'!A1" display="LEBADF" xr:uid="{48205C53-082E-4B22-855E-7965151BC53C}"/>
    <hyperlink ref="A6" location="'LEBALF'!A1" display="LEBALF" xr:uid="{49CEAFC7-8D8A-422A-8991-0227F229CCDC}"/>
    <hyperlink ref="A7" location="'LEBFSF'!A1" display="LEBFSF" xr:uid="{4D68BE7D-C5B8-4228-BBBD-52D93FB29BD8}"/>
    <hyperlink ref="A8" location="'LECHID'!A1" display="LECHID" xr:uid="{6487CBF4-1EB9-4550-8920-38C1B1E2CE63}"/>
    <hyperlink ref="A9" location="'LEDDYF'!A1" display="LEDDYF" xr:uid="{69F45AF8-445C-4765-91BC-0212C99C3CF2}"/>
    <hyperlink ref="A10" location="'LEDHCF'!A1" display="LEDHCF" xr:uid="{D264AB39-9B9F-49D1-BCA0-5DD54A4923B4}"/>
    <hyperlink ref="A11" location="'LEEMCF'!A1" display="LEEMCF" xr:uid="{8A1F4FCC-5173-4842-B7BD-64EA5CCA6BE0}"/>
    <hyperlink ref="A12" location="'LEEQSF'!A1" display="LEEQSF" xr:uid="{B16F4654-A310-4E4A-B150-3173BE7BE698}"/>
    <hyperlink ref="A13" location="'LEEQTF'!A1" display="LEEQTF" xr:uid="{4F1080A6-4624-41FF-BAD9-465FCB390AE1}"/>
    <hyperlink ref="A14" location="'LEESCF'!A1" display="LEESCF" xr:uid="{8A9944E3-A5A6-4D36-8770-284ADBA1C8BA}"/>
    <hyperlink ref="A15" location="'LEFE30'!A1" display="LEFE30" xr:uid="{C01E4C08-92F4-47F3-9AA9-464407EF1CE2}"/>
    <hyperlink ref="A16" location="'LEGFOF'!A1" display="LEGFOF" xr:uid="{DC2843B6-4F71-4DBE-B83F-FDD092B50BEE}"/>
    <hyperlink ref="A17" location="'LEGROW'!A1" display="LEGROW" xr:uid="{687EB17F-41BB-488D-AA95-8F4576DF2E3B}"/>
    <hyperlink ref="A18" location="'LEINFA'!A1" display="LEINFA" xr:uid="{BFCD6864-14A6-4704-9372-586D4272CADF}"/>
    <hyperlink ref="A19" location="'LEINNF'!A1" display="LEINNF" xr:uid="{F575239E-4ABE-4562-BDBD-55279E38CEB4}"/>
    <hyperlink ref="A20" location="'LEINSX'!A1" display="LEINSX" xr:uid="{5C8E61BB-1E52-4590-B766-85F954F3B664}"/>
    <hyperlink ref="A21" location="'LELTVF'!A1" display="LELTVF" xr:uid="{8D57F6CD-0D94-4674-9792-BFA5C937D4B0}"/>
    <hyperlink ref="A22" location="'LEMETF'!A1" display="LEMETF" xr:uid="{00CD5346-504C-4991-ADF0-83269A0DC250}"/>
    <hyperlink ref="A23" location="'LEMIDF'!A1" display="LEMIDF" xr:uid="{01B17F50-D6E7-48B7-AB7E-14042DEE6AF1}"/>
    <hyperlink ref="A24" location="'LEMUCF'!A1" display="LEMUCF" xr:uid="{89583453-6852-468E-9C49-C02EE7619E40}"/>
    <hyperlink ref="A25" location="'LENI50'!A1" display="LENI50" xr:uid="{3F91795E-141B-4B02-8725-50539060B776}"/>
    <hyperlink ref="A26" location="'LET100'!A1" display="LET100" xr:uid="{9209C2CC-B45D-4AD2-8997-7D50C24AC8BA}"/>
    <hyperlink ref="A27" location="'LETAXP'!A1" display="LETAXP" xr:uid="{7397D3CB-B2B6-43AB-B9FC-80D26CC7527E}"/>
    <hyperlink ref="A28" location="'LETF50'!A1" display="LETF50" xr:uid="{CD4BFDF1-DD41-4ED1-ADAC-20FBA5539E84}"/>
    <hyperlink ref="A29" location="'LETFSX'!A1" display="LETFSX" xr:uid="{0EDE980C-68A9-4807-877A-734614C9842D}"/>
    <hyperlink ref="A30" location="'LEULIS'!A1" display="LEULIS" xr:uid="{19F60623-2B68-432F-A353-E7C0C098ED16}"/>
    <hyperlink ref="A31" location="LICMFGOLDETF!A1" display="LICMFGOLDETF" xr:uid="{B0811A3F-1325-44A3-9A32-9AE198FAAA3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F3313-6D83-4491-99C9-98736709AEE9}">
  <dimension ref="B1:P188"/>
  <sheetViews>
    <sheetView workbookViewId="0"/>
  </sheetViews>
  <sheetFormatPr defaultColWidth="9.140625" defaultRowHeight="15.75" customHeight="1" x14ac:dyDescent="0.2"/>
  <cols>
    <col min="1" max="1" width="3.5703125" style="2" customWidth="1"/>
    <col min="2" max="2" width="38.5703125" style="9" bestFit="1" customWidth="1"/>
    <col min="3" max="3" width="26.42578125" style="9" customWidth="1"/>
    <col min="4" max="4" width="36.5703125" style="9" bestFit="1" customWidth="1"/>
    <col min="5" max="5" width="27.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44000</v>
      </c>
      <c r="F7" s="27">
        <v>673.88</v>
      </c>
      <c r="G7" s="28">
        <v>2.75E-2</v>
      </c>
      <c r="H7" s="29"/>
    </row>
    <row r="8" spans="2:9" ht="15.75" customHeight="1" x14ac:dyDescent="0.2">
      <c r="B8" s="25" t="s">
        <v>158</v>
      </c>
      <c r="C8" s="25" t="s">
        <v>159</v>
      </c>
      <c r="D8" s="25" t="s">
        <v>160</v>
      </c>
      <c r="E8" s="26">
        <v>219450</v>
      </c>
      <c r="F8" s="27">
        <v>649.46</v>
      </c>
      <c r="G8" s="28">
        <v>2.6499999999999999E-2</v>
      </c>
      <c r="H8" s="29"/>
    </row>
    <row r="9" spans="2:9" ht="15.75" customHeight="1" x14ac:dyDescent="0.2">
      <c r="B9" s="25" t="s">
        <v>161</v>
      </c>
      <c r="C9" s="25" t="s">
        <v>162</v>
      </c>
      <c r="D9" s="25" t="s">
        <v>163</v>
      </c>
      <c r="E9" s="26">
        <v>62100</v>
      </c>
      <c r="F9" s="27">
        <v>621.09</v>
      </c>
      <c r="G9" s="28">
        <v>2.53E-2</v>
      </c>
      <c r="H9" s="29"/>
    </row>
    <row r="10" spans="2:9" ht="15.75" customHeight="1" x14ac:dyDescent="0.2">
      <c r="B10" s="25" t="s">
        <v>164</v>
      </c>
      <c r="C10" s="25" t="s">
        <v>165</v>
      </c>
      <c r="D10" s="25" t="s">
        <v>166</v>
      </c>
      <c r="E10" s="26">
        <v>135700</v>
      </c>
      <c r="F10" s="27">
        <v>610.65</v>
      </c>
      <c r="G10" s="28">
        <v>2.4899999999999999E-2</v>
      </c>
      <c r="H10" s="29"/>
    </row>
    <row r="11" spans="2:9" ht="15.75" customHeight="1" x14ac:dyDescent="0.2">
      <c r="B11" s="25" t="s">
        <v>167</v>
      </c>
      <c r="C11" s="25" t="s">
        <v>168</v>
      </c>
      <c r="D11" s="25" t="s">
        <v>123</v>
      </c>
      <c r="E11" s="26">
        <v>39500</v>
      </c>
      <c r="F11" s="27">
        <v>577.42999999999995</v>
      </c>
      <c r="G11" s="28">
        <v>2.35E-2</v>
      </c>
      <c r="H11" s="29"/>
    </row>
    <row r="12" spans="2:9" ht="15.75" customHeight="1" x14ac:dyDescent="0.2">
      <c r="B12" s="25" t="s">
        <v>169</v>
      </c>
      <c r="C12" s="25" t="s">
        <v>170</v>
      </c>
      <c r="D12" s="25" t="s">
        <v>171</v>
      </c>
      <c r="E12" s="26">
        <v>250000</v>
      </c>
      <c r="F12" s="27">
        <v>560</v>
      </c>
      <c r="G12" s="28">
        <v>2.2800000000000001E-2</v>
      </c>
      <c r="H12" s="29"/>
    </row>
    <row r="13" spans="2:9" ht="15.75" customHeight="1" x14ac:dyDescent="0.2">
      <c r="B13" s="25" t="s">
        <v>172</v>
      </c>
      <c r="C13" s="25" t="s">
        <v>173</v>
      </c>
      <c r="D13" s="25" t="s">
        <v>123</v>
      </c>
      <c r="E13" s="26">
        <v>277500</v>
      </c>
      <c r="F13" s="27">
        <v>522.53</v>
      </c>
      <c r="G13" s="28">
        <v>2.1299999999999999E-2</v>
      </c>
      <c r="H13" s="29"/>
    </row>
    <row r="14" spans="2:9" ht="15.75" customHeight="1" x14ac:dyDescent="0.2">
      <c r="B14" s="25" t="s">
        <v>174</v>
      </c>
      <c r="C14" s="25" t="s">
        <v>175</v>
      </c>
      <c r="D14" s="25" t="s">
        <v>176</v>
      </c>
      <c r="E14" s="26">
        <v>308000</v>
      </c>
      <c r="F14" s="27">
        <v>514.98</v>
      </c>
      <c r="G14" s="28">
        <v>2.1000000000000001E-2</v>
      </c>
      <c r="H14" s="29"/>
    </row>
    <row r="15" spans="2:9" ht="15.75" customHeight="1" x14ac:dyDescent="0.2">
      <c r="B15" s="25" t="s">
        <v>177</v>
      </c>
      <c r="C15" s="25" t="s">
        <v>178</v>
      </c>
      <c r="D15" s="25" t="s">
        <v>163</v>
      </c>
      <c r="E15" s="26">
        <v>162500</v>
      </c>
      <c r="F15" s="27">
        <v>502.53</v>
      </c>
      <c r="G15" s="28">
        <v>2.0500000000000001E-2</v>
      </c>
      <c r="H15" s="29"/>
    </row>
    <row r="16" spans="2:9" ht="15.75" customHeight="1" x14ac:dyDescent="0.2">
      <c r="B16" s="25" t="s">
        <v>179</v>
      </c>
      <c r="C16" s="25" t="s">
        <v>180</v>
      </c>
      <c r="D16" s="25" t="s">
        <v>176</v>
      </c>
      <c r="E16" s="26">
        <v>300000</v>
      </c>
      <c r="F16" s="27">
        <v>475.5</v>
      </c>
      <c r="G16" s="28">
        <v>1.9400000000000001E-2</v>
      </c>
      <c r="H16" s="29"/>
    </row>
    <row r="17" spans="2:8" ht="15.75" customHeight="1" x14ac:dyDescent="0.2">
      <c r="B17" s="25" t="s">
        <v>181</v>
      </c>
      <c r="C17" s="25" t="s">
        <v>182</v>
      </c>
      <c r="D17" s="25" t="s">
        <v>123</v>
      </c>
      <c r="E17" s="26">
        <v>360000</v>
      </c>
      <c r="F17" s="27">
        <v>466.02</v>
      </c>
      <c r="G17" s="28">
        <v>1.9E-2</v>
      </c>
      <c r="H17" s="29"/>
    </row>
    <row r="18" spans="2:8" ht="15.75" customHeight="1" x14ac:dyDescent="0.2">
      <c r="B18" s="25" t="s">
        <v>183</v>
      </c>
      <c r="C18" s="25" t="s">
        <v>184</v>
      </c>
      <c r="D18" s="25" t="s">
        <v>185</v>
      </c>
      <c r="E18" s="26">
        <v>6875</v>
      </c>
      <c r="F18" s="27">
        <v>460.47</v>
      </c>
      <c r="G18" s="28">
        <v>1.8800000000000001E-2</v>
      </c>
      <c r="H18" s="29"/>
    </row>
    <row r="19" spans="2:8" ht="15.75" customHeight="1" x14ac:dyDescent="0.2">
      <c r="B19" s="25" t="s">
        <v>186</v>
      </c>
      <c r="C19" s="25" t="s">
        <v>187</v>
      </c>
      <c r="D19" s="25" t="s">
        <v>188</v>
      </c>
      <c r="E19" s="26">
        <v>175500</v>
      </c>
      <c r="F19" s="27">
        <v>456.56</v>
      </c>
      <c r="G19" s="28">
        <v>1.8599999999999998E-2</v>
      </c>
      <c r="H19" s="29"/>
    </row>
    <row r="20" spans="2:8" ht="15.75" customHeight="1" x14ac:dyDescent="0.2">
      <c r="B20" s="25" t="s">
        <v>189</v>
      </c>
      <c r="C20" s="25" t="s">
        <v>190</v>
      </c>
      <c r="D20" s="25" t="s">
        <v>123</v>
      </c>
      <c r="E20" s="26">
        <v>38750</v>
      </c>
      <c r="F20" s="27">
        <v>450.33</v>
      </c>
      <c r="G20" s="28">
        <v>1.84E-2</v>
      </c>
      <c r="H20" s="29"/>
    </row>
    <row r="21" spans="2:8" ht="15.75" customHeight="1" x14ac:dyDescent="0.2">
      <c r="B21" s="25" t="s">
        <v>191</v>
      </c>
      <c r="C21" s="25" t="s">
        <v>192</v>
      </c>
      <c r="D21" s="25" t="s">
        <v>123</v>
      </c>
      <c r="E21" s="26">
        <v>163800</v>
      </c>
      <c r="F21" s="27">
        <v>433.91</v>
      </c>
      <c r="G21" s="28">
        <v>1.77E-2</v>
      </c>
      <c r="H21" s="29"/>
    </row>
    <row r="22" spans="2:8" ht="15.75" customHeight="1" x14ac:dyDescent="0.2">
      <c r="B22" s="25" t="s">
        <v>193</v>
      </c>
      <c r="C22" s="25" t="s">
        <v>194</v>
      </c>
      <c r="D22" s="25" t="s">
        <v>195</v>
      </c>
      <c r="E22" s="26">
        <v>121900</v>
      </c>
      <c r="F22" s="27">
        <v>433.84</v>
      </c>
      <c r="G22" s="28">
        <v>1.77E-2</v>
      </c>
      <c r="H22" s="29"/>
    </row>
    <row r="23" spans="2:8" ht="15.75" customHeight="1" x14ac:dyDescent="0.2">
      <c r="B23" s="25" t="s">
        <v>196</v>
      </c>
      <c r="C23" s="25" t="s">
        <v>197</v>
      </c>
      <c r="D23" s="25" t="s">
        <v>123</v>
      </c>
      <c r="E23" s="26">
        <v>344250</v>
      </c>
      <c r="F23" s="27">
        <v>406.22</v>
      </c>
      <c r="G23" s="28">
        <v>1.66E-2</v>
      </c>
      <c r="H23" s="29"/>
    </row>
    <row r="24" spans="2:8" ht="15.75" customHeight="1" x14ac:dyDescent="0.2">
      <c r="B24" s="25" t="s">
        <v>198</v>
      </c>
      <c r="C24" s="25" t="s">
        <v>199</v>
      </c>
      <c r="D24" s="25" t="s">
        <v>123</v>
      </c>
      <c r="E24" s="26">
        <v>162500</v>
      </c>
      <c r="F24" s="27">
        <v>399.26</v>
      </c>
      <c r="G24" s="28">
        <v>1.6299999999999999E-2</v>
      </c>
      <c r="H24" s="29"/>
    </row>
    <row r="25" spans="2:8" ht="15.75" customHeight="1" x14ac:dyDescent="0.2">
      <c r="B25" s="25" t="s">
        <v>200</v>
      </c>
      <c r="C25" s="25" t="s">
        <v>201</v>
      </c>
      <c r="D25" s="25" t="s">
        <v>202</v>
      </c>
      <c r="E25" s="26">
        <v>37000</v>
      </c>
      <c r="F25" s="27">
        <v>397.69</v>
      </c>
      <c r="G25" s="28">
        <v>1.6199999999999999E-2</v>
      </c>
      <c r="H25" s="29"/>
    </row>
    <row r="26" spans="2:8" ht="15.75" customHeight="1" x14ac:dyDescent="0.2">
      <c r="B26" s="25" t="s">
        <v>203</v>
      </c>
      <c r="C26" s="25" t="s">
        <v>204</v>
      </c>
      <c r="D26" s="25" t="s">
        <v>205</v>
      </c>
      <c r="E26" s="26">
        <v>28500</v>
      </c>
      <c r="F26" s="27">
        <v>362.05</v>
      </c>
      <c r="G26" s="28">
        <v>1.4800000000000001E-2</v>
      </c>
      <c r="H26" s="29"/>
    </row>
    <row r="27" spans="2:8" ht="15.75" customHeight="1" x14ac:dyDescent="0.2">
      <c r="B27" s="25" t="s">
        <v>206</v>
      </c>
      <c r="C27" s="25" t="s">
        <v>207</v>
      </c>
      <c r="D27" s="25" t="s">
        <v>126</v>
      </c>
      <c r="E27" s="26">
        <v>27600</v>
      </c>
      <c r="F27" s="27">
        <v>339.05</v>
      </c>
      <c r="G27" s="28">
        <v>1.38E-2</v>
      </c>
      <c r="H27" s="29"/>
    </row>
    <row r="28" spans="2:8" ht="15.75" customHeight="1" x14ac:dyDescent="0.2">
      <c r="B28" s="25" t="s">
        <v>208</v>
      </c>
      <c r="C28" s="25" t="s">
        <v>209</v>
      </c>
      <c r="D28" s="25" t="s">
        <v>185</v>
      </c>
      <c r="E28" s="26">
        <v>14400</v>
      </c>
      <c r="F28" s="27">
        <v>338.98</v>
      </c>
      <c r="G28" s="28">
        <v>1.38E-2</v>
      </c>
      <c r="H28" s="29"/>
    </row>
    <row r="29" spans="2:8" ht="15.75" customHeight="1" x14ac:dyDescent="0.2">
      <c r="B29" s="25" t="s">
        <v>210</v>
      </c>
      <c r="C29" s="25" t="s">
        <v>211</v>
      </c>
      <c r="D29" s="25" t="s">
        <v>123</v>
      </c>
      <c r="E29" s="26">
        <v>20000</v>
      </c>
      <c r="F29" s="27">
        <v>336.08</v>
      </c>
      <c r="G29" s="28">
        <v>1.37E-2</v>
      </c>
      <c r="H29" s="29"/>
    </row>
    <row r="30" spans="2:8" ht="15.75" customHeight="1" x14ac:dyDescent="0.2">
      <c r="B30" s="25" t="s">
        <v>212</v>
      </c>
      <c r="C30" s="25" t="s">
        <v>213</v>
      </c>
      <c r="D30" s="25" t="s">
        <v>123</v>
      </c>
      <c r="E30" s="26">
        <v>34500</v>
      </c>
      <c r="F30" s="27">
        <v>286.47000000000003</v>
      </c>
      <c r="G30" s="28">
        <v>1.17E-2</v>
      </c>
      <c r="H30" s="29"/>
    </row>
    <row r="31" spans="2:8" ht="15.75" customHeight="1" x14ac:dyDescent="0.2">
      <c r="B31" s="25" t="s">
        <v>214</v>
      </c>
      <c r="C31" s="25" t="s">
        <v>215</v>
      </c>
      <c r="D31" s="25" t="s">
        <v>216</v>
      </c>
      <c r="E31" s="26">
        <v>45000</v>
      </c>
      <c r="F31" s="27">
        <v>275.24</v>
      </c>
      <c r="G31" s="28">
        <v>1.12E-2</v>
      </c>
      <c r="H31" s="29"/>
    </row>
    <row r="32" spans="2:8" ht="15.75" customHeight="1" x14ac:dyDescent="0.2">
      <c r="B32" s="25" t="s">
        <v>217</v>
      </c>
      <c r="C32" s="25" t="s">
        <v>218</v>
      </c>
      <c r="D32" s="25" t="s">
        <v>129</v>
      </c>
      <c r="E32" s="26">
        <v>2050</v>
      </c>
      <c r="F32" s="27">
        <v>254.19</v>
      </c>
      <c r="G32" s="28">
        <v>1.04E-2</v>
      </c>
      <c r="H32" s="29"/>
    </row>
    <row r="33" spans="2:8" ht="15.75" customHeight="1" x14ac:dyDescent="0.2">
      <c r="B33" s="25" t="s">
        <v>219</v>
      </c>
      <c r="C33" s="25" t="s">
        <v>220</v>
      </c>
      <c r="D33" s="25" t="s">
        <v>221</v>
      </c>
      <c r="E33" s="26">
        <v>10494</v>
      </c>
      <c r="F33" s="27">
        <v>243.07</v>
      </c>
      <c r="G33" s="28">
        <v>9.9000000000000008E-3</v>
      </c>
      <c r="H33" s="29"/>
    </row>
    <row r="34" spans="2:8" ht="15.75" customHeight="1" x14ac:dyDescent="0.2">
      <c r="B34" s="25" t="s">
        <v>222</v>
      </c>
      <c r="C34" s="25" t="s">
        <v>223</v>
      </c>
      <c r="D34" s="25" t="s">
        <v>185</v>
      </c>
      <c r="E34" s="26">
        <v>102600</v>
      </c>
      <c r="F34" s="27">
        <v>229.67</v>
      </c>
      <c r="G34" s="28">
        <v>9.4000000000000004E-3</v>
      </c>
      <c r="H34" s="29"/>
    </row>
    <row r="35" spans="2:8" ht="15.75" customHeight="1" x14ac:dyDescent="0.2">
      <c r="B35" s="25" t="s">
        <v>224</v>
      </c>
      <c r="C35" s="25" t="s">
        <v>225</v>
      </c>
      <c r="D35" s="25" t="s">
        <v>134</v>
      </c>
      <c r="E35" s="26">
        <v>141375</v>
      </c>
      <c r="F35" s="27">
        <v>229.59</v>
      </c>
      <c r="G35" s="28">
        <v>9.4000000000000004E-3</v>
      </c>
      <c r="H35" s="29"/>
    </row>
    <row r="36" spans="2:8" ht="15.75" customHeight="1" x14ac:dyDescent="0.2">
      <c r="B36" s="25" t="s">
        <v>226</v>
      </c>
      <c r="C36" s="25" t="s">
        <v>227</v>
      </c>
      <c r="D36" s="25" t="s">
        <v>228</v>
      </c>
      <c r="E36" s="26">
        <v>6000</v>
      </c>
      <c r="F36" s="27">
        <v>220.16</v>
      </c>
      <c r="G36" s="28">
        <v>8.9999999999999993E-3</v>
      </c>
      <c r="H36" s="29"/>
    </row>
    <row r="37" spans="2:8" ht="15.75" customHeight="1" x14ac:dyDescent="0.2">
      <c r="B37" s="25" t="s">
        <v>229</v>
      </c>
      <c r="C37" s="25" t="s">
        <v>230</v>
      </c>
      <c r="D37" s="25" t="s">
        <v>123</v>
      </c>
      <c r="E37" s="26">
        <v>285000</v>
      </c>
      <c r="F37" s="27">
        <v>217.74</v>
      </c>
      <c r="G37" s="28">
        <v>8.8999999999999999E-3</v>
      </c>
      <c r="H37" s="29"/>
    </row>
    <row r="38" spans="2:8" ht="15.75" customHeight="1" x14ac:dyDescent="0.2">
      <c r="B38" s="25" t="s">
        <v>231</v>
      </c>
      <c r="C38" s="25" t="s">
        <v>232</v>
      </c>
      <c r="D38" s="25" t="s">
        <v>163</v>
      </c>
      <c r="E38" s="26">
        <v>17050</v>
      </c>
      <c r="F38" s="27">
        <v>202.16</v>
      </c>
      <c r="G38" s="28">
        <v>8.2000000000000007E-3</v>
      </c>
      <c r="H38" s="29"/>
    </row>
    <row r="39" spans="2:8" ht="15.75" customHeight="1" x14ac:dyDescent="0.2">
      <c r="B39" s="25" t="s">
        <v>233</v>
      </c>
      <c r="C39" s="25" t="s">
        <v>234</v>
      </c>
      <c r="D39" s="25" t="s">
        <v>235</v>
      </c>
      <c r="E39" s="26">
        <v>14725</v>
      </c>
      <c r="F39" s="27">
        <v>202.14</v>
      </c>
      <c r="G39" s="28">
        <v>8.2000000000000007E-3</v>
      </c>
      <c r="H39" s="29"/>
    </row>
    <row r="40" spans="2:8" ht="15.75" customHeight="1" x14ac:dyDescent="0.2">
      <c r="B40" s="25" t="s">
        <v>236</v>
      </c>
      <c r="C40" s="25" t="s">
        <v>237</v>
      </c>
      <c r="D40" s="25" t="s">
        <v>221</v>
      </c>
      <c r="E40" s="26">
        <v>98600</v>
      </c>
      <c r="F40" s="27">
        <v>201.64</v>
      </c>
      <c r="G40" s="28">
        <v>8.2000000000000007E-3</v>
      </c>
      <c r="H40" s="29"/>
    </row>
    <row r="41" spans="2:8" ht="15.75" customHeight="1" x14ac:dyDescent="0.2">
      <c r="B41" s="25" t="s">
        <v>238</v>
      </c>
      <c r="C41" s="25" t="s">
        <v>239</v>
      </c>
      <c r="D41" s="25" t="s">
        <v>240</v>
      </c>
      <c r="E41" s="26">
        <v>43875</v>
      </c>
      <c r="F41" s="27">
        <v>191.62</v>
      </c>
      <c r="G41" s="28">
        <v>7.7999999999999996E-3</v>
      </c>
      <c r="H41" s="29"/>
    </row>
    <row r="42" spans="2:8" ht="15.75" customHeight="1" x14ac:dyDescent="0.2">
      <c r="B42" s="25" t="s">
        <v>241</v>
      </c>
      <c r="C42" s="25" t="s">
        <v>242</v>
      </c>
      <c r="D42" s="25" t="s">
        <v>243</v>
      </c>
      <c r="E42" s="26">
        <v>34100</v>
      </c>
      <c r="F42" s="27">
        <v>187.5</v>
      </c>
      <c r="G42" s="28">
        <v>7.6E-3</v>
      </c>
      <c r="H42" s="29"/>
    </row>
    <row r="43" spans="2:8" ht="15.75" customHeight="1" x14ac:dyDescent="0.2">
      <c r="B43" s="25" t="s">
        <v>121</v>
      </c>
      <c r="C43" s="25" t="s">
        <v>122</v>
      </c>
      <c r="D43" s="25" t="s">
        <v>123</v>
      </c>
      <c r="E43" s="26">
        <v>16100</v>
      </c>
      <c r="F43" s="27">
        <v>180.49</v>
      </c>
      <c r="G43" s="28">
        <v>7.4000000000000003E-3</v>
      </c>
      <c r="H43" s="29"/>
    </row>
    <row r="44" spans="2:8" ht="15.75" customHeight="1" x14ac:dyDescent="0.2">
      <c r="B44" s="25" t="s">
        <v>244</v>
      </c>
      <c r="C44" s="25" t="s">
        <v>245</v>
      </c>
      <c r="D44" s="25" t="s">
        <v>246</v>
      </c>
      <c r="E44" s="26">
        <v>21450</v>
      </c>
      <c r="F44" s="27">
        <v>174.96</v>
      </c>
      <c r="G44" s="28">
        <v>7.1000000000000004E-3</v>
      </c>
      <c r="H44" s="29"/>
    </row>
    <row r="45" spans="2:8" ht="15.75" customHeight="1" x14ac:dyDescent="0.2">
      <c r="B45" s="25" t="s">
        <v>247</v>
      </c>
      <c r="C45" s="25" t="s">
        <v>248</v>
      </c>
      <c r="D45" s="25" t="s">
        <v>246</v>
      </c>
      <c r="E45" s="26">
        <v>6175</v>
      </c>
      <c r="F45" s="27">
        <v>171.58</v>
      </c>
      <c r="G45" s="28">
        <v>7.0000000000000001E-3</v>
      </c>
      <c r="H45" s="29"/>
    </row>
    <row r="46" spans="2:8" ht="15.75" customHeight="1" x14ac:dyDescent="0.2">
      <c r="B46" s="25" t="s">
        <v>249</v>
      </c>
      <c r="C46" s="25" t="s">
        <v>250</v>
      </c>
      <c r="D46" s="25" t="s">
        <v>251</v>
      </c>
      <c r="E46" s="26">
        <v>191250</v>
      </c>
      <c r="F46" s="27">
        <v>161.80000000000001</v>
      </c>
      <c r="G46" s="28">
        <v>6.6E-3</v>
      </c>
      <c r="H46" s="29"/>
    </row>
    <row r="47" spans="2:8" ht="15.75" customHeight="1" x14ac:dyDescent="0.2">
      <c r="B47" s="25" t="s">
        <v>252</v>
      </c>
      <c r="C47" s="25" t="s">
        <v>253</v>
      </c>
      <c r="D47" s="25" t="s">
        <v>254</v>
      </c>
      <c r="E47" s="26">
        <v>4375</v>
      </c>
      <c r="F47" s="27">
        <v>141.83000000000001</v>
      </c>
      <c r="G47" s="28">
        <v>5.7999999999999996E-3</v>
      </c>
      <c r="H47" s="29"/>
    </row>
    <row r="48" spans="2:8" ht="15.75" customHeight="1" x14ac:dyDescent="0.2">
      <c r="B48" s="25" t="s">
        <v>132</v>
      </c>
      <c r="C48" s="25" t="s">
        <v>133</v>
      </c>
      <c r="D48" s="25" t="s">
        <v>134</v>
      </c>
      <c r="E48" s="26">
        <v>4750</v>
      </c>
      <c r="F48" s="27">
        <v>135.88999999999999</v>
      </c>
      <c r="G48" s="28">
        <v>5.4999999999999997E-3</v>
      </c>
      <c r="H48" s="29"/>
    </row>
    <row r="49" spans="2:8" ht="15.75" customHeight="1" x14ac:dyDescent="0.2">
      <c r="B49" s="25" t="s">
        <v>255</v>
      </c>
      <c r="C49" s="25" t="s">
        <v>256</v>
      </c>
      <c r="D49" s="25" t="s">
        <v>257</v>
      </c>
      <c r="E49" s="26">
        <v>46800</v>
      </c>
      <c r="F49" s="27">
        <v>134.62</v>
      </c>
      <c r="G49" s="28">
        <v>5.4999999999999997E-3</v>
      </c>
      <c r="H49" s="29"/>
    </row>
    <row r="50" spans="2:8" ht="15.75" customHeight="1" x14ac:dyDescent="0.2">
      <c r="B50" s="25" t="s">
        <v>258</v>
      </c>
      <c r="C50" s="25" t="s">
        <v>259</v>
      </c>
      <c r="D50" s="25" t="s">
        <v>195</v>
      </c>
      <c r="E50" s="26">
        <v>67500</v>
      </c>
      <c r="F50" s="27">
        <v>129.36000000000001</v>
      </c>
      <c r="G50" s="28">
        <v>5.3E-3</v>
      </c>
      <c r="H50" s="29"/>
    </row>
    <row r="51" spans="2:8" ht="15.75" customHeight="1" x14ac:dyDescent="0.2">
      <c r="B51" s="25" t="s">
        <v>260</v>
      </c>
      <c r="C51" s="25" t="s">
        <v>261</v>
      </c>
      <c r="D51" s="25" t="s">
        <v>140</v>
      </c>
      <c r="E51" s="26">
        <v>2200</v>
      </c>
      <c r="F51" s="27">
        <v>113.96</v>
      </c>
      <c r="G51" s="28">
        <v>4.5999999999999999E-3</v>
      </c>
      <c r="H51" s="29"/>
    </row>
    <row r="52" spans="2:8" ht="15.75" customHeight="1" x14ac:dyDescent="0.2">
      <c r="B52" s="25" t="s">
        <v>138</v>
      </c>
      <c r="C52" s="25" t="s">
        <v>139</v>
      </c>
      <c r="D52" s="25" t="s">
        <v>140</v>
      </c>
      <c r="E52" s="26">
        <v>4800</v>
      </c>
      <c r="F52" s="27">
        <v>113.04</v>
      </c>
      <c r="G52" s="28">
        <v>4.5999999999999999E-3</v>
      </c>
      <c r="H52" s="29"/>
    </row>
    <row r="53" spans="2:8" ht="15.75" customHeight="1" x14ac:dyDescent="0.2">
      <c r="B53" s="25" t="s">
        <v>262</v>
      </c>
      <c r="C53" s="25" t="s">
        <v>263</v>
      </c>
      <c r="D53" s="25" t="s">
        <v>126</v>
      </c>
      <c r="E53" s="26">
        <v>2625</v>
      </c>
      <c r="F53" s="27">
        <v>96.36</v>
      </c>
      <c r="G53" s="28">
        <v>3.8999999999999998E-3</v>
      </c>
      <c r="H53" s="29"/>
    </row>
    <row r="54" spans="2:8" ht="15.75" customHeight="1" x14ac:dyDescent="0.2">
      <c r="B54" s="25" t="s">
        <v>264</v>
      </c>
      <c r="C54" s="25" t="s">
        <v>265</v>
      </c>
      <c r="D54" s="25" t="s">
        <v>257</v>
      </c>
      <c r="E54" s="26">
        <v>1650</v>
      </c>
      <c r="F54" s="27">
        <v>94</v>
      </c>
      <c r="G54" s="28">
        <v>3.8E-3</v>
      </c>
      <c r="H54" s="29"/>
    </row>
    <row r="55" spans="2:8" ht="15.75" customHeight="1" x14ac:dyDescent="0.2">
      <c r="B55" s="25" t="s">
        <v>266</v>
      </c>
      <c r="C55" s="25" t="s">
        <v>267</v>
      </c>
      <c r="D55" s="25" t="s">
        <v>268</v>
      </c>
      <c r="E55" s="26">
        <v>14700</v>
      </c>
      <c r="F55" s="27">
        <v>72.209999999999994</v>
      </c>
      <c r="G55" s="28">
        <v>2.8999999999999998E-3</v>
      </c>
      <c r="H55" s="29"/>
    </row>
    <row r="56" spans="2:8" ht="15.75" customHeight="1" x14ac:dyDescent="0.2">
      <c r="B56" s="25" t="s">
        <v>269</v>
      </c>
      <c r="C56" s="25" t="s">
        <v>270</v>
      </c>
      <c r="D56" s="25" t="s">
        <v>271</v>
      </c>
      <c r="E56" s="26">
        <v>32025</v>
      </c>
      <c r="F56" s="27">
        <v>65.430000000000007</v>
      </c>
      <c r="G56" s="28">
        <v>2.7000000000000001E-3</v>
      </c>
      <c r="H56" s="29"/>
    </row>
    <row r="57" spans="2:8" ht="15.75" customHeight="1" x14ac:dyDescent="0.2">
      <c r="B57" s="25" t="s">
        <v>272</v>
      </c>
      <c r="C57" s="25" t="s">
        <v>273</v>
      </c>
      <c r="D57" s="25" t="s">
        <v>274</v>
      </c>
      <c r="E57" s="26">
        <v>21000</v>
      </c>
      <c r="F57" s="27">
        <v>62.77</v>
      </c>
      <c r="G57" s="28">
        <v>2.5999999999999999E-3</v>
      </c>
      <c r="H57" s="29"/>
    </row>
    <row r="58" spans="2:8" ht="15.75" customHeight="1" x14ac:dyDescent="0.2">
      <c r="B58" s="25" t="s">
        <v>275</v>
      </c>
      <c r="C58" s="25" t="s">
        <v>276</v>
      </c>
      <c r="D58" s="25" t="s">
        <v>134</v>
      </c>
      <c r="E58" s="26">
        <v>9000</v>
      </c>
      <c r="F58" s="27">
        <v>56.5</v>
      </c>
      <c r="G58" s="28">
        <v>2.3E-3</v>
      </c>
      <c r="H58" s="29"/>
    </row>
    <row r="59" spans="2:8" ht="15.75" customHeight="1" x14ac:dyDescent="0.2">
      <c r="B59" s="25" t="s">
        <v>277</v>
      </c>
      <c r="C59" s="25" t="s">
        <v>278</v>
      </c>
      <c r="D59" s="25" t="s">
        <v>137</v>
      </c>
      <c r="E59" s="26">
        <v>12800</v>
      </c>
      <c r="F59" s="27">
        <v>54.59</v>
      </c>
      <c r="G59" s="28">
        <v>2.2000000000000001E-3</v>
      </c>
      <c r="H59" s="29"/>
    </row>
    <row r="60" spans="2:8" ht="15.75" customHeight="1" x14ac:dyDescent="0.2">
      <c r="B60" s="25" t="s">
        <v>279</v>
      </c>
      <c r="C60" s="25" t="s">
        <v>280</v>
      </c>
      <c r="D60" s="25" t="s">
        <v>129</v>
      </c>
      <c r="E60" s="26">
        <v>5700</v>
      </c>
      <c r="F60" s="27">
        <v>52.61</v>
      </c>
      <c r="G60" s="28">
        <v>2.0999999999999999E-3</v>
      </c>
      <c r="H60" s="29"/>
    </row>
    <row r="61" spans="2:8" ht="15.75" customHeight="1" x14ac:dyDescent="0.2">
      <c r="B61" s="25" t="s">
        <v>281</v>
      </c>
      <c r="C61" s="25" t="s">
        <v>282</v>
      </c>
      <c r="D61" s="25" t="s">
        <v>243</v>
      </c>
      <c r="E61" s="26">
        <v>3000</v>
      </c>
      <c r="F61" s="27">
        <v>41.59</v>
      </c>
      <c r="G61" s="28">
        <v>1.6999999999999999E-3</v>
      </c>
      <c r="H61" s="29"/>
    </row>
    <row r="62" spans="2:8" ht="15.75" customHeight="1" x14ac:dyDescent="0.2">
      <c r="B62" s="25" t="s">
        <v>283</v>
      </c>
      <c r="C62" s="25" t="s">
        <v>284</v>
      </c>
      <c r="D62" s="25" t="s">
        <v>221</v>
      </c>
      <c r="E62" s="26">
        <v>4250</v>
      </c>
      <c r="F62" s="27">
        <v>31.53</v>
      </c>
      <c r="G62" s="28">
        <v>1.2999999999999999E-3</v>
      </c>
      <c r="H62" s="29"/>
    </row>
    <row r="63" spans="2:8" ht="15.75" customHeight="1" x14ac:dyDescent="0.2">
      <c r="B63" s="25" t="s">
        <v>285</v>
      </c>
      <c r="C63" s="25" t="s">
        <v>286</v>
      </c>
      <c r="D63" s="25" t="s">
        <v>126</v>
      </c>
      <c r="E63" s="26">
        <v>5000</v>
      </c>
      <c r="F63" s="27">
        <v>30.23</v>
      </c>
      <c r="G63" s="28">
        <v>1.1999999999999999E-3</v>
      </c>
      <c r="H63" s="29"/>
    </row>
    <row r="64" spans="2:8" ht="15.75" customHeight="1" x14ac:dyDescent="0.2">
      <c r="B64" s="25" t="s">
        <v>287</v>
      </c>
      <c r="C64" s="25" t="s">
        <v>288</v>
      </c>
      <c r="D64" s="25" t="s">
        <v>289</v>
      </c>
      <c r="E64" s="26">
        <v>5400</v>
      </c>
      <c r="F64" s="27">
        <v>26.37</v>
      </c>
      <c r="G64" s="28">
        <v>1.1000000000000001E-3</v>
      </c>
      <c r="H64" s="29"/>
    </row>
    <row r="65" spans="2:16" ht="15.75" customHeight="1" x14ac:dyDescent="0.2">
      <c r="B65" s="25" t="s">
        <v>290</v>
      </c>
      <c r="C65" s="25" t="s">
        <v>291</v>
      </c>
      <c r="D65" s="25" t="s">
        <v>163</v>
      </c>
      <c r="E65" s="26">
        <v>2175</v>
      </c>
      <c r="F65" s="27">
        <v>25.24</v>
      </c>
      <c r="G65" s="28">
        <v>1E-3</v>
      </c>
      <c r="H65" s="29"/>
    </row>
    <row r="66" spans="2:16" ht="15.75" customHeight="1" x14ac:dyDescent="0.2">
      <c r="B66" s="25" t="s">
        <v>292</v>
      </c>
      <c r="C66" s="25" t="s">
        <v>293</v>
      </c>
      <c r="D66" s="25" t="s">
        <v>221</v>
      </c>
      <c r="E66" s="26">
        <v>100</v>
      </c>
      <c r="F66" s="27">
        <v>24.68</v>
      </c>
      <c r="G66" s="28">
        <v>1E-3</v>
      </c>
      <c r="H66" s="29"/>
    </row>
    <row r="67" spans="2:16" ht="15.75" customHeight="1" x14ac:dyDescent="0.2">
      <c r="B67" s="25" t="s">
        <v>294</v>
      </c>
      <c r="C67" s="25" t="s">
        <v>295</v>
      </c>
      <c r="D67" s="25" t="s">
        <v>195</v>
      </c>
      <c r="E67" s="26">
        <v>2800</v>
      </c>
      <c r="F67" s="27">
        <v>19.3</v>
      </c>
      <c r="G67" s="28">
        <v>8.0000000000000004E-4</v>
      </c>
      <c r="H67" s="29"/>
    </row>
    <row r="68" spans="2:16" ht="15.75" customHeight="1" x14ac:dyDescent="0.2">
      <c r="B68" s="25" t="s">
        <v>296</v>
      </c>
      <c r="C68" s="25" t="s">
        <v>297</v>
      </c>
      <c r="D68" s="25" t="s">
        <v>126</v>
      </c>
      <c r="E68" s="26">
        <v>825</v>
      </c>
      <c r="F68" s="27">
        <v>18.84</v>
      </c>
      <c r="G68" s="28">
        <v>8.0000000000000004E-4</v>
      </c>
      <c r="H68" s="29"/>
      <c r="L68" s="3"/>
    </row>
    <row r="69" spans="2:16" ht="15.75" customHeight="1" x14ac:dyDescent="0.2">
      <c r="B69" s="25" t="s">
        <v>298</v>
      </c>
      <c r="C69" s="25" t="s">
        <v>299</v>
      </c>
      <c r="D69" s="25" t="s">
        <v>216</v>
      </c>
      <c r="E69" s="26">
        <v>2600</v>
      </c>
      <c r="F69" s="27">
        <v>16.47</v>
      </c>
      <c r="G69" s="28">
        <v>6.9999999999999999E-4</v>
      </c>
      <c r="H69" s="29"/>
    </row>
    <row r="70" spans="2:16" ht="15.75" customHeight="1" x14ac:dyDescent="0.2">
      <c r="B70" s="25" t="s">
        <v>300</v>
      </c>
      <c r="C70" s="25" t="s">
        <v>301</v>
      </c>
      <c r="D70" s="25" t="s">
        <v>302</v>
      </c>
      <c r="E70" s="26">
        <v>1400</v>
      </c>
      <c r="F70" s="27">
        <v>16.23</v>
      </c>
      <c r="G70" s="28">
        <v>6.9999999999999999E-4</v>
      </c>
      <c r="H70" s="29"/>
      <c r="L70" s="3"/>
    </row>
    <row r="71" spans="2:16" ht="15.75" customHeight="1" x14ac:dyDescent="0.2">
      <c r="B71" s="25" t="s">
        <v>303</v>
      </c>
      <c r="C71" s="25" t="s">
        <v>304</v>
      </c>
      <c r="D71" s="25" t="s">
        <v>305</v>
      </c>
      <c r="E71" s="26">
        <v>1221</v>
      </c>
      <c r="F71" s="27">
        <v>15.98</v>
      </c>
      <c r="G71" s="28">
        <v>6.9999999999999999E-4</v>
      </c>
      <c r="H71" s="29"/>
      <c r="L71" s="3"/>
    </row>
    <row r="72" spans="2:16" ht="15.75" customHeight="1" x14ac:dyDescent="0.2">
      <c r="B72" s="25" t="s">
        <v>306</v>
      </c>
      <c r="C72" s="25" t="s">
        <v>307</v>
      </c>
      <c r="D72" s="25" t="s">
        <v>271</v>
      </c>
      <c r="E72" s="26">
        <v>3000</v>
      </c>
      <c r="F72" s="27">
        <v>8.92</v>
      </c>
      <c r="G72" s="28">
        <v>4.0000000000000002E-4</v>
      </c>
      <c r="H72" s="29"/>
      <c r="L72" s="3"/>
    </row>
    <row r="73" spans="2:16" ht="15.75" customHeight="1" x14ac:dyDescent="0.2">
      <c r="B73" s="25" t="s">
        <v>308</v>
      </c>
      <c r="C73" s="25" t="s">
        <v>309</v>
      </c>
      <c r="D73" s="25" t="s">
        <v>185</v>
      </c>
      <c r="E73" s="26">
        <v>500</v>
      </c>
      <c r="F73" s="27">
        <v>7.64</v>
      </c>
      <c r="G73" s="28">
        <v>2.9999999999999997E-4</v>
      </c>
      <c r="H73" s="29"/>
      <c r="L73" s="3"/>
    </row>
    <row r="74" spans="2:16" ht="15.75" customHeight="1" x14ac:dyDescent="0.2">
      <c r="B74" s="25" t="s">
        <v>310</v>
      </c>
      <c r="C74" s="25" t="s">
        <v>311</v>
      </c>
      <c r="D74" s="25" t="s">
        <v>185</v>
      </c>
      <c r="E74" s="26">
        <v>5000</v>
      </c>
      <c r="F74" s="27">
        <v>5.67</v>
      </c>
      <c r="G74" s="28">
        <v>2.0000000000000001E-4</v>
      </c>
      <c r="H74" s="29"/>
      <c r="L74" s="3"/>
    </row>
    <row r="75" spans="2:16" ht="15.75" customHeight="1" x14ac:dyDescent="0.2">
      <c r="B75" s="24" t="s">
        <v>98</v>
      </c>
      <c r="C75" s="24"/>
      <c r="D75" s="24"/>
      <c r="E75" s="30"/>
      <c r="F75" s="31">
        <v>16230.39</v>
      </c>
      <c r="G75" s="32">
        <v>0.6613</v>
      </c>
      <c r="H75" s="33"/>
      <c r="L75" s="5"/>
      <c r="M75" s="5"/>
      <c r="N75" s="6"/>
      <c r="O75" s="6"/>
      <c r="P75" s="5"/>
    </row>
    <row r="76" spans="2:16" ht="15.75" customHeight="1" x14ac:dyDescent="0.2">
      <c r="B76" s="24" t="s">
        <v>143</v>
      </c>
      <c r="C76" s="25"/>
      <c r="D76" s="25"/>
      <c r="E76" s="26"/>
      <c r="F76" s="27"/>
      <c r="G76" s="28"/>
      <c r="H76" s="29"/>
    </row>
    <row r="77" spans="2:16" ht="15.75" customHeight="1" x14ac:dyDescent="0.2">
      <c r="B77" s="24" t="s">
        <v>98</v>
      </c>
      <c r="C77" s="25"/>
      <c r="D77" s="25"/>
      <c r="E77" s="26"/>
      <c r="F77" s="34" t="s">
        <v>100</v>
      </c>
      <c r="G77" s="35" t="s">
        <v>100</v>
      </c>
      <c r="H77" s="29"/>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16230.39</v>
      </c>
      <c r="G79" s="32">
        <v>0.6613</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116</v>
      </c>
      <c r="C81" s="25"/>
      <c r="D81" s="25"/>
      <c r="E81" s="26"/>
      <c r="F81" s="27"/>
      <c r="G81" s="28"/>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155</v>
      </c>
      <c r="C83" s="25"/>
      <c r="D83" s="25"/>
      <c r="E83" s="26"/>
      <c r="F83" s="27"/>
      <c r="G83" s="28"/>
      <c r="H83" s="29"/>
      <c r="L83" s="7"/>
      <c r="M83" s="7"/>
      <c r="N83" s="7"/>
      <c r="O83" s="7"/>
      <c r="P83" s="7"/>
    </row>
    <row r="84" spans="2:16" ht="15.75" customHeight="1" x14ac:dyDescent="0.2">
      <c r="B84" s="25" t="s">
        <v>157</v>
      </c>
      <c r="C84" s="25" t="s">
        <v>312</v>
      </c>
      <c r="D84" s="25" t="s">
        <v>117</v>
      </c>
      <c r="E84" s="26">
        <v>200</v>
      </c>
      <c r="F84" s="27">
        <v>985.37</v>
      </c>
      <c r="G84" s="28">
        <v>4.02E-2</v>
      </c>
      <c r="H84" s="29">
        <v>8.3399000000000001E-2</v>
      </c>
      <c r="L84" s="7"/>
      <c r="M84" s="7"/>
      <c r="N84" s="7"/>
      <c r="O84" s="7"/>
      <c r="P84" s="7"/>
    </row>
    <row r="85" spans="2:16" ht="15.75" customHeight="1" x14ac:dyDescent="0.2">
      <c r="B85" s="24" t="s">
        <v>98</v>
      </c>
      <c r="C85" s="24"/>
      <c r="D85" s="24"/>
      <c r="E85" s="30"/>
      <c r="F85" s="31">
        <v>985.37</v>
      </c>
      <c r="G85" s="32">
        <v>4.02E-2</v>
      </c>
      <c r="H85" s="33"/>
    </row>
    <row r="86" spans="2:16" ht="15.75" customHeight="1" x14ac:dyDescent="0.2">
      <c r="B86" s="25"/>
      <c r="C86" s="25"/>
      <c r="D86" s="25"/>
      <c r="E86" s="26"/>
      <c r="F86" s="27"/>
      <c r="G86" s="28"/>
      <c r="H86" s="29"/>
      <c r="L86" s="3"/>
    </row>
    <row r="87" spans="2:16" ht="15.75" customHeight="1" x14ac:dyDescent="0.2">
      <c r="B87" s="36" t="s">
        <v>102</v>
      </c>
      <c r="C87" s="36"/>
      <c r="D87" s="36"/>
      <c r="E87" s="37"/>
      <c r="F87" s="31">
        <v>985.37</v>
      </c>
      <c r="G87" s="32">
        <v>4.02E-2</v>
      </c>
      <c r="H87" s="33"/>
    </row>
    <row r="88" spans="2:16" ht="15.75" customHeight="1" x14ac:dyDescent="0.2">
      <c r="B88" s="25"/>
      <c r="C88" s="25"/>
      <c r="D88" s="25"/>
      <c r="E88" s="26"/>
      <c r="F88" s="27"/>
      <c r="G88" s="28"/>
      <c r="H88" s="29"/>
    </row>
    <row r="89" spans="2:16" ht="15.75" customHeight="1" x14ac:dyDescent="0.2">
      <c r="B89" s="25"/>
      <c r="C89" s="25"/>
      <c r="D89" s="25"/>
      <c r="E89" s="26"/>
      <c r="F89" s="27"/>
      <c r="G89" s="28"/>
      <c r="H89" s="29"/>
    </row>
    <row r="90" spans="2:16" ht="15.75" customHeight="1" x14ac:dyDescent="0.2">
      <c r="B90" s="24" t="s">
        <v>103</v>
      </c>
      <c r="C90" s="25"/>
      <c r="D90" s="25"/>
      <c r="E90" s="26"/>
      <c r="F90" s="27"/>
      <c r="G90" s="28"/>
      <c r="H90" s="29"/>
    </row>
    <row r="91" spans="2:16" ht="15.75" customHeight="1" x14ac:dyDescent="0.2">
      <c r="B91" s="24" t="s">
        <v>104</v>
      </c>
      <c r="C91" s="25"/>
      <c r="D91" s="25"/>
      <c r="E91" s="26"/>
      <c r="F91" s="27"/>
      <c r="G91" s="28"/>
      <c r="H91" s="29"/>
    </row>
    <row r="92" spans="2:16" ht="15.75" customHeight="1" x14ac:dyDescent="0.2">
      <c r="B92" s="25" t="s">
        <v>313</v>
      </c>
      <c r="C92" s="25" t="s">
        <v>314</v>
      </c>
      <c r="D92" s="25"/>
      <c r="E92" s="26">
        <v>92081.919999999998</v>
      </c>
      <c r="F92" s="27">
        <v>4087.93</v>
      </c>
      <c r="G92" s="28">
        <v>0.1666</v>
      </c>
      <c r="H92" s="29"/>
    </row>
    <row r="93" spans="2:16" ht="15.75" customHeight="1" x14ac:dyDescent="0.2">
      <c r="B93" s="25" t="s">
        <v>315</v>
      </c>
      <c r="C93" s="25" t="s">
        <v>316</v>
      </c>
      <c r="D93" s="25"/>
      <c r="E93" s="26">
        <v>5862604.7070000004</v>
      </c>
      <c r="F93" s="27">
        <v>2308.9</v>
      </c>
      <c r="G93" s="28">
        <v>9.4100000000000003E-2</v>
      </c>
      <c r="H93" s="29"/>
    </row>
    <row r="94" spans="2:16" ht="15.75" customHeight="1" x14ac:dyDescent="0.2">
      <c r="B94" s="25"/>
      <c r="C94" s="25"/>
      <c r="D94" s="25"/>
      <c r="E94" s="26"/>
      <c r="F94" s="27"/>
      <c r="G94" s="28"/>
      <c r="H94" s="29"/>
    </row>
    <row r="95" spans="2:16" ht="15.75" customHeight="1" x14ac:dyDescent="0.2">
      <c r="B95" s="36" t="s">
        <v>102</v>
      </c>
      <c r="C95" s="36"/>
      <c r="D95" s="36"/>
      <c r="E95" s="37"/>
      <c r="F95" s="31">
        <v>6396.83</v>
      </c>
      <c r="G95" s="32">
        <v>0.26069999999999999</v>
      </c>
      <c r="H95" s="33"/>
    </row>
    <row r="96" spans="2:16" ht="15.75" customHeight="1" x14ac:dyDescent="0.2">
      <c r="B96" s="25"/>
      <c r="C96" s="25"/>
      <c r="D96" s="25"/>
      <c r="E96" s="26"/>
      <c r="F96" s="27"/>
      <c r="G96" s="28"/>
      <c r="H96" s="29"/>
    </row>
    <row r="97" spans="2:8" ht="15.75" customHeight="1" x14ac:dyDescent="0.2">
      <c r="B97" s="24" t="s">
        <v>105</v>
      </c>
      <c r="C97" s="25"/>
      <c r="D97" s="25"/>
      <c r="E97" s="26"/>
      <c r="F97" s="27"/>
      <c r="G97" s="28"/>
      <c r="H97" s="29"/>
    </row>
    <row r="98" spans="2:8" ht="15.75" customHeight="1" x14ac:dyDescent="0.2">
      <c r="B98" s="25" t="s">
        <v>106</v>
      </c>
      <c r="C98" s="25"/>
      <c r="D98" s="25"/>
      <c r="E98" s="26"/>
      <c r="F98" s="27">
        <v>1243.79</v>
      </c>
      <c r="G98" s="28">
        <v>5.0700000000000002E-2</v>
      </c>
      <c r="H98" s="29"/>
    </row>
    <row r="99" spans="2:8" ht="15.75" customHeight="1" x14ac:dyDescent="0.2">
      <c r="B99" s="24" t="s">
        <v>98</v>
      </c>
      <c r="C99" s="24"/>
      <c r="D99" s="24"/>
      <c r="E99" s="30"/>
      <c r="F99" s="31">
        <v>1243.79</v>
      </c>
      <c r="G99" s="32">
        <v>5.0700000000000002E-2</v>
      </c>
      <c r="H99" s="33"/>
    </row>
    <row r="100" spans="2:8" ht="15.75" customHeight="1" x14ac:dyDescent="0.2">
      <c r="B100" s="25"/>
      <c r="C100" s="25"/>
      <c r="D100" s="25"/>
      <c r="E100" s="26"/>
      <c r="F100" s="27"/>
      <c r="G100" s="28"/>
      <c r="H100" s="29"/>
    </row>
    <row r="101" spans="2:8" ht="15.75" customHeight="1" x14ac:dyDescent="0.2">
      <c r="B101" s="36" t="s">
        <v>102</v>
      </c>
      <c r="C101" s="36"/>
      <c r="D101" s="36"/>
      <c r="E101" s="37"/>
      <c r="F101" s="31">
        <v>1243.79</v>
      </c>
      <c r="G101" s="32">
        <v>5.0700000000000002E-2</v>
      </c>
      <c r="H101" s="33"/>
    </row>
    <row r="102" spans="2:8" ht="15.75" customHeight="1" x14ac:dyDescent="0.2">
      <c r="B102" s="25" t="s">
        <v>107</v>
      </c>
      <c r="C102" s="25"/>
      <c r="D102" s="25"/>
      <c r="E102" s="26"/>
      <c r="F102" s="38">
        <v>-316.02999999999997</v>
      </c>
      <c r="G102" s="39">
        <v>-1.2899999999999912E-2</v>
      </c>
      <c r="H102" s="29"/>
    </row>
    <row r="103" spans="2:8" ht="15.75" customHeight="1" x14ac:dyDescent="0.2">
      <c r="B103" s="40" t="s">
        <v>108</v>
      </c>
      <c r="C103" s="40"/>
      <c r="D103" s="40"/>
      <c r="E103" s="41"/>
      <c r="F103" s="42">
        <v>24540.35</v>
      </c>
      <c r="G103" s="43">
        <v>1</v>
      </c>
      <c r="H103" s="44"/>
    </row>
    <row r="104" spans="2:8" ht="15.75" customHeight="1" x14ac:dyDescent="0.2">
      <c r="B104" s="2"/>
    </row>
    <row r="105" spans="2:8" ht="15.75" customHeight="1" x14ac:dyDescent="0.2">
      <c r="B105" s="12" t="s">
        <v>118</v>
      </c>
    </row>
    <row r="106" spans="2:8" ht="15.75" customHeight="1" x14ac:dyDescent="0.2">
      <c r="B106" s="53"/>
    </row>
    <row r="107" spans="2:8" ht="15.75" customHeight="1" x14ac:dyDescent="0.2">
      <c r="B107" s="9" t="s">
        <v>320</v>
      </c>
    </row>
    <row r="108" spans="2:8" ht="15.75" customHeight="1" x14ac:dyDescent="0.2">
      <c r="B108" s="9" t="s">
        <v>321</v>
      </c>
    </row>
    <row r="109" spans="2:8" ht="15.75" customHeight="1" x14ac:dyDescent="0.2">
      <c r="B109" s="13" t="s">
        <v>317</v>
      </c>
      <c r="C109" s="50" t="s">
        <v>2</v>
      </c>
      <c r="D109" s="51" t="s">
        <v>3</v>
      </c>
      <c r="E109" s="52" t="s">
        <v>318</v>
      </c>
    </row>
    <row r="110" spans="2:8" ht="15.75" customHeight="1" x14ac:dyDescent="0.2">
      <c r="B110" s="46" t="s">
        <v>310</v>
      </c>
      <c r="C110" s="47">
        <v>-5000</v>
      </c>
      <c r="D110" s="48">
        <v>-5.7</v>
      </c>
      <c r="E110" s="49">
        <v>-2.0000000000000001E-4</v>
      </c>
    </row>
    <row r="111" spans="2:8" ht="15.75" customHeight="1" x14ac:dyDescent="0.2">
      <c r="B111" s="46" t="s">
        <v>198</v>
      </c>
      <c r="C111" s="47">
        <v>-162500</v>
      </c>
      <c r="D111" s="48">
        <v>-402.59</v>
      </c>
      <c r="E111" s="49">
        <v>-1.6400000000000001E-2</v>
      </c>
    </row>
    <row r="112" spans="2:8" ht="15.75" customHeight="1" x14ac:dyDescent="0.2">
      <c r="B112" s="46" t="s">
        <v>281</v>
      </c>
      <c r="C112" s="47">
        <v>-3000</v>
      </c>
      <c r="D112" s="48">
        <v>-41.88</v>
      </c>
      <c r="E112" s="49">
        <v>-1.6999999999999999E-3</v>
      </c>
    </row>
    <row r="113" spans="2:5" ht="15.75" customHeight="1" x14ac:dyDescent="0.2">
      <c r="B113" s="46" t="s">
        <v>264</v>
      </c>
      <c r="C113" s="47">
        <v>-1650</v>
      </c>
      <c r="D113" s="48">
        <v>-94.54</v>
      </c>
      <c r="E113" s="49">
        <v>-3.8999999999999998E-3</v>
      </c>
    </row>
    <row r="114" spans="2:5" ht="15.75" customHeight="1" x14ac:dyDescent="0.2">
      <c r="B114" s="46" t="s">
        <v>181</v>
      </c>
      <c r="C114" s="47">
        <v>-360000</v>
      </c>
      <c r="D114" s="48">
        <v>-462.96</v>
      </c>
      <c r="E114" s="49">
        <v>-1.89E-2</v>
      </c>
    </row>
    <row r="115" spans="2:5" ht="15.75" customHeight="1" x14ac:dyDescent="0.2">
      <c r="B115" s="46" t="s">
        <v>303</v>
      </c>
      <c r="C115" s="47">
        <v>-1221</v>
      </c>
      <c r="D115" s="48">
        <v>-16.09</v>
      </c>
      <c r="E115" s="49">
        <v>-6.9999999999999999E-4</v>
      </c>
    </row>
    <row r="116" spans="2:5" ht="15.75" customHeight="1" x14ac:dyDescent="0.2">
      <c r="B116" s="46" t="s">
        <v>283</v>
      </c>
      <c r="C116" s="47">
        <v>-4250</v>
      </c>
      <c r="D116" s="48">
        <v>-31.69</v>
      </c>
      <c r="E116" s="49">
        <v>-1.2999999999999999E-3</v>
      </c>
    </row>
    <row r="117" spans="2:5" ht="15.75" customHeight="1" x14ac:dyDescent="0.2">
      <c r="B117" s="46" t="s">
        <v>212</v>
      </c>
      <c r="C117" s="47">
        <v>-34500</v>
      </c>
      <c r="D117" s="48">
        <v>-289.04000000000002</v>
      </c>
      <c r="E117" s="49">
        <v>-1.18E-2</v>
      </c>
    </row>
    <row r="118" spans="2:5" ht="15.75" customHeight="1" x14ac:dyDescent="0.2">
      <c r="B118" s="46" t="s">
        <v>177</v>
      </c>
      <c r="C118" s="47">
        <v>-162500</v>
      </c>
      <c r="D118" s="48">
        <v>-504.4</v>
      </c>
      <c r="E118" s="49">
        <v>-2.06E-2</v>
      </c>
    </row>
    <row r="119" spans="2:5" ht="15.75" customHeight="1" x14ac:dyDescent="0.2">
      <c r="B119" s="46" t="s">
        <v>285</v>
      </c>
      <c r="C119" s="47">
        <v>-5000</v>
      </c>
      <c r="D119" s="48">
        <v>-30.53</v>
      </c>
      <c r="E119" s="49">
        <v>-1.1999999999999999E-3</v>
      </c>
    </row>
    <row r="120" spans="2:5" ht="15.75" customHeight="1" x14ac:dyDescent="0.2">
      <c r="B120" s="46" t="s">
        <v>229</v>
      </c>
      <c r="C120" s="47">
        <v>-285000</v>
      </c>
      <c r="D120" s="48">
        <v>-219.74</v>
      </c>
      <c r="E120" s="49">
        <v>-8.9999999999999993E-3</v>
      </c>
    </row>
    <row r="121" spans="2:5" ht="15.75" customHeight="1" x14ac:dyDescent="0.2">
      <c r="B121" s="46" t="s">
        <v>300</v>
      </c>
      <c r="C121" s="47">
        <v>-1400</v>
      </c>
      <c r="D121" s="48">
        <v>-16.350000000000001</v>
      </c>
      <c r="E121" s="49">
        <v>-6.9999999999999999E-4</v>
      </c>
    </row>
    <row r="122" spans="2:5" ht="15.75" customHeight="1" x14ac:dyDescent="0.2">
      <c r="B122" s="46" t="s">
        <v>179</v>
      </c>
      <c r="C122" s="47">
        <v>-300000</v>
      </c>
      <c r="D122" s="48">
        <v>-479.7</v>
      </c>
      <c r="E122" s="49">
        <v>-1.95E-2</v>
      </c>
    </row>
    <row r="123" spans="2:5" ht="15.75" customHeight="1" x14ac:dyDescent="0.2">
      <c r="B123" s="46" t="s">
        <v>206</v>
      </c>
      <c r="C123" s="47">
        <v>-27600</v>
      </c>
      <c r="D123" s="48">
        <v>-341</v>
      </c>
      <c r="E123" s="49">
        <v>-1.3899999999999999E-2</v>
      </c>
    </row>
    <row r="124" spans="2:5" ht="15.75" customHeight="1" x14ac:dyDescent="0.2">
      <c r="B124" s="46" t="s">
        <v>164</v>
      </c>
      <c r="C124" s="47">
        <v>-135700</v>
      </c>
      <c r="D124" s="48">
        <v>-613.84</v>
      </c>
      <c r="E124" s="49">
        <v>-2.5000000000000001E-2</v>
      </c>
    </row>
    <row r="125" spans="2:5" ht="15.75" customHeight="1" x14ac:dyDescent="0.2">
      <c r="B125" s="46" t="s">
        <v>241</v>
      </c>
      <c r="C125" s="47">
        <v>-34100</v>
      </c>
      <c r="D125" s="48">
        <v>-188.06</v>
      </c>
      <c r="E125" s="49">
        <v>-7.7000000000000002E-3</v>
      </c>
    </row>
    <row r="126" spans="2:5" ht="15.75" customHeight="1" x14ac:dyDescent="0.2">
      <c r="B126" s="46" t="s">
        <v>169</v>
      </c>
      <c r="C126" s="47">
        <v>-250000</v>
      </c>
      <c r="D126" s="48">
        <v>-563.25</v>
      </c>
      <c r="E126" s="49">
        <v>-2.3E-2</v>
      </c>
    </row>
    <row r="127" spans="2:5" ht="15.75" customHeight="1" x14ac:dyDescent="0.2">
      <c r="B127" s="46" t="s">
        <v>266</v>
      </c>
      <c r="C127" s="47">
        <v>-14700</v>
      </c>
      <c r="D127" s="48">
        <v>-72.63</v>
      </c>
      <c r="E127" s="49">
        <v>-3.0000000000000001E-3</v>
      </c>
    </row>
    <row r="128" spans="2:5" ht="15.75" customHeight="1" x14ac:dyDescent="0.2">
      <c r="B128" s="46" t="s">
        <v>244</v>
      </c>
      <c r="C128" s="47">
        <v>-21450</v>
      </c>
      <c r="D128" s="48">
        <v>-176.61</v>
      </c>
      <c r="E128" s="49">
        <v>-7.1999999999999998E-3</v>
      </c>
    </row>
    <row r="129" spans="2:5" ht="15.75" customHeight="1" x14ac:dyDescent="0.2">
      <c r="B129" s="46" t="s">
        <v>287</v>
      </c>
      <c r="C129" s="47">
        <v>-5400</v>
      </c>
      <c r="D129" s="48">
        <v>-26.6</v>
      </c>
      <c r="E129" s="49">
        <v>-1.1000000000000001E-3</v>
      </c>
    </row>
    <row r="130" spans="2:5" ht="15.75" customHeight="1" x14ac:dyDescent="0.2">
      <c r="B130" s="46" t="s">
        <v>172</v>
      </c>
      <c r="C130" s="47">
        <v>-277500</v>
      </c>
      <c r="D130" s="48">
        <v>-525.16999999999996</v>
      </c>
      <c r="E130" s="49">
        <v>-2.1399999999999999E-2</v>
      </c>
    </row>
    <row r="131" spans="2:5" ht="15.75" customHeight="1" x14ac:dyDescent="0.2">
      <c r="B131" s="46" t="s">
        <v>191</v>
      </c>
      <c r="C131" s="47">
        <v>-163800</v>
      </c>
      <c r="D131" s="48">
        <v>-437.18</v>
      </c>
      <c r="E131" s="49">
        <v>-1.78E-2</v>
      </c>
    </row>
    <row r="132" spans="2:5" ht="15.75" customHeight="1" x14ac:dyDescent="0.2">
      <c r="B132" s="46" t="s">
        <v>247</v>
      </c>
      <c r="C132" s="47">
        <v>-6175</v>
      </c>
      <c r="D132" s="48">
        <v>-172.42</v>
      </c>
      <c r="E132" s="49">
        <v>-7.0000000000000001E-3</v>
      </c>
    </row>
    <row r="133" spans="2:5" ht="15.75" customHeight="1" x14ac:dyDescent="0.2">
      <c r="B133" s="46" t="s">
        <v>193</v>
      </c>
      <c r="C133" s="47">
        <v>-121900</v>
      </c>
      <c r="D133" s="48">
        <v>-437.74</v>
      </c>
      <c r="E133" s="49">
        <v>-1.78E-2</v>
      </c>
    </row>
    <row r="134" spans="2:5" ht="15.75" customHeight="1" x14ac:dyDescent="0.2">
      <c r="B134" s="46" t="s">
        <v>121</v>
      </c>
      <c r="C134" s="47">
        <v>-16100</v>
      </c>
      <c r="D134" s="48">
        <v>-181.8</v>
      </c>
      <c r="E134" s="49">
        <v>-7.4000000000000003E-3</v>
      </c>
    </row>
    <row r="135" spans="2:5" ht="15.75" customHeight="1" x14ac:dyDescent="0.2">
      <c r="B135" s="46" t="s">
        <v>231</v>
      </c>
      <c r="C135" s="47">
        <v>-17050</v>
      </c>
      <c r="D135" s="48">
        <v>-203.99</v>
      </c>
      <c r="E135" s="49">
        <v>-8.3000000000000001E-3</v>
      </c>
    </row>
    <row r="136" spans="2:5" ht="15.75" customHeight="1" x14ac:dyDescent="0.2">
      <c r="B136" s="46" t="s">
        <v>183</v>
      </c>
      <c r="C136" s="47">
        <v>-6875</v>
      </c>
      <c r="D136" s="48">
        <v>-461.96</v>
      </c>
      <c r="E136" s="49">
        <v>-1.8800000000000001E-2</v>
      </c>
    </row>
    <row r="137" spans="2:5" ht="15.75" customHeight="1" x14ac:dyDescent="0.2">
      <c r="B137" s="46" t="s">
        <v>260</v>
      </c>
      <c r="C137" s="47">
        <v>-2200</v>
      </c>
      <c r="D137" s="48">
        <v>-114.73</v>
      </c>
      <c r="E137" s="49">
        <v>-4.7000000000000002E-3</v>
      </c>
    </row>
    <row r="138" spans="2:5" ht="15.75" customHeight="1" x14ac:dyDescent="0.2">
      <c r="B138" s="46" t="s">
        <v>236</v>
      </c>
      <c r="C138" s="47">
        <v>-98600</v>
      </c>
      <c r="D138" s="48">
        <v>-203.36</v>
      </c>
      <c r="E138" s="49">
        <v>-8.3000000000000001E-3</v>
      </c>
    </row>
    <row r="139" spans="2:5" ht="15.75" customHeight="1" x14ac:dyDescent="0.2">
      <c r="B139" s="46" t="s">
        <v>306</v>
      </c>
      <c r="C139" s="47">
        <v>-3000</v>
      </c>
      <c r="D139" s="48">
        <v>-8.9700000000000006</v>
      </c>
      <c r="E139" s="49">
        <v>-4.0000000000000002E-4</v>
      </c>
    </row>
    <row r="140" spans="2:5" ht="15.75" customHeight="1" x14ac:dyDescent="0.2">
      <c r="B140" s="46" t="s">
        <v>292</v>
      </c>
      <c r="C140" s="47">
        <v>-100</v>
      </c>
      <c r="D140" s="48">
        <v>-24.89</v>
      </c>
      <c r="E140" s="49">
        <v>-1E-3</v>
      </c>
    </row>
    <row r="141" spans="2:5" ht="15.75" customHeight="1" x14ac:dyDescent="0.2">
      <c r="B141" s="46" t="s">
        <v>279</v>
      </c>
      <c r="C141" s="47">
        <v>-5700</v>
      </c>
      <c r="D141" s="48">
        <v>-52.71</v>
      </c>
      <c r="E141" s="49">
        <v>-2.0999999999999999E-3</v>
      </c>
    </row>
    <row r="142" spans="2:5" ht="15.75" customHeight="1" x14ac:dyDescent="0.2">
      <c r="B142" s="46" t="s">
        <v>238</v>
      </c>
      <c r="C142" s="47">
        <v>-43875</v>
      </c>
      <c r="D142" s="48">
        <v>-192.81</v>
      </c>
      <c r="E142" s="49">
        <v>-7.9000000000000008E-3</v>
      </c>
    </row>
    <row r="143" spans="2:5" ht="15.75" customHeight="1" x14ac:dyDescent="0.2">
      <c r="B143" s="46" t="s">
        <v>252</v>
      </c>
      <c r="C143" s="47">
        <v>-4375</v>
      </c>
      <c r="D143" s="48">
        <v>-142.82</v>
      </c>
      <c r="E143" s="49">
        <v>-5.7999999999999996E-3</v>
      </c>
    </row>
    <row r="144" spans="2:5" ht="15.75" customHeight="1" x14ac:dyDescent="0.2">
      <c r="B144" s="46" t="s">
        <v>130</v>
      </c>
      <c r="C144" s="47">
        <v>-44000</v>
      </c>
      <c r="D144" s="48">
        <v>-677.49</v>
      </c>
      <c r="E144" s="49">
        <v>-2.76E-2</v>
      </c>
    </row>
    <row r="145" spans="2:5" ht="15.75" customHeight="1" x14ac:dyDescent="0.2">
      <c r="B145" s="46" t="s">
        <v>233</v>
      </c>
      <c r="C145" s="47">
        <v>-14725</v>
      </c>
      <c r="D145" s="48">
        <v>-203.34</v>
      </c>
      <c r="E145" s="49">
        <v>-8.3000000000000001E-3</v>
      </c>
    </row>
    <row r="146" spans="2:5" ht="15.75" customHeight="1" x14ac:dyDescent="0.2">
      <c r="B146" s="46" t="s">
        <v>275</v>
      </c>
      <c r="C146" s="47">
        <v>-9000</v>
      </c>
      <c r="D146" s="48">
        <v>-56.93</v>
      </c>
      <c r="E146" s="49">
        <v>-2.3E-3</v>
      </c>
    </row>
    <row r="147" spans="2:5" ht="15.75" customHeight="1" x14ac:dyDescent="0.2">
      <c r="B147" s="46" t="s">
        <v>196</v>
      </c>
      <c r="C147" s="47">
        <v>-344250</v>
      </c>
      <c r="D147" s="48">
        <v>-408.11</v>
      </c>
      <c r="E147" s="49">
        <v>-1.66E-2</v>
      </c>
    </row>
    <row r="148" spans="2:5" ht="15.75" customHeight="1" x14ac:dyDescent="0.2">
      <c r="B148" s="46" t="s">
        <v>167</v>
      </c>
      <c r="C148" s="47">
        <v>-39500</v>
      </c>
      <c r="D148" s="48">
        <v>-581.22</v>
      </c>
      <c r="E148" s="49">
        <v>-2.3699999999999999E-2</v>
      </c>
    </row>
    <row r="149" spans="2:5" ht="15.75" customHeight="1" x14ac:dyDescent="0.2">
      <c r="B149" s="46" t="s">
        <v>258</v>
      </c>
      <c r="C149" s="47">
        <v>-67500</v>
      </c>
      <c r="D149" s="48">
        <v>-130.13999999999999</v>
      </c>
      <c r="E149" s="49">
        <v>-5.3E-3</v>
      </c>
    </row>
    <row r="150" spans="2:5" ht="15.75" customHeight="1" x14ac:dyDescent="0.2">
      <c r="B150" s="46" t="s">
        <v>132</v>
      </c>
      <c r="C150" s="47">
        <v>-4750</v>
      </c>
      <c r="D150" s="48">
        <v>-136.84</v>
      </c>
      <c r="E150" s="49">
        <v>-5.5999999999999999E-3</v>
      </c>
    </row>
    <row r="151" spans="2:5" ht="15.75" customHeight="1" x14ac:dyDescent="0.2">
      <c r="B151" s="46" t="s">
        <v>161</v>
      </c>
      <c r="C151" s="47">
        <v>-62100</v>
      </c>
      <c r="D151" s="48">
        <v>-626.09</v>
      </c>
      <c r="E151" s="49">
        <v>-2.5499999999999998E-2</v>
      </c>
    </row>
    <row r="152" spans="2:5" ht="15.75" customHeight="1" x14ac:dyDescent="0.2">
      <c r="B152" s="46" t="s">
        <v>222</v>
      </c>
      <c r="C152" s="47">
        <v>-102600</v>
      </c>
      <c r="D152" s="48">
        <v>-231.11</v>
      </c>
      <c r="E152" s="49">
        <v>-9.4000000000000004E-3</v>
      </c>
    </row>
    <row r="153" spans="2:5" ht="15.75" customHeight="1" x14ac:dyDescent="0.2">
      <c r="B153" s="46" t="s">
        <v>200</v>
      </c>
      <c r="C153" s="47">
        <v>-37000</v>
      </c>
      <c r="D153" s="48">
        <v>-400.12</v>
      </c>
      <c r="E153" s="49">
        <v>-1.6299999999999999E-2</v>
      </c>
    </row>
    <row r="154" spans="2:5" ht="15.75" customHeight="1" x14ac:dyDescent="0.2">
      <c r="B154" s="46" t="s">
        <v>249</v>
      </c>
      <c r="C154" s="47">
        <v>-191250</v>
      </c>
      <c r="D154" s="48">
        <v>-163.22999999999999</v>
      </c>
      <c r="E154" s="49">
        <v>-6.7000000000000002E-3</v>
      </c>
    </row>
    <row r="155" spans="2:5" ht="15.75" customHeight="1" x14ac:dyDescent="0.2">
      <c r="B155" s="46" t="s">
        <v>298</v>
      </c>
      <c r="C155" s="47">
        <v>-2600</v>
      </c>
      <c r="D155" s="48">
        <v>-16.63</v>
      </c>
      <c r="E155" s="49">
        <v>-6.9999999999999999E-4</v>
      </c>
    </row>
    <row r="156" spans="2:5" ht="15.75" customHeight="1" x14ac:dyDescent="0.2">
      <c r="B156" s="46" t="s">
        <v>203</v>
      </c>
      <c r="C156" s="47">
        <v>-28500</v>
      </c>
      <c r="D156" s="48">
        <v>-363.96</v>
      </c>
      <c r="E156" s="49">
        <v>-1.4800000000000001E-2</v>
      </c>
    </row>
    <row r="157" spans="2:5" ht="15.75" customHeight="1" x14ac:dyDescent="0.2">
      <c r="B157" s="46" t="s">
        <v>277</v>
      </c>
      <c r="C157" s="47">
        <v>-12800</v>
      </c>
      <c r="D157" s="48">
        <v>-53.95</v>
      </c>
      <c r="E157" s="49">
        <v>-2.2000000000000001E-3</v>
      </c>
    </row>
    <row r="158" spans="2:5" ht="15.75" customHeight="1" x14ac:dyDescent="0.2">
      <c r="B158" s="46" t="s">
        <v>308</v>
      </c>
      <c r="C158" s="47">
        <v>-500</v>
      </c>
      <c r="D158" s="48">
        <v>-7.7</v>
      </c>
      <c r="E158" s="49">
        <v>-2.9999999999999997E-4</v>
      </c>
    </row>
    <row r="159" spans="2:5" ht="15.75" customHeight="1" x14ac:dyDescent="0.2">
      <c r="B159" s="46" t="s">
        <v>226</v>
      </c>
      <c r="C159" s="47">
        <v>-6000</v>
      </c>
      <c r="D159" s="48">
        <v>-220.34</v>
      </c>
      <c r="E159" s="49">
        <v>-8.9999999999999993E-3</v>
      </c>
    </row>
    <row r="160" spans="2:5" ht="15.75" customHeight="1" x14ac:dyDescent="0.2">
      <c r="B160" s="46" t="s">
        <v>186</v>
      </c>
      <c r="C160" s="47">
        <v>-175500</v>
      </c>
      <c r="D160" s="48">
        <v>-458.58</v>
      </c>
      <c r="E160" s="49">
        <v>-1.8700000000000001E-2</v>
      </c>
    </row>
    <row r="161" spans="2:5" ht="15.75" customHeight="1" x14ac:dyDescent="0.2">
      <c r="B161" s="46" t="s">
        <v>294</v>
      </c>
      <c r="C161" s="47">
        <v>-2800</v>
      </c>
      <c r="D161" s="48">
        <v>-19.45</v>
      </c>
      <c r="E161" s="49">
        <v>-8.0000000000000004E-4</v>
      </c>
    </row>
    <row r="162" spans="2:5" ht="15.75" customHeight="1" x14ac:dyDescent="0.2">
      <c r="B162" s="46" t="s">
        <v>224</v>
      </c>
      <c r="C162" s="47">
        <v>-141375</v>
      </c>
      <c r="D162" s="48">
        <v>-231.64</v>
      </c>
      <c r="E162" s="49">
        <v>-9.4000000000000004E-3</v>
      </c>
    </row>
    <row r="163" spans="2:5" ht="15.75" customHeight="1" x14ac:dyDescent="0.2">
      <c r="B163" s="46" t="s">
        <v>210</v>
      </c>
      <c r="C163" s="47">
        <v>-20000</v>
      </c>
      <c r="D163" s="48">
        <v>-338.81</v>
      </c>
      <c r="E163" s="49">
        <v>-1.38E-2</v>
      </c>
    </row>
    <row r="164" spans="2:5" ht="15.75" customHeight="1" x14ac:dyDescent="0.2">
      <c r="B164" s="46" t="s">
        <v>296</v>
      </c>
      <c r="C164" s="47">
        <v>-825</v>
      </c>
      <c r="D164" s="48">
        <v>-19</v>
      </c>
      <c r="E164" s="49">
        <v>-8.0000000000000004E-4</v>
      </c>
    </row>
    <row r="165" spans="2:5" ht="15.75" customHeight="1" x14ac:dyDescent="0.2">
      <c r="B165" s="46" t="s">
        <v>214</v>
      </c>
      <c r="C165" s="47">
        <v>-45000</v>
      </c>
      <c r="D165" s="48">
        <v>-277.47000000000003</v>
      </c>
      <c r="E165" s="49">
        <v>-1.1299999999999999E-2</v>
      </c>
    </row>
    <row r="166" spans="2:5" ht="15.75" customHeight="1" x14ac:dyDescent="0.2">
      <c r="B166" s="46" t="s">
        <v>255</v>
      </c>
      <c r="C166" s="47">
        <v>-46800</v>
      </c>
      <c r="D166" s="48">
        <v>-135.21</v>
      </c>
      <c r="E166" s="49">
        <v>-5.4999999999999997E-3</v>
      </c>
    </row>
    <row r="167" spans="2:5" ht="15.75" customHeight="1" x14ac:dyDescent="0.2">
      <c r="B167" s="46" t="s">
        <v>272</v>
      </c>
      <c r="C167" s="47">
        <v>-21000</v>
      </c>
      <c r="D167" s="48">
        <v>-63.14</v>
      </c>
      <c r="E167" s="49">
        <v>-2.5999999999999999E-3</v>
      </c>
    </row>
    <row r="168" spans="2:5" ht="15.75" customHeight="1" x14ac:dyDescent="0.2">
      <c r="B168" s="46" t="s">
        <v>290</v>
      </c>
      <c r="C168" s="47">
        <v>-2175</v>
      </c>
      <c r="D168" s="48">
        <v>-25.4</v>
      </c>
      <c r="E168" s="49">
        <v>-1E-3</v>
      </c>
    </row>
    <row r="169" spans="2:5" ht="15.75" customHeight="1" x14ac:dyDescent="0.2">
      <c r="B169" s="46" t="s">
        <v>219</v>
      </c>
      <c r="C169" s="47">
        <v>-10494</v>
      </c>
      <c r="D169" s="48">
        <v>-245.16</v>
      </c>
      <c r="E169" s="49">
        <v>-0.01</v>
      </c>
    </row>
    <row r="170" spans="2:5" ht="15.75" customHeight="1" x14ac:dyDescent="0.2">
      <c r="B170" s="46" t="s">
        <v>158</v>
      </c>
      <c r="C170" s="47">
        <v>-219450</v>
      </c>
      <c r="D170" s="48">
        <v>-653.08000000000004</v>
      </c>
      <c r="E170" s="49">
        <v>-2.6599999999999999E-2</v>
      </c>
    </row>
    <row r="171" spans="2:5" ht="15.75" customHeight="1" x14ac:dyDescent="0.2">
      <c r="B171" s="46" t="s">
        <v>269</v>
      </c>
      <c r="C171" s="47">
        <v>-32025</v>
      </c>
      <c r="D171" s="48">
        <v>-65.83</v>
      </c>
      <c r="E171" s="49">
        <v>-2.7000000000000001E-3</v>
      </c>
    </row>
    <row r="172" spans="2:5" ht="15.75" customHeight="1" x14ac:dyDescent="0.2">
      <c r="B172" s="46" t="s">
        <v>217</v>
      </c>
      <c r="C172" s="47">
        <v>-2050</v>
      </c>
      <c r="D172" s="48">
        <v>-256.33</v>
      </c>
      <c r="E172" s="49">
        <v>-1.04E-2</v>
      </c>
    </row>
    <row r="173" spans="2:5" ht="15.75" customHeight="1" x14ac:dyDescent="0.2">
      <c r="B173" s="46" t="s">
        <v>138</v>
      </c>
      <c r="C173" s="47">
        <v>-4800</v>
      </c>
      <c r="D173" s="48">
        <v>-114.01</v>
      </c>
      <c r="E173" s="49">
        <v>-4.5999999999999999E-3</v>
      </c>
    </row>
    <row r="174" spans="2:5" ht="15.75" customHeight="1" x14ac:dyDescent="0.2">
      <c r="B174" s="46" t="s">
        <v>208</v>
      </c>
      <c r="C174" s="47">
        <v>-14400</v>
      </c>
      <c r="D174" s="48">
        <v>-342.61</v>
      </c>
      <c r="E174" s="49">
        <v>-1.4E-2</v>
      </c>
    </row>
    <row r="175" spans="2:5" ht="15.75" customHeight="1" x14ac:dyDescent="0.2">
      <c r="B175" s="46" t="s">
        <v>174</v>
      </c>
      <c r="C175" s="47">
        <v>-308000</v>
      </c>
      <c r="D175" s="48">
        <v>-518.36</v>
      </c>
      <c r="E175" s="49">
        <v>-2.1100000000000001E-2</v>
      </c>
    </row>
    <row r="176" spans="2:5" ht="15.75" customHeight="1" x14ac:dyDescent="0.2">
      <c r="B176" s="46" t="s">
        <v>262</v>
      </c>
      <c r="C176" s="47">
        <v>-2625</v>
      </c>
      <c r="D176" s="48">
        <v>-97.19</v>
      </c>
      <c r="E176" s="49">
        <v>-4.0000000000000001E-3</v>
      </c>
    </row>
    <row r="177" spans="2:8" ht="15.75" customHeight="1" x14ac:dyDescent="0.2">
      <c r="B177" s="46" t="s">
        <v>189</v>
      </c>
      <c r="C177" s="47">
        <v>-38750</v>
      </c>
      <c r="D177" s="48">
        <v>-454.32</v>
      </c>
      <c r="E177" s="49">
        <v>-1.8499999999999999E-2</v>
      </c>
    </row>
    <row r="178" spans="2:8" ht="15.75" customHeight="1" x14ac:dyDescent="0.2">
      <c r="B178" s="13" t="s">
        <v>319</v>
      </c>
      <c r="C178" s="50">
        <v>-4637365</v>
      </c>
      <c r="D178" s="51">
        <v>-16330.54</v>
      </c>
      <c r="E178" s="52">
        <v>-0.66559999999999997</v>
      </c>
    </row>
    <row r="179" spans="2:8" ht="15.75" customHeight="1" thickBot="1" x14ac:dyDescent="0.25"/>
    <row r="180" spans="2:8" ht="27" customHeight="1" thickBot="1" x14ac:dyDescent="0.25">
      <c r="B180" s="57" t="s">
        <v>955</v>
      </c>
      <c r="C180" s="58" t="s">
        <v>956</v>
      </c>
      <c r="D180" s="58" t="s">
        <v>957</v>
      </c>
      <c r="E180" s="63" t="s">
        <v>958</v>
      </c>
      <c r="G180" s="2"/>
      <c r="H180" s="2"/>
    </row>
    <row r="181" spans="2:8" ht="28.5" customHeight="1" x14ac:dyDescent="0.2">
      <c r="B181" s="67" t="s">
        <v>973</v>
      </c>
      <c r="C181" s="75"/>
      <c r="D181" s="77" t="s">
        <v>974</v>
      </c>
      <c r="E181" s="79"/>
      <c r="G181" s="2"/>
      <c r="H181" s="2"/>
    </row>
    <row r="182" spans="2:8" ht="28.5" customHeight="1" x14ac:dyDescent="0.2">
      <c r="B182" s="66" t="s">
        <v>975</v>
      </c>
      <c r="C182" s="75"/>
      <c r="D182" s="78"/>
      <c r="E182" s="80"/>
      <c r="G182" s="2"/>
      <c r="H182" s="2"/>
    </row>
    <row r="183" spans="2:8" ht="55.5" customHeight="1" x14ac:dyDescent="0.2">
      <c r="B183" s="66" t="s">
        <v>976</v>
      </c>
      <c r="C183" s="75"/>
      <c r="D183" s="78"/>
      <c r="E183" s="80"/>
      <c r="G183" s="2"/>
      <c r="H183" s="2"/>
    </row>
    <row r="184" spans="2:8" ht="28.5" customHeight="1" thickBot="1" x14ac:dyDescent="0.25">
      <c r="B184" s="68" t="s">
        <v>977</v>
      </c>
      <c r="C184" s="76"/>
      <c r="D184" s="69" t="s">
        <v>977</v>
      </c>
      <c r="E184" s="81"/>
      <c r="G184" s="2"/>
      <c r="H184" s="2"/>
    </row>
    <row r="185" spans="2:8" ht="24.95" customHeight="1" x14ac:dyDescent="0.2">
      <c r="B185" s="59" t="s">
        <v>960</v>
      </c>
      <c r="C185" s="60"/>
      <c r="D185" s="61"/>
      <c r="E185" s="62"/>
      <c r="G185" s="2"/>
      <c r="H185" s="2"/>
    </row>
    <row r="187" spans="2:8" ht="12" x14ac:dyDescent="0.2">
      <c r="B187" s="2" t="s">
        <v>961</v>
      </c>
      <c r="C187" s="2"/>
      <c r="D187" s="2"/>
      <c r="G187" s="2"/>
      <c r="H187" s="2"/>
    </row>
    <row r="188" spans="2:8" ht="12" x14ac:dyDescent="0.2">
      <c r="B188" s="3" t="s">
        <v>962</v>
      </c>
      <c r="C188" s="2"/>
      <c r="D188" s="2"/>
      <c r="G188" s="2"/>
      <c r="H188" s="2"/>
    </row>
  </sheetData>
  <mergeCells count="3">
    <mergeCell ref="C181:C184"/>
    <mergeCell ref="D181:D183"/>
    <mergeCell ref="E181:E184"/>
  </mergeCells>
  <hyperlinks>
    <hyperlink ref="I1" location="'Sheet1'!A1" display="Index" xr:uid="{4B1F7D74-8D26-482E-9394-589A5BE1D7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61A13-E2D2-480D-A46F-60F801D8BEED}">
  <dimension ref="B1:P136"/>
  <sheetViews>
    <sheetView workbookViewId="0"/>
  </sheetViews>
  <sheetFormatPr defaultColWidth="9.140625" defaultRowHeight="15.75" customHeight="1" x14ac:dyDescent="0.2"/>
  <cols>
    <col min="1" max="1" width="3.5703125" style="2" customWidth="1"/>
    <col min="2" max="2" width="38.5703125" style="9" bestFit="1" customWidth="1"/>
    <col min="3" max="3" width="23.85546875" style="9" customWidth="1"/>
    <col min="4" max="4" width="33.42578125" style="9" bestFit="1" customWidth="1"/>
    <col min="5" max="5" width="30"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496574</v>
      </c>
      <c r="F7" s="27">
        <v>7605.28</v>
      </c>
      <c r="G7" s="28">
        <v>8.7599999999999997E-2</v>
      </c>
      <c r="H7" s="29"/>
    </row>
    <row r="8" spans="2:9" ht="15.75" customHeight="1" x14ac:dyDescent="0.2">
      <c r="B8" s="25" t="s">
        <v>132</v>
      </c>
      <c r="C8" s="25" t="s">
        <v>133</v>
      </c>
      <c r="D8" s="25" t="s">
        <v>134</v>
      </c>
      <c r="E8" s="26">
        <v>205626</v>
      </c>
      <c r="F8" s="27">
        <v>5882.55</v>
      </c>
      <c r="G8" s="28">
        <v>6.7799999999999999E-2</v>
      </c>
      <c r="H8" s="29"/>
    </row>
    <row r="9" spans="2:9" ht="15.75" customHeight="1" x14ac:dyDescent="0.2">
      <c r="B9" s="25" t="s">
        <v>121</v>
      </c>
      <c r="C9" s="25" t="s">
        <v>122</v>
      </c>
      <c r="D9" s="25" t="s">
        <v>123</v>
      </c>
      <c r="E9" s="26">
        <v>471563</v>
      </c>
      <c r="F9" s="27">
        <v>5286.46</v>
      </c>
      <c r="G9" s="28">
        <v>6.0900000000000003E-2</v>
      </c>
      <c r="H9" s="29"/>
    </row>
    <row r="10" spans="2:9" ht="15.75" customHeight="1" x14ac:dyDescent="0.2">
      <c r="B10" s="25" t="s">
        <v>127</v>
      </c>
      <c r="C10" s="25" t="s">
        <v>128</v>
      </c>
      <c r="D10" s="25" t="s">
        <v>129</v>
      </c>
      <c r="E10" s="26">
        <v>158322</v>
      </c>
      <c r="F10" s="27">
        <v>3967.95</v>
      </c>
      <c r="G10" s="28">
        <v>4.5699999999999998E-2</v>
      </c>
      <c r="H10" s="29"/>
    </row>
    <row r="11" spans="2:9" ht="15.75" customHeight="1" x14ac:dyDescent="0.2">
      <c r="B11" s="25" t="s">
        <v>212</v>
      </c>
      <c r="C11" s="25" t="s">
        <v>213</v>
      </c>
      <c r="D11" s="25" t="s">
        <v>123</v>
      </c>
      <c r="E11" s="26">
        <v>471119</v>
      </c>
      <c r="F11" s="27">
        <v>3911.94</v>
      </c>
      <c r="G11" s="28">
        <v>4.5100000000000001E-2</v>
      </c>
      <c r="H11" s="29"/>
    </row>
    <row r="12" spans="2:9" ht="15.75" customHeight="1" x14ac:dyDescent="0.2">
      <c r="B12" s="25" t="s">
        <v>277</v>
      </c>
      <c r="C12" s="25" t="s">
        <v>278</v>
      </c>
      <c r="D12" s="25" t="s">
        <v>137</v>
      </c>
      <c r="E12" s="26">
        <v>837182</v>
      </c>
      <c r="F12" s="27">
        <v>3570.16</v>
      </c>
      <c r="G12" s="28">
        <v>4.1099999999999998E-2</v>
      </c>
      <c r="H12" s="29"/>
    </row>
    <row r="13" spans="2:9" ht="15.75" customHeight="1" x14ac:dyDescent="0.2">
      <c r="B13" s="25" t="s">
        <v>124</v>
      </c>
      <c r="C13" s="25" t="s">
        <v>125</v>
      </c>
      <c r="D13" s="25" t="s">
        <v>126</v>
      </c>
      <c r="E13" s="26">
        <v>223125</v>
      </c>
      <c r="F13" s="27">
        <v>3139.15</v>
      </c>
      <c r="G13" s="28">
        <v>3.6200000000000003E-2</v>
      </c>
      <c r="H13" s="29"/>
    </row>
    <row r="14" spans="2:9" ht="15.75" customHeight="1" x14ac:dyDescent="0.2">
      <c r="B14" s="25" t="s">
        <v>262</v>
      </c>
      <c r="C14" s="25" t="s">
        <v>263</v>
      </c>
      <c r="D14" s="25" t="s">
        <v>126</v>
      </c>
      <c r="E14" s="26">
        <v>81079</v>
      </c>
      <c r="F14" s="27">
        <v>2976.37</v>
      </c>
      <c r="G14" s="28">
        <v>3.4299999999999997E-2</v>
      </c>
      <c r="H14" s="29"/>
    </row>
    <row r="15" spans="2:9" ht="15.75" customHeight="1" x14ac:dyDescent="0.2">
      <c r="B15" s="25" t="s">
        <v>210</v>
      </c>
      <c r="C15" s="25" t="s">
        <v>211</v>
      </c>
      <c r="D15" s="25" t="s">
        <v>123</v>
      </c>
      <c r="E15" s="26">
        <v>125198</v>
      </c>
      <c r="F15" s="27">
        <v>2103.83</v>
      </c>
      <c r="G15" s="28">
        <v>2.4199999999999999E-2</v>
      </c>
      <c r="H15" s="29"/>
    </row>
    <row r="16" spans="2:9" ht="15.75" customHeight="1" x14ac:dyDescent="0.2">
      <c r="B16" s="25" t="s">
        <v>189</v>
      </c>
      <c r="C16" s="25" t="s">
        <v>190</v>
      </c>
      <c r="D16" s="25" t="s">
        <v>123</v>
      </c>
      <c r="E16" s="26">
        <v>175849</v>
      </c>
      <c r="F16" s="27">
        <v>2043.63</v>
      </c>
      <c r="G16" s="28">
        <v>2.35E-2</v>
      </c>
      <c r="H16" s="29"/>
    </row>
    <row r="17" spans="2:8" ht="15.75" customHeight="1" x14ac:dyDescent="0.2">
      <c r="B17" s="25" t="s">
        <v>135</v>
      </c>
      <c r="C17" s="25" t="s">
        <v>136</v>
      </c>
      <c r="D17" s="25" t="s">
        <v>137</v>
      </c>
      <c r="E17" s="26">
        <v>70474</v>
      </c>
      <c r="F17" s="27">
        <v>1641.37</v>
      </c>
      <c r="G17" s="28">
        <v>1.89E-2</v>
      </c>
      <c r="H17" s="29"/>
    </row>
    <row r="18" spans="2:8" ht="15.75" customHeight="1" x14ac:dyDescent="0.2">
      <c r="B18" s="25" t="s">
        <v>183</v>
      </c>
      <c r="C18" s="25" t="s">
        <v>184</v>
      </c>
      <c r="D18" s="25" t="s">
        <v>185</v>
      </c>
      <c r="E18" s="26">
        <v>21685</v>
      </c>
      <c r="F18" s="27">
        <v>1452.4</v>
      </c>
      <c r="G18" s="28">
        <v>1.67E-2</v>
      </c>
      <c r="H18" s="29"/>
    </row>
    <row r="19" spans="2:8" ht="15.75" customHeight="1" x14ac:dyDescent="0.2">
      <c r="B19" s="25" t="s">
        <v>322</v>
      </c>
      <c r="C19" s="25" t="s">
        <v>323</v>
      </c>
      <c r="D19" s="25" t="s">
        <v>240</v>
      </c>
      <c r="E19" s="26">
        <v>334560</v>
      </c>
      <c r="F19" s="27">
        <v>1201.07</v>
      </c>
      <c r="G19" s="28">
        <v>1.38E-2</v>
      </c>
      <c r="H19" s="29"/>
    </row>
    <row r="20" spans="2:8" ht="15.75" customHeight="1" x14ac:dyDescent="0.2">
      <c r="B20" s="25" t="s">
        <v>324</v>
      </c>
      <c r="C20" s="25" t="s">
        <v>325</v>
      </c>
      <c r="D20" s="25" t="s">
        <v>326</v>
      </c>
      <c r="E20" s="26">
        <v>41374</v>
      </c>
      <c r="F20" s="27">
        <v>1027.3</v>
      </c>
      <c r="G20" s="28">
        <v>1.18E-2</v>
      </c>
      <c r="H20" s="29"/>
    </row>
    <row r="21" spans="2:8" ht="15.75" customHeight="1" x14ac:dyDescent="0.2">
      <c r="B21" s="25" t="s">
        <v>158</v>
      </c>
      <c r="C21" s="25" t="s">
        <v>159</v>
      </c>
      <c r="D21" s="25" t="s">
        <v>160</v>
      </c>
      <c r="E21" s="26">
        <v>330132</v>
      </c>
      <c r="F21" s="27">
        <v>977.03</v>
      </c>
      <c r="G21" s="28">
        <v>1.1299999999999999E-2</v>
      </c>
      <c r="H21" s="29"/>
    </row>
    <row r="22" spans="2:8" ht="15.75" customHeight="1" x14ac:dyDescent="0.2">
      <c r="B22" s="25" t="s">
        <v>327</v>
      </c>
      <c r="C22" s="25" t="s">
        <v>328</v>
      </c>
      <c r="D22" s="25" t="s">
        <v>129</v>
      </c>
      <c r="E22" s="26">
        <v>17003</v>
      </c>
      <c r="F22" s="27">
        <v>870.49</v>
      </c>
      <c r="G22" s="28">
        <v>0.01</v>
      </c>
      <c r="H22" s="29"/>
    </row>
    <row r="23" spans="2:8" ht="15.75" customHeight="1" x14ac:dyDescent="0.2">
      <c r="B23" s="25" t="s">
        <v>329</v>
      </c>
      <c r="C23" s="25" t="s">
        <v>330</v>
      </c>
      <c r="D23" s="25" t="s">
        <v>331</v>
      </c>
      <c r="E23" s="26">
        <v>312500</v>
      </c>
      <c r="F23" s="27">
        <v>861.25</v>
      </c>
      <c r="G23" s="28">
        <v>9.9000000000000008E-3</v>
      </c>
      <c r="H23" s="29"/>
    </row>
    <row r="24" spans="2:8" ht="15.75" customHeight="1" x14ac:dyDescent="0.2">
      <c r="B24" s="25" t="s">
        <v>206</v>
      </c>
      <c r="C24" s="25" t="s">
        <v>207</v>
      </c>
      <c r="D24" s="25" t="s">
        <v>126</v>
      </c>
      <c r="E24" s="26">
        <v>68355</v>
      </c>
      <c r="F24" s="27">
        <v>839.71</v>
      </c>
      <c r="G24" s="28">
        <v>9.7000000000000003E-3</v>
      </c>
      <c r="H24" s="29"/>
    </row>
    <row r="25" spans="2:8" ht="15.75" customHeight="1" x14ac:dyDescent="0.2">
      <c r="B25" s="25" t="s">
        <v>219</v>
      </c>
      <c r="C25" s="25" t="s">
        <v>220</v>
      </c>
      <c r="D25" s="25" t="s">
        <v>221</v>
      </c>
      <c r="E25" s="26">
        <v>35769</v>
      </c>
      <c r="F25" s="27">
        <v>828.5</v>
      </c>
      <c r="G25" s="28">
        <v>9.4999999999999998E-3</v>
      </c>
      <c r="H25" s="29"/>
    </row>
    <row r="26" spans="2:8" ht="15.75" customHeight="1" x14ac:dyDescent="0.2">
      <c r="B26" s="25" t="s">
        <v>332</v>
      </c>
      <c r="C26" s="25" t="s">
        <v>333</v>
      </c>
      <c r="D26" s="25" t="s">
        <v>126</v>
      </c>
      <c r="E26" s="26">
        <v>61924</v>
      </c>
      <c r="F26" s="27">
        <v>819.94</v>
      </c>
      <c r="G26" s="28">
        <v>9.4000000000000004E-3</v>
      </c>
      <c r="H26" s="29"/>
    </row>
    <row r="27" spans="2:8" ht="15.75" customHeight="1" x14ac:dyDescent="0.2">
      <c r="B27" s="25" t="s">
        <v>217</v>
      </c>
      <c r="C27" s="25" t="s">
        <v>218</v>
      </c>
      <c r="D27" s="25" t="s">
        <v>129</v>
      </c>
      <c r="E27" s="26">
        <v>6050</v>
      </c>
      <c r="F27" s="27">
        <v>750.16</v>
      </c>
      <c r="G27" s="28">
        <v>8.6E-3</v>
      </c>
      <c r="H27" s="29"/>
    </row>
    <row r="28" spans="2:8" ht="15.75" customHeight="1" x14ac:dyDescent="0.2">
      <c r="B28" s="25" t="s">
        <v>334</v>
      </c>
      <c r="C28" s="25" t="s">
        <v>335</v>
      </c>
      <c r="D28" s="25" t="s">
        <v>336</v>
      </c>
      <c r="E28" s="26">
        <v>374618</v>
      </c>
      <c r="F28" s="27">
        <v>744.37</v>
      </c>
      <c r="G28" s="28">
        <v>8.6E-3</v>
      </c>
      <c r="H28" s="29"/>
    </row>
    <row r="29" spans="2:8" ht="15.75" customHeight="1" x14ac:dyDescent="0.2">
      <c r="B29" s="25" t="s">
        <v>294</v>
      </c>
      <c r="C29" s="25" t="s">
        <v>295</v>
      </c>
      <c r="D29" s="25" t="s">
        <v>195</v>
      </c>
      <c r="E29" s="26">
        <v>98464</v>
      </c>
      <c r="F29" s="27">
        <v>678.76</v>
      </c>
      <c r="G29" s="28">
        <v>7.7999999999999996E-3</v>
      </c>
      <c r="H29" s="29"/>
    </row>
    <row r="30" spans="2:8" ht="15.75" customHeight="1" x14ac:dyDescent="0.2">
      <c r="B30" s="25" t="s">
        <v>337</v>
      </c>
      <c r="C30" s="25" t="s">
        <v>338</v>
      </c>
      <c r="D30" s="25" t="s">
        <v>326</v>
      </c>
      <c r="E30" s="26">
        <v>32969</v>
      </c>
      <c r="F30" s="27">
        <v>594.79</v>
      </c>
      <c r="G30" s="28">
        <v>6.8999999999999999E-3</v>
      </c>
      <c r="H30" s="29"/>
    </row>
    <row r="31" spans="2:8" ht="15.75" customHeight="1" x14ac:dyDescent="0.2">
      <c r="B31" s="25" t="s">
        <v>339</v>
      </c>
      <c r="C31" s="25" t="s">
        <v>340</v>
      </c>
      <c r="D31" s="25" t="s">
        <v>163</v>
      </c>
      <c r="E31" s="26">
        <v>25867</v>
      </c>
      <c r="F31" s="27">
        <v>553.49</v>
      </c>
      <c r="G31" s="28">
        <v>6.4000000000000003E-3</v>
      </c>
      <c r="H31" s="29"/>
    </row>
    <row r="32" spans="2:8" ht="15.75" customHeight="1" x14ac:dyDescent="0.2">
      <c r="B32" s="25" t="s">
        <v>341</v>
      </c>
      <c r="C32" s="25" t="s">
        <v>342</v>
      </c>
      <c r="D32" s="25" t="s">
        <v>221</v>
      </c>
      <c r="E32" s="26">
        <v>5060</v>
      </c>
      <c r="F32" s="27">
        <v>501.72</v>
      </c>
      <c r="G32" s="28">
        <v>5.7999999999999996E-3</v>
      </c>
      <c r="H32" s="29"/>
    </row>
    <row r="33" spans="2:8" ht="15.75" customHeight="1" x14ac:dyDescent="0.2">
      <c r="B33" s="25" t="s">
        <v>238</v>
      </c>
      <c r="C33" s="25" t="s">
        <v>239</v>
      </c>
      <c r="D33" s="25" t="s">
        <v>240</v>
      </c>
      <c r="E33" s="26">
        <v>110742</v>
      </c>
      <c r="F33" s="27">
        <v>483.67</v>
      </c>
      <c r="G33" s="28">
        <v>5.5999999999999999E-3</v>
      </c>
      <c r="H33" s="29"/>
    </row>
    <row r="34" spans="2:8" ht="15.75" customHeight="1" x14ac:dyDescent="0.2">
      <c r="B34" s="25" t="s">
        <v>343</v>
      </c>
      <c r="C34" s="25" t="s">
        <v>344</v>
      </c>
      <c r="D34" s="25" t="s">
        <v>240</v>
      </c>
      <c r="E34" s="26">
        <v>153823</v>
      </c>
      <c r="F34" s="27">
        <v>476.85</v>
      </c>
      <c r="G34" s="28">
        <v>5.4999999999999997E-3</v>
      </c>
      <c r="H34" s="29"/>
    </row>
    <row r="35" spans="2:8" ht="15.75" customHeight="1" x14ac:dyDescent="0.2">
      <c r="B35" s="25" t="s">
        <v>167</v>
      </c>
      <c r="C35" s="25" t="s">
        <v>168</v>
      </c>
      <c r="D35" s="25" t="s">
        <v>123</v>
      </c>
      <c r="E35" s="26">
        <v>30105</v>
      </c>
      <c r="F35" s="27">
        <v>440.09</v>
      </c>
      <c r="G35" s="28">
        <v>5.1000000000000004E-3</v>
      </c>
      <c r="H35" s="29"/>
    </row>
    <row r="36" spans="2:8" ht="15.75" customHeight="1" x14ac:dyDescent="0.2">
      <c r="B36" s="25" t="s">
        <v>203</v>
      </c>
      <c r="C36" s="25" t="s">
        <v>204</v>
      </c>
      <c r="D36" s="25" t="s">
        <v>205</v>
      </c>
      <c r="E36" s="26">
        <v>32925</v>
      </c>
      <c r="F36" s="27">
        <v>418.26</v>
      </c>
      <c r="G36" s="28">
        <v>4.7999999999999996E-3</v>
      </c>
      <c r="H36" s="29"/>
    </row>
    <row r="37" spans="2:8" ht="15.75" customHeight="1" x14ac:dyDescent="0.2">
      <c r="B37" s="25" t="s">
        <v>345</v>
      </c>
      <c r="C37" s="25" t="s">
        <v>346</v>
      </c>
      <c r="D37" s="25" t="s">
        <v>347</v>
      </c>
      <c r="E37" s="26">
        <v>60802</v>
      </c>
      <c r="F37" s="27">
        <v>408.65</v>
      </c>
      <c r="G37" s="28">
        <v>4.7000000000000002E-3</v>
      </c>
      <c r="H37" s="29"/>
    </row>
    <row r="38" spans="2:8" ht="15.75" customHeight="1" x14ac:dyDescent="0.2">
      <c r="B38" s="25" t="s">
        <v>156</v>
      </c>
      <c r="C38" s="25" t="s">
        <v>348</v>
      </c>
      <c r="D38" s="25" t="s">
        <v>185</v>
      </c>
      <c r="E38" s="26">
        <v>150488</v>
      </c>
      <c r="F38" s="27">
        <v>402.71</v>
      </c>
      <c r="G38" s="28">
        <v>4.5999999999999999E-3</v>
      </c>
      <c r="H38" s="29"/>
    </row>
    <row r="39" spans="2:8" ht="15.75" customHeight="1" x14ac:dyDescent="0.2">
      <c r="B39" s="25" t="s">
        <v>349</v>
      </c>
      <c r="C39" s="25" t="s">
        <v>350</v>
      </c>
      <c r="D39" s="25" t="s">
        <v>185</v>
      </c>
      <c r="E39" s="26">
        <v>76624</v>
      </c>
      <c r="F39" s="27">
        <v>377.33</v>
      </c>
      <c r="G39" s="28">
        <v>4.3E-3</v>
      </c>
      <c r="H39" s="29"/>
    </row>
    <row r="40" spans="2:8" ht="15.75" customHeight="1" x14ac:dyDescent="0.2">
      <c r="B40" s="25" t="s">
        <v>351</v>
      </c>
      <c r="C40" s="25" t="s">
        <v>352</v>
      </c>
      <c r="D40" s="25" t="s">
        <v>185</v>
      </c>
      <c r="E40" s="26">
        <v>47352</v>
      </c>
      <c r="F40" s="27">
        <v>376.38</v>
      </c>
      <c r="G40" s="28">
        <v>4.3E-3</v>
      </c>
      <c r="H40" s="29"/>
    </row>
    <row r="41" spans="2:8" ht="15.75" customHeight="1" x14ac:dyDescent="0.2">
      <c r="B41" s="25" t="s">
        <v>353</v>
      </c>
      <c r="C41" s="25" t="s">
        <v>354</v>
      </c>
      <c r="D41" s="25" t="s">
        <v>216</v>
      </c>
      <c r="E41" s="26">
        <v>16500</v>
      </c>
      <c r="F41" s="27">
        <v>364.87</v>
      </c>
      <c r="G41" s="28">
        <v>4.1999999999999997E-3</v>
      </c>
      <c r="H41" s="29"/>
    </row>
    <row r="42" spans="2:8" ht="15.75" customHeight="1" x14ac:dyDescent="0.2">
      <c r="B42" s="25" t="s">
        <v>355</v>
      </c>
      <c r="C42" s="25" t="s">
        <v>356</v>
      </c>
      <c r="D42" s="25" t="s">
        <v>163</v>
      </c>
      <c r="E42" s="26">
        <v>13198</v>
      </c>
      <c r="F42" s="27">
        <v>355.82</v>
      </c>
      <c r="G42" s="28">
        <v>4.1000000000000003E-3</v>
      </c>
      <c r="H42" s="29"/>
    </row>
    <row r="43" spans="2:8" ht="15.75" customHeight="1" x14ac:dyDescent="0.2">
      <c r="B43" s="25" t="s">
        <v>281</v>
      </c>
      <c r="C43" s="25" t="s">
        <v>282</v>
      </c>
      <c r="D43" s="25" t="s">
        <v>243</v>
      </c>
      <c r="E43" s="26">
        <v>22877</v>
      </c>
      <c r="F43" s="27">
        <v>317.17</v>
      </c>
      <c r="G43" s="28">
        <v>3.7000000000000002E-3</v>
      </c>
      <c r="H43" s="29"/>
    </row>
    <row r="44" spans="2:8" ht="15.75" customHeight="1" x14ac:dyDescent="0.2">
      <c r="B44" s="25" t="s">
        <v>357</v>
      </c>
      <c r="C44" s="25" t="s">
        <v>358</v>
      </c>
      <c r="D44" s="25" t="s">
        <v>185</v>
      </c>
      <c r="E44" s="26">
        <v>3950</v>
      </c>
      <c r="F44" s="27">
        <v>314.16000000000003</v>
      </c>
      <c r="G44" s="28">
        <v>3.5999999999999999E-3</v>
      </c>
      <c r="H44" s="29"/>
    </row>
    <row r="45" spans="2:8" ht="15.75" customHeight="1" x14ac:dyDescent="0.2">
      <c r="B45" s="25" t="s">
        <v>359</v>
      </c>
      <c r="C45" s="25" t="s">
        <v>360</v>
      </c>
      <c r="D45" s="25" t="s">
        <v>326</v>
      </c>
      <c r="E45" s="26">
        <v>19539</v>
      </c>
      <c r="F45" s="27">
        <v>294.04000000000002</v>
      </c>
      <c r="G45" s="28">
        <v>3.3999999999999998E-3</v>
      </c>
      <c r="H45" s="29"/>
    </row>
    <row r="46" spans="2:8" ht="15.75" customHeight="1" x14ac:dyDescent="0.2">
      <c r="B46" s="25" t="s">
        <v>361</v>
      </c>
      <c r="C46" s="25" t="s">
        <v>362</v>
      </c>
      <c r="D46" s="25" t="s">
        <v>185</v>
      </c>
      <c r="E46" s="26">
        <v>21911</v>
      </c>
      <c r="F46" s="27">
        <v>271.94</v>
      </c>
      <c r="G46" s="28">
        <v>3.0999999999999999E-3</v>
      </c>
      <c r="H46" s="29"/>
    </row>
    <row r="47" spans="2:8" ht="15.75" customHeight="1" x14ac:dyDescent="0.2">
      <c r="B47" s="25" t="s">
        <v>363</v>
      </c>
      <c r="C47" s="25" t="s">
        <v>364</v>
      </c>
      <c r="D47" s="25" t="s">
        <v>129</v>
      </c>
      <c r="E47" s="26">
        <v>12463</v>
      </c>
      <c r="F47" s="27">
        <v>271.60000000000002</v>
      </c>
      <c r="G47" s="28">
        <v>3.0999999999999999E-3</v>
      </c>
      <c r="H47" s="29"/>
    </row>
    <row r="48" spans="2:8" ht="15.75" customHeight="1" x14ac:dyDescent="0.2">
      <c r="B48" s="25" t="s">
        <v>365</v>
      </c>
      <c r="C48" s="25" t="s">
        <v>366</v>
      </c>
      <c r="D48" s="25" t="s">
        <v>302</v>
      </c>
      <c r="E48" s="26">
        <v>17648</v>
      </c>
      <c r="F48" s="27">
        <v>251.8</v>
      </c>
      <c r="G48" s="28">
        <v>2.8999999999999998E-3</v>
      </c>
      <c r="H48" s="29"/>
    </row>
    <row r="49" spans="2:8" ht="15.75" customHeight="1" x14ac:dyDescent="0.2">
      <c r="B49" s="25" t="s">
        <v>229</v>
      </c>
      <c r="C49" s="25" t="s">
        <v>230</v>
      </c>
      <c r="D49" s="25" t="s">
        <v>123</v>
      </c>
      <c r="E49" s="26">
        <v>310602</v>
      </c>
      <c r="F49" s="27">
        <v>237.3</v>
      </c>
      <c r="G49" s="28">
        <v>2.7000000000000001E-3</v>
      </c>
      <c r="H49" s="29"/>
    </row>
    <row r="50" spans="2:8" ht="15.75" customHeight="1" x14ac:dyDescent="0.2">
      <c r="B50" s="25" t="s">
        <v>367</v>
      </c>
      <c r="C50" s="25" t="s">
        <v>368</v>
      </c>
      <c r="D50" s="25" t="s">
        <v>257</v>
      </c>
      <c r="E50" s="26">
        <v>125376</v>
      </c>
      <c r="F50" s="27">
        <v>224.61</v>
      </c>
      <c r="G50" s="28">
        <v>2.5999999999999999E-3</v>
      </c>
      <c r="H50" s="29"/>
    </row>
    <row r="51" spans="2:8" ht="15.75" customHeight="1" x14ac:dyDescent="0.2">
      <c r="B51" s="25" t="s">
        <v>369</v>
      </c>
      <c r="C51" s="25" t="s">
        <v>370</v>
      </c>
      <c r="D51" s="25" t="s">
        <v>185</v>
      </c>
      <c r="E51" s="26">
        <v>16766</v>
      </c>
      <c r="F51" s="27">
        <v>221.96</v>
      </c>
      <c r="G51" s="28">
        <v>2.5999999999999999E-3</v>
      </c>
      <c r="H51" s="29"/>
    </row>
    <row r="52" spans="2:8" ht="15.75" customHeight="1" x14ac:dyDescent="0.2">
      <c r="B52" s="25" t="s">
        <v>371</v>
      </c>
      <c r="C52" s="25" t="s">
        <v>372</v>
      </c>
      <c r="D52" s="25" t="s">
        <v>123</v>
      </c>
      <c r="E52" s="26">
        <v>171288</v>
      </c>
      <c r="F52" s="27">
        <v>220.45</v>
      </c>
      <c r="G52" s="28">
        <v>2.5000000000000001E-3</v>
      </c>
      <c r="H52" s="29"/>
    </row>
    <row r="53" spans="2:8" ht="15.75" customHeight="1" x14ac:dyDescent="0.2">
      <c r="B53" s="25" t="s">
        <v>373</v>
      </c>
      <c r="C53" s="25" t="s">
        <v>374</v>
      </c>
      <c r="D53" s="25" t="s">
        <v>221</v>
      </c>
      <c r="E53" s="26">
        <v>12298</v>
      </c>
      <c r="F53" s="27">
        <v>218.38</v>
      </c>
      <c r="G53" s="28">
        <v>2.5000000000000001E-3</v>
      </c>
      <c r="H53" s="29"/>
    </row>
    <row r="54" spans="2:8" ht="15.75" customHeight="1" x14ac:dyDescent="0.2">
      <c r="B54" s="25" t="s">
        <v>375</v>
      </c>
      <c r="C54" s="25" t="s">
        <v>376</v>
      </c>
      <c r="D54" s="25" t="s">
        <v>123</v>
      </c>
      <c r="E54" s="26">
        <v>152055</v>
      </c>
      <c r="F54" s="27">
        <v>217.59</v>
      </c>
      <c r="G54" s="28">
        <v>2.5000000000000001E-3</v>
      </c>
      <c r="H54" s="29"/>
    </row>
    <row r="55" spans="2:8" ht="15.75" customHeight="1" x14ac:dyDescent="0.2">
      <c r="B55" s="25" t="s">
        <v>377</v>
      </c>
      <c r="C55" s="25" t="s">
        <v>378</v>
      </c>
      <c r="D55" s="25" t="s">
        <v>289</v>
      </c>
      <c r="E55" s="26">
        <v>133097</v>
      </c>
      <c r="F55" s="27">
        <v>201.31</v>
      </c>
      <c r="G55" s="28">
        <v>2.3E-3</v>
      </c>
      <c r="H55" s="29"/>
    </row>
    <row r="56" spans="2:8" ht="15.75" customHeight="1" x14ac:dyDescent="0.2">
      <c r="B56" s="25" t="s">
        <v>241</v>
      </c>
      <c r="C56" s="25" t="s">
        <v>242</v>
      </c>
      <c r="D56" s="25" t="s">
        <v>243</v>
      </c>
      <c r="E56" s="26">
        <v>35388</v>
      </c>
      <c r="F56" s="27">
        <v>194.58</v>
      </c>
      <c r="G56" s="28">
        <v>2.2000000000000001E-3</v>
      </c>
      <c r="H56" s="29"/>
    </row>
    <row r="57" spans="2:8" ht="15.75" customHeight="1" x14ac:dyDescent="0.2">
      <c r="B57" s="25" t="s">
        <v>379</v>
      </c>
      <c r="C57" s="25" t="s">
        <v>380</v>
      </c>
      <c r="D57" s="25" t="s">
        <v>185</v>
      </c>
      <c r="E57" s="26">
        <v>34193</v>
      </c>
      <c r="F57" s="27">
        <v>183.87</v>
      </c>
      <c r="G57" s="28">
        <v>2.0999999999999999E-3</v>
      </c>
      <c r="H57" s="29"/>
    </row>
    <row r="58" spans="2:8" ht="15.75" customHeight="1" x14ac:dyDescent="0.2">
      <c r="B58" s="25" t="s">
        <v>381</v>
      </c>
      <c r="C58" s="25" t="s">
        <v>382</v>
      </c>
      <c r="D58" s="25" t="s">
        <v>163</v>
      </c>
      <c r="E58" s="26">
        <v>3749</v>
      </c>
      <c r="F58" s="27">
        <v>180.34</v>
      </c>
      <c r="G58" s="28">
        <v>2.0999999999999999E-3</v>
      </c>
      <c r="H58" s="29"/>
    </row>
    <row r="59" spans="2:8" ht="15.75" customHeight="1" x14ac:dyDescent="0.2">
      <c r="B59" s="25" t="s">
        <v>275</v>
      </c>
      <c r="C59" s="25" t="s">
        <v>276</v>
      </c>
      <c r="D59" s="25" t="s">
        <v>134</v>
      </c>
      <c r="E59" s="26">
        <v>25743</v>
      </c>
      <c r="F59" s="27">
        <v>161.61000000000001</v>
      </c>
      <c r="G59" s="28">
        <v>1.9E-3</v>
      </c>
      <c r="H59" s="29"/>
    </row>
    <row r="60" spans="2:8" ht="15.75" customHeight="1" x14ac:dyDescent="0.2">
      <c r="B60" s="25" t="s">
        <v>383</v>
      </c>
      <c r="C60" s="25" t="s">
        <v>384</v>
      </c>
      <c r="D60" s="25" t="s">
        <v>271</v>
      </c>
      <c r="E60" s="26">
        <v>53763</v>
      </c>
      <c r="F60" s="27">
        <v>155.91</v>
      </c>
      <c r="G60" s="28">
        <v>1.8E-3</v>
      </c>
      <c r="H60" s="29"/>
    </row>
    <row r="61" spans="2:8" ht="15.75" customHeight="1" x14ac:dyDescent="0.2">
      <c r="B61" s="25" t="s">
        <v>385</v>
      </c>
      <c r="C61" s="25" t="s">
        <v>386</v>
      </c>
      <c r="D61" s="25" t="s">
        <v>387</v>
      </c>
      <c r="E61" s="26">
        <v>23403</v>
      </c>
      <c r="F61" s="27">
        <v>148.77000000000001</v>
      </c>
      <c r="G61" s="28">
        <v>1.6999999999999999E-3</v>
      </c>
      <c r="H61" s="29"/>
    </row>
    <row r="62" spans="2:8" ht="15.75" customHeight="1" x14ac:dyDescent="0.2">
      <c r="B62" s="25" t="s">
        <v>388</v>
      </c>
      <c r="C62" s="25" t="s">
        <v>389</v>
      </c>
      <c r="D62" s="25" t="s">
        <v>163</v>
      </c>
      <c r="E62" s="26">
        <v>476</v>
      </c>
      <c r="F62" s="27">
        <v>123.23</v>
      </c>
      <c r="G62" s="28">
        <v>1.4E-3</v>
      </c>
      <c r="H62" s="29"/>
    </row>
    <row r="63" spans="2:8" ht="15.75" customHeight="1" x14ac:dyDescent="0.2">
      <c r="B63" s="25" t="s">
        <v>390</v>
      </c>
      <c r="C63" s="25" t="s">
        <v>391</v>
      </c>
      <c r="D63" s="25" t="s">
        <v>126</v>
      </c>
      <c r="E63" s="26">
        <v>23749</v>
      </c>
      <c r="F63" s="27">
        <v>122.37</v>
      </c>
      <c r="G63" s="28">
        <v>1.4E-3</v>
      </c>
      <c r="H63" s="29"/>
    </row>
    <row r="64" spans="2:8" ht="15.75" customHeight="1" x14ac:dyDescent="0.2">
      <c r="B64" s="25" t="s">
        <v>392</v>
      </c>
      <c r="C64" s="25" t="s">
        <v>393</v>
      </c>
      <c r="D64" s="25" t="s">
        <v>394</v>
      </c>
      <c r="E64" s="26">
        <v>21858</v>
      </c>
      <c r="F64" s="27">
        <v>94.34</v>
      </c>
      <c r="G64" s="28">
        <v>1.1000000000000001E-3</v>
      </c>
      <c r="H64" s="29"/>
    </row>
    <row r="65" spans="2:16" ht="15.75" customHeight="1" x14ac:dyDescent="0.2">
      <c r="B65" s="25" t="s">
        <v>226</v>
      </c>
      <c r="C65" s="25" t="s">
        <v>227</v>
      </c>
      <c r="D65" s="25" t="s">
        <v>228</v>
      </c>
      <c r="E65" s="26">
        <v>700</v>
      </c>
      <c r="F65" s="27">
        <v>25.69</v>
      </c>
      <c r="G65" s="28">
        <v>2.9999999999999997E-4</v>
      </c>
      <c r="H65" s="29"/>
    </row>
    <row r="66" spans="2:16" ht="15.75" customHeight="1" x14ac:dyDescent="0.2">
      <c r="B66" s="25" t="s">
        <v>395</v>
      </c>
      <c r="C66" s="25" t="s">
        <v>396</v>
      </c>
      <c r="D66" s="25" t="s">
        <v>336</v>
      </c>
      <c r="E66" s="26">
        <v>4206</v>
      </c>
      <c r="F66" s="27">
        <v>25.65</v>
      </c>
      <c r="G66" s="28">
        <v>2.9999999999999997E-4</v>
      </c>
      <c r="H66" s="29"/>
    </row>
    <row r="67" spans="2:16" ht="15.75" customHeight="1" x14ac:dyDescent="0.2">
      <c r="B67" s="25" t="s">
        <v>397</v>
      </c>
      <c r="C67" s="25" t="s">
        <v>398</v>
      </c>
      <c r="D67" s="25" t="s">
        <v>163</v>
      </c>
      <c r="E67" s="26">
        <v>129</v>
      </c>
      <c r="F67" s="27">
        <v>7.47</v>
      </c>
      <c r="G67" s="28">
        <v>1E-4</v>
      </c>
      <c r="H67" s="29"/>
    </row>
    <row r="68" spans="2:16" ht="15.75" customHeight="1" x14ac:dyDescent="0.2">
      <c r="B68" s="25" t="s">
        <v>399</v>
      </c>
      <c r="C68" s="25" t="s">
        <v>400</v>
      </c>
      <c r="D68" s="25" t="s">
        <v>221</v>
      </c>
      <c r="E68" s="26">
        <v>594</v>
      </c>
      <c r="F68" s="27">
        <v>6.06</v>
      </c>
      <c r="G68" s="28">
        <v>1E-4</v>
      </c>
      <c r="H68" s="29"/>
      <c r="L68" s="3"/>
    </row>
    <row r="69" spans="2:16" ht="15.75" customHeight="1" x14ac:dyDescent="0.2">
      <c r="B69" s="24" t="s">
        <v>98</v>
      </c>
      <c r="C69" s="24"/>
      <c r="D69" s="24"/>
      <c r="E69" s="30"/>
      <c r="F69" s="31">
        <v>63626.5</v>
      </c>
      <c r="G69" s="32">
        <v>0.73299999999999998</v>
      </c>
      <c r="H69" s="33"/>
    </row>
    <row r="70" spans="2:16" ht="15.75" customHeight="1" x14ac:dyDescent="0.2">
      <c r="B70" s="24" t="s">
        <v>143</v>
      </c>
      <c r="C70" s="25"/>
      <c r="D70" s="25"/>
      <c r="E70" s="26"/>
      <c r="F70" s="27"/>
      <c r="G70" s="28"/>
      <c r="H70" s="29"/>
      <c r="L70" s="3"/>
    </row>
    <row r="71" spans="2:16" ht="15.75" customHeight="1" x14ac:dyDescent="0.2">
      <c r="B71" s="24" t="s">
        <v>98</v>
      </c>
      <c r="C71" s="25"/>
      <c r="D71" s="25"/>
      <c r="E71" s="26"/>
      <c r="F71" s="34" t="s">
        <v>100</v>
      </c>
      <c r="G71" s="35" t="s">
        <v>100</v>
      </c>
      <c r="H71" s="29"/>
      <c r="L71" s="3"/>
    </row>
    <row r="72" spans="2:16" ht="15.75" customHeight="1" x14ac:dyDescent="0.2">
      <c r="B72" s="25"/>
      <c r="C72" s="25"/>
      <c r="D72" s="25"/>
      <c r="E72" s="26"/>
      <c r="F72" s="27"/>
      <c r="G72" s="28"/>
      <c r="H72" s="29"/>
      <c r="L72" s="3"/>
    </row>
    <row r="73" spans="2:16" ht="15.75" customHeight="1" x14ac:dyDescent="0.2">
      <c r="B73" s="36" t="s">
        <v>102</v>
      </c>
      <c r="C73" s="36"/>
      <c r="D73" s="36"/>
      <c r="E73" s="37"/>
      <c r="F73" s="31">
        <v>63626.5</v>
      </c>
      <c r="G73" s="32">
        <v>0.73299999999999998</v>
      </c>
      <c r="H73" s="33"/>
      <c r="L73" s="3"/>
    </row>
    <row r="74" spans="2:16" ht="15.75" customHeight="1" x14ac:dyDescent="0.2">
      <c r="B74" s="25"/>
      <c r="C74" s="25"/>
      <c r="D74" s="25"/>
      <c r="E74" s="26"/>
      <c r="F74" s="27"/>
      <c r="G74" s="28"/>
      <c r="H74" s="29"/>
      <c r="L74" s="3"/>
    </row>
    <row r="75" spans="2:16" ht="15.75" customHeight="1" x14ac:dyDescent="0.2">
      <c r="B75" s="24" t="s">
        <v>84</v>
      </c>
      <c r="C75" s="25"/>
      <c r="D75" s="25"/>
      <c r="E75" s="26"/>
      <c r="F75" s="27"/>
      <c r="G75" s="28"/>
      <c r="H75" s="29"/>
      <c r="L75" s="5"/>
      <c r="M75" s="5"/>
      <c r="N75" s="6"/>
      <c r="O75" s="6"/>
      <c r="P75" s="5"/>
    </row>
    <row r="76" spans="2:16" ht="15.75" customHeight="1" x14ac:dyDescent="0.2">
      <c r="B76" s="24" t="s">
        <v>85</v>
      </c>
      <c r="C76" s="25"/>
      <c r="D76" s="25"/>
      <c r="E76" s="26"/>
      <c r="F76" s="27"/>
      <c r="G76" s="28"/>
      <c r="H76" s="29"/>
    </row>
    <row r="77" spans="2:16" ht="15.75" customHeight="1" x14ac:dyDescent="0.2">
      <c r="B77" s="25" t="s">
        <v>95</v>
      </c>
      <c r="C77" s="25" t="s">
        <v>96</v>
      </c>
      <c r="D77" s="25" t="s">
        <v>87</v>
      </c>
      <c r="E77" s="26">
        <v>7500000</v>
      </c>
      <c r="F77" s="27">
        <v>7738.26</v>
      </c>
      <c r="G77" s="28">
        <v>8.9099999999999999E-2</v>
      </c>
      <c r="H77" s="29">
        <v>7.1905999999999998E-2</v>
      </c>
    </row>
    <row r="78" spans="2:16" ht="15.75" customHeight="1" x14ac:dyDescent="0.2">
      <c r="B78" s="25" t="s">
        <v>92</v>
      </c>
      <c r="C78" s="25" t="s">
        <v>93</v>
      </c>
      <c r="D78" s="25" t="s">
        <v>94</v>
      </c>
      <c r="E78" s="26">
        <v>250</v>
      </c>
      <c r="F78" s="27">
        <v>2702.22</v>
      </c>
      <c r="G78" s="28">
        <v>3.1099999999999999E-2</v>
      </c>
      <c r="H78" s="29">
        <v>7.7700000000000005E-2</v>
      </c>
      <c r="L78" s="7"/>
      <c r="M78" s="7"/>
      <c r="N78" s="7"/>
      <c r="O78" s="7"/>
      <c r="P78" s="7"/>
    </row>
    <row r="79" spans="2:16" ht="15.75" customHeight="1" x14ac:dyDescent="0.2">
      <c r="B79" s="25" t="s">
        <v>401</v>
      </c>
      <c r="C79" s="25" t="s">
        <v>402</v>
      </c>
      <c r="D79" s="25" t="s">
        <v>87</v>
      </c>
      <c r="E79" s="26">
        <v>2511400</v>
      </c>
      <c r="F79" s="27">
        <v>2658.91</v>
      </c>
      <c r="G79" s="28">
        <v>3.0599999999999999E-2</v>
      </c>
      <c r="H79" s="29">
        <v>7.5098999999999999E-2</v>
      </c>
      <c r="L79" s="7"/>
      <c r="M79" s="7"/>
      <c r="N79" s="7"/>
      <c r="O79" s="7"/>
      <c r="P79" s="7"/>
    </row>
    <row r="80" spans="2:16" ht="15.75" customHeight="1" x14ac:dyDescent="0.2">
      <c r="B80" s="25" t="s">
        <v>403</v>
      </c>
      <c r="C80" s="25" t="s">
        <v>404</v>
      </c>
      <c r="D80" s="25" t="s">
        <v>87</v>
      </c>
      <c r="E80" s="26">
        <v>2500000</v>
      </c>
      <c r="F80" s="27">
        <v>2632.65</v>
      </c>
      <c r="G80" s="28">
        <v>3.0300000000000001E-2</v>
      </c>
      <c r="H80" s="29">
        <v>7.5001999999999999E-2</v>
      </c>
      <c r="L80" s="7"/>
      <c r="M80" s="7"/>
      <c r="N80" s="7"/>
      <c r="O80" s="7"/>
      <c r="P80" s="7"/>
    </row>
    <row r="81" spans="2:16" ht="15.75" customHeight="1" x14ac:dyDescent="0.2">
      <c r="B81" s="25" t="s">
        <v>90</v>
      </c>
      <c r="C81" s="25" t="s">
        <v>91</v>
      </c>
      <c r="D81" s="25" t="s">
        <v>87</v>
      </c>
      <c r="E81" s="26">
        <v>2500000</v>
      </c>
      <c r="F81" s="27">
        <v>2566.64</v>
      </c>
      <c r="G81" s="28">
        <v>2.9600000000000001E-2</v>
      </c>
      <c r="H81" s="29">
        <v>7.5213000000000002E-2</v>
      </c>
      <c r="L81" s="7"/>
      <c r="M81" s="7"/>
      <c r="N81" s="7"/>
      <c r="O81" s="7"/>
      <c r="P81" s="7"/>
    </row>
    <row r="82" spans="2:16" ht="15.75" customHeight="1" x14ac:dyDescent="0.2">
      <c r="B82" s="25" t="s">
        <v>401</v>
      </c>
      <c r="C82" s="25" t="s">
        <v>405</v>
      </c>
      <c r="D82" s="25" t="s">
        <v>87</v>
      </c>
      <c r="E82" s="26">
        <v>1082000</v>
      </c>
      <c r="F82" s="27">
        <v>1140.6500000000001</v>
      </c>
      <c r="G82" s="28">
        <v>1.3100000000000001E-2</v>
      </c>
      <c r="H82" s="29">
        <v>7.5256000000000003E-2</v>
      </c>
      <c r="L82" s="7"/>
      <c r="M82" s="7"/>
      <c r="N82" s="7"/>
      <c r="O82" s="7"/>
      <c r="P82" s="7"/>
    </row>
    <row r="83" spans="2:16" ht="15.75" customHeight="1" x14ac:dyDescent="0.2">
      <c r="B83" s="25" t="s">
        <v>406</v>
      </c>
      <c r="C83" s="25" t="s">
        <v>407</v>
      </c>
      <c r="D83" s="25" t="s">
        <v>87</v>
      </c>
      <c r="E83" s="26">
        <v>1000000</v>
      </c>
      <c r="F83" s="27">
        <v>1038.52</v>
      </c>
      <c r="G83" s="28">
        <v>1.2E-2</v>
      </c>
      <c r="H83" s="29">
        <v>7.2036000000000003E-2</v>
      </c>
      <c r="L83" s="7"/>
      <c r="M83" s="7"/>
      <c r="N83" s="7"/>
      <c r="O83" s="7"/>
      <c r="P83" s="7"/>
    </row>
    <row r="84" spans="2:16" ht="15.75" customHeight="1" x14ac:dyDescent="0.2">
      <c r="B84" s="24" t="s">
        <v>98</v>
      </c>
      <c r="C84" s="24"/>
      <c r="D84" s="24"/>
      <c r="E84" s="30"/>
      <c r="F84" s="31">
        <v>20477.849999999999</v>
      </c>
      <c r="G84" s="32">
        <v>0.23580000000000001</v>
      </c>
      <c r="H84" s="33"/>
      <c r="L84" s="7"/>
      <c r="M84" s="7"/>
      <c r="N84" s="7"/>
      <c r="O84" s="7"/>
      <c r="P84" s="7"/>
    </row>
    <row r="85" spans="2:16" ht="15.75" customHeight="1" x14ac:dyDescent="0.2">
      <c r="B85" s="25"/>
      <c r="C85" s="25"/>
      <c r="D85" s="25"/>
      <c r="E85" s="26"/>
      <c r="F85" s="27"/>
      <c r="G85" s="28"/>
      <c r="H85" s="29"/>
    </row>
    <row r="86" spans="2:16" ht="15.75" customHeight="1" x14ac:dyDescent="0.2">
      <c r="B86" s="24" t="s">
        <v>99</v>
      </c>
      <c r="C86" s="25"/>
      <c r="D86" s="25"/>
      <c r="E86" s="26"/>
      <c r="F86" s="27"/>
      <c r="G86" s="28"/>
      <c r="H86" s="29"/>
      <c r="L86" s="3"/>
    </row>
    <row r="87" spans="2:16" ht="15.75" customHeight="1" x14ac:dyDescent="0.2">
      <c r="B87" s="24" t="s">
        <v>98</v>
      </c>
      <c r="C87" s="25"/>
      <c r="D87" s="25"/>
      <c r="E87" s="26"/>
      <c r="F87" s="34" t="s">
        <v>100</v>
      </c>
      <c r="G87" s="35" t="s">
        <v>100</v>
      </c>
      <c r="H87" s="29"/>
    </row>
    <row r="88" spans="2:16" ht="15.75" customHeight="1" x14ac:dyDescent="0.2">
      <c r="B88" s="25"/>
      <c r="C88" s="25"/>
      <c r="D88" s="25"/>
      <c r="E88" s="26"/>
      <c r="F88" s="27"/>
      <c r="G88" s="28"/>
      <c r="H88" s="29"/>
    </row>
    <row r="89" spans="2:16" ht="15.75" customHeight="1" x14ac:dyDescent="0.2">
      <c r="B89" s="24" t="s">
        <v>101</v>
      </c>
      <c r="C89" s="25"/>
      <c r="D89" s="25"/>
      <c r="E89" s="26"/>
      <c r="F89" s="27"/>
      <c r="G89" s="28"/>
      <c r="H89" s="29"/>
    </row>
    <row r="90" spans="2:16" ht="15.75" customHeight="1" x14ac:dyDescent="0.2">
      <c r="B90" s="24" t="s">
        <v>98</v>
      </c>
      <c r="C90" s="25"/>
      <c r="D90" s="25"/>
      <c r="E90" s="26"/>
      <c r="F90" s="34" t="s">
        <v>100</v>
      </c>
      <c r="G90" s="35" t="s">
        <v>100</v>
      </c>
      <c r="H90" s="29"/>
    </row>
    <row r="91" spans="2:16" ht="15.75" customHeight="1" x14ac:dyDescent="0.2">
      <c r="B91" s="25"/>
      <c r="C91" s="25"/>
      <c r="D91" s="25"/>
      <c r="E91" s="26"/>
      <c r="F91" s="27"/>
      <c r="G91" s="28"/>
      <c r="H91" s="29"/>
    </row>
    <row r="92" spans="2:16" ht="15.75" customHeight="1" x14ac:dyDescent="0.2">
      <c r="B92" s="36" t="s">
        <v>102</v>
      </c>
      <c r="C92" s="36"/>
      <c r="D92" s="36"/>
      <c r="E92" s="37"/>
      <c r="F92" s="31">
        <v>20477.849999999999</v>
      </c>
      <c r="G92" s="32">
        <v>0.2359</v>
      </c>
      <c r="H92" s="33"/>
    </row>
    <row r="93" spans="2:16" ht="15.75" customHeight="1" x14ac:dyDescent="0.2">
      <c r="B93" s="25"/>
      <c r="C93" s="25"/>
      <c r="D93" s="25"/>
      <c r="E93" s="26"/>
      <c r="F93" s="27"/>
      <c r="G93" s="28"/>
      <c r="H93" s="29"/>
    </row>
    <row r="94" spans="2:16" ht="15.75" customHeight="1" x14ac:dyDescent="0.2">
      <c r="B94" s="25"/>
      <c r="C94" s="25"/>
      <c r="D94" s="25"/>
      <c r="E94" s="26"/>
      <c r="F94" s="27"/>
      <c r="G94" s="28"/>
      <c r="H94" s="29"/>
    </row>
    <row r="95" spans="2:16" ht="15.75" customHeight="1" x14ac:dyDescent="0.2">
      <c r="B95" s="24" t="s">
        <v>105</v>
      </c>
      <c r="C95" s="25"/>
      <c r="D95" s="25"/>
      <c r="E95" s="26"/>
      <c r="F95" s="27"/>
      <c r="G95" s="28"/>
      <c r="H95" s="29"/>
    </row>
    <row r="96" spans="2:16" ht="15.75" customHeight="1" x14ac:dyDescent="0.2">
      <c r="B96" s="25" t="s">
        <v>106</v>
      </c>
      <c r="C96" s="25"/>
      <c r="D96" s="25"/>
      <c r="E96" s="26"/>
      <c r="F96" s="27">
        <v>2738.48</v>
      </c>
      <c r="G96" s="28">
        <v>3.15E-2</v>
      </c>
      <c r="H96" s="29"/>
    </row>
    <row r="97" spans="2:8" ht="15.75" customHeight="1" x14ac:dyDescent="0.2">
      <c r="B97" s="24" t="s">
        <v>98</v>
      </c>
      <c r="C97" s="24"/>
      <c r="D97" s="24"/>
      <c r="E97" s="30"/>
      <c r="F97" s="31">
        <v>2738.48</v>
      </c>
      <c r="G97" s="32">
        <v>3.15E-2</v>
      </c>
      <c r="H97" s="33"/>
    </row>
    <row r="98" spans="2:8" ht="15.75" customHeight="1" x14ac:dyDescent="0.2">
      <c r="B98" s="25"/>
      <c r="C98" s="25"/>
      <c r="D98" s="25"/>
      <c r="E98" s="26"/>
      <c r="F98" s="27"/>
      <c r="G98" s="28"/>
      <c r="H98" s="29"/>
    </row>
    <row r="99" spans="2:8" ht="15.75" customHeight="1" x14ac:dyDescent="0.2">
      <c r="B99" s="36" t="s">
        <v>102</v>
      </c>
      <c r="C99" s="36"/>
      <c r="D99" s="36"/>
      <c r="E99" s="37"/>
      <c r="F99" s="31">
        <v>2738.48</v>
      </c>
      <c r="G99" s="32">
        <v>3.15E-2</v>
      </c>
      <c r="H99" s="33"/>
    </row>
    <row r="100" spans="2:8" ht="15.75" customHeight="1" x14ac:dyDescent="0.2">
      <c r="B100" s="25" t="s">
        <v>107</v>
      </c>
      <c r="C100" s="25"/>
      <c r="D100" s="25"/>
      <c r="E100" s="26"/>
      <c r="F100" s="38">
        <v>-41.93</v>
      </c>
      <c r="G100" s="39">
        <v>-3.9999999999995595E-4</v>
      </c>
      <c r="H100" s="29"/>
    </row>
    <row r="101" spans="2:8" ht="15.75" customHeight="1" x14ac:dyDescent="0.2">
      <c r="B101" s="40" t="s">
        <v>108</v>
      </c>
      <c r="C101" s="40"/>
      <c r="D101" s="40"/>
      <c r="E101" s="41"/>
      <c r="F101" s="42">
        <v>86800.9</v>
      </c>
      <c r="G101" s="43">
        <v>1</v>
      </c>
      <c r="H101" s="44"/>
    </row>
    <row r="102" spans="2:8" ht="15.75" customHeight="1" x14ac:dyDescent="0.2">
      <c r="B102" s="2"/>
    </row>
    <row r="103" spans="2:8" ht="15.75" customHeight="1" x14ac:dyDescent="0.2">
      <c r="B103" s="12" t="s">
        <v>409</v>
      </c>
    </row>
    <row r="104" spans="2:8" ht="15.75" customHeight="1" x14ac:dyDescent="0.2">
      <c r="B104" s="53"/>
    </row>
    <row r="105" spans="2:8" ht="15.75" customHeight="1" x14ac:dyDescent="0.2">
      <c r="B105" s="9" t="s">
        <v>410</v>
      </c>
    </row>
    <row r="106" spans="2:8" ht="15.75" customHeight="1" x14ac:dyDescent="0.2">
      <c r="B106" s="9" t="s">
        <v>411</v>
      </c>
    </row>
    <row r="107" spans="2:8" ht="15.75" customHeight="1" x14ac:dyDescent="0.2">
      <c r="B107" s="13" t="s">
        <v>317</v>
      </c>
      <c r="C107" s="50" t="s">
        <v>2</v>
      </c>
      <c r="D107" s="51" t="s">
        <v>3</v>
      </c>
      <c r="E107" s="52" t="s">
        <v>318</v>
      </c>
    </row>
    <row r="108" spans="2:8" ht="15.75" customHeight="1" x14ac:dyDescent="0.2">
      <c r="B108" s="46" t="s">
        <v>158</v>
      </c>
      <c r="C108" s="47">
        <v>-228000</v>
      </c>
      <c r="D108" s="48">
        <v>-678.53</v>
      </c>
      <c r="E108" s="49">
        <v>-7.7999999999999996E-3</v>
      </c>
    </row>
    <row r="109" spans="2:8" ht="15.75" customHeight="1" x14ac:dyDescent="0.2">
      <c r="B109" s="46" t="s">
        <v>277</v>
      </c>
      <c r="C109" s="47">
        <v>-94400</v>
      </c>
      <c r="D109" s="48">
        <v>-397.9</v>
      </c>
      <c r="E109" s="49">
        <v>-4.5999999999999999E-3</v>
      </c>
    </row>
    <row r="110" spans="2:8" ht="15.75" customHeight="1" x14ac:dyDescent="0.2">
      <c r="B110" s="46" t="s">
        <v>132</v>
      </c>
      <c r="C110" s="47">
        <v>-51500</v>
      </c>
      <c r="D110" s="48">
        <v>-1483.66</v>
      </c>
      <c r="E110" s="49">
        <v>-1.7100000000000001E-2</v>
      </c>
    </row>
    <row r="111" spans="2:8" ht="15.75" customHeight="1" x14ac:dyDescent="0.2">
      <c r="B111" s="46" t="s">
        <v>206</v>
      </c>
      <c r="C111" s="47">
        <v>-19200</v>
      </c>
      <c r="D111" s="48">
        <v>-237.22</v>
      </c>
      <c r="E111" s="49">
        <v>-2.7000000000000001E-3</v>
      </c>
    </row>
    <row r="112" spans="2:8" ht="15.75" customHeight="1" x14ac:dyDescent="0.2">
      <c r="B112" s="46" t="s">
        <v>127</v>
      </c>
      <c r="C112" s="47">
        <v>-156800</v>
      </c>
      <c r="D112" s="48">
        <v>-3962.57</v>
      </c>
      <c r="E112" s="49">
        <v>-4.5699999999999998E-2</v>
      </c>
    </row>
    <row r="113" spans="2:8" ht="15.75" customHeight="1" x14ac:dyDescent="0.2">
      <c r="B113" s="46" t="s">
        <v>212</v>
      </c>
      <c r="C113" s="47">
        <v>-139500</v>
      </c>
      <c r="D113" s="48">
        <v>-1168.73</v>
      </c>
      <c r="E113" s="49">
        <v>-1.35E-2</v>
      </c>
    </row>
    <row r="114" spans="2:8" ht="15.75" customHeight="1" x14ac:dyDescent="0.2">
      <c r="B114" s="46" t="s">
        <v>124</v>
      </c>
      <c r="C114" s="47">
        <v>-102000</v>
      </c>
      <c r="D114" s="48">
        <v>-1445.7</v>
      </c>
      <c r="E114" s="49">
        <v>-1.67E-2</v>
      </c>
    </row>
    <row r="115" spans="2:8" ht="15.75" customHeight="1" x14ac:dyDescent="0.2">
      <c r="B115" s="46" t="s">
        <v>353</v>
      </c>
      <c r="C115" s="47">
        <v>-6000</v>
      </c>
      <c r="D115" s="48">
        <v>-133.5</v>
      </c>
      <c r="E115" s="49">
        <v>-1.5E-3</v>
      </c>
    </row>
    <row r="116" spans="2:8" ht="15.75" customHeight="1" x14ac:dyDescent="0.2">
      <c r="B116" s="46" t="s">
        <v>322</v>
      </c>
      <c r="C116" s="47">
        <v>-195000</v>
      </c>
      <c r="D116" s="48">
        <v>-706</v>
      </c>
      <c r="E116" s="49">
        <v>-8.0999999999999996E-3</v>
      </c>
    </row>
    <row r="117" spans="2:8" ht="15.75" customHeight="1" x14ac:dyDescent="0.2">
      <c r="B117" s="46" t="s">
        <v>130</v>
      </c>
      <c r="C117" s="47">
        <v>-28050</v>
      </c>
      <c r="D117" s="48">
        <v>-431.9</v>
      </c>
      <c r="E117" s="49">
        <v>-5.0000000000000001E-3</v>
      </c>
    </row>
    <row r="118" spans="2:8" ht="15.75" customHeight="1" x14ac:dyDescent="0.2">
      <c r="B118" s="46" t="s">
        <v>294</v>
      </c>
      <c r="C118" s="47">
        <v>-42000</v>
      </c>
      <c r="D118" s="48">
        <v>-291.8</v>
      </c>
      <c r="E118" s="49">
        <v>-3.3999999999999998E-3</v>
      </c>
    </row>
    <row r="119" spans="2:8" ht="15.75" customHeight="1" x14ac:dyDescent="0.2">
      <c r="B119" s="46" t="s">
        <v>183</v>
      </c>
      <c r="C119" s="47">
        <v>-6875</v>
      </c>
      <c r="D119" s="48">
        <v>-461.96</v>
      </c>
      <c r="E119" s="49">
        <v>-5.3E-3</v>
      </c>
    </row>
    <row r="120" spans="2:8" ht="15.75" customHeight="1" x14ac:dyDescent="0.2">
      <c r="B120" s="46" t="s">
        <v>332</v>
      </c>
      <c r="C120" s="47">
        <v>-18200</v>
      </c>
      <c r="D120" s="48">
        <v>-242.47</v>
      </c>
      <c r="E120" s="49">
        <v>-2.8E-3</v>
      </c>
    </row>
    <row r="121" spans="2:8" ht="15.75" customHeight="1" x14ac:dyDescent="0.2">
      <c r="B121" s="46" t="s">
        <v>121</v>
      </c>
      <c r="C121" s="47">
        <v>-240100</v>
      </c>
      <c r="D121" s="48">
        <v>-2711.21</v>
      </c>
      <c r="E121" s="49">
        <v>-3.1199999999999999E-2</v>
      </c>
    </row>
    <row r="122" spans="2:8" ht="15.75" customHeight="1" x14ac:dyDescent="0.2">
      <c r="B122" s="46" t="s">
        <v>135</v>
      </c>
      <c r="C122" s="47">
        <v>-12300</v>
      </c>
      <c r="D122" s="48">
        <v>-285.83</v>
      </c>
      <c r="E122" s="49">
        <v>-3.3E-3</v>
      </c>
    </row>
    <row r="123" spans="2:8" ht="15.75" customHeight="1" x14ac:dyDescent="0.2">
      <c r="B123" s="46" t="s">
        <v>189</v>
      </c>
      <c r="C123" s="47">
        <v>-143750</v>
      </c>
      <c r="D123" s="48">
        <v>-1685.4</v>
      </c>
      <c r="E123" s="49">
        <v>-1.9400000000000001E-2</v>
      </c>
    </row>
    <row r="124" spans="2:8" ht="15.75" customHeight="1" x14ac:dyDescent="0.2">
      <c r="B124" s="46" t="s">
        <v>217</v>
      </c>
      <c r="C124" s="47">
        <v>-4250</v>
      </c>
      <c r="D124" s="48">
        <v>-531.41999999999996</v>
      </c>
      <c r="E124" s="49">
        <v>-6.1000000000000004E-3</v>
      </c>
    </row>
    <row r="125" spans="2:8" ht="15.75" customHeight="1" x14ac:dyDescent="0.2">
      <c r="B125" s="46" t="s">
        <v>262</v>
      </c>
      <c r="C125" s="47">
        <v>-34300</v>
      </c>
      <c r="D125" s="48">
        <v>-1269.97</v>
      </c>
      <c r="E125" s="49">
        <v>-1.46E-2</v>
      </c>
    </row>
    <row r="126" spans="2:8" ht="15.75" customHeight="1" x14ac:dyDescent="0.2">
      <c r="B126" s="13" t="s">
        <v>319</v>
      </c>
      <c r="C126" s="50">
        <v>-1522225</v>
      </c>
      <c r="D126" s="51">
        <v>-18125.77</v>
      </c>
      <c r="E126" s="52">
        <v>-0.20880000000000001</v>
      </c>
    </row>
    <row r="127" spans="2:8" ht="15.75" customHeight="1" thickBot="1" x14ac:dyDescent="0.25"/>
    <row r="128" spans="2:8" ht="27" customHeight="1" thickBot="1" x14ac:dyDescent="0.25">
      <c r="B128" s="57" t="s">
        <v>955</v>
      </c>
      <c r="C128" s="58" t="s">
        <v>956</v>
      </c>
      <c r="D128" s="58" t="s">
        <v>957</v>
      </c>
      <c r="E128" s="63" t="s">
        <v>958</v>
      </c>
      <c r="G128" s="2"/>
      <c r="H128" s="2"/>
    </row>
    <row r="129" spans="2:8" ht="29.25" customHeight="1" x14ac:dyDescent="0.2">
      <c r="B129" s="70" t="s">
        <v>34</v>
      </c>
      <c r="C129" s="82"/>
      <c r="D129" s="85" t="s">
        <v>978</v>
      </c>
      <c r="E129" s="87"/>
      <c r="G129" s="2"/>
      <c r="H129" s="2"/>
    </row>
    <row r="130" spans="2:8" ht="26.25" customHeight="1" x14ac:dyDescent="0.2">
      <c r="B130" s="66" t="s">
        <v>979</v>
      </c>
      <c r="C130" s="83"/>
      <c r="D130" s="86"/>
      <c r="E130" s="83"/>
      <c r="G130" s="2"/>
      <c r="H130" s="2"/>
    </row>
    <row r="131" spans="2:8" ht="51" customHeight="1" x14ac:dyDescent="0.2">
      <c r="B131" s="66" t="s">
        <v>980</v>
      </c>
      <c r="C131" s="83"/>
      <c r="D131" s="86"/>
      <c r="E131" s="83"/>
      <c r="G131" s="2"/>
      <c r="H131" s="2"/>
    </row>
    <row r="132" spans="2:8" ht="23.25" customHeight="1" thickBot="1" x14ac:dyDescent="0.25">
      <c r="B132" s="68" t="s">
        <v>981</v>
      </c>
      <c r="C132" s="84"/>
      <c r="D132" s="71" t="s">
        <v>982</v>
      </c>
      <c r="E132" s="88"/>
      <c r="G132" s="2"/>
      <c r="H132" s="2"/>
    </row>
    <row r="133" spans="2:8" ht="24.95" customHeight="1" x14ac:dyDescent="0.2">
      <c r="B133" s="59" t="s">
        <v>960</v>
      </c>
      <c r="C133" s="60"/>
      <c r="D133" s="61"/>
      <c r="E133" s="62"/>
      <c r="G133" s="2"/>
      <c r="H133" s="2"/>
    </row>
    <row r="135" spans="2:8" ht="12" x14ac:dyDescent="0.2">
      <c r="B135" s="2" t="s">
        <v>961</v>
      </c>
      <c r="C135" s="2"/>
      <c r="D135" s="2"/>
      <c r="G135" s="2"/>
      <c r="H135" s="2"/>
    </row>
    <row r="136" spans="2:8" ht="12" x14ac:dyDescent="0.2">
      <c r="B136" s="3" t="s">
        <v>962</v>
      </c>
      <c r="C136" s="2"/>
      <c r="D136" s="2"/>
      <c r="G136" s="2"/>
      <c r="H136" s="2"/>
    </row>
  </sheetData>
  <mergeCells count="3">
    <mergeCell ref="C129:C132"/>
    <mergeCell ref="D129:D131"/>
    <mergeCell ref="E129:E132"/>
  </mergeCells>
  <hyperlinks>
    <hyperlink ref="I1" location="'Sheet1'!A1" display="Index" xr:uid="{F0DCA83E-6ED5-405C-8DCD-628C4A3A668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690C6-1B8B-43DA-BEE0-26DEA1FF884F}">
  <dimension ref="B1:P111"/>
  <sheetViews>
    <sheetView workbookViewId="0"/>
  </sheetViews>
  <sheetFormatPr defaultColWidth="9.140625" defaultRowHeight="15.75" customHeight="1" x14ac:dyDescent="0.2"/>
  <cols>
    <col min="1" max="1" width="3.5703125" style="2" customWidth="1"/>
    <col min="2" max="2" width="50.42578125" style="9" customWidth="1"/>
    <col min="3" max="3" width="28.85546875" style="9" customWidth="1"/>
    <col min="4" max="4" width="26.5703125" style="9" customWidth="1"/>
    <col min="5" max="5" width="26.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189056</v>
      </c>
      <c r="F7" s="27">
        <v>2895.49</v>
      </c>
      <c r="G7" s="28">
        <v>5.5899999999999998E-2</v>
      </c>
      <c r="H7" s="29"/>
    </row>
    <row r="8" spans="2:9" ht="15.75" customHeight="1" x14ac:dyDescent="0.2">
      <c r="B8" s="25" t="s">
        <v>121</v>
      </c>
      <c r="C8" s="25" t="s">
        <v>122</v>
      </c>
      <c r="D8" s="25" t="s">
        <v>123</v>
      </c>
      <c r="E8" s="26">
        <v>207685</v>
      </c>
      <c r="F8" s="27">
        <v>2328.25</v>
      </c>
      <c r="G8" s="28">
        <v>4.4900000000000002E-2</v>
      </c>
      <c r="H8" s="29"/>
    </row>
    <row r="9" spans="2:9" ht="15.75" customHeight="1" x14ac:dyDescent="0.2">
      <c r="B9" s="25" t="s">
        <v>132</v>
      </c>
      <c r="C9" s="25" t="s">
        <v>133</v>
      </c>
      <c r="D9" s="25" t="s">
        <v>134</v>
      </c>
      <c r="E9" s="26">
        <v>62030</v>
      </c>
      <c r="F9" s="27">
        <v>1774.55</v>
      </c>
      <c r="G9" s="28">
        <v>3.4200000000000001E-2</v>
      </c>
      <c r="H9" s="29"/>
    </row>
    <row r="10" spans="2:9" ht="15.75" customHeight="1" x14ac:dyDescent="0.2">
      <c r="B10" s="25" t="s">
        <v>412</v>
      </c>
      <c r="C10" s="25" t="s">
        <v>413</v>
      </c>
      <c r="D10" s="25" t="s">
        <v>257</v>
      </c>
      <c r="E10" s="26">
        <v>28382</v>
      </c>
      <c r="F10" s="27">
        <v>1293.98</v>
      </c>
      <c r="G10" s="28">
        <v>2.5000000000000001E-2</v>
      </c>
      <c r="H10" s="29"/>
    </row>
    <row r="11" spans="2:9" ht="15.75" customHeight="1" x14ac:dyDescent="0.2">
      <c r="B11" s="25" t="s">
        <v>277</v>
      </c>
      <c r="C11" s="25" t="s">
        <v>278</v>
      </c>
      <c r="D11" s="25" t="s">
        <v>137</v>
      </c>
      <c r="E11" s="26">
        <v>292074</v>
      </c>
      <c r="F11" s="27">
        <v>1245.55</v>
      </c>
      <c r="G11" s="28">
        <v>2.4E-2</v>
      </c>
      <c r="H11" s="29"/>
    </row>
    <row r="12" spans="2:9" ht="15.75" customHeight="1" x14ac:dyDescent="0.2">
      <c r="B12" s="25" t="s">
        <v>414</v>
      </c>
      <c r="C12" s="25" t="s">
        <v>415</v>
      </c>
      <c r="D12" s="25" t="s">
        <v>274</v>
      </c>
      <c r="E12" s="26">
        <v>87629</v>
      </c>
      <c r="F12" s="27">
        <v>1192.06</v>
      </c>
      <c r="G12" s="28">
        <v>2.3E-2</v>
      </c>
      <c r="H12" s="29"/>
    </row>
    <row r="13" spans="2:9" ht="15.75" customHeight="1" x14ac:dyDescent="0.2">
      <c r="B13" s="25" t="s">
        <v>124</v>
      </c>
      <c r="C13" s="25" t="s">
        <v>125</v>
      </c>
      <c r="D13" s="25" t="s">
        <v>126</v>
      </c>
      <c r="E13" s="26">
        <v>80123</v>
      </c>
      <c r="F13" s="27">
        <v>1127.25</v>
      </c>
      <c r="G13" s="28">
        <v>2.1700000000000001E-2</v>
      </c>
      <c r="H13" s="29"/>
    </row>
    <row r="14" spans="2:9" ht="15.75" customHeight="1" x14ac:dyDescent="0.2">
      <c r="B14" s="25" t="s">
        <v>226</v>
      </c>
      <c r="C14" s="25" t="s">
        <v>227</v>
      </c>
      <c r="D14" s="25" t="s">
        <v>228</v>
      </c>
      <c r="E14" s="26">
        <v>29555</v>
      </c>
      <c r="F14" s="27">
        <v>1084.46</v>
      </c>
      <c r="G14" s="28">
        <v>2.0899999999999998E-2</v>
      </c>
      <c r="H14" s="29"/>
    </row>
    <row r="15" spans="2:9" ht="15.75" customHeight="1" x14ac:dyDescent="0.2">
      <c r="B15" s="25" t="s">
        <v>322</v>
      </c>
      <c r="C15" s="25" t="s">
        <v>323</v>
      </c>
      <c r="D15" s="25" t="s">
        <v>240</v>
      </c>
      <c r="E15" s="26">
        <v>288389</v>
      </c>
      <c r="F15" s="27">
        <v>1035.32</v>
      </c>
      <c r="G15" s="28">
        <v>0.02</v>
      </c>
      <c r="H15" s="29"/>
    </row>
    <row r="16" spans="2:9" ht="15.75" customHeight="1" x14ac:dyDescent="0.2">
      <c r="B16" s="25" t="s">
        <v>367</v>
      </c>
      <c r="C16" s="25" t="s">
        <v>368</v>
      </c>
      <c r="D16" s="25" t="s">
        <v>257</v>
      </c>
      <c r="E16" s="26">
        <v>553310</v>
      </c>
      <c r="F16" s="27">
        <v>991.25</v>
      </c>
      <c r="G16" s="28">
        <v>1.9099999999999999E-2</v>
      </c>
      <c r="H16" s="29"/>
    </row>
    <row r="17" spans="2:8" ht="15.75" customHeight="1" x14ac:dyDescent="0.2">
      <c r="B17" s="25" t="s">
        <v>212</v>
      </c>
      <c r="C17" s="25" t="s">
        <v>213</v>
      </c>
      <c r="D17" s="25" t="s">
        <v>123</v>
      </c>
      <c r="E17" s="26">
        <v>119153</v>
      </c>
      <c r="F17" s="27">
        <v>989.39</v>
      </c>
      <c r="G17" s="28">
        <v>1.9099999999999999E-2</v>
      </c>
      <c r="H17" s="29"/>
    </row>
    <row r="18" spans="2:8" ht="15.75" customHeight="1" x14ac:dyDescent="0.2">
      <c r="B18" s="25" t="s">
        <v>416</v>
      </c>
      <c r="C18" s="25" t="s">
        <v>417</v>
      </c>
      <c r="D18" s="25" t="s">
        <v>274</v>
      </c>
      <c r="E18" s="26">
        <v>63357</v>
      </c>
      <c r="F18" s="27">
        <v>947.57</v>
      </c>
      <c r="G18" s="28">
        <v>1.83E-2</v>
      </c>
      <c r="H18" s="29"/>
    </row>
    <row r="19" spans="2:8" ht="15.75" customHeight="1" x14ac:dyDescent="0.2">
      <c r="B19" s="25" t="s">
        <v>377</v>
      </c>
      <c r="C19" s="25" t="s">
        <v>378</v>
      </c>
      <c r="D19" s="25" t="s">
        <v>289</v>
      </c>
      <c r="E19" s="26">
        <v>579968</v>
      </c>
      <c r="F19" s="27">
        <v>877.2</v>
      </c>
      <c r="G19" s="28">
        <v>1.6899999999999998E-2</v>
      </c>
      <c r="H19" s="29"/>
    </row>
    <row r="20" spans="2:8" ht="15.75" customHeight="1" x14ac:dyDescent="0.2">
      <c r="B20" s="25" t="s">
        <v>262</v>
      </c>
      <c r="C20" s="25" t="s">
        <v>263</v>
      </c>
      <c r="D20" s="25" t="s">
        <v>126</v>
      </c>
      <c r="E20" s="26">
        <v>23289</v>
      </c>
      <c r="F20" s="27">
        <v>854.93</v>
      </c>
      <c r="G20" s="28">
        <v>1.6500000000000001E-2</v>
      </c>
      <c r="H20" s="29"/>
    </row>
    <row r="21" spans="2:8" ht="15.75" customHeight="1" x14ac:dyDescent="0.2">
      <c r="B21" s="25" t="s">
        <v>233</v>
      </c>
      <c r="C21" s="25" t="s">
        <v>234</v>
      </c>
      <c r="D21" s="25" t="s">
        <v>235</v>
      </c>
      <c r="E21" s="26">
        <v>60099</v>
      </c>
      <c r="F21" s="27">
        <v>825.01</v>
      </c>
      <c r="G21" s="28">
        <v>1.5900000000000001E-2</v>
      </c>
      <c r="H21" s="29"/>
    </row>
    <row r="22" spans="2:8" ht="15.75" customHeight="1" x14ac:dyDescent="0.2">
      <c r="B22" s="25" t="s">
        <v>189</v>
      </c>
      <c r="C22" s="25" t="s">
        <v>190</v>
      </c>
      <c r="D22" s="25" t="s">
        <v>123</v>
      </c>
      <c r="E22" s="26">
        <v>68876</v>
      </c>
      <c r="F22" s="27">
        <v>800.44</v>
      </c>
      <c r="G22" s="28">
        <v>1.54E-2</v>
      </c>
      <c r="H22" s="29"/>
    </row>
    <row r="23" spans="2:8" ht="15.75" customHeight="1" x14ac:dyDescent="0.2">
      <c r="B23" s="25" t="s">
        <v>339</v>
      </c>
      <c r="C23" s="25" t="s">
        <v>340</v>
      </c>
      <c r="D23" s="25" t="s">
        <v>163</v>
      </c>
      <c r="E23" s="26">
        <v>37221</v>
      </c>
      <c r="F23" s="27">
        <v>796.44</v>
      </c>
      <c r="G23" s="28">
        <v>1.54E-2</v>
      </c>
      <c r="H23" s="29"/>
    </row>
    <row r="24" spans="2:8" ht="15.75" customHeight="1" x14ac:dyDescent="0.2">
      <c r="B24" s="25" t="s">
        <v>418</v>
      </c>
      <c r="C24" s="25" t="s">
        <v>419</v>
      </c>
      <c r="D24" s="25" t="s">
        <v>336</v>
      </c>
      <c r="E24" s="26">
        <v>54496</v>
      </c>
      <c r="F24" s="27">
        <v>771.5</v>
      </c>
      <c r="G24" s="28">
        <v>1.49E-2</v>
      </c>
      <c r="H24" s="29"/>
    </row>
    <row r="25" spans="2:8" ht="15.75" customHeight="1" x14ac:dyDescent="0.2">
      <c r="B25" s="25" t="s">
        <v>420</v>
      </c>
      <c r="C25" s="25" t="s">
        <v>421</v>
      </c>
      <c r="D25" s="25" t="s">
        <v>274</v>
      </c>
      <c r="E25" s="26">
        <v>11021</v>
      </c>
      <c r="F25" s="27">
        <v>767.94</v>
      </c>
      <c r="G25" s="28">
        <v>1.4800000000000001E-2</v>
      </c>
      <c r="H25" s="29"/>
    </row>
    <row r="26" spans="2:8" ht="15.75" customHeight="1" x14ac:dyDescent="0.2">
      <c r="B26" s="25" t="s">
        <v>422</v>
      </c>
      <c r="C26" s="25" t="s">
        <v>423</v>
      </c>
      <c r="D26" s="25" t="s">
        <v>163</v>
      </c>
      <c r="E26" s="26">
        <v>517297</v>
      </c>
      <c r="F26" s="27">
        <v>765.86</v>
      </c>
      <c r="G26" s="28">
        <v>1.4800000000000001E-2</v>
      </c>
      <c r="H26" s="29"/>
    </row>
    <row r="27" spans="2:8" ht="15.75" customHeight="1" x14ac:dyDescent="0.2">
      <c r="B27" s="25" t="s">
        <v>359</v>
      </c>
      <c r="C27" s="25" t="s">
        <v>360</v>
      </c>
      <c r="D27" s="25" t="s">
        <v>326</v>
      </c>
      <c r="E27" s="26">
        <v>50605</v>
      </c>
      <c r="F27" s="27">
        <v>761.55</v>
      </c>
      <c r="G27" s="28">
        <v>1.47E-2</v>
      </c>
      <c r="H27" s="29"/>
    </row>
    <row r="28" spans="2:8" ht="15.75" customHeight="1" x14ac:dyDescent="0.2">
      <c r="B28" s="25" t="s">
        <v>424</v>
      </c>
      <c r="C28" s="25" t="s">
        <v>425</v>
      </c>
      <c r="D28" s="25" t="s">
        <v>394</v>
      </c>
      <c r="E28" s="26">
        <v>71301</v>
      </c>
      <c r="F28" s="27">
        <v>727.52</v>
      </c>
      <c r="G28" s="28">
        <v>1.4E-2</v>
      </c>
      <c r="H28" s="29"/>
    </row>
    <row r="29" spans="2:8" ht="15.75" customHeight="1" x14ac:dyDescent="0.2">
      <c r="B29" s="25" t="s">
        <v>426</v>
      </c>
      <c r="C29" s="25" t="s">
        <v>427</v>
      </c>
      <c r="D29" s="25" t="s">
        <v>326</v>
      </c>
      <c r="E29" s="26">
        <v>16631</v>
      </c>
      <c r="F29" s="27">
        <v>681.84</v>
      </c>
      <c r="G29" s="28">
        <v>1.32E-2</v>
      </c>
      <c r="H29" s="29"/>
    </row>
    <row r="30" spans="2:8" ht="15.75" customHeight="1" x14ac:dyDescent="0.2">
      <c r="B30" s="25" t="s">
        <v>428</v>
      </c>
      <c r="C30" s="25" t="s">
        <v>429</v>
      </c>
      <c r="D30" s="25" t="s">
        <v>123</v>
      </c>
      <c r="E30" s="26">
        <v>724565</v>
      </c>
      <c r="F30" s="27">
        <v>670.95</v>
      </c>
      <c r="G30" s="28">
        <v>1.29E-2</v>
      </c>
      <c r="H30" s="29"/>
    </row>
    <row r="31" spans="2:8" ht="15.75" customHeight="1" x14ac:dyDescent="0.2">
      <c r="B31" s="25" t="s">
        <v>349</v>
      </c>
      <c r="C31" s="25" t="s">
        <v>350</v>
      </c>
      <c r="D31" s="25" t="s">
        <v>185</v>
      </c>
      <c r="E31" s="26">
        <v>135379</v>
      </c>
      <c r="F31" s="27">
        <v>666.67</v>
      </c>
      <c r="G31" s="28">
        <v>1.29E-2</v>
      </c>
      <c r="H31" s="29"/>
    </row>
    <row r="32" spans="2:8" ht="15.75" customHeight="1" x14ac:dyDescent="0.2">
      <c r="B32" s="25" t="s">
        <v>430</v>
      </c>
      <c r="C32" s="25" t="s">
        <v>431</v>
      </c>
      <c r="D32" s="25" t="s">
        <v>289</v>
      </c>
      <c r="E32" s="26">
        <v>42132</v>
      </c>
      <c r="F32" s="27">
        <v>654.96</v>
      </c>
      <c r="G32" s="28">
        <v>1.26E-2</v>
      </c>
      <c r="H32" s="29"/>
    </row>
    <row r="33" spans="2:8" ht="15.75" customHeight="1" x14ac:dyDescent="0.2">
      <c r="B33" s="25" t="s">
        <v>432</v>
      </c>
      <c r="C33" s="25" t="s">
        <v>433</v>
      </c>
      <c r="D33" s="25" t="s">
        <v>274</v>
      </c>
      <c r="E33" s="26">
        <v>187101</v>
      </c>
      <c r="F33" s="27">
        <v>626.41</v>
      </c>
      <c r="G33" s="28">
        <v>1.21E-2</v>
      </c>
      <c r="H33" s="29"/>
    </row>
    <row r="34" spans="2:8" ht="15.75" customHeight="1" x14ac:dyDescent="0.2">
      <c r="B34" s="25" t="s">
        <v>365</v>
      </c>
      <c r="C34" s="25" t="s">
        <v>366</v>
      </c>
      <c r="D34" s="25" t="s">
        <v>302</v>
      </c>
      <c r="E34" s="26">
        <v>43111</v>
      </c>
      <c r="F34" s="27">
        <v>615.11</v>
      </c>
      <c r="G34" s="28">
        <v>1.1900000000000001E-2</v>
      </c>
      <c r="H34" s="29"/>
    </row>
    <row r="35" spans="2:8" ht="15.75" customHeight="1" x14ac:dyDescent="0.2">
      <c r="B35" s="25" t="s">
        <v>229</v>
      </c>
      <c r="C35" s="25" t="s">
        <v>230</v>
      </c>
      <c r="D35" s="25" t="s">
        <v>123</v>
      </c>
      <c r="E35" s="26">
        <v>795452</v>
      </c>
      <c r="F35" s="27">
        <v>607.73</v>
      </c>
      <c r="G35" s="28">
        <v>1.17E-2</v>
      </c>
      <c r="H35" s="29"/>
    </row>
    <row r="36" spans="2:8" ht="15.75" customHeight="1" x14ac:dyDescent="0.2">
      <c r="B36" s="25" t="s">
        <v>252</v>
      </c>
      <c r="C36" s="25" t="s">
        <v>253</v>
      </c>
      <c r="D36" s="25" t="s">
        <v>254</v>
      </c>
      <c r="E36" s="26">
        <v>18613</v>
      </c>
      <c r="F36" s="27">
        <v>603.41</v>
      </c>
      <c r="G36" s="28">
        <v>1.1599999999999999E-2</v>
      </c>
      <c r="H36" s="29"/>
    </row>
    <row r="37" spans="2:8" ht="15.75" customHeight="1" x14ac:dyDescent="0.2">
      <c r="B37" s="25" t="s">
        <v>327</v>
      </c>
      <c r="C37" s="25" t="s">
        <v>328</v>
      </c>
      <c r="D37" s="25" t="s">
        <v>129</v>
      </c>
      <c r="E37" s="26">
        <v>11523</v>
      </c>
      <c r="F37" s="27">
        <v>589.92999999999995</v>
      </c>
      <c r="G37" s="28">
        <v>1.14E-2</v>
      </c>
      <c r="H37" s="29"/>
    </row>
    <row r="38" spans="2:8" ht="15.75" customHeight="1" x14ac:dyDescent="0.2">
      <c r="B38" s="25" t="s">
        <v>363</v>
      </c>
      <c r="C38" s="25" t="s">
        <v>364</v>
      </c>
      <c r="D38" s="25" t="s">
        <v>129</v>
      </c>
      <c r="E38" s="26">
        <v>26869</v>
      </c>
      <c r="F38" s="27">
        <v>585.54</v>
      </c>
      <c r="G38" s="28">
        <v>1.1299999999999999E-2</v>
      </c>
      <c r="H38" s="29"/>
    </row>
    <row r="39" spans="2:8" ht="15.75" customHeight="1" x14ac:dyDescent="0.2">
      <c r="B39" s="25" t="s">
        <v>434</v>
      </c>
      <c r="C39" s="25" t="s">
        <v>435</v>
      </c>
      <c r="D39" s="25" t="s">
        <v>185</v>
      </c>
      <c r="E39" s="26">
        <v>76250</v>
      </c>
      <c r="F39" s="27">
        <v>577.25</v>
      </c>
      <c r="G39" s="28">
        <v>1.11E-2</v>
      </c>
      <c r="H39" s="29"/>
    </row>
    <row r="40" spans="2:8" ht="15.75" customHeight="1" x14ac:dyDescent="0.2">
      <c r="B40" s="25" t="s">
        <v>135</v>
      </c>
      <c r="C40" s="25" t="s">
        <v>136</v>
      </c>
      <c r="D40" s="25" t="s">
        <v>137</v>
      </c>
      <c r="E40" s="26">
        <v>23827</v>
      </c>
      <c r="F40" s="27">
        <v>554.94000000000005</v>
      </c>
      <c r="G40" s="28">
        <v>1.0699999999999999E-2</v>
      </c>
      <c r="H40" s="29"/>
    </row>
    <row r="41" spans="2:8" ht="15.75" customHeight="1" x14ac:dyDescent="0.2">
      <c r="B41" s="25" t="s">
        <v>436</v>
      </c>
      <c r="C41" s="25" t="s">
        <v>437</v>
      </c>
      <c r="D41" s="25" t="s">
        <v>254</v>
      </c>
      <c r="E41" s="26">
        <v>28496</v>
      </c>
      <c r="F41" s="27">
        <v>543.5</v>
      </c>
      <c r="G41" s="28">
        <v>1.0500000000000001E-2</v>
      </c>
      <c r="H41" s="29"/>
    </row>
    <row r="42" spans="2:8" ht="15.75" customHeight="1" x14ac:dyDescent="0.2">
      <c r="B42" s="25" t="s">
        <v>438</v>
      </c>
      <c r="C42" s="25" t="s">
        <v>439</v>
      </c>
      <c r="D42" s="25" t="s">
        <v>246</v>
      </c>
      <c r="E42" s="26">
        <v>38990</v>
      </c>
      <c r="F42" s="27">
        <v>537.26</v>
      </c>
      <c r="G42" s="28">
        <v>1.04E-2</v>
      </c>
      <c r="H42" s="29"/>
    </row>
    <row r="43" spans="2:8" ht="15.75" customHeight="1" x14ac:dyDescent="0.2">
      <c r="B43" s="25" t="s">
        <v>217</v>
      </c>
      <c r="C43" s="25" t="s">
        <v>218</v>
      </c>
      <c r="D43" s="25" t="s">
        <v>129</v>
      </c>
      <c r="E43" s="26">
        <v>4305</v>
      </c>
      <c r="F43" s="27">
        <v>533.79</v>
      </c>
      <c r="G43" s="28">
        <v>1.03E-2</v>
      </c>
      <c r="H43" s="29"/>
    </row>
    <row r="44" spans="2:8" ht="15.75" customHeight="1" x14ac:dyDescent="0.2">
      <c r="B44" s="25" t="s">
        <v>206</v>
      </c>
      <c r="C44" s="25" t="s">
        <v>207</v>
      </c>
      <c r="D44" s="25" t="s">
        <v>126</v>
      </c>
      <c r="E44" s="26">
        <v>40828</v>
      </c>
      <c r="F44" s="27">
        <v>501.55</v>
      </c>
      <c r="G44" s="28">
        <v>9.7000000000000003E-3</v>
      </c>
      <c r="H44" s="29"/>
    </row>
    <row r="45" spans="2:8" ht="15.75" customHeight="1" x14ac:dyDescent="0.2">
      <c r="B45" s="25" t="s">
        <v>353</v>
      </c>
      <c r="C45" s="25" t="s">
        <v>354</v>
      </c>
      <c r="D45" s="25" t="s">
        <v>216</v>
      </c>
      <c r="E45" s="26">
        <v>22191</v>
      </c>
      <c r="F45" s="27">
        <v>490.72</v>
      </c>
      <c r="G45" s="28">
        <v>9.4999999999999998E-3</v>
      </c>
      <c r="H45" s="29"/>
    </row>
    <row r="46" spans="2:8" ht="15.75" customHeight="1" x14ac:dyDescent="0.2">
      <c r="B46" s="25" t="s">
        <v>440</v>
      </c>
      <c r="C46" s="25" t="s">
        <v>441</v>
      </c>
      <c r="D46" s="25" t="s">
        <v>442</v>
      </c>
      <c r="E46" s="26">
        <v>101016</v>
      </c>
      <c r="F46" s="27">
        <v>481.24</v>
      </c>
      <c r="G46" s="28">
        <v>9.2999999999999992E-3</v>
      </c>
      <c r="H46" s="29"/>
    </row>
    <row r="47" spans="2:8" ht="15.75" customHeight="1" x14ac:dyDescent="0.2">
      <c r="B47" s="25" t="s">
        <v>138</v>
      </c>
      <c r="C47" s="25" t="s">
        <v>139</v>
      </c>
      <c r="D47" s="25" t="s">
        <v>140</v>
      </c>
      <c r="E47" s="26">
        <v>20179</v>
      </c>
      <c r="F47" s="27">
        <v>475.2</v>
      </c>
      <c r="G47" s="28">
        <v>9.1999999999999998E-3</v>
      </c>
      <c r="H47" s="29"/>
    </row>
    <row r="48" spans="2:8" ht="15.75" customHeight="1" x14ac:dyDescent="0.2">
      <c r="B48" s="25" t="s">
        <v>443</v>
      </c>
      <c r="C48" s="25" t="s">
        <v>444</v>
      </c>
      <c r="D48" s="25" t="s">
        <v>126</v>
      </c>
      <c r="E48" s="26">
        <v>97058</v>
      </c>
      <c r="F48" s="27">
        <v>462.29</v>
      </c>
      <c r="G48" s="28">
        <v>8.8999999999999999E-3</v>
      </c>
      <c r="H48" s="29"/>
    </row>
    <row r="49" spans="2:8" ht="15.75" customHeight="1" x14ac:dyDescent="0.2">
      <c r="B49" s="25" t="s">
        <v>445</v>
      </c>
      <c r="C49" s="25" t="s">
        <v>446</v>
      </c>
      <c r="D49" s="25" t="s">
        <v>140</v>
      </c>
      <c r="E49" s="26">
        <v>77805</v>
      </c>
      <c r="F49" s="27">
        <v>462.04</v>
      </c>
      <c r="G49" s="28">
        <v>8.8999999999999999E-3</v>
      </c>
      <c r="H49" s="29"/>
    </row>
    <row r="50" spans="2:8" ht="15.75" customHeight="1" x14ac:dyDescent="0.2">
      <c r="B50" s="25" t="s">
        <v>371</v>
      </c>
      <c r="C50" s="25" t="s">
        <v>372</v>
      </c>
      <c r="D50" s="25" t="s">
        <v>123</v>
      </c>
      <c r="E50" s="26">
        <v>352538</v>
      </c>
      <c r="F50" s="27">
        <v>453.72</v>
      </c>
      <c r="G50" s="28">
        <v>8.8000000000000005E-3</v>
      </c>
      <c r="H50" s="29"/>
    </row>
    <row r="51" spans="2:8" ht="15.75" customHeight="1" x14ac:dyDescent="0.2">
      <c r="B51" s="25" t="s">
        <v>447</v>
      </c>
      <c r="C51" s="25" t="s">
        <v>448</v>
      </c>
      <c r="D51" s="25" t="s">
        <v>202</v>
      </c>
      <c r="E51" s="26">
        <v>47107</v>
      </c>
      <c r="F51" s="27">
        <v>394.38</v>
      </c>
      <c r="G51" s="28">
        <v>7.6E-3</v>
      </c>
      <c r="H51" s="29"/>
    </row>
    <row r="52" spans="2:8" ht="15.75" customHeight="1" x14ac:dyDescent="0.2">
      <c r="B52" s="25" t="s">
        <v>449</v>
      </c>
      <c r="C52" s="25" t="s">
        <v>450</v>
      </c>
      <c r="D52" s="25" t="s">
        <v>163</v>
      </c>
      <c r="E52" s="26">
        <v>25658</v>
      </c>
      <c r="F52" s="27">
        <v>374.56</v>
      </c>
      <c r="G52" s="28">
        <v>7.1999999999999998E-3</v>
      </c>
      <c r="H52" s="29"/>
    </row>
    <row r="53" spans="2:8" ht="15.75" customHeight="1" x14ac:dyDescent="0.2">
      <c r="B53" s="25" t="s">
        <v>451</v>
      </c>
      <c r="C53" s="25" t="s">
        <v>452</v>
      </c>
      <c r="D53" s="25" t="s">
        <v>289</v>
      </c>
      <c r="E53" s="26">
        <v>8323</v>
      </c>
      <c r="F53" s="27">
        <v>352.15</v>
      </c>
      <c r="G53" s="28">
        <v>6.7999999999999996E-3</v>
      </c>
      <c r="H53" s="29"/>
    </row>
    <row r="54" spans="2:8" ht="15.75" customHeight="1" x14ac:dyDescent="0.2">
      <c r="B54" s="25" t="s">
        <v>266</v>
      </c>
      <c r="C54" s="25" t="s">
        <v>267</v>
      </c>
      <c r="D54" s="25" t="s">
        <v>268</v>
      </c>
      <c r="E54" s="26">
        <v>70926</v>
      </c>
      <c r="F54" s="27">
        <v>348.39</v>
      </c>
      <c r="G54" s="28">
        <v>6.7000000000000002E-3</v>
      </c>
      <c r="H54" s="29"/>
    </row>
    <row r="55" spans="2:8" ht="15.75" customHeight="1" x14ac:dyDescent="0.2">
      <c r="B55" s="25" t="s">
        <v>453</v>
      </c>
      <c r="C55" s="25" t="s">
        <v>454</v>
      </c>
      <c r="D55" s="25" t="s">
        <v>289</v>
      </c>
      <c r="E55" s="26">
        <v>49058</v>
      </c>
      <c r="F55" s="27">
        <v>319.42</v>
      </c>
      <c r="G55" s="28">
        <v>6.1999999999999998E-3</v>
      </c>
      <c r="H55" s="29"/>
    </row>
    <row r="56" spans="2:8" ht="15.75" customHeight="1" x14ac:dyDescent="0.2">
      <c r="B56" s="25" t="s">
        <v>210</v>
      </c>
      <c r="C56" s="25" t="s">
        <v>211</v>
      </c>
      <c r="D56" s="25" t="s">
        <v>123</v>
      </c>
      <c r="E56" s="26">
        <v>13111</v>
      </c>
      <c r="F56" s="27">
        <v>220.32</v>
      </c>
      <c r="G56" s="28">
        <v>4.3E-3</v>
      </c>
      <c r="H56" s="29"/>
    </row>
    <row r="57" spans="2:8" ht="15.75" customHeight="1" x14ac:dyDescent="0.2">
      <c r="B57" s="24" t="s">
        <v>98</v>
      </c>
      <c r="C57" s="24"/>
      <c r="D57" s="24"/>
      <c r="E57" s="30"/>
      <c r="F57" s="31">
        <v>39238.78</v>
      </c>
      <c r="G57" s="32">
        <v>0.75690000000000002</v>
      </c>
      <c r="H57" s="33"/>
    </row>
    <row r="58" spans="2:8" ht="15.75" customHeight="1" x14ac:dyDescent="0.2">
      <c r="B58" s="24" t="s">
        <v>143</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39238.78</v>
      </c>
      <c r="G61" s="32">
        <v>0.75690000000000002</v>
      </c>
      <c r="H61" s="33"/>
    </row>
    <row r="62" spans="2:8" ht="15.75" customHeight="1" x14ac:dyDescent="0.2">
      <c r="B62" s="25"/>
      <c r="C62" s="25"/>
      <c r="D62" s="25"/>
      <c r="E62" s="26"/>
      <c r="F62" s="27"/>
      <c r="G62" s="28"/>
      <c r="H62" s="29"/>
    </row>
    <row r="63" spans="2:8" ht="15.75" customHeight="1" x14ac:dyDescent="0.2">
      <c r="B63" s="24" t="s">
        <v>84</v>
      </c>
      <c r="C63" s="25"/>
      <c r="D63" s="25"/>
      <c r="E63" s="26"/>
      <c r="F63" s="27"/>
      <c r="G63" s="28"/>
      <c r="H63" s="29"/>
    </row>
    <row r="64" spans="2:8" ht="15.75" customHeight="1" x14ac:dyDescent="0.2">
      <c r="B64" s="24" t="s">
        <v>85</v>
      </c>
      <c r="C64" s="25"/>
      <c r="D64" s="25"/>
      <c r="E64" s="26"/>
      <c r="F64" s="27"/>
      <c r="G64" s="28"/>
      <c r="H64" s="29"/>
    </row>
    <row r="65" spans="2:16" ht="15.75" customHeight="1" x14ac:dyDescent="0.2">
      <c r="B65" s="25" t="s">
        <v>455</v>
      </c>
      <c r="C65" s="25" t="s">
        <v>456</v>
      </c>
      <c r="D65" s="25" t="s">
        <v>87</v>
      </c>
      <c r="E65" s="26">
        <v>1500000</v>
      </c>
      <c r="F65" s="27">
        <v>1540.5</v>
      </c>
      <c r="G65" s="28">
        <v>2.9700000000000001E-2</v>
      </c>
      <c r="H65" s="29">
        <v>7.5058E-2</v>
      </c>
    </row>
    <row r="66" spans="2:16" ht="15.75" customHeight="1" x14ac:dyDescent="0.2">
      <c r="B66" s="25" t="s">
        <v>95</v>
      </c>
      <c r="C66" s="25" t="s">
        <v>97</v>
      </c>
      <c r="D66" s="25" t="s">
        <v>87</v>
      </c>
      <c r="E66" s="26">
        <v>1000000</v>
      </c>
      <c r="F66" s="27">
        <v>1035.3399999999999</v>
      </c>
      <c r="G66" s="28">
        <v>0.02</v>
      </c>
      <c r="H66" s="29">
        <v>7.1929999999999994E-2</v>
      </c>
    </row>
    <row r="67" spans="2:16" ht="15.75" customHeight="1" x14ac:dyDescent="0.2">
      <c r="B67" s="25" t="s">
        <v>88</v>
      </c>
      <c r="C67" s="25" t="s">
        <v>89</v>
      </c>
      <c r="D67" s="25" t="s">
        <v>87</v>
      </c>
      <c r="E67" s="26">
        <v>1000000</v>
      </c>
      <c r="F67" s="27">
        <v>1030.32</v>
      </c>
      <c r="G67" s="28">
        <v>1.9900000000000001E-2</v>
      </c>
      <c r="H67" s="29">
        <v>7.1675000000000003E-2</v>
      </c>
    </row>
    <row r="68" spans="2:16" ht="15.75" customHeight="1" x14ac:dyDescent="0.2">
      <c r="B68" s="25" t="s">
        <v>457</v>
      </c>
      <c r="C68" s="25" t="s">
        <v>458</v>
      </c>
      <c r="D68" s="25" t="s">
        <v>87</v>
      </c>
      <c r="E68" s="26">
        <v>1000000</v>
      </c>
      <c r="F68" s="27">
        <v>1024.5999999999999</v>
      </c>
      <c r="G68" s="28">
        <v>1.9800000000000002E-2</v>
      </c>
      <c r="H68" s="29">
        <v>7.5314000000000006E-2</v>
      </c>
      <c r="L68" s="3"/>
    </row>
    <row r="69" spans="2:16" ht="15.75" customHeight="1" x14ac:dyDescent="0.2">
      <c r="B69" s="25" t="s">
        <v>459</v>
      </c>
      <c r="C69" s="25" t="s">
        <v>460</v>
      </c>
      <c r="D69" s="25" t="s">
        <v>87</v>
      </c>
      <c r="E69" s="26">
        <v>1000000</v>
      </c>
      <c r="F69" s="27">
        <v>993.62</v>
      </c>
      <c r="G69" s="28">
        <v>1.9199999999999998E-2</v>
      </c>
      <c r="H69" s="29">
        <v>7.1908E-2</v>
      </c>
    </row>
    <row r="70" spans="2:16" ht="15.75" customHeight="1" x14ac:dyDescent="0.2">
      <c r="B70" s="25" t="s">
        <v>461</v>
      </c>
      <c r="C70" s="25" t="s">
        <v>462</v>
      </c>
      <c r="D70" s="25" t="s">
        <v>87</v>
      </c>
      <c r="E70" s="26">
        <v>665600</v>
      </c>
      <c r="F70" s="27">
        <v>695.69</v>
      </c>
      <c r="G70" s="28">
        <v>1.34E-2</v>
      </c>
      <c r="H70" s="29">
        <v>7.5109999999999996E-2</v>
      </c>
      <c r="L70" s="3"/>
    </row>
    <row r="71" spans="2:16" ht="15.75" customHeight="1" x14ac:dyDescent="0.2">
      <c r="B71" s="25" t="s">
        <v>144</v>
      </c>
      <c r="C71" s="25" t="s">
        <v>145</v>
      </c>
      <c r="D71" s="25" t="s">
        <v>87</v>
      </c>
      <c r="E71" s="26">
        <v>650000</v>
      </c>
      <c r="F71" s="27">
        <v>677.17</v>
      </c>
      <c r="G71" s="28">
        <v>1.3100000000000001E-2</v>
      </c>
      <c r="H71" s="29">
        <v>7.1771000000000001E-2</v>
      </c>
      <c r="L71" s="3"/>
    </row>
    <row r="72" spans="2:16" ht="15.75" customHeight="1" x14ac:dyDescent="0.2">
      <c r="B72" s="25" t="s">
        <v>148</v>
      </c>
      <c r="C72" s="25" t="s">
        <v>149</v>
      </c>
      <c r="D72" s="25" t="s">
        <v>87</v>
      </c>
      <c r="E72" s="26">
        <v>550000</v>
      </c>
      <c r="F72" s="27">
        <v>576.38</v>
      </c>
      <c r="G72" s="28">
        <v>1.11E-2</v>
      </c>
      <c r="H72" s="29">
        <v>7.4968999999999994E-2</v>
      </c>
      <c r="L72" s="3"/>
    </row>
    <row r="73" spans="2:16" ht="15.75" customHeight="1" x14ac:dyDescent="0.2">
      <c r="B73" s="25" t="s">
        <v>463</v>
      </c>
      <c r="C73" s="25" t="s">
        <v>464</v>
      </c>
      <c r="D73" s="25" t="s">
        <v>87</v>
      </c>
      <c r="E73" s="26">
        <v>500000</v>
      </c>
      <c r="F73" s="27">
        <v>515.57000000000005</v>
      </c>
      <c r="G73" s="28">
        <v>9.9000000000000008E-3</v>
      </c>
      <c r="H73" s="29">
        <v>7.5155E-2</v>
      </c>
      <c r="L73" s="3"/>
    </row>
    <row r="74" spans="2:16" ht="15.75" customHeight="1" x14ac:dyDescent="0.2">
      <c r="B74" s="25" t="s">
        <v>112</v>
      </c>
      <c r="C74" s="25" t="s">
        <v>113</v>
      </c>
      <c r="D74" s="25" t="s">
        <v>94</v>
      </c>
      <c r="E74" s="26">
        <v>50</v>
      </c>
      <c r="F74" s="27">
        <v>515.09</v>
      </c>
      <c r="G74" s="28">
        <v>9.9000000000000008E-3</v>
      </c>
      <c r="H74" s="29">
        <v>7.5850000000000001E-2</v>
      </c>
      <c r="L74" s="3"/>
    </row>
    <row r="75" spans="2:16" ht="15.75" customHeight="1" x14ac:dyDescent="0.2">
      <c r="B75" s="25" t="s">
        <v>86</v>
      </c>
      <c r="C75" s="25" t="s">
        <v>465</v>
      </c>
      <c r="D75" s="25" t="s">
        <v>87</v>
      </c>
      <c r="E75" s="26">
        <v>500000</v>
      </c>
      <c r="F75" s="27">
        <v>512.5</v>
      </c>
      <c r="G75" s="28">
        <v>9.9000000000000008E-3</v>
      </c>
      <c r="H75" s="29">
        <v>7.5360999999999997E-2</v>
      </c>
      <c r="L75" s="5"/>
      <c r="M75" s="5"/>
      <c r="N75" s="6"/>
      <c r="O75" s="6"/>
      <c r="P75" s="5"/>
    </row>
    <row r="76" spans="2:16" ht="15.75" customHeight="1" x14ac:dyDescent="0.2">
      <c r="B76" s="25" t="s">
        <v>110</v>
      </c>
      <c r="C76" s="25" t="s">
        <v>111</v>
      </c>
      <c r="D76" s="25" t="s">
        <v>94</v>
      </c>
      <c r="E76" s="26">
        <v>50</v>
      </c>
      <c r="F76" s="27">
        <v>509.49</v>
      </c>
      <c r="G76" s="28">
        <v>9.7999999999999997E-3</v>
      </c>
      <c r="H76" s="29">
        <v>7.7499999999999999E-2</v>
      </c>
    </row>
    <row r="77" spans="2:16" ht="15.75" customHeight="1" x14ac:dyDescent="0.2">
      <c r="B77" s="25" t="s">
        <v>466</v>
      </c>
      <c r="C77" s="25" t="s">
        <v>467</v>
      </c>
      <c r="D77" s="25" t="s">
        <v>94</v>
      </c>
      <c r="E77" s="26">
        <v>500</v>
      </c>
      <c r="F77" s="27">
        <v>506.43</v>
      </c>
      <c r="G77" s="28">
        <v>9.7999999999999997E-3</v>
      </c>
      <c r="H77" s="29">
        <v>7.5450000000000003E-2</v>
      </c>
    </row>
    <row r="78" spans="2:16" ht="15.75" customHeight="1" x14ac:dyDescent="0.2">
      <c r="B78" s="25" t="s">
        <v>468</v>
      </c>
      <c r="C78" s="25" t="s">
        <v>469</v>
      </c>
      <c r="D78" s="25" t="s">
        <v>87</v>
      </c>
      <c r="E78" s="26">
        <v>500000</v>
      </c>
      <c r="F78" s="27">
        <v>485.29</v>
      </c>
      <c r="G78" s="28">
        <v>9.4000000000000004E-3</v>
      </c>
      <c r="H78" s="29">
        <v>7.1827000000000002E-2</v>
      </c>
      <c r="L78" s="7"/>
      <c r="M78" s="7"/>
      <c r="N78" s="7"/>
      <c r="O78" s="7"/>
      <c r="P78" s="7"/>
    </row>
    <row r="79" spans="2:16" ht="15.75" customHeight="1" x14ac:dyDescent="0.2">
      <c r="B79" s="25" t="s">
        <v>95</v>
      </c>
      <c r="C79" s="25" t="s">
        <v>96</v>
      </c>
      <c r="D79" s="25" t="s">
        <v>87</v>
      </c>
      <c r="E79" s="26">
        <v>350000</v>
      </c>
      <c r="F79" s="27">
        <v>361.12</v>
      </c>
      <c r="G79" s="28">
        <v>7.0000000000000001E-3</v>
      </c>
      <c r="H79" s="29">
        <v>7.1905999999999998E-2</v>
      </c>
      <c r="L79" s="7"/>
      <c r="M79" s="7"/>
      <c r="N79" s="7"/>
      <c r="O79" s="7"/>
      <c r="P79" s="7"/>
    </row>
    <row r="80" spans="2:16" ht="15.75" customHeight="1" x14ac:dyDescent="0.2">
      <c r="B80" s="25" t="s">
        <v>153</v>
      </c>
      <c r="C80" s="25" t="s">
        <v>154</v>
      </c>
      <c r="D80" s="25" t="s">
        <v>94</v>
      </c>
      <c r="E80" s="26">
        <v>37500</v>
      </c>
      <c r="F80" s="27">
        <v>1.84</v>
      </c>
      <c r="G80" s="28" t="s">
        <v>408</v>
      </c>
      <c r="H80" s="29">
        <v>7.5584999999999999E-2</v>
      </c>
      <c r="L80" s="7"/>
      <c r="M80" s="7"/>
      <c r="N80" s="7"/>
      <c r="O80" s="7"/>
      <c r="P80" s="7"/>
    </row>
    <row r="81" spans="2:16" ht="15.75" customHeight="1" x14ac:dyDescent="0.2">
      <c r="B81" s="24" t="s">
        <v>98</v>
      </c>
      <c r="C81" s="24"/>
      <c r="D81" s="24"/>
      <c r="E81" s="30"/>
      <c r="F81" s="31">
        <v>10980.95</v>
      </c>
      <c r="G81" s="32">
        <v>0.21190000000000001</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99</v>
      </c>
      <c r="C83" s="25"/>
      <c r="D83" s="25"/>
      <c r="E83" s="26"/>
      <c r="F83" s="27"/>
      <c r="G83" s="28"/>
      <c r="H83" s="29"/>
      <c r="L83" s="7"/>
      <c r="M83" s="7"/>
      <c r="N83" s="7"/>
      <c r="O83" s="7"/>
      <c r="P83" s="7"/>
    </row>
    <row r="84" spans="2:16" ht="15.75" customHeight="1" x14ac:dyDescent="0.2">
      <c r="B84" s="24" t="s">
        <v>98</v>
      </c>
      <c r="C84" s="25"/>
      <c r="D84" s="25"/>
      <c r="E84" s="26"/>
      <c r="F84" s="34" t="s">
        <v>100</v>
      </c>
      <c r="G84" s="35" t="s">
        <v>100</v>
      </c>
      <c r="H84" s="29"/>
      <c r="L84" s="7"/>
      <c r="M84" s="7"/>
      <c r="N84" s="7"/>
      <c r="O84" s="7"/>
      <c r="P84" s="7"/>
    </row>
    <row r="85" spans="2:16" ht="15.75" customHeight="1" x14ac:dyDescent="0.2">
      <c r="B85" s="25"/>
      <c r="C85" s="25"/>
      <c r="D85" s="25"/>
      <c r="E85" s="26"/>
      <c r="F85" s="27"/>
      <c r="G85" s="28"/>
      <c r="H85" s="29"/>
    </row>
    <row r="86" spans="2:16" ht="15.75" customHeight="1" x14ac:dyDescent="0.2">
      <c r="B86" s="24" t="s">
        <v>101</v>
      </c>
      <c r="C86" s="25"/>
      <c r="D86" s="25"/>
      <c r="E86" s="26"/>
      <c r="F86" s="27"/>
      <c r="G86" s="28"/>
      <c r="H86" s="29"/>
      <c r="L86" s="3"/>
    </row>
    <row r="87" spans="2:16" ht="15.75" customHeight="1" x14ac:dyDescent="0.2">
      <c r="B87" s="24" t="s">
        <v>98</v>
      </c>
      <c r="C87" s="25"/>
      <c r="D87" s="25"/>
      <c r="E87" s="26"/>
      <c r="F87" s="34" t="s">
        <v>100</v>
      </c>
      <c r="G87" s="35" t="s">
        <v>100</v>
      </c>
      <c r="H87" s="29"/>
    </row>
    <row r="88" spans="2:16" ht="15.75" customHeight="1" x14ac:dyDescent="0.2">
      <c r="B88" s="25"/>
      <c r="C88" s="25"/>
      <c r="D88" s="25"/>
      <c r="E88" s="26"/>
      <c r="F88" s="27"/>
      <c r="G88" s="28"/>
      <c r="H88" s="29"/>
    </row>
    <row r="89" spans="2:16" ht="15.75" customHeight="1" x14ac:dyDescent="0.2">
      <c r="B89" s="36" t="s">
        <v>102</v>
      </c>
      <c r="C89" s="36"/>
      <c r="D89" s="36"/>
      <c r="E89" s="37"/>
      <c r="F89" s="31">
        <v>10980.95</v>
      </c>
      <c r="G89" s="32">
        <v>0.21179999999999999</v>
      </c>
      <c r="H89" s="33"/>
    </row>
    <row r="90" spans="2:16" ht="15.75" customHeight="1" x14ac:dyDescent="0.2">
      <c r="B90" s="25"/>
      <c r="C90" s="25"/>
      <c r="D90" s="25"/>
      <c r="E90" s="26"/>
      <c r="F90" s="27"/>
      <c r="G90" s="28"/>
      <c r="H90" s="29"/>
    </row>
    <row r="91" spans="2:16" ht="15.75" customHeight="1" x14ac:dyDescent="0.2">
      <c r="B91" s="25"/>
      <c r="C91" s="25"/>
      <c r="D91" s="25"/>
      <c r="E91" s="26"/>
      <c r="F91" s="27"/>
      <c r="G91" s="28"/>
      <c r="H91" s="29"/>
    </row>
    <row r="92" spans="2:16" ht="15.75" customHeight="1" x14ac:dyDescent="0.2">
      <c r="B92" s="24" t="s">
        <v>105</v>
      </c>
      <c r="C92" s="25"/>
      <c r="D92" s="25"/>
      <c r="E92" s="26"/>
      <c r="F92" s="27"/>
      <c r="G92" s="28"/>
      <c r="H92" s="29"/>
    </row>
    <row r="93" spans="2:16" ht="15.75" customHeight="1" x14ac:dyDescent="0.2">
      <c r="B93" s="25" t="s">
        <v>106</v>
      </c>
      <c r="C93" s="25"/>
      <c r="D93" s="25"/>
      <c r="E93" s="26"/>
      <c r="F93" s="27">
        <v>1674.81</v>
      </c>
      <c r="G93" s="28">
        <v>3.2300000000000002E-2</v>
      </c>
      <c r="H93" s="29"/>
    </row>
    <row r="94" spans="2:16" ht="15.75" customHeight="1" x14ac:dyDescent="0.2">
      <c r="B94" s="24" t="s">
        <v>98</v>
      </c>
      <c r="C94" s="24"/>
      <c r="D94" s="24"/>
      <c r="E94" s="30"/>
      <c r="F94" s="31">
        <v>1674.81</v>
      </c>
      <c r="G94" s="32">
        <v>3.2300000000000002E-2</v>
      </c>
      <c r="H94" s="33"/>
    </row>
    <row r="95" spans="2:16" ht="15.75" customHeight="1" x14ac:dyDescent="0.2">
      <c r="B95" s="25"/>
      <c r="C95" s="25"/>
      <c r="D95" s="25"/>
      <c r="E95" s="26"/>
      <c r="F95" s="27"/>
      <c r="G95" s="28"/>
      <c r="H95" s="29"/>
    </row>
    <row r="96" spans="2:16" ht="15.75" customHeight="1" x14ac:dyDescent="0.2">
      <c r="B96" s="36" t="s">
        <v>102</v>
      </c>
      <c r="C96" s="36"/>
      <c r="D96" s="36"/>
      <c r="E96" s="37"/>
      <c r="F96" s="31">
        <v>1674.81</v>
      </c>
      <c r="G96" s="32">
        <v>3.2300000000000002E-2</v>
      </c>
      <c r="H96" s="33"/>
    </row>
    <row r="97" spans="2:8" ht="15.75" customHeight="1" x14ac:dyDescent="0.2">
      <c r="B97" s="25" t="s">
        <v>107</v>
      </c>
      <c r="C97" s="25"/>
      <c r="D97" s="25"/>
      <c r="E97" s="26"/>
      <c r="F97" s="38">
        <v>-56.73</v>
      </c>
      <c r="G97" s="39">
        <v>-1.0000000000001119E-3</v>
      </c>
      <c r="H97" s="29"/>
    </row>
    <row r="98" spans="2:8" ht="15.75" customHeight="1" x14ac:dyDescent="0.2">
      <c r="B98" s="40" t="s">
        <v>108</v>
      </c>
      <c r="C98" s="40"/>
      <c r="D98" s="40"/>
      <c r="E98" s="41"/>
      <c r="F98" s="42">
        <v>51837.81</v>
      </c>
      <c r="G98" s="43">
        <v>1</v>
      </c>
      <c r="H98" s="44"/>
    </row>
    <row r="99" spans="2:8" ht="15.75" customHeight="1" x14ac:dyDescent="0.2">
      <c r="B99" s="2"/>
    </row>
    <row r="100" spans="2:8" ht="15.75" customHeight="1" x14ac:dyDescent="0.2">
      <c r="B100" s="12" t="s">
        <v>409</v>
      </c>
    </row>
    <row r="101" spans="2:8" ht="15.75" customHeight="1" x14ac:dyDescent="0.2">
      <c r="B101" s="12" t="s">
        <v>118</v>
      </c>
    </row>
    <row r="102" spans="2:8" ht="15.75" customHeight="1" thickBot="1" x14ac:dyDescent="0.25"/>
    <row r="103" spans="2:8" ht="27" customHeight="1" thickBot="1" x14ac:dyDescent="0.25">
      <c r="B103" s="57" t="s">
        <v>955</v>
      </c>
      <c r="C103" s="58" t="s">
        <v>956</v>
      </c>
      <c r="D103" s="58" t="s">
        <v>957</v>
      </c>
      <c r="E103" s="63" t="s">
        <v>958</v>
      </c>
      <c r="G103" s="2"/>
      <c r="H103" s="2"/>
    </row>
    <row r="104" spans="2:8" ht="35.25" customHeight="1" x14ac:dyDescent="0.2">
      <c r="B104" s="64" t="s">
        <v>11</v>
      </c>
      <c r="C104" s="89"/>
      <c r="D104" s="86" t="s">
        <v>983</v>
      </c>
      <c r="E104" s="87"/>
      <c r="G104" s="2"/>
      <c r="H104" s="2"/>
    </row>
    <row r="105" spans="2:8" ht="18.75" customHeight="1" x14ac:dyDescent="0.2">
      <c r="B105" s="66" t="s">
        <v>984</v>
      </c>
      <c r="C105" s="80"/>
      <c r="D105" s="86"/>
      <c r="E105" s="83"/>
      <c r="G105" s="2"/>
      <c r="H105" s="2"/>
    </row>
    <row r="106" spans="2:8" ht="36.75" customHeight="1" x14ac:dyDescent="0.2">
      <c r="B106" s="66" t="s">
        <v>985</v>
      </c>
      <c r="C106" s="80"/>
      <c r="D106" s="86"/>
      <c r="E106" s="83"/>
      <c r="G106" s="2"/>
      <c r="H106" s="2"/>
    </row>
    <row r="107" spans="2:8" ht="20.100000000000001" customHeight="1" thickBot="1" x14ac:dyDescent="0.25">
      <c r="B107" s="68" t="s">
        <v>981</v>
      </c>
      <c r="C107" s="90"/>
      <c r="D107" s="71" t="s">
        <v>981</v>
      </c>
      <c r="E107" s="88"/>
      <c r="G107" s="2"/>
      <c r="H107" s="2"/>
    </row>
    <row r="108" spans="2:8" ht="24.95" customHeight="1" x14ac:dyDescent="0.2">
      <c r="B108" s="59" t="s">
        <v>960</v>
      </c>
      <c r="C108" s="60"/>
      <c r="D108" s="61"/>
      <c r="E108" s="62"/>
      <c r="G108" s="2"/>
      <c r="H108" s="2"/>
    </row>
    <row r="110" spans="2:8" ht="12" x14ac:dyDescent="0.2">
      <c r="B110" s="2" t="s">
        <v>961</v>
      </c>
      <c r="C110" s="2"/>
      <c r="D110" s="2"/>
      <c r="G110" s="2"/>
      <c r="H110" s="2"/>
    </row>
    <row r="111" spans="2:8" ht="12" x14ac:dyDescent="0.2">
      <c r="B111" s="3" t="s">
        <v>962</v>
      </c>
      <c r="C111" s="2"/>
      <c r="D111" s="2"/>
      <c r="G111" s="2"/>
      <c r="H111" s="2"/>
    </row>
  </sheetData>
  <mergeCells count="3">
    <mergeCell ref="C104:C107"/>
    <mergeCell ref="D104:D106"/>
    <mergeCell ref="E104:E107"/>
  </mergeCells>
  <hyperlinks>
    <hyperlink ref="I1" location="'Sheet1'!A1" display="Index" xr:uid="{409405A8-7061-4EE9-8E11-9AFC96DC80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AD13-51F0-463E-B837-3E4D4EF2360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0.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398905</v>
      </c>
      <c r="F7" s="27">
        <v>6109.43</v>
      </c>
      <c r="G7" s="28">
        <v>0.2142</v>
      </c>
      <c r="H7" s="29"/>
    </row>
    <row r="8" spans="2:9" ht="15.75" customHeight="1" x14ac:dyDescent="0.2">
      <c r="B8" s="25" t="s">
        <v>121</v>
      </c>
      <c r="C8" s="25" t="s">
        <v>122</v>
      </c>
      <c r="D8" s="25" t="s">
        <v>123</v>
      </c>
      <c r="E8" s="26">
        <v>307998</v>
      </c>
      <c r="F8" s="27">
        <v>3452.81</v>
      </c>
      <c r="G8" s="28">
        <v>0.1211</v>
      </c>
      <c r="H8" s="29"/>
    </row>
    <row r="9" spans="2:9" ht="15.75" customHeight="1" x14ac:dyDescent="0.2">
      <c r="B9" s="25" t="s">
        <v>189</v>
      </c>
      <c r="C9" s="25" t="s">
        <v>190</v>
      </c>
      <c r="D9" s="25" t="s">
        <v>123</v>
      </c>
      <c r="E9" s="26">
        <v>176868</v>
      </c>
      <c r="F9" s="27">
        <v>2055.4699999999998</v>
      </c>
      <c r="G9" s="28">
        <v>7.2099999999999997E-2</v>
      </c>
      <c r="H9" s="29"/>
    </row>
    <row r="10" spans="2:9" ht="15.75" customHeight="1" x14ac:dyDescent="0.2">
      <c r="B10" s="25" t="s">
        <v>212</v>
      </c>
      <c r="C10" s="25" t="s">
        <v>213</v>
      </c>
      <c r="D10" s="25" t="s">
        <v>123</v>
      </c>
      <c r="E10" s="26">
        <v>201860</v>
      </c>
      <c r="F10" s="27">
        <v>1676.14</v>
      </c>
      <c r="G10" s="28">
        <v>5.8799999999999998E-2</v>
      </c>
      <c r="H10" s="29"/>
    </row>
    <row r="11" spans="2:9" ht="15.75" customHeight="1" x14ac:dyDescent="0.2">
      <c r="B11" s="25" t="s">
        <v>470</v>
      </c>
      <c r="C11" s="25" t="s">
        <v>471</v>
      </c>
      <c r="D11" s="25" t="s">
        <v>123</v>
      </c>
      <c r="E11" s="26">
        <v>731824</v>
      </c>
      <c r="F11" s="27">
        <v>1185.92</v>
      </c>
      <c r="G11" s="28">
        <v>4.1599999999999998E-2</v>
      </c>
      <c r="H11" s="29"/>
    </row>
    <row r="12" spans="2:9" ht="15.75" customHeight="1" x14ac:dyDescent="0.2">
      <c r="B12" s="25" t="s">
        <v>349</v>
      </c>
      <c r="C12" s="25" t="s">
        <v>350</v>
      </c>
      <c r="D12" s="25" t="s">
        <v>185</v>
      </c>
      <c r="E12" s="26">
        <v>200878</v>
      </c>
      <c r="F12" s="27">
        <v>989.22</v>
      </c>
      <c r="G12" s="28">
        <v>3.4700000000000002E-2</v>
      </c>
      <c r="H12" s="29"/>
    </row>
    <row r="13" spans="2:9" ht="15.75" customHeight="1" x14ac:dyDescent="0.2">
      <c r="B13" s="25" t="s">
        <v>369</v>
      </c>
      <c r="C13" s="25" t="s">
        <v>370</v>
      </c>
      <c r="D13" s="25" t="s">
        <v>185</v>
      </c>
      <c r="E13" s="26">
        <v>74502</v>
      </c>
      <c r="F13" s="27">
        <v>986.29</v>
      </c>
      <c r="G13" s="28">
        <v>3.4599999999999999E-2</v>
      </c>
      <c r="H13" s="29"/>
    </row>
    <row r="14" spans="2:9" ht="15.75" customHeight="1" x14ac:dyDescent="0.2">
      <c r="B14" s="25" t="s">
        <v>472</v>
      </c>
      <c r="C14" s="25" t="s">
        <v>473</v>
      </c>
      <c r="D14" s="25" t="s">
        <v>123</v>
      </c>
      <c r="E14" s="26">
        <v>743151</v>
      </c>
      <c r="F14" s="27">
        <v>951.98</v>
      </c>
      <c r="G14" s="28">
        <v>3.3399999999999999E-2</v>
      </c>
      <c r="H14" s="29"/>
    </row>
    <row r="15" spans="2:9" ht="15.75" customHeight="1" x14ac:dyDescent="0.2">
      <c r="B15" s="25" t="s">
        <v>167</v>
      </c>
      <c r="C15" s="25" t="s">
        <v>168</v>
      </c>
      <c r="D15" s="25" t="s">
        <v>123</v>
      </c>
      <c r="E15" s="26">
        <v>62294</v>
      </c>
      <c r="F15" s="27">
        <v>910.64</v>
      </c>
      <c r="G15" s="28">
        <v>3.1899999999999998E-2</v>
      </c>
      <c r="H15" s="29"/>
    </row>
    <row r="16" spans="2:9" ht="15.75" customHeight="1" x14ac:dyDescent="0.2">
      <c r="B16" s="25" t="s">
        <v>351</v>
      </c>
      <c r="C16" s="25" t="s">
        <v>352</v>
      </c>
      <c r="D16" s="25" t="s">
        <v>185</v>
      </c>
      <c r="E16" s="26">
        <v>107161</v>
      </c>
      <c r="F16" s="27">
        <v>851.77</v>
      </c>
      <c r="G16" s="28">
        <v>2.9899999999999999E-2</v>
      </c>
      <c r="H16" s="29"/>
    </row>
    <row r="17" spans="2:8" ht="15.75" customHeight="1" x14ac:dyDescent="0.2">
      <c r="B17" s="25" t="s">
        <v>210</v>
      </c>
      <c r="C17" s="25" t="s">
        <v>211</v>
      </c>
      <c r="D17" s="25" t="s">
        <v>123</v>
      </c>
      <c r="E17" s="26">
        <v>49613</v>
      </c>
      <c r="F17" s="27">
        <v>833.7</v>
      </c>
      <c r="G17" s="28">
        <v>2.92E-2</v>
      </c>
      <c r="H17" s="29"/>
    </row>
    <row r="18" spans="2:8" ht="15.75" customHeight="1" x14ac:dyDescent="0.2">
      <c r="B18" s="25" t="s">
        <v>474</v>
      </c>
      <c r="C18" s="25" t="s">
        <v>475</v>
      </c>
      <c r="D18" s="25" t="s">
        <v>185</v>
      </c>
      <c r="E18" s="26">
        <v>536756</v>
      </c>
      <c r="F18" s="27">
        <v>820.97</v>
      </c>
      <c r="G18" s="28">
        <v>2.8799999999999999E-2</v>
      </c>
      <c r="H18" s="29"/>
    </row>
    <row r="19" spans="2:8" ht="15.75" customHeight="1" x14ac:dyDescent="0.2">
      <c r="B19" s="25" t="s">
        <v>476</v>
      </c>
      <c r="C19" s="25" t="s">
        <v>477</v>
      </c>
      <c r="D19" s="25" t="s">
        <v>185</v>
      </c>
      <c r="E19" s="26">
        <v>50984</v>
      </c>
      <c r="F19" s="27">
        <v>814.11</v>
      </c>
      <c r="G19" s="28">
        <v>2.8500000000000001E-2</v>
      </c>
      <c r="H19" s="29"/>
    </row>
    <row r="20" spans="2:8" ht="15.75" customHeight="1" x14ac:dyDescent="0.2">
      <c r="B20" s="25" t="s">
        <v>478</v>
      </c>
      <c r="C20" s="25" t="s">
        <v>479</v>
      </c>
      <c r="D20" s="25" t="s">
        <v>123</v>
      </c>
      <c r="E20" s="26">
        <v>245748</v>
      </c>
      <c r="F20" s="27">
        <v>810.48</v>
      </c>
      <c r="G20" s="28">
        <v>2.8400000000000002E-2</v>
      </c>
      <c r="H20" s="29"/>
    </row>
    <row r="21" spans="2:8" ht="15.75" customHeight="1" x14ac:dyDescent="0.2">
      <c r="B21" s="25" t="s">
        <v>434</v>
      </c>
      <c r="C21" s="25" t="s">
        <v>435</v>
      </c>
      <c r="D21" s="25" t="s">
        <v>185</v>
      </c>
      <c r="E21" s="26">
        <v>105409</v>
      </c>
      <c r="F21" s="27">
        <v>798</v>
      </c>
      <c r="G21" s="28">
        <v>2.8000000000000001E-2</v>
      </c>
      <c r="H21" s="29"/>
    </row>
    <row r="22" spans="2:8" ht="15.75" customHeight="1" x14ac:dyDescent="0.2">
      <c r="B22" s="25" t="s">
        <v>428</v>
      </c>
      <c r="C22" s="25" t="s">
        <v>429</v>
      </c>
      <c r="D22" s="25" t="s">
        <v>123</v>
      </c>
      <c r="E22" s="26">
        <v>765779</v>
      </c>
      <c r="F22" s="27">
        <v>709.11</v>
      </c>
      <c r="G22" s="28">
        <v>2.4899999999999999E-2</v>
      </c>
      <c r="H22" s="29"/>
    </row>
    <row r="23" spans="2:8" ht="15.75" customHeight="1" x14ac:dyDescent="0.2">
      <c r="B23" s="25" t="s">
        <v>480</v>
      </c>
      <c r="C23" s="25" t="s">
        <v>481</v>
      </c>
      <c r="D23" s="25" t="s">
        <v>185</v>
      </c>
      <c r="E23" s="26">
        <v>165545</v>
      </c>
      <c r="F23" s="27">
        <v>660.94</v>
      </c>
      <c r="G23" s="28">
        <v>2.3199999999999998E-2</v>
      </c>
      <c r="H23" s="29"/>
    </row>
    <row r="24" spans="2:8" ht="15.75" customHeight="1" x14ac:dyDescent="0.2">
      <c r="B24" s="25" t="s">
        <v>156</v>
      </c>
      <c r="C24" s="25" t="s">
        <v>348</v>
      </c>
      <c r="D24" s="25" t="s">
        <v>185</v>
      </c>
      <c r="E24" s="26">
        <v>195114</v>
      </c>
      <c r="F24" s="27">
        <v>522.13</v>
      </c>
      <c r="G24" s="28">
        <v>1.83E-2</v>
      </c>
      <c r="H24" s="29"/>
    </row>
    <row r="25" spans="2:8" ht="15.75" customHeight="1" x14ac:dyDescent="0.2">
      <c r="B25" s="25" t="s">
        <v>482</v>
      </c>
      <c r="C25" s="25" t="s">
        <v>483</v>
      </c>
      <c r="D25" s="25" t="s">
        <v>185</v>
      </c>
      <c r="E25" s="26">
        <v>56153</v>
      </c>
      <c r="F25" s="27">
        <v>424.71</v>
      </c>
      <c r="G25" s="28">
        <v>1.49E-2</v>
      </c>
      <c r="H25" s="29"/>
    </row>
    <row r="26" spans="2:8" ht="15.75" customHeight="1" x14ac:dyDescent="0.2">
      <c r="B26" s="25" t="s">
        <v>484</v>
      </c>
      <c r="C26" s="25" t="s">
        <v>485</v>
      </c>
      <c r="D26" s="25" t="s">
        <v>185</v>
      </c>
      <c r="E26" s="26">
        <v>134622</v>
      </c>
      <c r="F26" s="27">
        <v>388.59</v>
      </c>
      <c r="G26" s="28">
        <v>1.3599999999999999E-2</v>
      </c>
      <c r="H26" s="29"/>
    </row>
    <row r="27" spans="2:8" ht="15.75" customHeight="1" x14ac:dyDescent="0.2">
      <c r="B27" s="25" t="s">
        <v>486</v>
      </c>
      <c r="C27" s="25" t="s">
        <v>487</v>
      </c>
      <c r="D27" s="25" t="s">
        <v>185</v>
      </c>
      <c r="E27" s="26">
        <v>95222</v>
      </c>
      <c r="F27" s="27">
        <v>327.08999999999997</v>
      </c>
      <c r="G27" s="28">
        <v>1.15E-2</v>
      </c>
      <c r="H27" s="29"/>
    </row>
    <row r="28" spans="2:8" ht="15.75" customHeight="1" x14ac:dyDescent="0.2">
      <c r="B28" s="25" t="s">
        <v>357</v>
      </c>
      <c r="C28" s="25" t="s">
        <v>358</v>
      </c>
      <c r="D28" s="25" t="s">
        <v>185</v>
      </c>
      <c r="E28" s="26">
        <v>4077</v>
      </c>
      <c r="F28" s="27">
        <v>324.26</v>
      </c>
      <c r="G28" s="28">
        <v>1.14E-2</v>
      </c>
      <c r="H28" s="29"/>
    </row>
    <row r="29" spans="2:8" ht="15.75" customHeight="1" x14ac:dyDescent="0.2">
      <c r="B29" s="25" t="s">
        <v>488</v>
      </c>
      <c r="C29" s="25" t="s">
        <v>489</v>
      </c>
      <c r="D29" s="25" t="s">
        <v>185</v>
      </c>
      <c r="E29" s="26">
        <v>28088</v>
      </c>
      <c r="F29" s="27">
        <v>304.61</v>
      </c>
      <c r="G29" s="28">
        <v>1.0699999999999999E-2</v>
      </c>
      <c r="H29" s="29"/>
    </row>
    <row r="30" spans="2:8" ht="15.75" customHeight="1" x14ac:dyDescent="0.2">
      <c r="B30" s="25" t="s">
        <v>208</v>
      </c>
      <c r="C30" s="25" t="s">
        <v>209</v>
      </c>
      <c r="D30" s="25" t="s">
        <v>185</v>
      </c>
      <c r="E30" s="26">
        <v>12485</v>
      </c>
      <c r="F30" s="27">
        <v>293.89999999999998</v>
      </c>
      <c r="G30" s="28">
        <v>1.03E-2</v>
      </c>
      <c r="H30" s="29"/>
    </row>
    <row r="31" spans="2:8" ht="15.75" customHeight="1" x14ac:dyDescent="0.2">
      <c r="B31" s="25" t="s">
        <v>490</v>
      </c>
      <c r="C31" s="25" t="s">
        <v>491</v>
      </c>
      <c r="D31" s="25" t="s">
        <v>492</v>
      </c>
      <c r="E31" s="26">
        <v>40769</v>
      </c>
      <c r="F31" s="27">
        <v>291.39999999999998</v>
      </c>
      <c r="G31" s="28">
        <v>1.0200000000000001E-2</v>
      </c>
      <c r="H31" s="29"/>
    </row>
    <row r="32" spans="2:8" ht="15.75" customHeight="1" x14ac:dyDescent="0.2">
      <c r="B32" s="25" t="s">
        <v>229</v>
      </c>
      <c r="C32" s="25" t="s">
        <v>230</v>
      </c>
      <c r="D32" s="25" t="s">
        <v>123</v>
      </c>
      <c r="E32" s="26">
        <v>341486</v>
      </c>
      <c r="F32" s="27">
        <v>260.89999999999998</v>
      </c>
      <c r="G32" s="28">
        <v>9.1000000000000004E-3</v>
      </c>
      <c r="H32" s="29"/>
    </row>
    <row r="33" spans="2:8" ht="15.75" customHeight="1" x14ac:dyDescent="0.2">
      <c r="B33" s="25" t="s">
        <v>493</v>
      </c>
      <c r="C33" s="25" t="s">
        <v>494</v>
      </c>
      <c r="D33" s="25" t="s">
        <v>123</v>
      </c>
      <c r="E33" s="26">
        <v>489067</v>
      </c>
      <c r="F33" s="27">
        <v>251.38</v>
      </c>
      <c r="G33" s="28">
        <v>8.8000000000000005E-3</v>
      </c>
      <c r="H33" s="29"/>
    </row>
    <row r="34" spans="2:8" ht="15.75" customHeight="1" x14ac:dyDescent="0.2">
      <c r="B34" s="24" t="s">
        <v>98</v>
      </c>
      <c r="C34" s="24"/>
      <c r="D34" s="24"/>
      <c r="E34" s="30"/>
      <c r="F34" s="31">
        <v>28005.95</v>
      </c>
      <c r="G34" s="32">
        <v>0.98199999999999998</v>
      </c>
      <c r="H34" s="33"/>
    </row>
    <row r="35" spans="2:8" ht="15.75" customHeight="1" x14ac:dyDescent="0.2">
      <c r="B35" s="24" t="s">
        <v>143</v>
      </c>
      <c r="C35" s="25"/>
      <c r="D35" s="25"/>
      <c r="E35" s="26"/>
      <c r="F35" s="27"/>
      <c r="G35" s="28"/>
      <c r="H35" s="29"/>
    </row>
    <row r="36" spans="2:8" ht="15.75" customHeight="1" x14ac:dyDescent="0.2">
      <c r="B36" s="24" t="s">
        <v>98</v>
      </c>
      <c r="C36" s="25"/>
      <c r="D36" s="25"/>
      <c r="E36" s="26"/>
      <c r="F36" s="34" t="s">
        <v>100</v>
      </c>
      <c r="G36" s="35" t="s">
        <v>100</v>
      </c>
      <c r="H36" s="29"/>
    </row>
    <row r="37" spans="2:8" ht="15.75" customHeight="1" x14ac:dyDescent="0.2">
      <c r="B37" s="25"/>
      <c r="C37" s="25"/>
      <c r="D37" s="25"/>
      <c r="E37" s="26"/>
      <c r="F37" s="27"/>
      <c r="G37" s="28"/>
      <c r="H37" s="29"/>
    </row>
    <row r="38" spans="2:8" ht="15.75" customHeight="1" x14ac:dyDescent="0.2">
      <c r="B38" s="36" t="s">
        <v>102</v>
      </c>
      <c r="C38" s="36"/>
      <c r="D38" s="36"/>
      <c r="E38" s="37"/>
      <c r="F38" s="31">
        <v>28005.95</v>
      </c>
      <c r="G38" s="32">
        <v>0.98199999999999998</v>
      </c>
      <c r="H38" s="33"/>
    </row>
    <row r="39" spans="2:8" ht="15.75" customHeight="1" x14ac:dyDescent="0.2">
      <c r="B39" s="25"/>
      <c r="C39" s="25"/>
      <c r="D39" s="25"/>
      <c r="E39" s="26"/>
      <c r="F39" s="27"/>
      <c r="G39" s="28"/>
      <c r="H39" s="29"/>
    </row>
    <row r="40" spans="2:8" ht="15.75" customHeight="1" x14ac:dyDescent="0.2">
      <c r="B40" s="25"/>
      <c r="C40" s="25"/>
      <c r="D40" s="25"/>
      <c r="E40" s="26"/>
      <c r="F40" s="27"/>
      <c r="G40" s="28"/>
      <c r="H40" s="29"/>
    </row>
    <row r="41" spans="2:8" ht="15.75" customHeight="1" x14ac:dyDescent="0.2">
      <c r="B41" s="24" t="s">
        <v>105</v>
      </c>
      <c r="C41" s="25"/>
      <c r="D41" s="25"/>
      <c r="E41" s="26"/>
      <c r="F41" s="27"/>
      <c r="G41" s="28"/>
      <c r="H41" s="29"/>
    </row>
    <row r="42" spans="2:8" ht="15.75" customHeight="1" x14ac:dyDescent="0.2">
      <c r="B42" s="25" t="s">
        <v>106</v>
      </c>
      <c r="C42" s="25"/>
      <c r="D42" s="25"/>
      <c r="E42" s="26"/>
      <c r="F42" s="27">
        <v>499.41</v>
      </c>
      <c r="G42" s="28">
        <v>1.7500000000000002E-2</v>
      </c>
      <c r="H42" s="29"/>
    </row>
    <row r="43" spans="2:8" ht="15.75" customHeight="1" x14ac:dyDescent="0.2">
      <c r="B43" s="24" t="s">
        <v>98</v>
      </c>
      <c r="C43" s="24"/>
      <c r="D43" s="24"/>
      <c r="E43" s="30"/>
      <c r="F43" s="31">
        <v>499.41</v>
      </c>
      <c r="G43" s="32">
        <v>1.7500000000000002E-2</v>
      </c>
      <c r="H43" s="33"/>
    </row>
    <row r="44" spans="2:8" ht="15.75" customHeight="1" x14ac:dyDescent="0.2">
      <c r="B44" s="25"/>
      <c r="C44" s="25"/>
      <c r="D44" s="25"/>
      <c r="E44" s="26"/>
      <c r="F44" s="27"/>
      <c r="G44" s="28"/>
      <c r="H44" s="29"/>
    </row>
    <row r="45" spans="2:8" ht="15.75" customHeight="1" x14ac:dyDescent="0.2">
      <c r="B45" s="36" t="s">
        <v>102</v>
      </c>
      <c r="C45" s="36"/>
      <c r="D45" s="36"/>
      <c r="E45" s="37"/>
      <c r="F45" s="31">
        <v>499.41</v>
      </c>
      <c r="G45" s="32">
        <v>1.7500000000000002E-2</v>
      </c>
      <c r="H45" s="33"/>
    </row>
    <row r="46" spans="2:8" ht="15.75" customHeight="1" x14ac:dyDescent="0.2">
      <c r="B46" s="25" t="s">
        <v>107</v>
      </c>
      <c r="C46" s="25"/>
      <c r="D46" s="25"/>
      <c r="E46" s="26"/>
      <c r="F46" s="27">
        <v>13.4</v>
      </c>
      <c r="G46" s="28">
        <v>5.0000000000005596E-4</v>
      </c>
      <c r="H46" s="29"/>
    </row>
    <row r="47" spans="2:8" ht="15.75" customHeight="1" x14ac:dyDescent="0.2">
      <c r="B47" s="40" t="s">
        <v>108</v>
      </c>
      <c r="C47" s="40"/>
      <c r="D47" s="40"/>
      <c r="E47" s="41"/>
      <c r="F47" s="42">
        <v>28518.76</v>
      </c>
      <c r="G47" s="43">
        <v>1</v>
      </c>
      <c r="H47" s="44"/>
    </row>
    <row r="48" spans="2:8" ht="15.75" customHeight="1" thickBot="1" x14ac:dyDescent="0.25">
      <c r="B48" s="2"/>
    </row>
    <row r="49" spans="2:8" ht="27" customHeight="1" thickBot="1" x14ac:dyDescent="0.25">
      <c r="B49" s="57" t="s">
        <v>955</v>
      </c>
      <c r="C49" s="58" t="s">
        <v>956</v>
      </c>
      <c r="D49" s="58" t="s">
        <v>957</v>
      </c>
      <c r="E49" s="63" t="s">
        <v>958</v>
      </c>
      <c r="G49" s="2"/>
      <c r="H49" s="2"/>
    </row>
    <row r="50" spans="2:8" ht="20.25" customHeight="1" x14ac:dyDescent="0.2">
      <c r="B50" s="70" t="s">
        <v>986</v>
      </c>
      <c r="C50" s="82"/>
      <c r="D50" s="72"/>
      <c r="E50" s="87"/>
      <c r="G50" s="2"/>
      <c r="H50" s="2"/>
    </row>
    <row r="51" spans="2:8" ht="39.950000000000003" customHeight="1" x14ac:dyDescent="0.2">
      <c r="B51" s="66" t="s">
        <v>987</v>
      </c>
      <c r="C51" s="83"/>
      <c r="D51" s="86" t="s">
        <v>988</v>
      </c>
      <c r="E51" s="83"/>
      <c r="G51" s="2"/>
      <c r="H51" s="2"/>
    </row>
    <row r="52" spans="2:8" ht="44.25" customHeight="1" x14ac:dyDescent="0.2">
      <c r="B52" s="66" t="s">
        <v>989</v>
      </c>
      <c r="C52" s="83"/>
      <c r="D52" s="86"/>
      <c r="E52" s="83"/>
      <c r="G52" s="2"/>
      <c r="H52" s="2"/>
    </row>
    <row r="53" spans="2:8" ht="29.25" customHeight="1" thickBot="1" x14ac:dyDescent="0.25">
      <c r="B53" s="68" t="s">
        <v>990</v>
      </c>
      <c r="C53" s="84"/>
      <c r="D53" s="71" t="s">
        <v>990</v>
      </c>
      <c r="E53" s="88"/>
      <c r="G53" s="2"/>
      <c r="H53" s="2"/>
    </row>
    <row r="54" spans="2:8" ht="24.95" customHeight="1" x14ac:dyDescent="0.2">
      <c r="B54" s="59" t="s">
        <v>960</v>
      </c>
      <c r="C54" s="60"/>
      <c r="D54" s="61"/>
      <c r="E54" s="62"/>
      <c r="G54" s="2"/>
      <c r="H54" s="2"/>
    </row>
    <row r="56" spans="2:8" ht="12" x14ac:dyDescent="0.2">
      <c r="B56" s="2" t="s">
        <v>961</v>
      </c>
      <c r="C56" s="2"/>
      <c r="D56" s="2"/>
      <c r="G56" s="2"/>
      <c r="H56" s="2"/>
    </row>
    <row r="57" spans="2:8" ht="12" x14ac:dyDescent="0.2">
      <c r="B57" s="3" t="s">
        <v>962</v>
      </c>
      <c r="C57" s="2"/>
      <c r="D57" s="2"/>
      <c r="G57" s="2"/>
      <c r="H5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0:C53"/>
    <mergeCell ref="E50:E53"/>
    <mergeCell ref="D51:D52"/>
  </mergeCells>
  <hyperlinks>
    <hyperlink ref="I1" location="'Sheet1'!A1" display="Index" xr:uid="{C95A9B2B-F645-4D88-98DC-D78DE7539E2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28014-8710-425C-ABED-91FE7211D568}">
  <dimension ref="B1:P89"/>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28.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948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121</v>
      </c>
      <c r="C7" s="25" t="s">
        <v>122</v>
      </c>
      <c r="D7" s="25" t="s">
        <v>123</v>
      </c>
      <c r="E7" s="26">
        <v>8930</v>
      </c>
      <c r="F7" s="27">
        <v>100.11</v>
      </c>
      <c r="G7" s="28">
        <v>6.3799999999999996E-2</v>
      </c>
      <c r="H7" s="29"/>
    </row>
    <row r="8" spans="2:9" ht="15.75" customHeight="1" x14ac:dyDescent="0.2">
      <c r="B8" s="25" t="s">
        <v>130</v>
      </c>
      <c r="C8" s="25" t="s">
        <v>131</v>
      </c>
      <c r="D8" s="25" t="s">
        <v>123</v>
      </c>
      <c r="E8" s="26">
        <v>5570</v>
      </c>
      <c r="F8" s="27">
        <v>85.31</v>
      </c>
      <c r="G8" s="28">
        <v>5.4300000000000001E-2</v>
      </c>
      <c r="H8" s="29"/>
    </row>
    <row r="9" spans="2:9" ht="15.75" customHeight="1" x14ac:dyDescent="0.2">
      <c r="B9" s="25" t="s">
        <v>132</v>
      </c>
      <c r="C9" s="25" t="s">
        <v>133</v>
      </c>
      <c r="D9" s="25" t="s">
        <v>134</v>
      </c>
      <c r="E9" s="26">
        <v>2062</v>
      </c>
      <c r="F9" s="27">
        <v>58.99</v>
      </c>
      <c r="G9" s="28">
        <v>3.7600000000000001E-2</v>
      </c>
      <c r="H9" s="29"/>
    </row>
    <row r="10" spans="2:9" ht="15.75" customHeight="1" x14ac:dyDescent="0.2">
      <c r="B10" s="25" t="s">
        <v>412</v>
      </c>
      <c r="C10" s="25" t="s">
        <v>413</v>
      </c>
      <c r="D10" s="25" t="s">
        <v>257</v>
      </c>
      <c r="E10" s="26">
        <v>1173</v>
      </c>
      <c r="F10" s="27">
        <v>53.48</v>
      </c>
      <c r="G10" s="28">
        <v>3.4099999999999998E-2</v>
      </c>
      <c r="H10" s="29"/>
    </row>
    <row r="11" spans="2:9" ht="15.75" customHeight="1" x14ac:dyDescent="0.2">
      <c r="B11" s="25" t="s">
        <v>212</v>
      </c>
      <c r="C11" s="25" t="s">
        <v>213</v>
      </c>
      <c r="D11" s="25" t="s">
        <v>123</v>
      </c>
      <c r="E11" s="26">
        <v>6141</v>
      </c>
      <c r="F11" s="27">
        <v>50.99</v>
      </c>
      <c r="G11" s="28">
        <v>3.2500000000000001E-2</v>
      </c>
      <c r="H11" s="29"/>
    </row>
    <row r="12" spans="2:9" ht="15.75" customHeight="1" x14ac:dyDescent="0.2">
      <c r="B12" s="25" t="s">
        <v>189</v>
      </c>
      <c r="C12" s="25" t="s">
        <v>190</v>
      </c>
      <c r="D12" s="25" t="s">
        <v>123</v>
      </c>
      <c r="E12" s="26">
        <v>4154</v>
      </c>
      <c r="F12" s="27">
        <v>48.28</v>
      </c>
      <c r="G12" s="28">
        <v>3.0700000000000002E-2</v>
      </c>
      <c r="H12" s="29"/>
    </row>
    <row r="13" spans="2:9" ht="15.75" customHeight="1" x14ac:dyDescent="0.2">
      <c r="B13" s="25" t="s">
        <v>226</v>
      </c>
      <c r="C13" s="25" t="s">
        <v>227</v>
      </c>
      <c r="D13" s="25" t="s">
        <v>228</v>
      </c>
      <c r="E13" s="26">
        <v>1302</v>
      </c>
      <c r="F13" s="27">
        <v>47.77</v>
      </c>
      <c r="G13" s="28">
        <v>3.04E-2</v>
      </c>
      <c r="H13" s="29"/>
    </row>
    <row r="14" spans="2:9" ht="15.75" customHeight="1" x14ac:dyDescent="0.2">
      <c r="B14" s="25" t="s">
        <v>124</v>
      </c>
      <c r="C14" s="25" t="s">
        <v>125</v>
      </c>
      <c r="D14" s="25" t="s">
        <v>126</v>
      </c>
      <c r="E14" s="26">
        <v>3202</v>
      </c>
      <c r="F14" s="27">
        <v>45.05</v>
      </c>
      <c r="G14" s="28">
        <v>2.87E-2</v>
      </c>
      <c r="H14" s="29"/>
    </row>
    <row r="15" spans="2:9" ht="15.75" customHeight="1" x14ac:dyDescent="0.2">
      <c r="B15" s="25" t="s">
        <v>416</v>
      </c>
      <c r="C15" s="25" t="s">
        <v>417</v>
      </c>
      <c r="D15" s="25" t="s">
        <v>274</v>
      </c>
      <c r="E15" s="26">
        <v>2681</v>
      </c>
      <c r="F15" s="27">
        <v>40.1</v>
      </c>
      <c r="G15" s="28">
        <v>2.5499999999999998E-2</v>
      </c>
      <c r="H15" s="29"/>
    </row>
    <row r="16" spans="2:9" ht="15.75" customHeight="1" x14ac:dyDescent="0.2">
      <c r="B16" s="25" t="s">
        <v>445</v>
      </c>
      <c r="C16" s="25" t="s">
        <v>446</v>
      </c>
      <c r="D16" s="25" t="s">
        <v>140</v>
      </c>
      <c r="E16" s="26">
        <v>6569</v>
      </c>
      <c r="F16" s="27">
        <v>39.01</v>
      </c>
      <c r="G16" s="28">
        <v>2.4799999999999999E-2</v>
      </c>
      <c r="H16" s="29"/>
    </row>
    <row r="17" spans="2:8" ht="15.75" customHeight="1" x14ac:dyDescent="0.2">
      <c r="B17" s="25" t="s">
        <v>495</v>
      </c>
      <c r="C17" s="25" t="s">
        <v>496</v>
      </c>
      <c r="D17" s="25" t="s">
        <v>336</v>
      </c>
      <c r="E17" s="26">
        <v>4028</v>
      </c>
      <c r="F17" s="27">
        <v>36.28</v>
      </c>
      <c r="G17" s="28">
        <v>2.3099999999999999E-2</v>
      </c>
      <c r="H17" s="29"/>
    </row>
    <row r="18" spans="2:8" ht="15.75" customHeight="1" x14ac:dyDescent="0.2">
      <c r="B18" s="25" t="s">
        <v>497</v>
      </c>
      <c r="C18" s="25" t="s">
        <v>498</v>
      </c>
      <c r="D18" s="25" t="s">
        <v>246</v>
      </c>
      <c r="E18" s="26">
        <v>20738</v>
      </c>
      <c r="F18" s="27">
        <v>34.880000000000003</v>
      </c>
      <c r="G18" s="28">
        <v>2.2200000000000001E-2</v>
      </c>
      <c r="H18" s="29"/>
    </row>
    <row r="19" spans="2:8" ht="15.75" customHeight="1" x14ac:dyDescent="0.2">
      <c r="B19" s="25" t="s">
        <v>499</v>
      </c>
      <c r="C19" s="25" t="s">
        <v>500</v>
      </c>
      <c r="D19" s="25" t="s">
        <v>216</v>
      </c>
      <c r="E19" s="26">
        <v>2167</v>
      </c>
      <c r="F19" s="27">
        <v>32.11</v>
      </c>
      <c r="G19" s="28">
        <v>2.0500000000000001E-2</v>
      </c>
      <c r="H19" s="29"/>
    </row>
    <row r="20" spans="2:8" ht="15.75" customHeight="1" x14ac:dyDescent="0.2">
      <c r="B20" s="25" t="s">
        <v>262</v>
      </c>
      <c r="C20" s="25" t="s">
        <v>263</v>
      </c>
      <c r="D20" s="25" t="s">
        <v>126</v>
      </c>
      <c r="E20" s="26">
        <v>851</v>
      </c>
      <c r="F20" s="27">
        <v>31.24</v>
      </c>
      <c r="G20" s="28">
        <v>1.9900000000000001E-2</v>
      </c>
      <c r="H20" s="29"/>
    </row>
    <row r="21" spans="2:8" ht="15.75" customHeight="1" x14ac:dyDescent="0.2">
      <c r="B21" s="25" t="s">
        <v>501</v>
      </c>
      <c r="C21" s="25" t="s">
        <v>502</v>
      </c>
      <c r="D21" s="25" t="s">
        <v>257</v>
      </c>
      <c r="E21" s="26">
        <v>6912</v>
      </c>
      <c r="F21" s="27">
        <v>30.37</v>
      </c>
      <c r="G21" s="28">
        <v>1.9300000000000001E-2</v>
      </c>
      <c r="H21" s="29"/>
    </row>
    <row r="22" spans="2:8" ht="15.75" customHeight="1" x14ac:dyDescent="0.2">
      <c r="B22" s="25" t="s">
        <v>233</v>
      </c>
      <c r="C22" s="25" t="s">
        <v>234</v>
      </c>
      <c r="D22" s="25" t="s">
        <v>235</v>
      </c>
      <c r="E22" s="26">
        <v>2192</v>
      </c>
      <c r="F22" s="27">
        <v>30.09</v>
      </c>
      <c r="G22" s="28">
        <v>1.9199999999999998E-2</v>
      </c>
      <c r="H22" s="29"/>
    </row>
    <row r="23" spans="2:8" ht="15.75" customHeight="1" x14ac:dyDescent="0.2">
      <c r="B23" s="25" t="s">
        <v>503</v>
      </c>
      <c r="C23" s="25" t="s">
        <v>504</v>
      </c>
      <c r="D23" s="25" t="s">
        <v>228</v>
      </c>
      <c r="E23" s="26">
        <v>10219</v>
      </c>
      <c r="F23" s="27">
        <v>29.32</v>
      </c>
      <c r="G23" s="28">
        <v>1.8700000000000001E-2</v>
      </c>
      <c r="H23" s="29"/>
    </row>
    <row r="24" spans="2:8" ht="15.75" customHeight="1" x14ac:dyDescent="0.2">
      <c r="B24" s="25" t="s">
        <v>135</v>
      </c>
      <c r="C24" s="25" t="s">
        <v>136</v>
      </c>
      <c r="D24" s="25" t="s">
        <v>137</v>
      </c>
      <c r="E24" s="26">
        <v>1140</v>
      </c>
      <c r="F24" s="27">
        <v>26.55</v>
      </c>
      <c r="G24" s="28">
        <v>1.6899999999999998E-2</v>
      </c>
      <c r="H24" s="29"/>
    </row>
    <row r="25" spans="2:8" ht="15.75" customHeight="1" x14ac:dyDescent="0.2">
      <c r="B25" s="25" t="s">
        <v>505</v>
      </c>
      <c r="C25" s="25" t="s">
        <v>506</v>
      </c>
      <c r="D25" s="25" t="s">
        <v>274</v>
      </c>
      <c r="E25" s="26">
        <v>4456</v>
      </c>
      <c r="F25" s="27">
        <v>26.17</v>
      </c>
      <c r="G25" s="28">
        <v>1.67E-2</v>
      </c>
      <c r="H25" s="29"/>
    </row>
    <row r="26" spans="2:8" ht="15.75" customHeight="1" x14ac:dyDescent="0.2">
      <c r="B26" s="25" t="s">
        <v>341</v>
      </c>
      <c r="C26" s="25" t="s">
        <v>342</v>
      </c>
      <c r="D26" s="25" t="s">
        <v>221</v>
      </c>
      <c r="E26" s="26">
        <v>258</v>
      </c>
      <c r="F26" s="27">
        <v>25.58</v>
      </c>
      <c r="G26" s="28">
        <v>1.6299999999999999E-2</v>
      </c>
      <c r="H26" s="29"/>
    </row>
    <row r="27" spans="2:8" ht="15.75" customHeight="1" x14ac:dyDescent="0.2">
      <c r="B27" s="25" t="s">
        <v>507</v>
      </c>
      <c r="C27" s="25" t="s">
        <v>508</v>
      </c>
      <c r="D27" s="25" t="s">
        <v>509</v>
      </c>
      <c r="E27" s="26">
        <v>2997</v>
      </c>
      <c r="F27" s="27">
        <v>25.44</v>
      </c>
      <c r="G27" s="28">
        <v>1.6199999999999999E-2</v>
      </c>
      <c r="H27" s="29"/>
    </row>
    <row r="28" spans="2:8" ht="15.75" customHeight="1" x14ac:dyDescent="0.2">
      <c r="B28" s="25" t="s">
        <v>279</v>
      </c>
      <c r="C28" s="25" t="s">
        <v>280</v>
      </c>
      <c r="D28" s="25" t="s">
        <v>129</v>
      </c>
      <c r="E28" s="26">
        <v>2719</v>
      </c>
      <c r="F28" s="27">
        <v>25.1</v>
      </c>
      <c r="G28" s="28">
        <v>1.6E-2</v>
      </c>
      <c r="H28" s="29"/>
    </row>
    <row r="29" spans="2:8" ht="15.75" customHeight="1" x14ac:dyDescent="0.2">
      <c r="B29" s="25" t="s">
        <v>510</v>
      </c>
      <c r="C29" s="25" t="s">
        <v>511</v>
      </c>
      <c r="D29" s="25" t="s">
        <v>336</v>
      </c>
      <c r="E29" s="26">
        <v>672</v>
      </c>
      <c r="F29" s="27">
        <v>24.73</v>
      </c>
      <c r="G29" s="28">
        <v>1.5699999999999999E-2</v>
      </c>
      <c r="H29" s="29"/>
    </row>
    <row r="30" spans="2:8" ht="15.75" customHeight="1" x14ac:dyDescent="0.2">
      <c r="B30" s="25" t="s">
        <v>512</v>
      </c>
      <c r="C30" s="25" t="s">
        <v>513</v>
      </c>
      <c r="D30" s="25" t="s">
        <v>514</v>
      </c>
      <c r="E30" s="26">
        <v>1862</v>
      </c>
      <c r="F30" s="27">
        <v>24.34</v>
      </c>
      <c r="G30" s="28">
        <v>1.55E-2</v>
      </c>
      <c r="H30" s="29"/>
    </row>
    <row r="31" spans="2:8" ht="15.75" customHeight="1" x14ac:dyDescent="0.2">
      <c r="B31" s="25" t="s">
        <v>515</v>
      </c>
      <c r="C31" s="25" t="s">
        <v>516</v>
      </c>
      <c r="D31" s="25" t="s">
        <v>336</v>
      </c>
      <c r="E31" s="26">
        <v>2118</v>
      </c>
      <c r="F31" s="27">
        <v>23.49</v>
      </c>
      <c r="G31" s="28">
        <v>1.4999999999999999E-2</v>
      </c>
      <c r="H31" s="29"/>
    </row>
    <row r="32" spans="2:8" ht="15.75" customHeight="1" x14ac:dyDescent="0.2">
      <c r="B32" s="25" t="s">
        <v>217</v>
      </c>
      <c r="C32" s="25" t="s">
        <v>218</v>
      </c>
      <c r="D32" s="25" t="s">
        <v>129</v>
      </c>
      <c r="E32" s="26">
        <v>188</v>
      </c>
      <c r="F32" s="27">
        <v>23.31</v>
      </c>
      <c r="G32" s="28">
        <v>1.4800000000000001E-2</v>
      </c>
      <c r="H32" s="29"/>
    </row>
    <row r="33" spans="2:8" ht="15.75" customHeight="1" x14ac:dyDescent="0.2">
      <c r="B33" s="25" t="s">
        <v>517</v>
      </c>
      <c r="C33" s="25" t="s">
        <v>518</v>
      </c>
      <c r="D33" s="25" t="s">
        <v>289</v>
      </c>
      <c r="E33" s="26">
        <v>33895</v>
      </c>
      <c r="F33" s="27">
        <v>22.93</v>
      </c>
      <c r="G33" s="28">
        <v>1.46E-2</v>
      </c>
      <c r="H33" s="29"/>
    </row>
    <row r="34" spans="2:8" ht="15.75" customHeight="1" x14ac:dyDescent="0.2">
      <c r="B34" s="25" t="s">
        <v>138</v>
      </c>
      <c r="C34" s="25" t="s">
        <v>139</v>
      </c>
      <c r="D34" s="25" t="s">
        <v>140</v>
      </c>
      <c r="E34" s="26">
        <v>950</v>
      </c>
      <c r="F34" s="27">
        <v>22.37</v>
      </c>
      <c r="G34" s="28">
        <v>1.4200000000000001E-2</v>
      </c>
      <c r="H34" s="29"/>
    </row>
    <row r="35" spans="2:8" ht="15.75" customHeight="1" x14ac:dyDescent="0.2">
      <c r="B35" s="25" t="s">
        <v>449</v>
      </c>
      <c r="C35" s="25" t="s">
        <v>450</v>
      </c>
      <c r="D35" s="25" t="s">
        <v>163</v>
      </c>
      <c r="E35" s="26">
        <v>1418</v>
      </c>
      <c r="F35" s="27">
        <v>20.7</v>
      </c>
      <c r="G35" s="28">
        <v>1.32E-2</v>
      </c>
      <c r="H35" s="29"/>
    </row>
    <row r="36" spans="2:8" ht="15.75" customHeight="1" x14ac:dyDescent="0.2">
      <c r="B36" s="25" t="s">
        <v>519</v>
      </c>
      <c r="C36" s="25" t="s">
        <v>520</v>
      </c>
      <c r="D36" s="25" t="s">
        <v>289</v>
      </c>
      <c r="E36" s="26">
        <v>2897</v>
      </c>
      <c r="F36" s="27">
        <v>20.67</v>
      </c>
      <c r="G36" s="28">
        <v>1.32E-2</v>
      </c>
      <c r="H36" s="29"/>
    </row>
    <row r="37" spans="2:8" ht="15.75" customHeight="1" x14ac:dyDescent="0.2">
      <c r="B37" s="25" t="s">
        <v>521</v>
      </c>
      <c r="C37" s="25" t="s">
        <v>522</v>
      </c>
      <c r="D37" s="25" t="s">
        <v>134</v>
      </c>
      <c r="E37" s="26">
        <v>4025</v>
      </c>
      <c r="F37" s="27">
        <v>20.13</v>
      </c>
      <c r="G37" s="28">
        <v>1.2800000000000001E-2</v>
      </c>
      <c r="H37" s="29"/>
    </row>
    <row r="38" spans="2:8" ht="15.75" customHeight="1" x14ac:dyDescent="0.2">
      <c r="B38" s="25" t="s">
        <v>523</v>
      </c>
      <c r="C38" s="25" t="s">
        <v>524</v>
      </c>
      <c r="D38" s="25" t="s">
        <v>336</v>
      </c>
      <c r="E38" s="26">
        <v>4174</v>
      </c>
      <c r="F38" s="27">
        <v>20.04</v>
      </c>
      <c r="G38" s="28">
        <v>1.2800000000000001E-2</v>
      </c>
      <c r="H38" s="29"/>
    </row>
    <row r="39" spans="2:8" ht="15.75" customHeight="1" x14ac:dyDescent="0.2">
      <c r="B39" s="25" t="s">
        <v>476</v>
      </c>
      <c r="C39" s="25" t="s">
        <v>477</v>
      </c>
      <c r="D39" s="25" t="s">
        <v>185</v>
      </c>
      <c r="E39" s="26">
        <v>1244</v>
      </c>
      <c r="F39" s="27">
        <v>19.86</v>
      </c>
      <c r="G39" s="28">
        <v>1.2699999999999999E-2</v>
      </c>
      <c r="H39" s="29"/>
    </row>
    <row r="40" spans="2:8" ht="15.75" customHeight="1" x14ac:dyDescent="0.2">
      <c r="B40" s="25" t="s">
        <v>353</v>
      </c>
      <c r="C40" s="25" t="s">
        <v>354</v>
      </c>
      <c r="D40" s="25" t="s">
        <v>216</v>
      </c>
      <c r="E40" s="26">
        <v>893</v>
      </c>
      <c r="F40" s="27">
        <v>19.75</v>
      </c>
      <c r="G40" s="28">
        <v>1.26E-2</v>
      </c>
      <c r="H40" s="29"/>
    </row>
    <row r="41" spans="2:8" ht="15.75" customHeight="1" x14ac:dyDescent="0.2">
      <c r="B41" s="25" t="s">
        <v>472</v>
      </c>
      <c r="C41" s="25" t="s">
        <v>473</v>
      </c>
      <c r="D41" s="25" t="s">
        <v>123</v>
      </c>
      <c r="E41" s="26">
        <v>14905</v>
      </c>
      <c r="F41" s="27">
        <v>19.09</v>
      </c>
      <c r="G41" s="28">
        <v>1.2200000000000001E-2</v>
      </c>
      <c r="H41" s="29"/>
    </row>
    <row r="42" spans="2:8" ht="15.75" customHeight="1" x14ac:dyDescent="0.2">
      <c r="B42" s="25" t="s">
        <v>327</v>
      </c>
      <c r="C42" s="25" t="s">
        <v>328</v>
      </c>
      <c r="D42" s="25" t="s">
        <v>129</v>
      </c>
      <c r="E42" s="26">
        <v>352</v>
      </c>
      <c r="F42" s="27">
        <v>18.02</v>
      </c>
      <c r="G42" s="28">
        <v>1.15E-2</v>
      </c>
      <c r="H42" s="29"/>
    </row>
    <row r="43" spans="2:8" ht="15.75" customHeight="1" x14ac:dyDescent="0.2">
      <c r="B43" s="25" t="s">
        <v>332</v>
      </c>
      <c r="C43" s="25" t="s">
        <v>333</v>
      </c>
      <c r="D43" s="25" t="s">
        <v>126</v>
      </c>
      <c r="E43" s="26">
        <v>1320</v>
      </c>
      <c r="F43" s="27">
        <v>17.48</v>
      </c>
      <c r="G43" s="28">
        <v>1.11E-2</v>
      </c>
      <c r="H43" s="29"/>
    </row>
    <row r="44" spans="2:8" ht="15.75" customHeight="1" x14ac:dyDescent="0.2">
      <c r="B44" s="25" t="s">
        <v>210</v>
      </c>
      <c r="C44" s="25" t="s">
        <v>211</v>
      </c>
      <c r="D44" s="25" t="s">
        <v>123</v>
      </c>
      <c r="E44" s="26">
        <v>1029</v>
      </c>
      <c r="F44" s="27">
        <v>17.29</v>
      </c>
      <c r="G44" s="28">
        <v>1.0999999999999999E-2</v>
      </c>
      <c r="H44" s="29"/>
    </row>
    <row r="45" spans="2:8" ht="15.75" customHeight="1" x14ac:dyDescent="0.2">
      <c r="B45" s="25" t="s">
        <v>260</v>
      </c>
      <c r="C45" s="25" t="s">
        <v>261</v>
      </c>
      <c r="D45" s="25" t="s">
        <v>140</v>
      </c>
      <c r="E45" s="26">
        <v>327</v>
      </c>
      <c r="F45" s="27">
        <v>16.940000000000001</v>
      </c>
      <c r="G45" s="28">
        <v>1.0800000000000001E-2</v>
      </c>
      <c r="H45" s="29"/>
    </row>
    <row r="46" spans="2:8" ht="15.75" customHeight="1" x14ac:dyDescent="0.2">
      <c r="B46" s="25" t="s">
        <v>381</v>
      </c>
      <c r="C46" s="25" t="s">
        <v>382</v>
      </c>
      <c r="D46" s="25" t="s">
        <v>163</v>
      </c>
      <c r="E46" s="26">
        <v>338</v>
      </c>
      <c r="F46" s="27">
        <v>16.260000000000002</v>
      </c>
      <c r="G46" s="28">
        <v>1.04E-2</v>
      </c>
      <c r="H46" s="29"/>
    </row>
    <row r="47" spans="2:8" ht="15.75" customHeight="1" x14ac:dyDescent="0.2">
      <c r="B47" s="25" t="s">
        <v>525</v>
      </c>
      <c r="C47" s="25" t="s">
        <v>526</v>
      </c>
      <c r="D47" s="25" t="s">
        <v>442</v>
      </c>
      <c r="E47" s="26">
        <v>905</v>
      </c>
      <c r="F47" s="27">
        <v>15.7</v>
      </c>
      <c r="G47" s="28">
        <v>0.01</v>
      </c>
      <c r="H47" s="29"/>
    </row>
    <row r="48" spans="2:8" ht="15.75" customHeight="1" x14ac:dyDescent="0.2">
      <c r="B48" s="25" t="s">
        <v>527</v>
      </c>
      <c r="C48" s="25" t="s">
        <v>528</v>
      </c>
      <c r="D48" s="25" t="s">
        <v>254</v>
      </c>
      <c r="E48" s="26">
        <v>4274</v>
      </c>
      <c r="F48" s="27">
        <v>15.24</v>
      </c>
      <c r="G48" s="28">
        <v>9.7000000000000003E-3</v>
      </c>
      <c r="H48" s="29"/>
    </row>
    <row r="49" spans="2:8" ht="15.75" customHeight="1" x14ac:dyDescent="0.2">
      <c r="B49" s="25" t="s">
        <v>529</v>
      </c>
      <c r="C49" s="25" t="s">
        <v>530</v>
      </c>
      <c r="D49" s="25" t="s">
        <v>347</v>
      </c>
      <c r="E49" s="26">
        <v>1982</v>
      </c>
      <c r="F49" s="27">
        <v>14.9</v>
      </c>
      <c r="G49" s="28">
        <v>9.4999999999999998E-3</v>
      </c>
      <c r="H49" s="29"/>
    </row>
    <row r="50" spans="2:8" ht="15.75" customHeight="1" x14ac:dyDescent="0.2">
      <c r="B50" s="25" t="s">
        <v>390</v>
      </c>
      <c r="C50" s="25" t="s">
        <v>391</v>
      </c>
      <c r="D50" s="25" t="s">
        <v>126</v>
      </c>
      <c r="E50" s="26">
        <v>2767</v>
      </c>
      <c r="F50" s="27">
        <v>14.26</v>
      </c>
      <c r="G50" s="28">
        <v>9.1000000000000004E-3</v>
      </c>
      <c r="H50" s="29"/>
    </row>
    <row r="51" spans="2:8" ht="15.75" customHeight="1" x14ac:dyDescent="0.2">
      <c r="B51" s="25" t="s">
        <v>355</v>
      </c>
      <c r="C51" s="25" t="s">
        <v>356</v>
      </c>
      <c r="D51" s="25" t="s">
        <v>163</v>
      </c>
      <c r="E51" s="26">
        <v>436</v>
      </c>
      <c r="F51" s="27">
        <v>11.75</v>
      </c>
      <c r="G51" s="28">
        <v>7.4999999999999997E-3</v>
      </c>
      <c r="H51" s="29"/>
    </row>
    <row r="52" spans="2:8" ht="15.75" customHeight="1" x14ac:dyDescent="0.2">
      <c r="B52" s="25" t="s">
        <v>531</v>
      </c>
      <c r="C52" s="25" t="s">
        <v>532</v>
      </c>
      <c r="D52" s="25" t="s">
        <v>254</v>
      </c>
      <c r="E52" s="26">
        <v>400</v>
      </c>
      <c r="F52" s="27">
        <v>11.52</v>
      </c>
      <c r="G52" s="28">
        <v>7.3000000000000001E-3</v>
      </c>
      <c r="H52" s="29"/>
    </row>
    <row r="53" spans="2:8" ht="15.75" customHeight="1" x14ac:dyDescent="0.2">
      <c r="B53" s="24" t="s">
        <v>98</v>
      </c>
      <c r="C53" s="24"/>
      <c r="D53" s="24"/>
      <c r="E53" s="30"/>
      <c r="F53" s="31">
        <v>1372.99</v>
      </c>
      <c r="G53" s="32">
        <v>0.87450000000000006</v>
      </c>
      <c r="H53" s="33"/>
    </row>
    <row r="54" spans="2:8" ht="15.75" customHeight="1" x14ac:dyDescent="0.2">
      <c r="B54" s="24" t="s">
        <v>143</v>
      </c>
      <c r="C54" s="25"/>
      <c r="D54" s="25"/>
      <c r="E54" s="26"/>
      <c r="F54" s="27"/>
      <c r="G54" s="28"/>
      <c r="H54" s="29"/>
    </row>
    <row r="55" spans="2:8" ht="15.75" customHeight="1" x14ac:dyDescent="0.2">
      <c r="B55" s="24" t="s">
        <v>98</v>
      </c>
      <c r="C55" s="25"/>
      <c r="D55" s="25"/>
      <c r="E55" s="26"/>
      <c r="F55" s="34" t="s">
        <v>100</v>
      </c>
      <c r="G55" s="35" t="s">
        <v>100</v>
      </c>
      <c r="H55" s="29"/>
    </row>
    <row r="56" spans="2:8" ht="15.75" customHeight="1" x14ac:dyDescent="0.2">
      <c r="B56" s="25"/>
      <c r="C56" s="25"/>
      <c r="D56" s="25"/>
      <c r="E56" s="26"/>
      <c r="F56" s="27"/>
      <c r="G56" s="28"/>
      <c r="H56" s="29"/>
    </row>
    <row r="57" spans="2:8" ht="15.75" customHeight="1" x14ac:dyDescent="0.2">
      <c r="B57" s="36" t="s">
        <v>102</v>
      </c>
      <c r="C57" s="36"/>
      <c r="D57" s="36"/>
      <c r="E57" s="37"/>
      <c r="F57" s="31">
        <v>1372.99</v>
      </c>
      <c r="G57" s="32">
        <v>0.87450000000000006</v>
      </c>
      <c r="H57" s="33"/>
    </row>
    <row r="58" spans="2:8" ht="15.75" customHeight="1" x14ac:dyDescent="0.2">
      <c r="B58" s="25"/>
      <c r="C58" s="25"/>
      <c r="D58" s="25"/>
      <c r="E58" s="26"/>
      <c r="F58" s="27"/>
      <c r="G58" s="28"/>
      <c r="H58" s="29"/>
    </row>
    <row r="59" spans="2:8" ht="15.75" customHeight="1" x14ac:dyDescent="0.2">
      <c r="B59" s="24" t="s">
        <v>84</v>
      </c>
      <c r="C59" s="25"/>
      <c r="D59" s="25"/>
      <c r="E59" s="26"/>
      <c r="F59" s="27"/>
      <c r="G59" s="28"/>
      <c r="H59" s="29"/>
    </row>
    <row r="60" spans="2:8" ht="15.75" customHeight="1" x14ac:dyDescent="0.2">
      <c r="B60" s="24" t="s">
        <v>85</v>
      </c>
      <c r="C60" s="25"/>
      <c r="D60" s="25"/>
      <c r="E60" s="26"/>
      <c r="F60" s="27"/>
      <c r="G60" s="28"/>
      <c r="H60" s="29"/>
    </row>
    <row r="61" spans="2:8" ht="15.75" customHeight="1" x14ac:dyDescent="0.2">
      <c r="B61" s="25" t="s">
        <v>144</v>
      </c>
      <c r="C61" s="25" t="s">
        <v>145</v>
      </c>
      <c r="D61" s="25" t="s">
        <v>87</v>
      </c>
      <c r="E61" s="26">
        <v>150000</v>
      </c>
      <c r="F61" s="27">
        <v>156.27000000000001</v>
      </c>
      <c r="G61" s="28">
        <v>9.9500000000000005E-2</v>
      </c>
      <c r="H61" s="29">
        <v>7.1771000000000001E-2</v>
      </c>
    </row>
    <row r="62" spans="2:8" ht="15.75" customHeight="1" x14ac:dyDescent="0.2">
      <c r="B62" s="24" t="s">
        <v>98</v>
      </c>
      <c r="C62" s="24"/>
      <c r="D62" s="24"/>
      <c r="E62" s="30"/>
      <c r="F62" s="31">
        <v>156.27000000000001</v>
      </c>
      <c r="G62" s="32">
        <v>9.9500000000000005E-2</v>
      </c>
      <c r="H62" s="33"/>
    </row>
    <row r="63" spans="2:8" ht="15.75" customHeight="1" x14ac:dyDescent="0.2">
      <c r="B63" s="25"/>
      <c r="C63" s="25"/>
      <c r="D63" s="25"/>
      <c r="E63" s="26"/>
      <c r="F63" s="27"/>
      <c r="G63" s="28"/>
      <c r="H63" s="29"/>
    </row>
    <row r="64" spans="2:8" ht="15.75" customHeight="1" x14ac:dyDescent="0.2">
      <c r="B64" s="24" t="s">
        <v>99</v>
      </c>
      <c r="C64" s="25"/>
      <c r="D64" s="25"/>
      <c r="E64" s="26"/>
      <c r="F64" s="27"/>
      <c r="G64" s="28"/>
      <c r="H64" s="29"/>
    </row>
    <row r="65" spans="2:16" ht="15.75" customHeight="1" x14ac:dyDescent="0.2">
      <c r="B65" s="24" t="s">
        <v>98</v>
      </c>
      <c r="C65" s="25"/>
      <c r="D65" s="25"/>
      <c r="E65" s="26"/>
      <c r="F65" s="34" t="s">
        <v>100</v>
      </c>
      <c r="G65" s="35" t="s">
        <v>100</v>
      </c>
      <c r="H65" s="29"/>
    </row>
    <row r="66" spans="2:16" ht="15.75" customHeight="1" x14ac:dyDescent="0.2">
      <c r="B66" s="25"/>
      <c r="C66" s="25"/>
      <c r="D66" s="25"/>
      <c r="E66" s="26"/>
      <c r="F66" s="27"/>
      <c r="G66" s="28"/>
      <c r="H66" s="29"/>
    </row>
    <row r="67" spans="2:16" ht="15.75" customHeight="1" x14ac:dyDescent="0.2">
      <c r="B67" s="24" t="s">
        <v>101</v>
      </c>
      <c r="C67" s="25"/>
      <c r="D67" s="25"/>
      <c r="E67" s="26"/>
      <c r="F67" s="27"/>
      <c r="G67" s="28"/>
      <c r="H67" s="29"/>
    </row>
    <row r="68" spans="2:16" ht="15.75" customHeight="1" x14ac:dyDescent="0.2">
      <c r="B68" s="24" t="s">
        <v>98</v>
      </c>
      <c r="C68" s="25"/>
      <c r="D68" s="25"/>
      <c r="E68" s="26"/>
      <c r="F68" s="34" t="s">
        <v>100</v>
      </c>
      <c r="G68" s="35" t="s">
        <v>100</v>
      </c>
      <c r="H68" s="29"/>
      <c r="L68" s="3"/>
    </row>
    <row r="69" spans="2:16" ht="15.75" customHeight="1" x14ac:dyDescent="0.2">
      <c r="B69" s="25"/>
      <c r="C69" s="25"/>
      <c r="D69" s="25"/>
      <c r="E69" s="26"/>
      <c r="F69" s="27"/>
      <c r="G69" s="28"/>
      <c r="H69" s="29"/>
    </row>
    <row r="70" spans="2:16" ht="15.75" customHeight="1" x14ac:dyDescent="0.2">
      <c r="B70" s="36" t="s">
        <v>102</v>
      </c>
      <c r="C70" s="36"/>
      <c r="D70" s="36"/>
      <c r="E70" s="37"/>
      <c r="F70" s="31">
        <v>156.27000000000001</v>
      </c>
      <c r="G70" s="32">
        <v>9.9500000000000005E-2</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105</v>
      </c>
      <c r="C73" s="25"/>
      <c r="D73" s="25"/>
      <c r="E73" s="26"/>
      <c r="F73" s="27"/>
      <c r="G73" s="28"/>
      <c r="H73" s="29"/>
      <c r="L73" s="3"/>
    </row>
    <row r="74" spans="2:16" ht="15.75" customHeight="1" x14ac:dyDescent="0.2">
      <c r="B74" s="25" t="s">
        <v>106</v>
      </c>
      <c r="C74" s="25"/>
      <c r="D74" s="25"/>
      <c r="E74" s="26"/>
      <c r="F74" s="27">
        <v>43.01</v>
      </c>
      <c r="G74" s="28">
        <v>2.7400000000000001E-2</v>
      </c>
      <c r="H74" s="29"/>
      <c r="L74" s="3"/>
    </row>
    <row r="75" spans="2:16" ht="15.75" customHeight="1" x14ac:dyDescent="0.2">
      <c r="B75" s="24" t="s">
        <v>98</v>
      </c>
      <c r="C75" s="24"/>
      <c r="D75" s="24"/>
      <c r="E75" s="30"/>
      <c r="F75" s="31">
        <v>43.01</v>
      </c>
      <c r="G75" s="32">
        <v>2.7400000000000001E-2</v>
      </c>
      <c r="H75" s="33"/>
      <c r="L75" s="5"/>
      <c r="M75" s="5"/>
      <c r="N75" s="6"/>
      <c r="O75" s="6"/>
      <c r="P75" s="5"/>
    </row>
    <row r="76" spans="2:16" ht="15.75" customHeight="1" x14ac:dyDescent="0.2">
      <c r="B76" s="25"/>
      <c r="C76" s="25"/>
      <c r="D76" s="25"/>
      <c r="E76" s="26"/>
      <c r="F76" s="27"/>
      <c r="G76" s="28"/>
      <c r="H76" s="29"/>
    </row>
    <row r="77" spans="2:16" ht="15.75" customHeight="1" x14ac:dyDescent="0.2">
      <c r="B77" s="36" t="s">
        <v>102</v>
      </c>
      <c r="C77" s="36"/>
      <c r="D77" s="36"/>
      <c r="E77" s="37"/>
      <c r="F77" s="31">
        <v>43.01</v>
      </c>
      <c r="G77" s="32">
        <v>2.7400000000000001E-2</v>
      </c>
      <c r="H77" s="33"/>
    </row>
    <row r="78" spans="2:16" ht="15.75" customHeight="1" x14ac:dyDescent="0.2">
      <c r="B78" s="25" t="s">
        <v>107</v>
      </c>
      <c r="C78" s="25"/>
      <c r="D78" s="25"/>
      <c r="E78" s="26"/>
      <c r="F78" s="38">
        <v>-2.25</v>
      </c>
      <c r="G78" s="39">
        <v>-1.4000000000000679E-3</v>
      </c>
      <c r="H78" s="29"/>
      <c r="L78" s="7"/>
      <c r="M78" s="7"/>
      <c r="N78" s="7"/>
      <c r="O78" s="7"/>
      <c r="P78" s="7"/>
    </row>
    <row r="79" spans="2:16" ht="15.75" customHeight="1" x14ac:dyDescent="0.2">
      <c r="B79" s="40" t="s">
        <v>108</v>
      </c>
      <c r="C79" s="40"/>
      <c r="D79" s="40"/>
      <c r="E79" s="41"/>
      <c r="F79" s="42">
        <v>1570.02</v>
      </c>
      <c r="G79" s="43">
        <v>1</v>
      </c>
      <c r="H79" s="44"/>
      <c r="L79" s="7"/>
      <c r="M79" s="7"/>
      <c r="N79" s="7"/>
      <c r="O79" s="7"/>
      <c r="P79" s="7"/>
    </row>
    <row r="80" spans="2:16" ht="15.75" customHeight="1" thickBot="1" x14ac:dyDescent="0.25">
      <c r="B80" s="2"/>
      <c r="L80" s="7"/>
      <c r="M80" s="7"/>
      <c r="N80" s="7"/>
      <c r="O80" s="7"/>
      <c r="P80" s="7"/>
    </row>
    <row r="81" spans="2:8" ht="27" customHeight="1" thickBot="1" x14ac:dyDescent="0.25">
      <c r="B81" s="57" t="s">
        <v>955</v>
      </c>
      <c r="C81" s="58" t="s">
        <v>956</v>
      </c>
      <c r="D81" s="58" t="s">
        <v>957</v>
      </c>
      <c r="E81" s="63" t="s">
        <v>958</v>
      </c>
      <c r="G81" s="2"/>
      <c r="H81" s="2"/>
    </row>
    <row r="82" spans="2:8" ht="29.25" customHeight="1" x14ac:dyDescent="0.2">
      <c r="B82" s="64" t="s">
        <v>948</v>
      </c>
      <c r="C82" s="82"/>
      <c r="D82" s="85" t="s">
        <v>983</v>
      </c>
      <c r="E82" s="87"/>
      <c r="G82" s="2"/>
      <c r="H82" s="2"/>
    </row>
    <row r="83" spans="2:8" ht="39.950000000000003" customHeight="1" x14ac:dyDescent="0.2">
      <c r="B83" s="66" t="s">
        <v>991</v>
      </c>
      <c r="C83" s="83"/>
      <c r="D83" s="86"/>
      <c r="E83" s="83"/>
      <c r="G83" s="2"/>
      <c r="H83" s="2"/>
    </row>
    <row r="84" spans="2:8" ht="39.950000000000003" customHeight="1" x14ac:dyDescent="0.2">
      <c r="B84" s="66" t="s">
        <v>992</v>
      </c>
      <c r="C84" s="83"/>
      <c r="D84" s="86"/>
      <c r="E84" s="83"/>
      <c r="G84" s="2"/>
      <c r="H84" s="2"/>
    </row>
    <row r="85" spans="2:8" ht="23.25" customHeight="1" thickBot="1" x14ac:dyDescent="0.25">
      <c r="B85" s="68" t="s">
        <v>981</v>
      </c>
      <c r="C85" s="84"/>
      <c r="D85" s="71" t="s">
        <v>981</v>
      </c>
      <c r="E85" s="88"/>
      <c r="G85" s="2"/>
      <c r="H85" s="2"/>
    </row>
    <row r="86" spans="2:8" ht="24.95" customHeight="1" x14ac:dyDescent="0.2">
      <c r="B86" s="59" t="s">
        <v>960</v>
      </c>
      <c r="C86" s="60"/>
      <c r="D86" s="61"/>
      <c r="E86" s="62"/>
      <c r="G86" s="2"/>
      <c r="H86" s="2"/>
    </row>
    <row r="88" spans="2:8" ht="12" x14ac:dyDescent="0.2">
      <c r="B88" s="2" t="s">
        <v>961</v>
      </c>
      <c r="C88" s="2"/>
      <c r="D88" s="2"/>
      <c r="G88" s="2"/>
      <c r="H88" s="2"/>
    </row>
    <row r="89" spans="2:8" ht="12" x14ac:dyDescent="0.2">
      <c r="B89" s="3" t="s">
        <v>962</v>
      </c>
      <c r="C89" s="2"/>
      <c r="D89" s="2"/>
      <c r="G89" s="2"/>
      <c r="H89" s="2"/>
    </row>
  </sheetData>
  <mergeCells count="3">
    <mergeCell ref="C82:C85"/>
    <mergeCell ref="D82:D84"/>
    <mergeCell ref="E82:E85"/>
  </mergeCells>
  <hyperlinks>
    <hyperlink ref="I1" location="'Sheet1'!A1" display="Index" xr:uid="{4CE24F3B-F0A2-4BCB-BC6C-6A0AF0CE53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E956-4765-4F9C-BCB0-C62886F9C94D}">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7.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121</v>
      </c>
      <c r="C7" s="25" t="s">
        <v>122</v>
      </c>
      <c r="D7" s="25" t="s">
        <v>123</v>
      </c>
      <c r="E7" s="26">
        <v>68631</v>
      </c>
      <c r="F7" s="27">
        <v>769.39</v>
      </c>
      <c r="G7" s="28">
        <v>4.0599999999999997E-2</v>
      </c>
      <c r="H7" s="29"/>
    </row>
    <row r="8" spans="2:9" ht="15.75" customHeight="1" x14ac:dyDescent="0.2">
      <c r="B8" s="25" t="s">
        <v>262</v>
      </c>
      <c r="C8" s="25" t="s">
        <v>263</v>
      </c>
      <c r="D8" s="25" t="s">
        <v>126</v>
      </c>
      <c r="E8" s="26">
        <v>19001</v>
      </c>
      <c r="F8" s="27">
        <v>697.52</v>
      </c>
      <c r="G8" s="28">
        <v>3.6799999999999999E-2</v>
      </c>
      <c r="H8" s="29"/>
    </row>
    <row r="9" spans="2:9" ht="15.75" customHeight="1" x14ac:dyDescent="0.2">
      <c r="B9" s="25" t="s">
        <v>349</v>
      </c>
      <c r="C9" s="25" t="s">
        <v>350</v>
      </c>
      <c r="D9" s="25" t="s">
        <v>185</v>
      </c>
      <c r="E9" s="26">
        <v>120816</v>
      </c>
      <c r="F9" s="27">
        <v>594.96</v>
      </c>
      <c r="G9" s="28">
        <v>3.1399999999999997E-2</v>
      </c>
      <c r="H9" s="29"/>
    </row>
    <row r="10" spans="2:9" ht="15.75" customHeight="1" x14ac:dyDescent="0.2">
      <c r="B10" s="25" t="s">
        <v>322</v>
      </c>
      <c r="C10" s="25" t="s">
        <v>323</v>
      </c>
      <c r="D10" s="25" t="s">
        <v>240</v>
      </c>
      <c r="E10" s="26">
        <v>164241</v>
      </c>
      <c r="F10" s="27">
        <v>589.63</v>
      </c>
      <c r="G10" s="28">
        <v>3.1099999999999999E-2</v>
      </c>
      <c r="H10" s="29"/>
    </row>
    <row r="11" spans="2:9" ht="15.75" customHeight="1" x14ac:dyDescent="0.2">
      <c r="B11" s="25" t="s">
        <v>158</v>
      </c>
      <c r="C11" s="25" t="s">
        <v>159</v>
      </c>
      <c r="D11" s="25" t="s">
        <v>160</v>
      </c>
      <c r="E11" s="26">
        <v>187668</v>
      </c>
      <c r="F11" s="27">
        <v>555.4</v>
      </c>
      <c r="G11" s="28">
        <v>2.93E-2</v>
      </c>
      <c r="H11" s="29"/>
    </row>
    <row r="12" spans="2:9" ht="15.75" customHeight="1" x14ac:dyDescent="0.2">
      <c r="B12" s="25" t="s">
        <v>189</v>
      </c>
      <c r="C12" s="25" t="s">
        <v>190</v>
      </c>
      <c r="D12" s="25" t="s">
        <v>123</v>
      </c>
      <c r="E12" s="26">
        <v>40363</v>
      </c>
      <c r="F12" s="27">
        <v>469.08</v>
      </c>
      <c r="G12" s="28">
        <v>2.4799999999999999E-2</v>
      </c>
      <c r="H12" s="29"/>
    </row>
    <row r="13" spans="2:9" ht="15.75" customHeight="1" x14ac:dyDescent="0.2">
      <c r="B13" s="25" t="s">
        <v>127</v>
      </c>
      <c r="C13" s="25" t="s">
        <v>128</v>
      </c>
      <c r="D13" s="25" t="s">
        <v>129</v>
      </c>
      <c r="E13" s="26">
        <v>18248</v>
      </c>
      <c r="F13" s="27">
        <v>457.34</v>
      </c>
      <c r="G13" s="28">
        <v>2.4199999999999999E-2</v>
      </c>
      <c r="H13" s="29"/>
    </row>
    <row r="14" spans="2:9" ht="15.75" customHeight="1" x14ac:dyDescent="0.2">
      <c r="B14" s="25" t="s">
        <v>217</v>
      </c>
      <c r="C14" s="25" t="s">
        <v>218</v>
      </c>
      <c r="D14" s="25" t="s">
        <v>129</v>
      </c>
      <c r="E14" s="26">
        <v>3338</v>
      </c>
      <c r="F14" s="27">
        <v>413.89</v>
      </c>
      <c r="G14" s="28">
        <v>2.1899999999999999E-2</v>
      </c>
      <c r="H14" s="29"/>
    </row>
    <row r="15" spans="2:9" ht="15.75" customHeight="1" x14ac:dyDescent="0.2">
      <c r="B15" s="25" t="s">
        <v>324</v>
      </c>
      <c r="C15" s="25" t="s">
        <v>325</v>
      </c>
      <c r="D15" s="25" t="s">
        <v>326</v>
      </c>
      <c r="E15" s="26">
        <v>16549</v>
      </c>
      <c r="F15" s="27">
        <v>410.9</v>
      </c>
      <c r="G15" s="28">
        <v>2.1700000000000001E-2</v>
      </c>
      <c r="H15" s="29"/>
    </row>
    <row r="16" spans="2:9" ht="15.75" customHeight="1" x14ac:dyDescent="0.2">
      <c r="B16" s="25" t="s">
        <v>533</v>
      </c>
      <c r="C16" s="25" t="s">
        <v>534</v>
      </c>
      <c r="D16" s="25" t="s">
        <v>163</v>
      </c>
      <c r="E16" s="26">
        <v>4452</v>
      </c>
      <c r="F16" s="27">
        <v>384.09</v>
      </c>
      <c r="G16" s="28">
        <v>2.0299999999999999E-2</v>
      </c>
      <c r="H16" s="29"/>
    </row>
    <row r="17" spans="2:8" ht="15.75" customHeight="1" x14ac:dyDescent="0.2">
      <c r="B17" s="25" t="s">
        <v>535</v>
      </c>
      <c r="C17" s="25" t="s">
        <v>536</v>
      </c>
      <c r="D17" s="25" t="s">
        <v>274</v>
      </c>
      <c r="E17" s="26">
        <v>8626</v>
      </c>
      <c r="F17" s="27">
        <v>372</v>
      </c>
      <c r="G17" s="28">
        <v>1.9699999999999999E-2</v>
      </c>
      <c r="H17" s="29"/>
    </row>
    <row r="18" spans="2:8" ht="15.75" customHeight="1" x14ac:dyDescent="0.2">
      <c r="B18" s="25" t="s">
        <v>124</v>
      </c>
      <c r="C18" s="25" t="s">
        <v>125</v>
      </c>
      <c r="D18" s="25" t="s">
        <v>126</v>
      </c>
      <c r="E18" s="26">
        <v>26348</v>
      </c>
      <c r="F18" s="27">
        <v>370.69</v>
      </c>
      <c r="G18" s="28">
        <v>1.9599999999999999E-2</v>
      </c>
      <c r="H18" s="29"/>
    </row>
    <row r="19" spans="2:8" ht="15.75" customHeight="1" x14ac:dyDescent="0.2">
      <c r="B19" s="25" t="s">
        <v>238</v>
      </c>
      <c r="C19" s="25" t="s">
        <v>239</v>
      </c>
      <c r="D19" s="25" t="s">
        <v>240</v>
      </c>
      <c r="E19" s="26">
        <v>83751</v>
      </c>
      <c r="F19" s="27">
        <v>365.78</v>
      </c>
      <c r="G19" s="28">
        <v>1.9300000000000001E-2</v>
      </c>
      <c r="H19" s="29"/>
    </row>
    <row r="20" spans="2:8" ht="15.75" customHeight="1" x14ac:dyDescent="0.2">
      <c r="B20" s="25" t="s">
        <v>537</v>
      </c>
      <c r="C20" s="25" t="s">
        <v>538</v>
      </c>
      <c r="D20" s="25" t="s">
        <v>171</v>
      </c>
      <c r="E20" s="26">
        <v>8151</v>
      </c>
      <c r="F20" s="27">
        <v>358.7</v>
      </c>
      <c r="G20" s="28">
        <v>1.89E-2</v>
      </c>
      <c r="H20" s="29"/>
    </row>
    <row r="21" spans="2:8" ht="15.75" customHeight="1" x14ac:dyDescent="0.2">
      <c r="B21" s="25" t="s">
        <v>381</v>
      </c>
      <c r="C21" s="25" t="s">
        <v>382</v>
      </c>
      <c r="D21" s="25" t="s">
        <v>163</v>
      </c>
      <c r="E21" s="26">
        <v>7232</v>
      </c>
      <c r="F21" s="27">
        <v>347.89</v>
      </c>
      <c r="G21" s="28">
        <v>1.84E-2</v>
      </c>
      <c r="H21" s="29"/>
    </row>
    <row r="22" spans="2:8" ht="15.75" customHeight="1" x14ac:dyDescent="0.2">
      <c r="B22" s="25" t="s">
        <v>226</v>
      </c>
      <c r="C22" s="25" t="s">
        <v>227</v>
      </c>
      <c r="D22" s="25" t="s">
        <v>228</v>
      </c>
      <c r="E22" s="26">
        <v>9471</v>
      </c>
      <c r="F22" s="27">
        <v>347.52</v>
      </c>
      <c r="G22" s="28">
        <v>1.84E-2</v>
      </c>
      <c r="H22" s="29"/>
    </row>
    <row r="23" spans="2:8" ht="15.75" customHeight="1" x14ac:dyDescent="0.2">
      <c r="B23" s="25" t="s">
        <v>206</v>
      </c>
      <c r="C23" s="25" t="s">
        <v>207</v>
      </c>
      <c r="D23" s="25" t="s">
        <v>126</v>
      </c>
      <c r="E23" s="26">
        <v>28273</v>
      </c>
      <c r="F23" s="27">
        <v>347.32</v>
      </c>
      <c r="G23" s="28">
        <v>1.83E-2</v>
      </c>
      <c r="H23" s="29"/>
    </row>
    <row r="24" spans="2:8" ht="15.75" customHeight="1" x14ac:dyDescent="0.2">
      <c r="B24" s="25" t="s">
        <v>212</v>
      </c>
      <c r="C24" s="25" t="s">
        <v>213</v>
      </c>
      <c r="D24" s="25" t="s">
        <v>123</v>
      </c>
      <c r="E24" s="26">
        <v>40451</v>
      </c>
      <c r="F24" s="27">
        <v>335.88</v>
      </c>
      <c r="G24" s="28">
        <v>1.77E-2</v>
      </c>
      <c r="H24" s="29"/>
    </row>
    <row r="25" spans="2:8" ht="15.75" customHeight="1" x14ac:dyDescent="0.2">
      <c r="B25" s="25" t="s">
        <v>539</v>
      </c>
      <c r="C25" s="25" t="s">
        <v>540</v>
      </c>
      <c r="D25" s="25" t="s">
        <v>228</v>
      </c>
      <c r="E25" s="26">
        <v>51927</v>
      </c>
      <c r="F25" s="27">
        <v>335.47</v>
      </c>
      <c r="G25" s="28">
        <v>1.77E-2</v>
      </c>
      <c r="H25" s="29"/>
    </row>
    <row r="26" spans="2:8" ht="15.75" customHeight="1" x14ac:dyDescent="0.2">
      <c r="B26" s="25" t="s">
        <v>541</v>
      </c>
      <c r="C26" s="25" t="s">
        <v>542</v>
      </c>
      <c r="D26" s="25" t="s">
        <v>163</v>
      </c>
      <c r="E26" s="26">
        <v>79298</v>
      </c>
      <c r="F26" s="27">
        <v>332.22</v>
      </c>
      <c r="G26" s="28">
        <v>1.7600000000000001E-2</v>
      </c>
      <c r="H26" s="29"/>
    </row>
    <row r="27" spans="2:8" ht="15.75" customHeight="1" x14ac:dyDescent="0.2">
      <c r="B27" s="25" t="s">
        <v>132</v>
      </c>
      <c r="C27" s="25" t="s">
        <v>133</v>
      </c>
      <c r="D27" s="25" t="s">
        <v>134</v>
      </c>
      <c r="E27" s="26">
        <v>11571</v>
      </c>
      <c r="F27" s="27">
        <v>331.02</v>
      </c>
      <c r="G27" s="28">
        <v>1.7500000000000002E-2</v>
      </c>
      <c r="H27" s="29"/>
    </row>
    <row r="28" spans="2:8" ht="15.75" customHeight="1" x14ac:dyDescent="0.2">
      <c r="B28" s="25" t="s">
        <v>210</v>
      </c>
      <c r="C28" s="25" t="s">
        <v>211</v>
      </c>
      <c r="D28" s="25" t="s">
        <v>123</v>
      </c>
      <c r="E28" s="26">
        <v>19606</v>
      </c>
      <c r="F28" s="27">
        <v>329.46</v>
      </c>
      <c r="G28" s="28">
        <v>1.7399999999999999E-2</v>
      </c>
      <c r="H28" s="29"/>
    </row>
    <row r="29" spans="2:8" ht="15.75" customHeight="1" x14ac:dyDescent="0.2">
      <c r="B29" s="25" t="s">
        <v>517</v>
      </c>
      <c r="C29" s="25" t="s">
        <v>518</v>
      </c>
      <c r="D29" s="25" t="s">
        <v>289</v>
      </c>
      <c r="E29" s="26">
        <v>486156</v>
      </c>
      <c r="F29" s="27">
        <v>328.88</v>
      </c>
      <c r="G29" s="28">
        <v>1.7399999999999999E-2</v>
      </c>
      <c r="H29" s="29"/>
    </row>
    <row r="30" spans="2:8" ht="15.75" customHeight="1" x14ac:dyDescent="0.2">
      <c r="B30" s="25" t="s">
        <v>543</v>
      </c>
      <c r="C30" s="25" t="s">
        <v>544</v>
      </c>
      <c r="D30" s="25" t="s">
        <v>216</v>
      </c>
      <c r="E30" s="26">
        <v>41804</v>
      </c>
      <c r="F30" s="27">
        <v>328.43</v>
      </c>
      <c r="G30" s="28">
        <v>1.7399999999999999E-2</v>
      </c>
      <c r="H30" s="29"/>
    </row>
    <row r="31" spans="2:8" ht="15.75" customHeight="1" x14ac:dyDescent="0.2">
      <c r="B31" s="25" t="s">
        <v>343</v>
      </c>
      <c r="C31" s="25" t="s">
        <v>344</v>
      </c>
      <c r="D31" s="25" t="s">
        <v>240</v>
      </c>
      <c r="E31" s="26">
        <v>103907</v>
      </c>
      <c r="F31" s="27">
        <v>322.11</v>
      </c>
      <c r="G31" s="28">
        <v>1.7000000000000001E-2</v>
      </c>
      <c r="H31" s="29"/>
    </row>
    <row r="32" spans="2:8" ht="15.75" customHeight="1" x14ac:dyDescent="0.2">
      <c r="B32" s="25" t="s">
        <v>208</v>
      </c>
      <c r="C32" s="25" t="s">
        <v>209</v>
      </c>
      <c r="D32" s="25" t="s">
        <v>185</v>
      </c>
      <c r="E32" s="26">
        <v>13516</v>
      </c>
      <c r="F32" s="27">
        <v>318.17</v>
      </c>
      <c r="G32" s="28">
        <v>1.6799999999999999E-2</v>
      </c>
      <c r="H32" s="29"/>
    </row>
    <row r="33" spans="2:8" ht="15.75" customHeight="1" x14ac:dyDescent="0.2">
      <c r="B33" s="25" t="s">
        <v>191</v>
      </c>
      <c r="C33" s="25" t="s">
        <v>192</v>
      </c>
      <c r="D33" s="25" t="s">
        <v>123</v>
      </c>
      <c r="E33" s="26">
        <v>117497</v>
      </c>
      <c r="F33" s="27">
        <v>311.25</v>
      </c>
      <c r="G33" s="28">
        <v>1.6400000000000001E-2</v>
      </c>
      <c r="H33" s="29"/>
    </row>
    <row r="34" spans="2:8" ht="15.75" customHeight="1" x14ac:dyDescent="0.2">
      <c r="B34" s="25" t="s">
        <v>430</v>
      </c>
      <c r="C34" s="25" t="s">
        <v>431</v>
      </c>
      <c r="D34" s="25" t="s">
        <v>289</v>
      </c>
      <c r="E34" s="26">
        <v>20000</v>
      </c>
      <c r="F34" s="27">
        <v>310.91000000000003</v>
      </c>
      <c r="G34" s="28">
        <v>1.6400000000000001E-2</v>
      </c>
      <c r="H34" s="29"/>
    </row>
    <row r="35" spans="2:8" ht="15.75" customHeight="1" x14ac:dyDescent="0.2">
      <c r="B35" s="25" t="s">
        <v>392</v>
      </c>
      <c r="C35" s="25" t="s">
        <v>393</v>
      </c>
      <c r="D35" s="25" t="s">
        <v>394</v>
      </c>
      <c r="E35" s="26">
        <v>70106</v>
      </c>
      <c r="F35" s="27">
        <v>302.58</v>
      </c>
      <c r="G35" s="28">
        <v>1.6E-2</v>
      </c>
      <c r="H35" s="29"/>
    </row>
    <row r="36" spans="2:8" ht="15.75" customHeight="1" x14ac:dyDescent="0.2">
      <c r="B36" s="25" t="s">
        <v>545</v>
      </c>
      <c r="C36" s="25" t="s">
        <v>546</v>
      </c>
      <c r="D36" s="25" t="s">
        <v>163</v>
      </c>
      <c r="E36" s="26">
        <v>6840</v>
      </c>
      <c r="F36" s="27">
        <v>294.61</v>
      </c>
      <c r="G36" s="28">
        <v>1.5599999999999999E-2</v>
      </c>
      <c r="H36" s="29"/>
    </row>
    <row r="37" spans="2:8" ht="15.75" customHeight="1" x14ac:dyDescent="0.2">
      <c r="B37" s="25" t="s">
        <v>252</v>
      </c>
      <c r="C37" s="25" t="s">
        <v>253</v>
      </c>
      <c r="D37" s="25" t="s">
        <v>254</v>
      </c>
      <c r="E37" s="26">
        <v>9000</v>
      </c>
      <c r="F37" s="27">
        <v>291.77</v>
      </c>
      <c r="G37" s="28">
        <v>1.54E-2</v>
      </c>
      <c r="H37" s="29"/>
    </row>
    <row r="38" spans="2:8" ht="15.75" customHeight="1" x14ac:dyDescent="0.2">
      <c r="B38" s="25" t="s">
        <v>167</v>
      </c>
      <c r="C38" s="25" t="s">
        <v>168</v>
      </c>
      <c r="D38" s="25" t="s">
        <v>123</v>
      </c>
      <c r="E38" s="26">
        <v>19832</v>
      </c>
      <c r="F38" s="27">
        <v>289.91000000000003</v>
      </c>
      <c r="G38" s="28">
        <v>1.5299999999999999E-2</v>
      </c>
      <c r="H38" s="29"/>
    </row>
    <row r="39" spans="2:8" ht="15.75" customHeight="1" x14ac:dyDescent="0.2">
      <c r="B39" s="25" t="s">
        <v>277</v>
      </c>
      <c r="C39" s="25" t="s">
        <v>278</v>
      </c>
      <c r="D39" s="25" t="s">
        <v>137</v>
      </c>
      <c r="E39" s="26">
        <v>62334</v>
      </c>
      <c r="F39" s="27">
        <v>265.82</v>
      </c>
      <c r="G39" s="28">
        <v>1.4E-2</v>
      </c>
      <c r="H39" s="29"/>
    </row>
    <row r="40" spans="2:8" ht="15.75" customHeight="1" x14ac:dyDescent="0.2">
      <c r="B40" s="25" t="s">
        <v>547</v>
      </c>
      <c r="C40" s="25" t="s">
        <v>548</v>
      </c>
      <c r="D40" s="25" t="s">
        <v>514</v>
      </c>
      <c r="E40" s="26">
        <v>65181</v>
      </c>
      <c r="F40" s="27">
        <v>250.62</v>
      </c>
      <c r="G40" s="28">
        <v>1.32E-2</v>
      </c>
      <c r="H40" s="29"/>
    </row>
    <row r="41" spans="2:8" ht="15.75" customHeight="1" x14ac:dyDescent="0.2">
      <c r="B41" s="25" t="s">
        <v>549</v>
      </c>
      <c r="C41" s="25" t="s">
        <v>550</v>
      </c>
      <c r="D41" s="25" t="s">
        <v>129</v>
      </c>
      <c r="E41" s="26">
        <v>2725</v>
      </c>
      <c r="F41" s="27">
        <v>247.56</v>
      </c>
      <c r="G41" s="28">
        <v>1.3100000000000001E-2</v>
      </c>
      <c r="H41" s="29"/>
    </row>
    <row r="42" spans="2:8" ht="15.75" customHeight="1" x14ac:dyDescent="0.2">
      <c r="B42" s="25" t="s">
        <v>551</v>
      </c>
      <c r="C42" s="25" t="s">
        <v>552</v>
      </c>
      <c r="D42" s="25" t="s">
        <v>254</v>
      </c>
      <c r="E42" s="26">
        <v>9612</v>
      </c>
      <c r="F42" s="27">
        <v>246.6</v>
      </c>
      <c r="G42" s="28">
        <v>1.2999999999999999E-2</v>
      </c>
      <c r="H42" s="29"/>
    </row>
    <row r="43" spans="2:8" ht="15.75" customHeight="1" x14ac:dyDescent="0.2">
      <c r="B43" s="25" t="s">
        <v>501</v>
      </c>
      <c r="C43" s="25" t="s">
        <v>502</v>
      </c>
      <c r="D43" s="25" t="s">
        <v>257</v>
      </c>
      <c r="E43" s="26">
        <v>55058</v>
      </c>
      <c r="F43" s="27">
        <v>241.9</v>
      </c>
      <c r="G43" s="28">
        <v>1.2800000000000001E-2</v>
      </c>
      <c r="H43" s="29"/>
    </row>
    <row r="44" spans="2:8" ht="15.75" customHeight="1" x14ac:dyDescent="0.2">
      <c r="B44" s="25" t="s">
        <v>377</v>
      </c>
      <c r="C44" s="25" t="s">
        <v>378</v>
      </c>
      <c r="D44" s="25" t="s">
        <v>289</v>
      </c>
      <c r="E44" s="26">
        <v>159295</v>
      </c>
      <c r="F44" s="27">
        <v>240.93</v>
      </c>
      <c r="G44" s="28">
        <v>1.2699999999999999E-2</v>
      </c>
      <c r="H44" s="29"/>
    </row>
    <row r="45" spans="2:8" ht="15.75" customHeight="1" x14ac:dyDescent="0.2">
      <c r="B45" s="25" t="s">
        <v>383</v>
      </c>
      <c r="C45" s="25" t="s">
        <v>384</v>
      </c>
      <c r="D45" s="25" t="s">
        <v>271</v>
      </c>
      <c r="E45" s="26">
        <v>82382</v>
      </c>
      <c r="F45" s="27">
        <v>238.91</v>
      </c>
      <c r="G45" s="28">
        <v>1.26E-2</v>
      </c>
      <c r="H45" s="29"/>
    </row>
    <row r="46" spans="2:8" ht="15.75" customHeight="1" x14ac:dyDescent="0.2">
      <c r="B46" s="25" t="s">
        <v>553</v>
      </c>
      <c r="C46" s="25" t="s">
        <v>554</v>
      </c>
      <c r="D46" s="25" t="s">
        <v>202</v>
      </c>
      <c r="E46" s="26">
        <v>5608</v>
      </c>
      <c r="F46" s="27">
        <v>234.92</v>
      </c>
      <c r="G46" s="28">
        <v>1.24E-2</v>
      </c>
      <c r="H46" s="29"/>
    </row>
    <row r="47" spans="2:8" ht="15.75" customHeight="1" x14ac:dyDescent="0.2">
      <c r="B47" s="25" t="s">
        <v>555</v>
      </c>
      <c r="C47" s="25" t="s">
        <v>556</v>
      </c>
      <c r="D47" s="25" t="s">
        <v>302</v>
      </c>
      <c r="E47" s="26">
        <v>14691</v>
      </c>
      <c r="F47" s="27">
        <v>231.6</v>
      </c>
      <c r="G47" s="28">
        <v>1.2200000000000001E-2</v>
      </c>
      <c r="H47" s="29"/>
    </row>
    <row r="48" spans="2:8" ht="15.75" customHeight="1" x14ac:dyDescent="0.2">
      <c r="B48" s="25" t="s">
        <v>353</v>
      </c>
      <c r="C48" s="25" t="s">
        <v>354</v>
      </c>
      <c r="D48" s="25" t="s">
        <v>216</v>
      </c>
      <c r="E48" s="26">
        <v>10192</v>
      </c>
      <c r="F48" s="27">
        <v>225.38</v>
      </c>
      <c r="G48" s="28">
        <v>1.1900000000000001E-2</v>
      </c>
      <c r="H48" s="29"/>
    </row>
    <row r="49" spans="2:8" ht="15.75" customHeight="1" x14ac:dyDescent="0.2">
      <c r="B49" s="25" t="s">
        <v>557</v>
      </c>
      <c r="C49" s="25" t="s">
        <v>558</v>
      </c>
      <c r="D49" s="25" t="s">
        <v>559</v>
      </c>
      <c r="E49" s="26">
        <v>57279</v>
      </c>
      <c r="F49" s="27">
        <v>220.81</v>
      </c>
      <c r="G49" s="28">
        <v>1.17E-2</v>
      </c>
      <c r="H49" s="29"/>
    </row>
    <row r="50" spans="2:8" ht="15.75" customHeight="1" x14ac:dyDescent="0.2">
      <c r="B50" s="25" t="s">
        <v>560</v>
      </c>
      <c r="C50" s="25" t="s">
        <v>561</v>
      </c>
      <c r="D50" s="25" t="s">
        <v>347</v>
      </c>
      <c r="E50" s="26">
        <v>122061</v>
      </c>
      <c r="F50" s="27">
        <v>213</v>
      </c>
      <c r="G50" s="28">
        <v>1.1299999999999999E-2</v>
      </c>
      <c r="H50" s="29"/>
    </row>
    <row r="51" spans="2:8" ht="15.75" customHeight="1" x14ac:dyDescent="0.2">
      <c r="B51" s="25" t="s">
        <v>562</v>
      </c>
      <c r="C51" s="25" t="s">
        <v>563</v>
      </c>
      <c r="D51" s="25" t="s">
        <v>564</v>
      </c>
      <c r="E51" s="26">
        <v>5483</v>
      </c>
      <c r="F51" s="27">
        <v>212.86</v>
      </c>
      <c r="G51" s="28">
        <v>1.12E-2</v>
      </c>
      <c r="H51" s="29"/>
    </row>
    <row r="52" spans="2:8" ht="15.75" customHeight="1" x14ac:dyDescent="0.2">
      <c r="B52" s="25" t="s">
        <v>510</v>
      </c>
      <c r="C52" s="25" t="s">
        <v>511</v>
      </c>
      <c r="D52" s="25" t="s">
        <v>336</v>
      </c>
      <c r="E52" s="26">
        <v>5645</v>
      </c>
      <c r="F52" s="27">
        <v>207.7</v>
      </c>
      <c r="G52" s="28">
        <v>1.0999999999999999E-2</v>
      </c>
      <c r="H52" s="29"/>
    </row>
    <row r="53" spans="2:8" ht="15.75" customHeight="1" x14ac:dyDescent="0.2">
      <c r="B53" s="25" t="s">
        <v>219</v>
      </c>
      <c r="C53" s="25" t="s">
        <v>220</v>
      </c>
      <c r="D53" s="25" t="s">
        <v>221</v>
      </c>
      <c r="E53" s="26">
        <v>8416</v>
      </c>
      <c r="F53" s="27">
        <v>194.94</v>
      </c>
      <c r="G53" s="28">
        <v>1.03E-2</v>
      </c>
      <c r="H53" s="29"/>
    </row>
    <row r="54" spans="2:8" ht="15.75" customHeight="1" x14ac:dyDescent="0.2">
      <c r="B54" s="25" t="s">
        <v>565</v>
      </c>
      <c r="C54" s="25" t="s">
        <v>566</v>
      </c>
      <c r="D54" s="25" t="s">
        <v>326</v>
      </c>
      <c r="E54" s="26">
        <v>32841</v>
      </c>
      <c r="F54" s="27">
        <v>190.97</v>
      </c>
      <c r="G54" s="28">
        <v>1.01E-2</v>
      </c>
      <c r="H54" s="29"/>
    </row>
    <row r="55" spans="2:8" ht="15.75" customHeight="1" x14ac:dyDescent="0.2">
      <c r="B55" s="25" t="s">
        <v>390</v>
      </c>
      <c r="C55" s="25" t="s">
        <v>391</v>
      </c>
      <c r="D55" s="25" t="s">
        <v>126</v>
      </c>
      <c r="E55" s="26">
        <v>36392</v>
      </c>
      <c r="F55" s="27">
        <v>187.51</v>
      </c>
      <c r="G55" s="28">
        <v>9.9000000000000008E-3</v>
      </c>
      <c r="H55" s="29"/>
    </row>
    <row r="56" spans="2:8" ht="15.75" customHeight="1" x14ac:dyDescent="0.2">
      <c r="B56" s="25" t="s">
        <v>432</v>
      </c>
      <c r="C56" s="25" t="s">
        <v>433</v>
      </c>
      <c r="D56" s="25" t="s">
        <v>274</v>
      </c>
      <c r="E56" s="26">
        <v>55484</v>
      </c>
      <c r="F56" s="27">
        <v>185.76</v>
      </c>
      <c r="G56" s="28">
        <v>9.7999999999999997E-3</v>
      </c>
      <c r="H56" s="29"/>
    </row>
    <row r="57" spans="2:8" ht="15.75" customHeight="1" x14ac:dyDescent="0.2">
      <c r="B57" s="25" t="s">
        <v>567</v>
      </c>
      <c r="C57" s="25" t="s">
        <v>568</v>
      </c>
      <c r="D57" s="25" t="s">
        <v>240</v>
      </c>
      <c r="E57" s="26">
        <v>123469</v>
      </c>
      <c r="F57" s="27">
        <v>181.56</v>
      </c>
      <c r="G57" s="28">
        <v>9.5999999999999992E-3</v>
      </c>
      <c r="H57" s="29"/>
    </row>
    <row r="58" spans="2:8" ht="15.75" customHeight="1" x14ac:dyDescent="0.2">
      <c r="B58" s="25" t="s">
        <v>445</v>
      </c>
      <c r="C58" s="25" t="s">
        <v>446</v>
      </c>
      <c r="D58" s="25" t="s">
        <v>140</v>
      </c>
      <c r="E58" s="26">
        <v>28692</v>
      </c>
      <c r="F58" s="27">
        <v>170.39</v>
      </c>
      <c r="G58" s="28">
        <v>8.9999999999999993E-3</v>
      </c>
      <c r="H58" s="29"/>
    </row>
    <row r="59" spans="2:8" ht="15.75" customHeight="1" x14ac:dyDescent="0.2">
      <c r="B59" s="25" t="s">
        <v>569</v>
      </c>
      <c r="C59" s="25" t="s">
        <v>570</v>
      </c>
      <c r="D59" s="25" t="s">
        <v>228</v>
      </c>
      <c r="E59" s="26">
        <v>264490</v>
      </c>
      <c r="F59" s="27">
        <v>166.23</v>
      </c>
      <c r="G59" s="28">
        <v>8.8000000000000005E-3</v>
      </c>
      <c r="H59" s="29"/>
    </row>
    <row r="60" spans="2:8" ht="15.75" customHeight="1" x14ac:dyDescent="0.2">
      <c r="B60" s="25" t="s">
        <v>571</v>
      </c>
      <c r="C60" s="25" t="s">
        <v>572</v>
      </c>
      <c r="D60" s="25" t="s">
        <v>271</v>
      </c>
      <c r="E60" s="26">
        <v>12386</v>
      </c>
      <c r="F60" s="27">
        <v>160.77000000000001</v>
      </c>
      <c r="G60" s="28">
        <v>8.5000000000000006E-3</v>
      </c>
      <c r="H60" s="29"/>
    </row>
    <row r="61" spans="2:8" ht="15.75" customHeight="1" x14ac:dyDescent="0.2">
      <c r="B61" s="25" t="s">
        <v>174</v>
      </c>
      <c r="C61" s="25" t="s">
        <v>175</v>
      </c>
      <c r="D61" s="25" t="s">
        <v>176</v>
      </c>
      <c r="E61" s="26">
        <v>94990</v>
      </c>
      <c r="F61" s="27">
        <v>158.82</v>
      </c>
      <c r="G61" s="28">
        <v>8.3999999999999995E-3</v>
      </c>
      <c r="H61" s="29"/>
    </row>
    <row r="62" spans="2:8" ht="15.75" customHeight="1" x14ac:dyDescent="0.2">
      <c r="B62" s="25" t="s">
        <v>573</v>
      </c>
      <c r="C62" s="25" t="s">
        <v>574</v>
      </c>
      <c r="D62" s="25" t="s">
        <v>216</v>
      </c>
      <c r="E62" s="26">
        <v>66312</v>
      </c>
      <c r="F62" s="27">
        <v>155.66999999999999</v>
      </c>
      <c r="G62" s="28">
        <v>8.2000000000000007E-3</v>
      </c>
      <c r="H62" s="29"/>
    </row>
    <row r="63" spans="2:8" ht="15.75" customHeight="1" x14ac:dyDescent="0.2">
      <c r="B63" s="25" t="s">
        <v>521</v>
      </c>
      <c r="C63" s="25" t="s">
        <v>522</v>
      </c>
      <c r="D63" s="25" t="s">
        <v>134</v>
      </c>
      <c r="E63" s="26">
        <v>27679</v>
      </c>
      <c r="F63" s="27">
        <v>138.41</v>
      </c>
      <c r="G63" s="28">
        <v>7.3000000000000001E-3</v>
      </c>
      <c r="H63" s="29"/>
    </row>
    <row r="64" spans="2:8" ht="15.75" customHeight="1" x14ac:dyDescent="0.2">
      <c r="B64" s="24" t="s">
        <v>98</v>
      </c>
      <c r="C64" s="24"/>
      <c r="D64" s="24"/>
      <c r="E64" s="30"/>
      <c r="F64" s="31">
        <v>17784.41</v>
      </c>
      <c r="G64" s="32">
        <v>0.9395</v>
      </c>
      <c r="H64" s="33"/>
    </row>
    <row r="65" spans="2:16" ht="15.75" customHeight="1" x14ac:dyDescent="0.2">
      <c r="B65" s="24" t="s">
        <v>143</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17784.41</v>
      </c>
      <c r="G68" s="32">
        <v>0.9395</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105</v>
      </c>
      <c r="C71" s="25"/>
      <c r="D71" s="25"/>
      <c r="E71" s="26"/>
      <c r="F71" s="27"/>
      <c r="G71" s="28"/>
      <c r="H71" s="29"/>
      <c r="L71" s="3"/>
    </row>
    <row r="72" spans="2:16" ht="15.75" customHeight="1" x14ac:dyDescent="0.2">
      <c r="B72" s="25" t="s">
        <v>106</v>
      </c>
      <c r="C72" s="25"/>
      <c r="D72" s="25"/>
      <c r="E72" s="26"/>
      <c r="F72" s="27">
        <v>1414.81</v>
      </c>
      <c r="G72" s="28">
        <v>7.4700000000000003E-2</v>
      </c>
      <c r="H72" s="29"/>
      <c r="L72" s="3"/>
    </row>
    <row r="73" spans="2:16" ht="15.75" customHeight="1" x14ac:dyDescent="0.2">
      <c r="B73" s="24" t="s">
        <v>98</v>
      </c>
      <c r="C73" s="24"/>
      <c r="D73" s="24"/>
      <c r="E73" s="30"/>
      <c r="F73" s="31">
        <v>1414.81</v>
      </c>
      <c r="G73" s="32">
        <v>7.4700000000000003E-2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1414.81</v>
      </c>
      <c r="G75" s="32">
        <v>7.4700000000000003E-2</v>
      </c>
      <c r="H75" s="33"/>
      <c r="L75" s="5"/>
      <c r="M75" s="5"/>
      <c r="N75" s="6"/>
      <c r="O75" s="6"/>
      <c r="P75" s="5"/>
    </row>
    <row r="76" spans="2:16" ht="15.75" customHeight="1" x14ac:dyDescent="0.2">
      <c r="B76" s="25" t="s">
        <v>107</v>
      </c>
      <c r="C76" s="25"/>
      <c r="D76" s="25"/>
      <c r="E76" s="26"/>
      <c r="F76" s="38">
        <v>-269.87</v>
      </c>
      <c r="G76" s="39">
        <v>-1.419999999999999E-2</v>
      </c>
      <c r="H76" s="29"/>
    </row>
    <row r="77" spans="2:16" ht="15.75" customHeight="1" x14ac:dyDescent="0.2">
      <c r="B77" s="40" t="s">
        <v>108</v>
      </c>
      <c r="C77" s="40"/>
      <c r="D77" s="40"/>
      <c r="E77" s="41"/>
      <c r="F77" s="42">
        <v>18929.349999999999</v>
      </c>
      <c r="G77" s="43">
        <v>1</v>
      </c>
      <c r="H77" s="44"/>
    </row>
    <row r="78" spans="2:16" ht="15.75" customHeight="1" thickBot="1" x14ac:dyDescent="0.25">
      <c r="B78" s="2"/>
      <c r="L78" s="7"/>
      <c r="M78" s="7"/>
      <c r="N78" s="7"/>
      <c r="O78" s="7"/>
      <c r="P78" s="7"/>
    </row>
    <row r="79" spans="2:16" ht="27" customHeight="1" thickBot="1" x14ac:dyDescent="0.25">
      <c r="B79" s="57" t="s">
        <v>955</v>
      </c>
      <c r="C79" s="58" t="s">
        <v>956</v>
      </c>
      <c r="D79" s="58" t="s">
        <v>957</v>
      </c>
      <c r="E79" s="63" t="s">
        <v>958</v>
      </c>
      <c r="G79" s="2"/>
      <c r="H79" s="2"/>
    </row>
    <row r="80" spans="2:16" ht="29.25" customHeight="1" x14ac:dyDescent="0.2">
      <c r="B80" s="64" t="s">
        <v>41</v>
      </c>
      <c r="C80" s="82"/>
      <c r="D80" s="85" t="s">
        <v>993</v>
      </c>
      <c r="E80" s="87"/>
      <c r="G80" s="2"/>
      <c r="H80" s="2"/>
    </row>
    <row r="81" spans="2:8" ht="39.950000000000003" customHeight="1" x14ac:dyDescent="0.2">
      <c r="B81" s="66" t="s">
        <v>994</v>
      </c>
      <c r="C81" s="83"/>
      <c r="D81" s="86"/>
      <c r="E81" s="83"/>
      <c r="G81" s="2"/>
      <c r="H81" s="2"/>
    </row>
    <row r="82" spans="2:8" ht="39.950000000000003" customHeight="1" x14ac:dyDescent="0.2">
      <c r="B82" s="66" t="s">
        <v>995</v>
      </c>
      <c r="C82" s="83"/>
      <c r="D82" s="86"/>
      <c r="E82" s="83"/>
      <c r="G82" s="2"/>
      <c r="H82" s="2"/>
    </row>
    <row r="83" spans="2:8" ht="23.25" customHeight="1" thickBot="1" x14ac:dyDescent="0.25">
      <c r="B83" s="68" t="s">
        <v>981</v>
      </c>
      <c r="C83" s="84"/>
      <c r="D83" s="71" t="s">
        <v>981</v>
      </c>
      <c r="E83" s="88"/>
      <c r="G83" s="2"/>
      <c r="H83" s="2"/>
    </row>
    <row r="84" spans="2:8" ht="24.95" customHeight="1" x14ac:dyDescent="0.2">
      <c r="B84" s="59" t="s">
        <v>960</v>
      </c>
      <c r="C84" s="60"/>
      <c r="D84" s="61"/>
      <c r="E84" s="62"/>
      <c r="G84" s="2"/>
      <c r="H84" s="2"/>
    </row>
    <row r="86" spans="2:8" ht="12" x14ac:dyDescent="0.2">
      <c r="B86" s="2" t="s">
        <v>961</v>
      </c>
      <c r="C86" s="2"/>
      <c r="D86" s="2"/>
      <c r="G86" s="2"/>
      <c r="H86" s="2"/>
    </row>
    <row r="87" spans="2:8" ht="12" x14ac:dyDescent="0.2">
      <c r="B87" s="3" t="s">
        <v>962</v>
      </c>
      <c r="C87" s="2"/>
      <c r="D87" s="2"/>
      <c r="G87" s="2"/>
      <c r="H87" s="2"/>
    </row>
  </sheetData>
  <mergeCells count="3">
    <mergeCell ref="C80:C83"/>
    <mergeCell ref="D80:D82"/>
    <mergeCell ref="E80:E83"/>
  </mergeCells>
  <hyperlinks>
    <hyperlink ref="I1" location="'Sheet1'!A1" display="Index" xr:uid="{DCD009D0-0D73-4D61-9E57-2B2C453207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6062-0ABD-4E76-98DB-45762CDC0E7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449</v>
      </c>
      <c r="C7" s="25" t="s">
        <v>450</v>
      </c>
      <c r="D7" s="25" t="s">
        <v>163</v>
      </c>
      <c r="E7" s="26">
        <v>46390</v>
      </c>
      <c r="F7" s="27">
        <v>677.2</v>
      </c>
      <c r="G7" s="28">
        <v>0.11219999999999999</v>
      </c>
      <c r="H7" s="29"/>
    </row>
    <row r="8" spans="2:9" ht="15.75" customHeight="1" x14ac:dyDescent="0.2">
      <c r="B8" s="25" t="s">
        <v>575</v>
      </c>
      <c r="C8" s="25" t="s">
        <v>576</v>
      </c>
      <c r="D8" s="25" t="s">
        <v>163</v>
      </c>
      <c r="E8" s="26">
        <v>27126</v>
      </c>
      <c r="F8" s="27">
        <v>392.57</v>
      </c>
      <c r="G8" s="28">
        <v>6.5000000000000002E-2</v>
      </c>
      <c r="H8" s="29"/>
    </row>
    <row r="9" spans="2:9" ht="15.75" customHeight="1" x14ac:dyDescent="0.2">
      <c r="B9" s="25" t="s">
        <v>577</v>
      </c>
      <c r="C9" s="25" t="s">
        <v>578</v>
      </c>
      <c r="D9" s="25" t="s">
        <v>163</v>
      </c>
      <c r="E9" s="26">
        <v>21054</v>
      </c>
      <c r="F9" s="27">
        <v>373.06</v>
      </c>
      <c r="G9" s="28">
        <v>6.1800000000000001E-2</v>
      </c>
      <c r="H9" s="29"/>
    </row>
    <row r="10" spans="2:9" ht="15.75" customHeight="1" x14ac:dyDescent="0.2">
      <c r="B10" s="25" t="s">
        <v>422</v>
      </c>
      <c r="C10" s="25" t="s">
        <v>423</v>
      </c>
      <c r="D10" s="25" t="s">
        <v>163</v>
      </c>
      <c r="E10" s="26">
        <v>246701</v>
      </c>
      <c r="F10" s="27">
        <v>365.24</v>
      </c>
      <c r="G10" s="28">
        <v>6.0499999999999998E-2</v>
      </c>
      <c r="H10" s="29"/>
    </row>
    <row r="11" spans="2:9" ht="15.75" customHeight="1" x14ac:dyDescent="0.2">
      <c r="B11" s="25" t="s">
        <v>545</v>
      </c>
      <c r="C11" s="25" t="s">
        <v>546</v>
      </c>
      <c r="D11" s="25" t="s">
        <v>163</v>
      </c>
      <c r="E11" s="26">
        <v>8304</v>
      </c>
      <c r="F11" s="27">
        <v>357.67</v>
      </c>
      <c r="G11" s="28">
        <v>5.9200000000000003E-2</v>
      </c>
      <c r="H11" s="29"/>
    </row>
    <row r="12" spans="2:9" ht="15.75" customHeight="1" x14ac:dyDescent="0.2">
      <c r="B12" s="25" t="s">
        <v>290</v>
      </c>
      <c r="C12" s="25" t="s">
        <v>291</v>
      </c>
      <c r="D12" s="25" t="s">
        <v>163</v>
      </c>
      <c r="E12" s="26">
        <v>29226</v>
      </c>
      <c r="F12" s="27">
        <v>339.12</v>
      </c>
      <c r="G12" s="28">
        <v>5.62E-2</v>
      </c>
      <c r="H12" s="29"/>
    </row>
    <row r="13" spans="2:9" ht="15.75" customHeight="1" x14ac:dyDescent="0.2">
      <c r="B13" s="25" t="s">
        <v>339</v>
      </c>
      <c r="C13" s="25" t="s">
        <v>340</v>
      </c>
      <c r="D13" s="25" t="s">
        <v>163</v>
      </c>
      <c r="E13" s="26">
        <v>15760</v>
      </c>
      <c r="F13" s="27">
        <v>337.22</v>
      </c>
      <c r="G13" s="28">
        <v>5.5899999999999998E-2</v>
      </c>
      <c r="H13" s="29"/>
    </row>
    <row r="14" spans="2:9" ht="15.75" customHeight="1" x14ac:dyDescent="0.2">
      <c r="B14" s="25" t="s">
        <v>355</v>
      </c>
      <c r="C14" s="25" t="s">
        <v>356</v>
      </c>
      <c r="D14" s="25" t="s">
        <v>163</v>
      </c>
      <c r="E14" s="26">
        <v>12401</v>
      </c>
      <c r="F14" s="27">
        <v>334.34</v>
      </c>
      <c r="G14" s="28">
        <v>5.5399999999999998E-2</v>
      </c>
      <c r="H14" s="29"/>
    </row>
    <row r="15" spans="2:9" ht="15.75" customHeight="1" x14ac:dyDescent="0.2">
      <c r="B15" s="25" t="s">
        <v>397</v>
      </c>
      <c r="C15" s="25" t="s">
        <v>398</v>
      </c>
      <c r="D15" s="25" t="s">
        <v>163</v>
      </c>
      <c r="E15" s="26">
        <v>5105</v>
      </c>
      <c r="F15" s="27">
        <v>295.67</v>
      </c>
      <c r="G15" s="28">
        <v>4.9000000000000002E-2</v>
      </c>
      <c r="H15" s="29"/>
    </row>
    <row r="16" spans="2:9" ht="15.75" customHeight="1" x14ac:dyDescent="0.2">
      <c r="B16" s="25" t="s">
        <v>560</v>
      </c>
      <c r="C16" s="25" t="s">
        <v>561</v>
      </c>
      <c r="D16" s="25" t="s">
        <v>347</v>
      </c>
      <c r="E16" s="26">
        <v>166533</v>
      </c>
      <c r="F16" s="27">
        <v>290.60000000000002</v>
      </c>
      <c r="G16" s="28">
        <v>4.8099999999999997E-2</v>
      </c>
      <c r="H16" s="29"/>
    </row>
    <row r="17" spans="2:8" ht="15.75" customHeight="1" x14ac:dyDescent="0.2">
      <c r="B17" s="25" t="s">
        <v>161</v>
      </c>
      <c r="C17" s="25" t="s">
        <v>162</v>
      </c>
      <c r="D17" s="25" t="s">
        <v>163</v>
      </c>
      <c r="E17" s="26">
        <v>28767</v>
      </c>
      <c r="F17" s="27">
        <v>287.70999999999998</v>
      </c>
      <c r="G17" s="28">
        <v>4.7699999999999999E-2</v>
      </c>
      <c r="H17" s="29"/>
    </row>
    <row r="18" spans="2:8" ht="15.75" customHeight="1" x14ac:dyDescent="0.2">
      <c r="B18" s="25" t="s">
        <v>388</v>
      </c>
      <c r="C18" s="25" t="s">
        <v>389</v>
      </c>
      <c r="D18" s="25" t="s">
        <v>163</v>
      </c>
      <c r="E18" s="26">
        <v>1026</v>
      </c>
      <c r="F18" s="27">
        <v>265.61</v>
      </c>
      <c r="G18" s="28">
        <v>4.3999999999999997E-2</v>
      </c>
      <c r="H18" s="29"/>
    </row>
    <row r="19" spans="2:8" ht="15.75" customHeight="1" x14ac:dyDescent="0.2">
      <c r="B19" s="25" t="s">
        <v>579</v>
      </c>
      <c r="C19" s="25" t="s">
        <v>580</v>
      </c>
      <c r="D19" s="25" t="s">
        <v>347</v>
      </c>
      <c r="E19" s="26">
        <v>4511</v>
      </c>
      <c r="F19" s="27">
        <v>263.41000000000003</v>
      </c>
      <c r="G19" s="28">
        <v>4.36E-2</v>
      </c>
      <c r="H19" s="29"/>
    </row>
    <row r="20" spans="2:8" ht="15.75" customHeight="1" x14ac:dyDescent="0.2">
      <c r="B20" s="25" t="s">
        <v>581</v>
      </c>
      <c r="C20" s="25" t="s">
        <v>582</v>
      </c>
      <c r="D20" s="25" t="s">
        <v>163</v>
      </c>
      <c r="E20" s="26">
        <v>21440</v>
      </c>
      <c r="F20" s="27">
        <v>247.02</v>
      </c>
      <c r="G20" s="28">
        <v>4.0899999999999999E-2</v>
      </c>
      <c r="H20" s="29"/>
    </row>
    <row r="21" spans="2:8" ht="15.75" customHeight="1" x14ac:dyDescent="0.2">
      <c r="B21" s="25" t="s">
        <v>381</v>
      </c>
      <c r="C21" s="25" t="s">
        <v>382</v>
      </c>
      <c r="D21" s="25" t="s">
        <v>163</v>
      </c>
      <c r="E21" s="26">
        <v>4829</v>
      </c>
      <c r="F21" s="27">
        <v>232.3</v>
      </c>
      <c r="G21" s="28">
        <v>3.85E-2</v>
      </c>
      <c r="H21" s="29"/>
    </row>
    <row r="22" spans="2:8" ht="15.75" customHeight="1" x14ac:dyDescent="0.2">
      <c r="B22" s="25" t="s">
        <v>583</v>
      </c>
      <c r="C22" s="25" t="s">
        <v>584</v>
      </c>
      <c r="D22" s="25" t="s">
        <v>347</v>
      </c>
      <c r="E22" s="26">
        <v>18037</v>
      </c>
      <c r="F22" s="27">
        <v>214.97</v>
      </c>
      <c r="G22" s="28">
        <v>3.56E-2</v>
      </c>
      <c r="H22" s="29"/>
    </row>
    <row r="23" spans="2:8" ht="15.75" customHeight="1" x14ac:dyDescent="0.2">
      <c r="B23" s="25" t="s">
        <v>585</v>
      </c>
      <c r="C23" s="25" t="s">
        <v>586</v>
      </c>
      <c r="D23" s="25" t="s">
        <v>347</v>
      </c>
      <c r="E23" s="26">
        <v>10322</v>
      </c>
      <c r="F23" s="27">
        <v>196.8</v>
      </c>
      <c r="G23" s="28">
        <v>3.2599999999999997E-2</v>
      </c>
      <c r="H23" s="29"/>
    </row>
    <row r="24" spans="2:8" ht="15.75" customHeight="1" x14ac:dyDescent="0.2">
      <c r="B24" s="25" t="s">
        <v>541</v>
      </c>
      <c r="C24" s="25" t="s">
        <v>542</v>
      </c>
      <c r="D24" s="25" t="s">
        <v>163</v>
      </c>
      <c r="E24" s="26">
        <v>41614</v>
      </c>
      <c r="F24" s="27">
        <v>174.34</v>
      </c>
      <c r="G24" s="28">
        <v>2.8899999999999999E-2</v>
      </c>
      <c r="H24" s="29"/>
    </row>
    <row r="25" spans="2:8" ht="15.75" customHeight="1" x14ac:dyDescent="0.2">
      <c r="B25" s="25" t="s">
        <v>499</v>
      </c>
      <c r="C25" s="25" t="s">
        <v>500</v>
      </c>
      <c r="D25" s="25" t="s">
        <v>216</v>
      </c>
      <c r="E25" s="26">
        <v>9323</v>
      </c>
      <c r="F25" s="27">
        <v>138.16</v>
      </c>
      <c r="G25" s="28">
        <v>2.29E-2</v>
      </c>
      <c r="H25" s="29"/>
    </row>
    <row r="26" spans="2:8" ht="15.75" customHeight="1" x14ac:dyDescent="0.2">
      <c r="B26" s="25" t="s">
        <v>345</v>
      </c>
      <c r="C26" s="25" t="s">
        <v>346</v>
      </c>
      <c r="D26" s="25" t="s">
        <v>347</v>
      </c>
      <c r="E26" s="26">
        <v>13737</v>
      </c>
      <c r="F26" s="27">
        <v>92.33</v>
      </c>
      <c r="G26" s="28">
        <v>1.5299999999999999E-2</v>
      </c>
      <c r="H26" s="29"/>
    </row>
    <row r="27" spans="2:8" ht="15.75" customHeight="1" x14ac:dyDescent="0.2">
      <c r="B27" s="24" t="s">
        <v>98</v>
      </c>
      <c r="C27" s="24"/>
      <c r="D27" s="24"/>
      <c r="E27" s="30"/>
      <c r="F27" s="31">
        <v>5875.34</v>
      </c>
      <c r="G27" s="32">
        <v>0.97299999999999998</v>
      </c>
      <c r="H27" s="33"/>
    </row>
    <row r="28" spans="2:8" ht="15.75" customHeight="1" x14ac:dyDescent="0.2">
      <c r="B28" s="24" t="s">
        <v>143</v>
      </c>
      <c r="C28" s="25"/>
      <c r="D28" s="25"/>
      <c r="E28" s="26"/>
      <c r="F28" s="27"/>
      <c r="G28" s="28"/>
      <c r="H28" s="29"/>
    </row>
    <row r="29" spans="2:8" ht="15.75" customHeight="1" x14ac:dyDescent="0.2">
      <c r="B29" s="24" t="s">
        <v>98</v>
      </c>
      <c r="C29" s="25"/>
      <c r="D29" s="25"/>
      <c r="E29" s="26"/>
      <c r="F29" s="34" t="s">
        <v>100</v>
      </c>
      <c r="G29" s="35" t="s">
        <v>100</v>
      </c>
      <c r="H29" s="29"/>
    </row>
    <row r="30" spans="2:8" ht="15.75" customHeight="1" x14ac:dyDescent="0.2">
      <c r="B30" s="25"/>
      <c r="C30" s="25"/>
      <c r="D30" s="25"/>
      <c r="E30" s="26"/>
      <c r="F30" s="27"/>
      <c r="G30" s="28"/>
      <c r="H30" s="29"/>
    </row>
    <row r="31" spans="2:8" ht="15.75" customHeight="1" x14ac:dyDescent="0.2">
      <c r="B31" s="36" t="s">
        <v>102</v>
      </c>
      <c r="C31" s="36"/>
      <c r="D31" s="36"/>
      <c r="E31" s="37"/>
      <c r="F31" s="31">
        <v>5875.34</v>
      </c>
      <c r="G31" s="32">
        <v>0.97299999999999998</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105</v>
      </c>
      <c r="C34" s="25"/>
      <c r="D34" s="25"/>
      <c r="E34" s="26"/>
      <c r="F34" s="27"/>
      <c r="G34" s="28"/>
      <c r="H34" s="29"/>
    </row>
    <row r="35" spans="2:8" ht="15.75" customHeight="1" x14ac:dyDescent="0.2">
      <c r="B35" s="25" t="s">
        <v>106</v>
      </c>
      <c r="C35" s="25"/>
      <c r="D35" s="25"/>
      <c r="E35" s="26"/>
      <c r="F35" s="27">
        <v>176.78</v>
      </c>
      <c r="G35" s="28">
        <v>2.93E-2</v>
      </c>
      <c r="H35" s="29"/>
    </row>
    <row r="36" spans="2:8" ht="15.75" customHeight="1" x14ac:dyDescent="0.2">
      <c r="B36" s="24" t="s">
        <v>98</v>
      </c>
      <c r="C36" s="24"/>
      <c r="D36" s="24"/>
      <c r="E36" s="30"/>
      <c r="F36" s="31">
        <v>176.78</v>
      </c>
      <c r="G36" s="32">
        <v>2.93E-2</v>
      </c>
      <c r="H36" s="33"/>
    </row>
    <row r="37" spans="2:8" ht="15.75" customHeight="1" x14ac:dyDescent="0.2">
      <c r="B37" s="25"/>
      <c r="C37" s="25"/>
      <c r="D37" s="25"/>
      <c r="E37" s="26"/>
      <c r="F37" s="27"/>
      <c r="G37" s="28"/>
      <c r="H37" s="29"/>
    </row>
    <row r="38" spans="2:8" ht="15.75" customHeight="1" x14ac:dyDescent="0.2">
      <c r="B38" s="36" t="s">
        <v>102</v>
      </c>
      <c r="C38" s="36"/>
      <c r="D38" s="36"/>
      <c r="E38" s="37"/>
      <c r="F38" s="31">
        <v>176.78</v>
      </c>
      <c r="G38" s="32">
        <v>2.93E-2</v>
      </c>
      <c r="H38" s="33"/>
    </row>
    <row r="39" spans="2:8" ht="15.75" customHeight="1" x14ac:dyDescent="0.2">
      <c r="B39" s="25" t="s">
        <v>107</v>
      </c>
      <c r="C39" s="25"/>
      <c r="D39" s="25"/>
      <c r="E39" s="26"/>
      <c r="F39" s="38">
        <v>-14.09</v>
      </c>
      <c r="G39" s="39">
        <v>-2.2999999999999687E-3</v>
      </c>
      <c r="H39" s="29"/>
    </row>
    <row r="40" spans="2:8" ht="15.75" customHeight="1" x14ac:dyDescent="0.2">
      <c r="B40" s="40" t="s">
        <v>108</v>
      </c>
      <c r="C40" s="40"/>
      <c r="D40" s="40"/>
      <c r="E40" s="41"/>
      <c r="F40" s="42">
        <v>6038.03</v>
      </c>
      <c r="G40" s="43">
        <v>1</v>
      </c>
      <c r="H40" s="44"/>
    </row>
    <row r="41" spans="2:8" ht="15.75" customHeight="1" thickBot="1" x14ac:dyDescent="0.25">
      <c r="B41" s="2"/>
    </row>
    <row r="42" spans="2:8" ht="27" customHeight="1" thickBot="1" x14ac:dyDescent="0.25">
      <c r="B42" s="57" t="s">
        <v>955</v>
      </c>
      <c r="C42" s="58" t="s">
        <v>956</v>
      </c>
      <c r="D42" s="58" t="s">
        <v>957</v>
      </c>
      <c r="E42" s="63" t="s">
        <v>958</v>
      </c>
      <c r="G42" s="2"/>
      <c r="H42" s="2"/>
    </row>
    <row r="43" spans="2:8" ht="29.25" customHeight="1" x14ac:dyDescent="0.2">
      <c r="B43" s="64" t="s">
        <v>43</v>
      </c>
      <c r="C43" s="82"/>
      <c r="D43" s="85" t="s">
        <v>1048</v>
      </c>
      <c r="E43" s="87"/>
      <c r="G43" s="2"/>
      <c r="H43" s="2"/>
    </row>
    <row r="44" spans="2:8" ht="39.950000000000003" customHeight="1" x14ac:dyDescent="0.2">
      <c r="B44" s="66" t="s">
        <v>994</v>
      </c>
      <c r="C44" s="83"/>
      <c r="D44" s="86"/>
      <c r="E44" s="83"/>
      <c r="G44" s="2"/>
      <c r="H44" s="2"/>
    </row>
    <row r="45" spans="2:8" ht="39.950000000000003" customHeight="1" x14ac:dyDescent="0.2">
      <c r="B45" s="66" t="s">
        <v>996</v>
      </c>
      <c r="C45" s="83"/>
      <c r="D45" s="86"/>
      <c r="E45" s="83"/>
      <c r="G45" s="2"/>
      <c r="H45" s="2"/>
    </row>
    <row r="46" spans="2:8" ht="23.25" customHeight="1" thickBot="1" x14ac:dyDescent="0.25">
      <c r="B46" s="68" t="s">
        <v>981</v>
      </c>
      <c r="C46" s="84"/>
      <c r="D46" s="71" t="s">
        <v>981</v>
      </c>
      <c r="E46" s="88"/>
      <c r="G46" s="2"/>
      <c r="H46" s="2"/>
    </row>
    <row r="47" spans="2:8" ht="24.95" customHeight="1" x14ac:dyDescent="0.2">
      <c r="B47" s="59" t="s">
        <v>960</v>
      </c>
      <c r="C47" s="60"/>
      <c r="D47" s="61"/>
      <c r="E47" s="62"/>
      <c r="G47" s="2"/>
      <c r="H47" s="2"/>
    </row>
    <row r="49" spans="2:8" ht="12" x14ac:dyDescent="0.2">
      <c r="B49" s="2" t="s">
        <v>961</v>
      </c>
      <c r="C49" s="2"/>
      <c r="D49" s="2"/>
      <c r="G49" s="2"/>
      <c r="H49" s="2"/>
    </row>
    <row r="50" spans="2:8" ht="12" x14ac:dyDescent="0.2">
      <c r="B50" s="3" t="s">
        <v>962</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D43:D45"/>
    <mergeCell ref="E43:E46"/>
  </mergeCells>
  <hyperlinks>
    <hyperlink ref="I1" location="'Sheet1'!A1" display="Index" xr:uid="{3F3EA9BE-6F9C-405A-8662-5BBE6F8F8A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70A38-DB29-44F7-AB01-A154F5798950}">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412</v>
      </c>
      <c r="C7" s="25" t="s">
        <v>413</v>
      </c>
      <c r="D7" s="25" t="s">
        <v>257</v>
      </c>
      <c r="E7" s="26">
        <v>23267</v>
      </c>
      <c r="F7" s="27">
        <v>1060.78</v>
      </c>
      <c r="G7" s="28">
        <v>3.8899999999999997E-2</v>
      </c>
      <c r="H7" s="29"/>
    </row>
    <row r="8" spans="2:9" ht="15.75" customHeight="1" x14ac:dyDescent="0.2">
      <c r="B8" s="25" t="s">
        <v>324</v>
      </c>
      <c r="C8" s="25" t="s">
        <v>325</v>
      </c>
      <c r="D8" s="25" t="s">
        <v>326</v>
      </c>
      <c r="E8" s="26">
        <v>41254</v>
      </c>
      <c r="F8" s="27">
        <v>1024.32</v>
      </c>
      <c r="G8" s="28">
        <v>3.7600000000000001E-2</v>
      </c>
      <c r="H8" s="29"/>
    </row>
    <row r="9" spans="2:9" ht="15.75" customHeight="1" x14ac:dyDescent="0.2">
      <c r="B9" s="25" t="s">
        <v>587</v>
      </c>
      <c r="C9" s="25" t="s">
        <v>588</v>
      </c>
      <c r="D9" s="25" t="s">
        <v>289</v>
      </c>
      <c r="E9" s="26">
        <v>120460</v>
      </c>
      <c r="F9" s="27">
        <v>1024.21</v>
      </c>
      <c r="G9" s="28">
        <v>3.7600000000000001E-2</v>
      </c>
      <c r="H9" s="29"/>
    </row>
    <row r="10" spans="2:9" ht="15.75" customHeight="1" x14ac:dyDescent="0.2">
      <c r="B10" s="25" t="s">
        <v>158</v>
      </c>
      <c r="C10" s="25" t="s">
        <v>159</v>
      </c>
      <c r="D10" s="25" t="s">
        <v>160</v>
      </c>
      <c r="E10" s="26">
        <v>299704</v>
      </c>
      <c r="F10" s="27">
        <v>886.97</v>
      </c>
      <c r="G10" s="28">
        <v>3.2500000000000001E-2</v>
      </c>
      <c r="H10" s="29"/>
    </row>
    <row r="11" spans="2:9" ht="15.75" customHeight="1" x14ac:dyDescent="0.2">
      <c r="B11" s="25" t="s">
        <v>121</v>
      </c>
      <c r="C11" s="25" t="s">
        <v>122</v>
      </c>
      <c r="D11" s="25" t="s">
        <v>123</v>
      </c>
      <c r="E11" s="26">
        <v>66889</v>
      </c>
      <c r="F11" s="27">
        <v>749.86</v>
      </c>
      <c r="G11" s="28">
        <v>2.75E-2</v>
      </c>
      <c r="H11" s="29"/>
    </row>
    <row r="12" spans="2:9" ht="15.75" customHeight="1" x14ac:dyDescent="0.2">
      <c r="B12" s="25" t="s">
        <v>470</v>
      </c>
      <c r="C12" s="25" t="s">
        <v>471</v>
      </c>
      <c r="D12" s="25" t="s">
        <v>123</v>
      </c>
      <c r="E12" s="26">
        <v>433372</v>
      </c>
      <c r="F12" s="27">
        <v>702.28</v>
      </c>
      <c r="G12" s="28">
        <v>2.5700000000000001E-2</v>
      </c>
      <c r="H12" s="29"/>
    </row>
    <row r="13" spans="2:9" ht="15.75" customHeight="1" x14ac:dyDescent="0.2">
      <c r="B13" s="25" t="s">
        <v>349</v>
      </c>
      <c r="C13" s="25" t="s">
        <v>350</v>
      </c>
      <c r="D13" s="25" t="s">
        <v>185</v>
      </c>
      <c r="E13" s="26">
        <v>135885</v>
      </c>
      <c r="F13" s="27">
        <v>669.17</v>
      </c>
      <c r="G13" s="28">
        <v>2.4500000000000001E-2</v>
      </c>
      <c r="H13" s="29"/>
    </row>
    <row r="14" spans="2:9" ht="15.75" customHeight="1" x14ac:dyDescent="0.2">
      <c r="B14" s="25" t="s">
        <v>589</v>
      </c>
      <c r="C14" s="25" t="s">
        <v>590</v>
      </c>
      <c r="D14" s="25" t="s">
        <v>289</v>
      </c>
      <c r="E14" s="26">
        <v>3762</v>
      </c>
      <c r="F14" s="27">
        <v>655</v>
      </c>
      <c r="G14" s="28">
        <v>2.4E-2</v>
      </c>
      <c r="H14" s="29"/>
    </row>
    <row r="15" spans="2:9" ht="15.75" customHeight="1" x14ac:dyDescent="0.2">
      <c r="B15" s="25" t="s">
        <v>381</v>
      </c>
      <c r="C15" s="25" t="s">
        <v>382</v>
      </c>
      <c r="D15" s="25" t="s">
        <v>163</v>
      </c>
      <c r="E15" s="26">
        <v>12978</v>
      </c>
      <c r="F15" s="27">
        <v>624.29999999999995</v>
      </c>
      <c r="G15" s="28">
        <v>2.29E-2</v>
      </c>
      <c r="H15" s="29"/>
    </row>
    <row r="16" spans="2:9" ht="15.75" customHeight="1" x14ac:dyDescent="0.2">
      <c r="B16" s="25" t="s">
        <v>591</v>
      </c>
      <c r="C16" s="25" t="s">
        <v>592</v>
      </c>
      <c r="D16" s="25" t="s">
        <v>289</v>
      </c>
      <c r="E16" s="26">
        <v>14429</v>
      </c>
      <c r="F16" s="27">
        <v>612.01</v>
      </c>
      <c r="G16" s="28">
        <v>2.24E-2</v>
      </c>
      <c r="H16" s="29"/>
    </row>
    <row r="17" spans="2:8" ht="15.75" customHeight="1" x14ac:dyDescent="0.2">
      <c r="B17" s="25" t="s">
        <v>593</v>
      </c>
      <c r="C17" s="25" t="s">
        <v>594</v>
      </c>
      <c r="D17" s="25" t="s">
        <v>240</v>
      </c>
      <c r="E17" s="26">
        <v>40692</v>
      </c>
      <c r="F17" s="27">
        <v>611.11</v>
      </c>
      <c r="G17" s="28">
        <v>2.24E-2</v>
      </c>
      <c r="H17" s="29"/>
    </row>
    <row r="18" spans="2:8" ht="15.75" customHeight="1" x14ac:dyDescent="0.2">
      <c r="B18" s="25" t="s">
        <v>430</v>
      </c>
      <c r="C18" s="25" t="s">
        <v>431</v>
      </c>
      <c r="D18" s="25" t="s">
        <v>289</v>
      </c>
      <c r="E18" s="26">
        <v>38755</v>
      </c>
      <c r="F18" s="27">
        <v>602.47</v>
      </c>
      <c r="G18" s="28">
        <v>2.2100000000000002E-2</v>
      </c>
      <c r="H18" s="29"/>
    </row>
    <row r="19" spans="2:8" ht="15.75" customHeight="1" x14ac:dyDescent="0.2">
      <c r="B19" s="25" t="s">
        <v>595</v>
      </c>
      <c r="C19" s="25" t="s">
        <v>596</v>
      </c>
      <c r="D19" s="25" t="s">
        <v>289</v>
      </c>
      <c r="E19" s="26">
        <v>19673</v>
      </c>
      <c r="F19" s="27">
        <v>600.04</v>
      </c>
      <c r="G19" s="28">
        <v>2.1999999999999999E-2</v>
      </c>
      <c r="H19" s="29"/>
    </row>
    <row r="20" spans="2:8" ht="15.75" customHeight="1" x14ac:dyDescent="0.2">
      <c r="B20" s="25" t="s">
        <v>367</v>
      </c>
      <c r="C20" s="25" t="s">
        <v>368</v>
      </c>
      <c r="D20" s="25" t="s">
        <v>257</v>
      </c>
      <c r="E20" s="26">
        <v>320434</v>
      </c>
      <c r="F20" s="27">
        <v>574.05999999999995</v>
      </c>
      <c r="G20" s="28">
        <v>2.1000000000000001E-2</v>
      </c>
      <c r="H20" s="29"/>
    </row>
    <row r="21" spans="2:8" ht="15.75" customHeight="1" x14ac:dyDescent="0.2">
      <c r="B21" s="25" t="s">
        <v>597</v>
      </c>
      <c r="C21" s="25" t="s">
        <v>598</v>
      </c>
      <c r="D21" s="25" t="s">
        <v>394</v>
      </c>
      <c r="E21" s="26">
        <v>96224</v>
      </c>
      <c r="F21" s="27">
        <v>536.35</v>
      </c>
      <c r="G21" s="28">
        <v>1.9699999999999999E-2</v>
      </c>
      <c r="H21" s="29"/>
    </row>
    <row r="22" spans="2:8" ht="15.75" customHeight="1" x14ac:dyDescent="0.2">
      <c r="B22" s="25" t="s">
        <v>327</v>
      </c>
      <c r="C22" s="25" t="s">
        <v>328</v>
      </c>
      <c r="D22" s="25" t="s">
        <v>129</v>
      </c>
      <c r="E22" s="26">
        <v>10341</v>
      </c>
      <c r="F22" s="27">
        <v>529.41999999999996</v>
      </c>
      <c r="G22" s="28">
        <v>1.9400000000000001E-2</v>
      </c>
      <c r="H22" s="29"/>
    </row>
    <row r="23" spans="2:8" ht="15.75" customHeight="1" x14ac:dyDescent="0.2">
      <c r="B23" s="25" t="s">
        <v>200</v>
      </c>
      <c r="C23" s="25" t="s">
        <v>201</v>
      </c>
      <c r="D23" s="25" t="s">
        <v>202</v>
      </c>
      <c r="E23" s="26">
        <v>47706</v>
      </c>
      <c r="F23" s="27">
        <v>512.77</v>
      </c>
      <c r="G23" s="28">
        <v>1.8800000000000001E-2</v>
      </c>
      <c r="H23" s="29"/>
    </row>
    <row r="24" spans="2:8" ht="15.75" customHeight="1" x14ac:dyDescent="0.2">
      <c r="B24" s="25" t="s">
        <v>424</v>
      </c>
      <c r="C24" s="25" t="s">
        <v>425</v>
      </c>
      <c r="D24" s="25" t="s">
        <v>394</v>
      </c>
      <c r="E24" s="26">
        <v>48683</v>
      </c>
      <c r="F24" s="27">
        <v>496.74</v>
      </c>
      <c r="G24" s="28">
        <v>1.8200000000000001E-2</v>
      </c>
      <c r="H24" s="29"/>
    </row>
    <row r="25" spans="2:8" ht="15.75" customHeight="1" x14ac:dyDescent="0.2">
      <c r="B25" s="25" t="s">
        <v>599</v>
      </c>
      <c r="C25" s="25" t="s">
        <v>600</v>
      </c>
      <c r="D25" s="25" t="s">
        <v>254</v>
      </c>
      <c r="E25" s="26">
        <v>36110</v>
      </c>
      <c r="F25" s="27">
        <v>490.99</v>
      </c>
      <c r="G25" s="28">
        <v>1.7999999999999999E-2</v>
      </c>
      <c r="H25" s="29"/>
    </row>
    <row r="26" spans="2:8" ht="15.75" customHeight="1" x14ac:dyDescent="0.2">
      <c r="B26" s="25" t="s">
        <v>359</v>
      </c>
      <c r="C26" s="25" t="s">
        <v>360</v>
      </c>
      <c r="D26" s="25" t="s">
        <v>326</v>
      </c>
      <c r="E26" s="26">
        <v>32409</v>
      </c>
      <c r="F26" s="27">
        <v>487.72</v>
      </c>
      <c r="G26" s="28">
        <v>1.7899999999999999E-2</v>
      </c>
      <c r="H26" s="29"/>
    </row>
    <row r="27" spans="2:8" ht="15.75" customHeight="1" x14ac:dyDescent="0.2">
      <c r="B27" s="25" t="s">
        <v>601</v>
      </c>
      <c r="C27" s="25" t="s">
        <v>602</v>
      </c>
      <c r="D27" s="25" t="s">
        <v>289</v>
      </c>
      <c r="E27" s="26">
        <v>21903</v>
      </c>
      <c r="F27" s="27">
        <v>485.98</v>
      </c>
      <c r="G27" s="28">
        <v>1.78E-2</v>
      </c>
      <c r="H27" s="29"/>
    </row>
    <row r="28" spans="2:8" ht="15.75" customHeight="1" x14ac:dyDescent="0.2">
      <c r="B28" s="25" t="s">
        <v>603</v>
      </c>
      <c r="C28" s="25" t="s">
        <v>604</v>
      </c>
      <c r="D28" s="25" t="s">
        <v>605</v>
      </c>
      <c r="E28" s="26">
        <v>1437</v>
      </c>
      <c r="F28" s="27">
        <v>479.74</v>
      </c>
      <c r="G28" s="28">
        <v>1.7600000000000001E-2</v>
      </c>
      <c r="H28" s="29"/>
    </row>
    <row r="29" spans="2:8" ht="15.75" customHeight="1" x14ac:dyDescent="0.2">
      <c r="B29" s="25" t="s">
        <v>606</v>
      </c>
      <c r="C29" s="25" t="s">
        <v>607</v>
      </c>
      <c r="D29" s="25" t="s">
        <v>509</v>
      </c>
      <c r="E29" s="26">
        <v>62076</v>
      </c>
      <c r="F29" s="27">
        <v>477.83</v>
      </c>
      <c r="G29" s="28">
        <v>1.7500000000000002E-2</v>
      </c>
      <c r="H29" s="29"/>
    </row>
    <row r="30" spans="2:8" ht="15.75" customHeight="1" x14ac:dyDescent="0.2">
      <c r="B30" s="25" t="s">
        <v>608</v>
      </c>
      <c r="C30" s="25" t="s">
        <v>609</v>
      </c>
      <c r="D30" s="25" t="s">
        <v>514</v>
      </c>
      <c r="E30" s="26">
        <v>13380</v>
      </c>
      <c r="F30" s="27">
        <v>473.61</v>
      </c>
      <c r="G30" s="28">
        <v>1.7399999999999999E-2</v>
      </c>
      <c r="H30" s="29"/>
    </row>
    <row r="31" spans="2:8" ht="15.75" customHeight="1" x14ac:dyDescent="0.2">
      <c r="B31" s="25" t="s">
        <v>264</v>
      </c>
      <c r="C31" s="25" t="s">
        <v>265</v>
      </c>
      <c r="D31" s="25" t="s">
        <v>257</v>
      </c>
      <c r="E31" s="26">
        <v>8219</v>
      </c>
      <c r="F31" s="27">
        <v>468.24</v>
      </c>
      <c r="G31" s="28">
        <v>1.72E-2</v>
      </c>
      <c r="H31" s="29"/>
    </row>
    <row r="32" spans="2:8" ht="15.75" customHeight="1" x14ac:dyDescent="0.2">
      <c r="B32" s="25" t="s">
        <v>610</v>
      </c>
      <c r="C32" s="25" t="s">
        <v>611</v>
      </c>
      <c r="D32" s="25" t="s">
        <v>326</v>
      </c>
      <c r="E32" s="26">
        <v>22151</v>
      </c>
      <c r="F32" s="27">
        <v>464.47</v>
      </c>
      <c r="G32" s="28">
        <v>1.7000000000000001E-2</v>
      </c>
      <c r="H32" s="29"/>
    </row>
    <row r="33" spans="2:8" ht="15.75" customHeight="1" x14ac:dyDescent="0.2">
      <c r="B33" s="25" t="s">
        <v>612</v>
      </c>
      <c r="C33" s="25" t="s">
        <v>613</v>
      </c>
      <c r="D33" s="25" t="s">
        <v>326</v>
      </c>
      <c r="E33" s="26">
        <v>8683</v>
      </c>
      <c r="F33" s="27">
        <v>458.25</v>
      </c>
      <c r="G33" s="28">
        <v>1.6799999999999999E-2</v>
      </c>
      <c r="H33" s="29"/>
    </row>
    <row r="34" spans="2:8" ht="15.75" customHeight="1" x14ac:dyDescent="0.2">
      <c r="B34" s="25" t="s">
        <v>363</v>
      </c>
      <c r="C34" s="25" t="s">
        <v>364</v>
      </c>
      <c r="D34" s="25" t="s">
        <v>129</v>
      </c>
      <c r="E34" s="26">
        <v>20038</v>
      </c>
      <c r="F34" s="27">
        <v>436.68</v>
      </c>
      <c r="G34" s="28">
        <v>1.6E-2</v>
      </c>
      <c r="H34" s="29"/>
    </row>
    <row r="35" spans="2:8" ht="15.75" customHeight="1" x14ac:dyDescent="0.2">
      <c r="B35" s="25" t="s">
        <v>369</v>
      </c>
      <c r="C35" s="25" t="s">
        <v>370</v>
      </c>
      <c r="D35" s="25" t="s">
        <v>185</v>
      </c>
      <c r="E35" s="26">
        <v>32085</v>
      </c>
      <c r="F35" s="27">
        <v>424.76</v>
      </c>
      <c r="G35" s="28">
        <v>1.5599999999999999E-2</v>
      </c>
      <c r="H35" s="29"/>
    </row>
    <row r="36" spans="2:8" ht="15.75" customHeight="1" x14ac:dyDescent="0.2">
      <c r="B36" s="25" t="s">
        <v>512</v>
      </c>
      <c r="C36" s="25" t="s">
        <v>513</v>
      </c>
      <c r="D36" s="25" t="s">
        <v>514</v>
      </c>
      <c r="E36" s="26">
        <v>31880</v>
      </c>
      <c r="F36" s="27">
        <v>416.77</v>
      </c>
      <c r="G36" s="28">
        <v>1.5299999999999999E-2</v>
      </c>
      <c r="H36" s="29"/>
    </row>
    <row r="37" spans="2:8" ht="15.75" customHeight="1" x14ac:dyDescent="0.2">
      <c r="B37" s="25" t="s">
        <v>361</v>
      </c>
      <c r="C37" s="25" t="s">
        <v>362</v>
      </c>
      <c r="D37" s="25" t="s">
        <v>185</v>
      </c>
      <c r="E37" s="26">
        <v>32538</v>
      </c>
      <c r="F37" s="27">
        <v>403.83</v>
      </c>
      <c r="G37" s="28">
        <v>1.4800000000000001E-2</v>
      </c>
      <c r="H37" s="29"/>
    </row>
    <row r="38" spans="2:8" ht="15.75" customHeight="1" x14ac:dyDescent="0.2">
      <c r="B38" s="25" t="s">
        <v>212</v>
      </c>
      <c r="C38" s="25" t="s">
        <v>213</v>
      </c>
      <c r="D38" s="25" t="s">
        <v>123</v>
      </c>
      <c r="E38" s="26">
        <v>48333</v>
      </c>
      <c r="F38" s="27">
        <v>401.33</v>
      </c>
      <c r="G38" s="28">
        <v>1.47E-2</v>
      </c>
      <c r="H38" s="29"/>
    </row>
    <row r="39" spans="2:8" ht="15.75" customHeight="1" x14ac:dyDescent="0.2">
      <c r="B39" s="25" t="s">
        <v>614</v>
      </c>
      <c r="C39" s="25" t="s">
        <v>615</v>
      </c>
      <c r="D39" s="25" t="s">
        <v>126</v>
      </c>
      <c r="E39" s="26">
        <v>5739</v>
      </c>
      <c r="F39" s="27">
        <v>398.54</v>
      </c>
      <c r="G39" s="28">
        <v>1.46E-2</v>
      </c>
      <c r="H39" s="29"/>
    </row>
    <row r="40" spans="2:8" ht="15.75" customHeight="1" x14ac:dyDescent="0.2">
      <c r="B40" s="25" t="s">
        <v>616</v>
      </c>
      <c r="C40" s="25" t="s">
        <v>617</v>
      </c>
      <c r="D40" s="25" t="s">
        <v>171</v>
      </c>
      <c r="E40" s="26">
        <v>10122</v>
      </c>
      <c r="F40" s="27">
        <v>386.49</v>
      </c>
      <c r="G40" s="28">
        <v>1.4200000000000001E-2</v>
      </c>
      <c r="H40" s="29"/>
    </row>
    <row r="41" spans="2:8" ht="15.75" customHeight="1" x14ac:dyDescent="0.2">
      <c r="B41" s="25" t="s">
        <v>618</v>
      </c>
      <c r="C41" s="25" t="s">
        <v>619</v>
      </c>
      <c r="D41" s="25" t="s">
        <v>336</v>
      </c>
      <c r="E41" s="26">
        <v>737</v>
      </c>
      <c r="F41" s="27">
        <v>379</v>
      </c>
      <c r="G41" s="28">
        <v>1.3899999999999999E-2</v>
      </c>
      <c r="H41" s="29"/>
    </row>
    <row r="42" spans="2:8" ht="15.75" customHeight="1" x14ac:dyDescent="0.2">
      <c r="B42" s="25" t="s">
        <v>620</v>
      </c>
      <c r="C42" s="25" t="s">
        <v>621</v>
      </c>
      <c r="D42" s="25" t="s">
        <v>246</v>
      </c>
      <c r="E42" s="26">
        <v>20788</v>
      </c>
      <c r="F42" s="27">
        <v>378.27</v>
      </c>
      <c r="G42" s="28">
        <v>1.3899999999999999E-2</v>
      </c>
      <c r="H42" s="29"/>
    </row>
    <row r="43" spans="2:8" ht="15.75" customHeight="1" x14ac:dyDescent="0.2">
      <c r="B43" s="25" t="s">
        <v>622</v>
      </c>
      <c r="C43" s="25" t="s">
        <v>623</v>
      </c>
      <c r="D43" s="25" t="s">
        <v>605</v>
      </c>
      <c r="E43" s="26">
        <v>59701</v>
      </c>
      <c r="F43" s="27">
        <v>343.13</v>
      </c>
      <c r="G43" s="28">
        <v>1.26E-2</v>
      </c>
      <c r="H43" s="29"/>
    </row>
    <row r="44" spans="2:8" ht="15.75" customHeight="1" x14ac:dyDescent="0.2">
      <c r="B44" s="25" t="s">
        <v>624</v>
      </c>
      <c r="C44" s="25" t="s">
        <v>625</v>
      </c>
      <c r="D44" s="25" t="s">
        <v>254</v>
      </c>
      <c r="E44" s="26">
        <v>29833</v>
      </c>
      <c r="F44" s="27">
        <v>338.77</v>
      </c>
      <c r="G44" s="28">
        <v>1.24E-2</v>
      </c>
      <c r="H44" s="29"/>
    </row>
    <row r="45" spans="2:8" ht="15.75" customHeight="1" x14ac:dyDescent="0.2">
      <c r="B45" s="25" t="s">
        <v>283</v>
      </c>
      <c r="C45" s="25" t="s">
        <v>284</v>
      </c>
      <c r="D45" s="25" t="s">
        <v>221</v>
      </c>
      <c r="E45" s="26">
        <v>45525</v>
      </c>
      <c r="F45" s="27">
        <v>337.73</v>
      </c>
      <c r="G45" s="28">
        <v>1.24E-2</v>
      </c>
      <c r="H45" s="29"/>
    </row>
    <row r="46" spans="2:8" ht="15.75" customHeight="1" x14ac:dyDescent="0.2">
      <c r="B46" s="25" t="s">
        <v>626</v>
      </c>
      <c r="C46" s="25" t="s">
        <v>627</v>
      </c>
      <c r="D46" s="25" t="s">
        <v>492</v>
      </c>
      <c r="E46" s="26">
        <v>56073</v>
      </c>
      <c r="F46" s="27">
        <v>335.48</v>
      </c>
      <c r="G46" s="28">
        <v>1.23E-2</v>
      </c>
      <c r="H46" s="29"/>
    </row>
    <row r="47" spans="2:8" ht="15.75" customHeight="1" x14ac:dyDescent="0.2">
      <c r="B47" s="25" t="s">
        <v>539</v>
      </c>
      <c r="C47" s="25" t="s">
        <v>540</v>
      </c>
      <c r="D47" s="25" t="s">
        <v>228</v>
      </c>
      <c r="E47" s="26">
        <v>51556</v>
      </c>
      <c r="F47" s="27">
        <v>333.08</v>
      </c>
      <c r="G47" s="28">
        <v>1.2200000000000001E-2</v>
      </c>
      <c r="H47" s="29"/>
    </row>
    <row r="48" spans="2:8" ht="15.75" customHeight="1" x14ac:dyDescent="0.2">
      <c r="B48" s="25" t="s">
        <v>379</v>
      </c>
      <c r="C48" s="25" t="s">
        <v>380</v>
      </c>
      <c r="D48" s="25" t="s">
        <v>185</v>
      </c>
      <c r="E48" s="26">
        <v>60201</v>
      </c>
      <c r="F48" s="27">
        <v>323.73</v>
      </c>
      <c r="G48" s="28">
        <v>1.1900000000000001E-2</v>
      </c>
      <c r="H48" s="29"/>
    </row>
    <row r="49" spans="2:8" ht="15.75" customHeight="1" x14ac:dyDescent="0.2">
      <c r="B49" s="25" t="s">
        <v>628</v>
      </c>
      <c r="C49" s="25" t="s">
        <v>629</v>
      </c>
      <c r="D49" s="25" t="s">
        <v>185</v>
      </c>
      <c r="E49" s="26">
        <v>18869</v>
      </c>
      <c r="F49" s="27">
        <v>317.64999999999998</v>
      </c>
      <c r="G49" s="28">
        <v>1.1599999999999999E-2</v>
      </c>
      <c r="H49" s="29"/>
    </row>
    <row r="50" spans="2:8" ht="15.75" customHeight="1" x14ac:dyDescent="0.2">
      <c r="B50" s="25" t="s">
        <v>156</v>
      </c>
      <c r="C50" s="25" t="s">
        <v>348</v>
      </c>
      <c r="D50" s="25" t="s">
        <v>185</v>
      </c>
      <c r="E50" s="26">
        <v>118457</v>
      </c>
      <c r="F50" s="27">
        <v>316.99</v>
      </c>
      <c r="G50" s="28">
        <v>1.1599999999999999E-2</v>
      </c>
      <c r="H50" s="29"/>
    </row>
    <row r="51" spans="2:8" ht="15.75" customHeight="1" x14ac:dyDescent="0.2">
      <c r="B51" s="25" t="s">
        <v>377</v>
      </c>
      <c r="C51" s="25" t="s">
        <v>378</v>
      </c>
      <c r="D51" s="25" t="s">
        <v>289</v>
      </c>
      <c r="E51" s="26">
        <v>207631</v>
      </c>
      <c r="F51" s="27">
        <v>314.04000000000002</v>
      </c>
      <c r="G51" s="28">
        <v>1.15E-2</v>
      </c>
      <c r="H51" s="29"/>
    </row>
    <row r="52" spans="2:8" ht="15.75" customHeight="1" x14ac:dyDescent="0.2">
      <c r="B52" s="25" t="s">
        <v>573</v>
      </c>
      <c r="C52" s="25" t="s">
        <v>574</v>
      </c>
      <c r="D52" s="25" t="s">
        <v>216</v>
      </c>
      <c r="E52" s="26">
        <v>132867</v>
      </c>
      <c r="F52" s="27">
        <v>311.91000000000003</v>
      </c>
      <c r="G52" s="28">
        <v>1.14E-2</v>
      </c>
      <c r="H52" s="29"/>
    </row>
    <row r="53" spans="2:8" ht="15.75" customHeight="1" x14ac:dyDescent="0.2">
      <c r="B53" s="25" t="s">
        <v>630</v>
      </c>
      <c r="C53" s="25" t="s">
        <v>631</v>
      </c>
      <c r="D53" s="25" t="s">
        <v>126</v>
      </c>
      <c r="E53" s="26">
        <v>6174</v>
      </c>
      <c r="F53" s="27">
        <v>306.91000000000003</v>
      </c>
      <c r="G53" s="28">
        <v>1.1299999999999999E-2</v>
      </c>
      <c r="H53" s="29"/>
    </row>
    <row r="54" spans="2:8" ht="15.75" customHeight="1" x14ac:dyDescent="0.2">
      <c r="B54" s="25" t="s">
        <v>426</v>
      </c>
      <c r="C54" s="25" t="s">
        <v>427</v>
      </c>
      <c r="D54" s="25" t="s">
        <v>326</v>
      </c>
      <c r="E54" s="26">
        <v>7302</v>
      </c>
      <c r="F54" s="27">
        <v>299.37</v>
      </c>
      <c r="G54" s="28">
        <v>1.0999999999999999E-2</v>
      </c>
      <c r="H54" s="29"/>
    </row>
    <row r="55" spans="2:8" ht="15.75" customHeight="1" x14ac:dyDescent="0.2">
      <c r="B55" s="25" t="s">
        <v>547</v>
      </c>
      <c r="C55" s="25" t="s">
        <v>548</v>
      </c>
      <c r="D55" s="25" t="s">
        <v>514</v>
      </c>
      <c r="E55" s="26">
        <v>74879</v>
      </c>
      <c r="F55" s="27">
        <v>287.91000000000003</v>
      </c>
      <c r="G55" s="28">
        <v>1.06E-2</v>
      </c>
      <c r="H55" s="29"/>
    </row>
    <row r="56" spans="2:8" ht="15.75" customHeight="1" x14ac:dyDescent="0.2">
      <c r="B56" s="25" t="s">
        <v>371</v>
      </c>
      <c r="C56" s="25" t="s">
        <v>372</v>
      </c>
      <c r="D56" s="25" t="s">
        <v>123</v>
      </c>
      <c r="E56" s="26">
        <v>220375</v>
      </c>
      <c r="F56" s="27">
        <v>283.62</v>
      </c>
      <c r="G56" s="28">
        <v>1.04E-2</v>
      </c>
      <c r="H56" s="29"/>
    </row>
    <row r="57" spans="2:8" ht="15.75" customHeight="1" x14ac:dyDescent="0.2">
      <c r="B57" s="25" t="s">
        <v>351</v>
      </c>
      <c r="C57" s="25" t="s">
        <v>352</v>
      </c>
      <c r="D57" s="25" t="s">
        <v>185</v>
      </c>
      <c r="E57" s="26">
        <v>34708</v>
      </c>
      <c r="F57" s="27">
        <v>275.88</v>
      </c>
      <c r="G57" s="28">
        <v>1.01E-2</v>
      </c>
      <c r="H57" s="29"/>
    </row>
    <row r="58" spans="2:8" ht="15.75" customHeight="1" x14ac:dyDescent="0.2">
      <c r="B58" s="25" t="s">
        <v>632</v>
      </c>
      <c r="C58" s="25" t="s">
        <v>633</v>
      </c>
      <c r="D58" s="25" t="s">
        <v>221</v>
      </c>
      <c r="E58" s="26">
        <v>10330</v>
      </c>
      <c r="F58" s="27">
        <v>263.04000000000002</v>
      </c>
      <c r="G58" s="28">
        <v>9.5999999999999992E-3</v>
      </c>
      <c r="H58" s="29"/>
    </row>
    <row r="59" spans="2:8" ht="15.75" customHeight="1" x14ac:dyDescent="0.2">
      <c r="B59" s="25" t="s">
        <v>553</v>
      </c>
      <c r="C59" s="25" t="s">
        <v>554</v>
      </c>
      <c r="D59" s="25" t="s">
        <v>202</v>
      </c>
      <c r="E59" s="26">
        <v>6278</v>
      </c>
      <c r="F59" s="27">
        <v>262.99</v>
      </c>
      <c r="G59" s="28">
        <v>9.5999999999999992E-3</v>
      </c>
      <c r="H59" s="29"/>
    </row>
    <row r="60" spans="2:8" ht="15.75" customHeight="1" x14ac:dyDescent="0.2">
      <c r="B60" s="25" t="s">
        <v>634</v>
      </c>
      <c r="C60" s="25" t="s">
        <v>635</v>
      </c>
      <c r="D60" s="25" t="s">
        <v>394</v>
      </c>
      <c r="E60" s="26">
        <v>52041</v>
      </c>
      <c r="F60" s="27">
        <v>257.08</v>
      </c>
      <c r="G60" s="28">
        <v>9.4000000000000004E-3</v>
      </c>
      <c r="H60" s="29"/>
    </row>
    <row r="61" spans="2:8" ht="15.75" customHeight="1" x14ac:dyDescent="0.2">
      <c r="B61" s="25" t="s">
        <v>636</v>
      </c>
      <c r="C61" s="25" t="s">
        <v>637</v>
      </c>
      <c r="D61" s="25" t="s">
        <v>216</v>
      </c>
      <c r="E61" s="26">
        <v>11218</v>
      </c>
      <c r="F61" s="27">
        <v>245.82</v>
      </c>
      <c r="G61" s="28">
        <v>8.9999999999999993E-3</v>
      </c>
      <c r="H61" s="29"/>
    </row>
    <row r="62" spans="2:8" ht="15.75" customHeight="1" x14ac:dyDescent="0.2">
      <c r="B62" s="25" t="s">
        <v>255</v>
      </c>
      <c r="C62" s="25" t="s">
        <v>256</v>
      </c>
      <c r="D62" s="25" t="s">
        <v>257</v>
      </c>
      <c r="E62" s="26">
        <v>79651</v>
      </c>
      <c r="F62" s="27">
        <v>229.12</v>
      </c>
      <c r="G62" s="28">
        <v>8.3999999999999995E-3</v>
      </c>
      <c r="H62" s="29"/>
    </row>
    <row r="63" spans="2:8" ht="15.75" customHeight="1" x14ac:dyDescent="0.2">
      <c r="B63" s="25" t="s">
        <v>501</v>
      </c>
      <c r="C63" s="25" t="s">
        <v>502</v>
      </c>
      <c r="D63" s="25" t="s">
        <v>257</v>
      </c>
      <c r="E63" s="26">
        <v>32677</v>
      </c>
      <c r="F63" s="27">
        <v>143.57</v>
      </c>
      <c r="G63" s="28">
        <v>5.3E-3</v>
      </c>
      <c r="H63" s="29"/>
    </row>
    <row r="64" spans="2:8" ht="15.75" customHeight="1" x14ac:dyDescent="0.2">
      <c r="B64" s="24" t="s">
        <v>98</v>
      </c>
      <c r="C64" s="24"/>
      <c r="D64" s="24"/>
      <c r="E64" s="30"/>
      <c r="F64" s="31">
        <v>26512.18</v>
      </c>
      <c r="G64" s="32">
        <v>0.97209999999999996</v>
      </c>
      <c r="H64" s="33"/>
    </row>
    <row r="65" spans="2:16" ht="15.75" customHeight="1" x14ac:dyDescent="0.2">
      <c r="B65" s="24" t="s">
        <v>143</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26512.18</v>
      </c>
      <c r="G68" s="32">
        <v>0.97209999999999996</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105</v>
      </c>
      <c r="C71" s="25"/>
      <c r="D71" s="25"/>
      <c r="E71" s="26"/>
      <c r="F71" s="27"/>
      <c r="G71" s="28"/>
      <c r="H71" s="29"/>
      <c r="L71" s="3"/>
    </row>
    <row r="72" spans="2:16" ht="15.75" customHeight="1" x14ac:dyDescent="0.2">
      <c r="B72" s="25" t="s">
        <v>106</v>
      </c>
      <c r="C72" s="25"/>
      <c r="D72" s="25"/>
      <c r="E72" s="26"/>
      <c r="F72" s="27">
        <v>824.07</v>
      </c>
      <c r="G72" s="28">
        <v>3.0200000000000001E-2</v>
      </c>
      <c r="H72" s="29"/>
      <c r="L72" s="3"/>
    </row>
    <row r="73" spans="2:16" ht="15.75" customHeight="1" x14ac:dyDescent="0.2">
      <c r="B73" s="24" t="s">
        <v>98</v>
      </c>
      <c r="C73" s="24"/>
      <c r="D73" s="24"/>
      <c r="E73" s="30"/>
      <c r="F73" s="31">
        <v>824.07</v>
      </c>
      <c r="G73" s="32">
        <v>3.0200000000000001E-2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824.07</v>
      </c>
      <c r="G75" s="32">
        <v>3.0200000000000001E-2</v>
      </c>
      <c r="H75" s="33"/>
      <c r="L75" s="5"/>
      <c r="M75" s="5"/>
      <c r="N75" s="6"/>
      <c r="O75" s="6"/>
      <c r="P75" s="5"/>
    </row>
    <row r="76" spans="2:16" ht="15.75" customHeight="1" x14ac:dyDescent="0.2">
      <c r="B76" s="25" t="s">
        <v>107</v>
      </c>
      <c r="C76" s="25"/>
      <c r="D76" s="25"/>
      <c r="E76" s="26"/>
      <c r="F76" s="38">
        <v>-62.8</v>
      </c>
      <c r="G76" s="39">
        <v>-2.2999999999999687E-3</v>
      </c>
      <c r="H76" s="29"/>
    </row>
    <row r="77" spans="2:16" ht="15.75" customHeight="1" x14ac:dyDescent="0.2">
      <c r="B77" s="40" t="s">
        <v>108</v>
      </c>
      <c r="C77" s="40"/>
      <c r="D77" s="40"/>
      <c r="E77" s="41"/>
      <c r="F77" s="42">
        <v>27273.45</v>
      </c>
      <c r="G77" s="43">
        <v>1</v>
      </c>
      <c r="H77" s="44"/>
    </row>
    <row r="78" spans="2:16" ht="15.75" customHeight="1" thickBot="1" x14ac:dyDescent="0.25">
      <c r="B78" s="2"/>
      <c r="L78" s="7"/>
      <c r="M78" s="7"/>
      <c r="N78" s="7"/>
      <c r="O78" s="7"/>
      <c r="P78" s="7"/>
    </row>
    <row r="79" spans="2:16" ht="27" customHeight="1" thickBot="1" x14ac:dyDescent="0.25">
      <c r="B79" s="57" t="s">
        <v>955</v>
      </c>
      <c r="C79" s="58" t="s">
        <v>956</v>
      </c>
      <c r="D79" s="58" t="s">
        <v>957</v>
      </c>
      <c r="E79" s="63" t="s">
        <v>958</v>
      </c>
      <c r="G79" s="2"/>
      <c r="H79" s="2"/>
    </row>
    <row r="80" spans="2:16" ht="29.25" customHeight="1" x14ac:dyDescent="0.2">
      <c r="B80" s="64" t="s">
        <v>997</v>
      </c>
      <c r="C80" s="82"/>
      <c r="D80" s="85" t="s">
        <v>998</v>
      </c>
      <c r="E80" s="87"/>
      <c r="G80" s="2"/>
      <c r="H80" s="2"/>
    </row>
    <row r="81" spans="2:8" ht="39.950000000000003" customHeight="1" x14ac:dyDescent="0.2">
      <c r="B81" s="66" t="s">
        <v>994</v>
      </c>
      <c r="C81" s="83"/>
      <c r="D81" s="86"/>
      <c r="E81" s="83"/>
      <c r="G81" s="2"/>
      <c r="H81" s="2"/>
    </row>
    <row r="82" spans="2:8" ht="39.950000000000003" customHeight="1" x14ac:dyDescent="0.2">
      <c r="B82" s="66" t="s">
        <v>999</v>
      </c>
      <c r="C82" s="83"/>
      <c r="D82" s="86"/>
      <c r="E82" s="83"/>
      <c r="G82" s="2"/>
      <c r="H82" s="2"/>
    </row>
    <row r="83" spans="2:8" ht="23.25" customHeight="1" thickBot="1" x14ac:dyDescent="0.25">
      <c r="B83" s="68" t="s">
        <v>981</v>
      </c>
      <c r="C83" s="84"/>
      <c r="D83" s="71" t="s">
        <v>981</v>
      </c>
      <c r="E83" s="88"/>
      <c r="G83" s="2"/>
      <c r="H83" s="2"/>
    </row>
    <row r="84" spans="2:8" ht="24.95" customHeight="1" x14ac:dyDescent="0.2">
      <c r="B84" s="59" t="s">
        <v>960</v>
      </c>
      <c r="C84" s="60"/>
      <c r="D84" s="61"/>
      <c r="E84" s="62"/>
      <c r="G84" s="2"/>
      <c r="H84" s="2"/>
    </row>
    <row r="86" spans="2:8" ht="12" x14ac:dyDescent="0.2">
      <c r="B86" s="2" t="s">
        <v>961</v>
      </c>
      <c r="C86" s="2"/>
      <c r="D86" s="2"/>
      <c r="G86" s="2"/>
      <c r="H86" s="2"/>
    </row>
    <row r="87" spans="2:8" ht="12" x14ac:dyDescent="0.2">
      <c r="B87" s="3" t="s">
        <v>962</v>
      </c>
      <c r="C87" s="2"/>
      <c r="D87" s="2"/>
      <c r="G87" s="2"/>
      <c r="H87" s="2"/>
    </row>
  </sheetData>
  <mergeCells count="3">
    <mergeCell ref="C80:C83"/>
    <mergeCell ref="D80:D82"/>
    <mergeCell ref="E80:E83"/>
  </mergeCells>
  <hyperlinks>
    <hyperlink ref="I1" location="'Sheet1'!A1" display="Index" xr:uid="{E9D58E79-806F-4FD6-B5C2-CEBDDBA22B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DD35-4515-4162-9AE1-27D86ED89312}">
  <dimension ref="B1:P115"/>
  <sheetViews>
    <sheetView workbookViewId="0"/>
  </sheetViews>
  <sheetFormatPr defaultColWidth="9.140625" defaultRowHeight="15.75" customHeight="1" x14ac:dyDescent="0.2"/>
  <cols>
    <col min="1" max="1" width="3.5703125" style="2" customWidth="1"/>
    <col min="2" max="2" width="38.5703125" style="9" bestFit="1" customWidth="1"/>
    <col min="3" max="3" width="28.42578125" style="9" customWidth="1"/>
    <col min="4" max="4" width="36.5703125" style="9" bestFit="1" customWidth="1"/>
    <col min="5" max="5" width="25.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174</v>
      </c>
      <c r="C7" s="25" t="s">
        <v>175</v>
      </c>
      <c r="D7" s="25" t="s">
        <v>176</v>
      </c>
      <c r="E7" s="26">
        <v>49500</v>
      </c>
      <c r="F7" s="27">
        <v>82.76</v>
      </c>
      <c r="G7" s="28">
        <v>5.0999999999999997E-2</v>
      </c>
      <c r="H7" s="29"/>
    </row>
    <row r="8" spans="2:9" ht="15.75" customHeight="1" x14ac:dyDescent="0.2">
      <c r="B8" s="25" t="s">
        <v>262</v>
      </c>
      <c r="C8" s="25" t="s">
        <v>263</v>
      </c>
      <c r="D8" s="25" t="s">
        <v>126</v>
      </c>
      <c r="E8" s="26">
        <v>2100</v>
      </c>
      <c r="F8" s="27">
        <v>77.09</v>
      </c>
      <c r="G8" s="28">
        <v>4.7500000000000001E-2</v>
      </c>
      <c r="H8" s="29"/>
    </row>
    <row r="9" spans="2:9" ht="15.75" customHeight="1" x14ac:dyDescent="0.2">
      <c r="B9" s="25" t="s">
        <v>121</v>
      </c>
      <c r="C9" s="25" t="s">
        <v>122</v>
      </c>
      <c r="D9" s="25" t="s">
        <v>123</v>
      </c>
      <c r="E9" s="26">
        <v>5253</v>
      </c>
      <c r="F9" s="27">
        <v>58.89</v>
      </c>
      <c r="G9" s="28">
        <v>3.6299999999999999E-2</v>
      </c>
      <c r="H9" s="29"/>
    </row>
    <row r="10" spans="2:9" ht="15.75" customHeight="1" x14ac:dyDescent="0.2">
      <c r="B10" s="25" t="s">
        <v>135</v>
      </c>
      <c r="C10" s="25" t="s">
        <v>136</v>
      </c>
      <c r="D10" s="25" t="s">
        <v>137</v>
      </c>
      <c r="E10" s="26">
        <v>2400</v>
      </c>
      <c r="F10" s="27">
        <v>55.9</v>
      </c>
      <c r="G10" s="28">
        <v>3.44E-2</v>
      </c>
      <c r="H10" s="29"/>
    </row>
    <row r="11" spans="2:9" ht="15.75" customHeight="1" x14ac:dyDescent="0.2">
      <c r="B11" s="25" t="s">
        <v>124</v>
      </c>
      <c r="C11" s="25" t="s">
        <v>125</v>
      </c>
      <c r="D11" s="25" t="s">
        <v>126</v>
      </c>
      <c r="E11" s="26">
        <v>3600</v>
      </c>
      <c r="F11" s="27">
        <v>50.65</v>
      </c>
      <c r="G11" s="28">
        <v>3.1199999999999999E-2</v>
      </c>
      <c r="H11" s="29"/>
    </row>
    <row r="12" spans="2:9" ht="15.75" customHeight="1" x14ac:dyDescent="0.2">
      <c r="B12" s="25" t="s">
        <v>341</v>
      </c>
      <c r="C12" s="25" t="s">
        <v>342</v>
      </c>
      <c r="D12" s="25" t="s">
        <v>221</v>
      </c>
      <c r="E12" s="26">
        <v>500</v>
      </c>
      <c r="F12" s="27">
        <v>49.58</v>
      </c>
      <c r="G12" s="28">
        <v>3.0499999999999999E-2</v>
      </c>
      <c r="H12" s="29"/>
    </row>
    <row r="13" spans="2:9" ht="15.75" customHeight="1" x14ac:dyDescent="0.2">
      <c r="B13" s="25" t="s">
        <v>169</v>
      </c>
      <c r="C13" s="25" t="s">
        <v>170</v>
      </c>
      <c r="D13" s="25" t="s">
        <v>171</v>
      </c>
      <c r="E13" s="26">
        <v>20000</v>
      </c>
      <c r="F13" s="27">
        <v>44.8</v>
      </c>
      <c r="G13" s="28">
        <v>2.76E-2</v>
      </c>
      <c r="H13" s="29"/>
    </row>
    <row r="14" spans="2:9" ht="15.75" customHeight="1" x14ac:dyDescent="0.2">
      <c r="B14" s="25" t="s">
        <v>130</v>
      </c>
      <c r="C14" s="25" t="s">
        <v>131</v>
      </c>
      <c r="D14" s="25" t="s">
        <v>123</v>
      </c>
      <c r="E14" s="26">
        <v>2844</v>
      </c>
      <c r="F14" s="27">
        <v>43.56</v>
      </c>
      <c r="G14" s="28">
        <v>2.6800000000000001E-2</v>
      </c>
      <c r="H14" s="29"/>
    </row>
    <row r="15" spans="2:9" ht="15.75" customHeight="1" x14ac:dyDescent="0.2">
      <c r="B15" s="25" t="s">
        <v>258</v>
      </c>
      <c r="C15" s="25" t="s">
        <v>259</v>
      </c>
      <c r="D15" s="25" t="s">
        <v>195</v>
      </c>
      <c r="E15" s="26">
        <v>22500</v>
      </c>
      <c r="F15" s="27">
        <v>43.12</v>
      </c>
      <c r="G15" s="28">
        <v>2.6499999999999999E-2</v>
      </c>
      <c r="H15" s="29"/>
    </row>
    <row r="16" spans="2:9" ht="15.75" customHeight="1" x14ac:dyDescent="0.2">
      <c r="B16" s="25" t="s">
        <v>277</v>
      </c>
      <c r="C16" s="25" t="s">
        <v>278</v>
      </c>
      <c r="D16" s="25" t="s">
        <v>137</v>
      </c>
      <c r="E16" s="26">
        <v>9395</v>
      </c>
      <c r="F16" s="27">
        <v>40.06</v>
      </c>
      <c r="G16" s="28">
        <v>2.47E-2</v>
      </c>
      <c r="H16" s="29"/>
    </row>
    <row r="17" spans="2:8" ht="15.75" customHeight="1" x14ac:dyDescent="0.2">
      <c r="B17" s="25" t="s">
        <v>127</v>
      </c>
      <c r="C17" s="25" t="s">
        <v>128</v>
      </c>
      <c r="D17" s="25" t="s">
        <v>129</v>
      </c>
      <c r="E17" s="26">
        <v>1400</v>
      </c>
      <c r="F17" s="27">
        <v>35.090000000000003</v>
      </c>
      <c r="G17" s="28">
        <v>2.1600000000000001E-2</v>
      </c>
      <c r="H17" s="29"/>
    </row>
    <row r="18" spans="2:8" ht="15.75" customHeight="1" x14ac:dyDescent="0.2">
      <c r="B18" s="25" t="s">
        <v>449</v>
      </c>
      <c r="C18" s="25" t="s">
        <v>450</v>
      </c>
      <c r="D18" s="25" t="s">
        <v>163</v>
      </c>
      <c r="E18" s="26">
        <v>2100</v>
      </c>
      <c r="F18" s="27">
        <v>30.66</v>
      </c>
      <c r="G18" s="28">
        <v>1.89E-2</v>
      </c>
      <c r="H18" s="29"/>
    </row>
    <row r="19" spans="2:8" ht="15.75" customHeight="1" x14ac:dyDescent="0.2">
      <c r="B19" s="25" t="s">
        <v>189</v>
      </c>
      <c r="C19" s="25" t="s">
        <v>190</v>
      </c>
      <c r="D19" s="25" t="s">
        <v>123</v>
      </c>
      <c r="E19" s="26">
        <v>2500</v>
      </c>
      <c r="F19" s="27">
        <v>29.05</v>
      </c>
      <c r="G19" s="28">
        <v>1.7899999999999999E-2</v>
      </c>
      <c r="H19" s="29"/>
    </row>
    <row r="20" spans="2:8" ht="15.75" customHeight="1" x14ac:dyDescent="0.2">
      <c r="B20" s="25" t="s">
        <v>294</v>
      </c>
      <c r="C20" s="25" t="s">
        <v>295</v>
      </c>
      <c r="D20" s="25" t="s">
        <v>195</v>
      </c>
      <c r="E20" s="26">
        <v>4200</v>
      </c>
      <c r="F20" s="27">
        <v>28.95</v>
      </c>
      <c r="G20" s="28">
        <v>1.78E-2</v>
      </c>
      <c r="H20" s="29"/>
    </row>
    <row r="21" spans="2:8" ht="15.75" customHeight="1" x14ac:dyDescent="0.2">
      <c r="B21" s="25" t="s">
        <v>212</v>
      </c>
      <c r="C21" s="25" t="s">
        <v>213</v>
      </c>
      <c r="D21" s="25" t="s">
        <v>123</v>
      </c>
      <c r="E21" s="26">
        <v>3312</v>
      </c>
      <c r="F21" s="27">
        <v>27.5</v>
      </c>
      <c r="G21" s="28">
        <v>1.6899999999999998E-2</v>
      </c>
      <c r="H21" s="29"/>
    </row>
    <row r="22" spans="2:8" ht="15.75" customHeight="1" x14ac:dyDescent="0.2">
      <c r="B22" s="25" t="s">
        <v>210</v>
      </c>
      <c r="C22" s="25" t="s">
        <v>211</v>
      </c>
      <c r="D22" s="25" t="s">
        <v>123</v>
      </c>
      <c r="E22" s="26">
        <v>1600</v>
      </c>
      <c r="F22" s="27">
        <v>26.89</v>
      </c>
      <c r="G22" s="28">
        <v>1.66E-2</v>
      </c>
      <c r="H22" s="29"/>
    </row>
    <row r="23" spans="2:8" ht="15.75" customHeight="1" x14ac:dyDescent="0.2">
      <c r="B23" s="25" t="s">
        <v>603</v>
      </c>
      <c r="C23" s="25" t="s">
        <v>604</v>
      </c>
      <c r="D23" s="25" t="s">
        <v>605</v>
      </c>
      <c r="E23" s="26">
        <v>77</v>
      </c>
      <c r="F23" s="27">
        <v>25.71</v>
      </c>
      <c r="G23" s="28">
        <v>1.5800000000000002E-2</v>
      </c>
      <c r="H23" s="29"/>
    </row>
    <row r="24" spans="2:8" ht="15.75" customHeight="1" x14ac:dyDescent="0.2">
      <c r="B24" s="25" t="s">
        <v>132</v>
      </c>
      <c r="C24" s="25" t="s">
        <v>133</v>
      </c>
      <c r="D24" s="25" t="s">
        <v>134</v>
      </c>
      <c r="E24" s="26">
        <v>861</v>
      </c>
      <c r="F24" s="27">
        <v>24.63</v>
      </c>
      <c r="G24" s="28">
        <v>1.52E-2</v>
      </c>
      <c r="H24" s="29"/>
    </row>
    <row r="25" spans="2:8" ht="15.75" customHeight="1" x14ac:dyDescent="0.2">
      <c r="B25" s="25" t="s">
        <v>332</v>
      </c>
      <c r="C25" s="25" t="s">
        <v>333</v>
      </c>
      <c r="D25" s="25" t="s">
        <v>126</v>
      </c>
      <c r="E25" s="26">
        <v>1791</v>
      </c>
      <c r="F25" s="27">
        <v>23.71</v>
      </c>
      <c r="G25" s="28">
        <v>1.46E-2</v>
      </c>
      <c r="H25" s="29"/>
    </row>
    <row r="26" spans="2:8" ht="15.75" customHeight="1" x14ac:dyDescent="0.2">
      <c r="B26" s="25" t="s">
        <v>226</v>
      </c>
      <c r="C26" s="25" t="s">
        <v>227</v>
      </c>
      <c r="D26" s="25" t="s">
        <v>228</v>
      </c>
      <c r="E26" s="26">
        <v>598</v>
      </c>
      <c r="F26" s="27">
        <v>21.94</v>
      </c>
      <c r="G26" s="28">
        <v>1.35E-2</v>
      </c>
      <c r="H26" s="29"/>
    </row>
    <row r="27" spans="2:8" ht="15.75" customHeight="1" x14ac:dyDescent="0.2">
      <c r="B27" s="25" t="s">
        <v>334</v>
      </c>
      <c r="C27" s="25" t="s">
        <v>335</v>
      </c>
      <c r="D27" s="25" t="s">
        <v>336</v>
      </c>
      <c r="E27" s="26">
        <v>10840</v>
      </c>
      <c r="F27" s="27">
        <v>21.54</v>
      </c>
      <c r="G27" s="28">
        <v>1.3299999999999999E-2</v>
      </c>
      <c r="H27" s="29"/>
    </row>
    <row r="28" spans="2:8" ht="15.75" customHeight="1" x14ac:dyDescent="0.2">
      <c r="B28" s="25" t="s">
        <v>238</v>
      </c>
      <c r="C28" s="25" t="s">
        <v>239</v>
      </c>
      <c r="D28" s="25" t="s">
        <v>240</v>
      </c>
      <c r="E28" s="26">
        <v>4780</v>
      </c>
      <c r="F28" s="27">
        <v>20.88</v>
      </c>
      <c r="G28" s="28">
        <v>1.29E-2</v>
      </c>
      <c r="H28" s="29"/>
    </row>
    <row r="29" spans="2:8" ht="15.75" customHeight="1" x14ac:dyDescent="0.2">
      <c r="B29" s="25" t="s">
        <v>369</v>
      </c>
      <c r="C29" s="25" t="s">
        <v>370</v>
      </c>
      <c r="D29" s="25" t="s">
        <v>185</v>
      </c>
      <c r="E29" s="26">
        <v>1520</v>
      </c>
      <c r="F29" s="27">
        <v>20.12</v>
      </c>
      <c r="G29" s="28">
        <v>1.24E-2</v>
      </c>
      <c r="H29" s="29"/>
    </row>
    <row r="30" spans="2:8" ht="15.75" customHeight="1" x14ac:dyDescent="0.2">
      <c r="B30" s="25" t="s">
        <v>424</v>
      </c>
      <c r="C30" s="25" t="s">
        <v>425</v>
      </c>
      <c r="D30" s="25" t="s">
        <v>394</v>
      </c>
      <c r="E30" s="26">
        <v>1963</v>
      </c>
      <c r="F30" s="27">
        <v>20.03</v>
      </c>
      <c r="G30" s="28">
        <v>1.23E-2</v>
      </c>
      <c r="H30" s="29"/>
    </row>
    <row r="31" spans="2:8" ht="15.75" customHeight="1" x14ac:dyDescent="0.2">
      <c r="B31" s="25" t="s">
        <v>373</v>
      </c>
      <c r="C31" s="25" t="s">
        <v>374</v>
      </c>
      <c r="D31" s="25" t="s">
        <v>221</v>
      </c>
      <c r="E31" s="26">
        <v>1099</v>
      </c>
      <c r="F31" s="27">
        <v>19.510000000000002</v>
      </c>
      <c r="G31" s="28">
        <v>1.2E-2</v>
      </c>
      <c r="H31" s="29"/>
    </row>
    <row r="32" spans="2:8" ht="15.75" customHeight="1" x14ac:dyDescent="0.2">
      <c r="B32" s="25" t="s">
        <v>432</v>
      </c>
      <c r="C32" s="25" t="s">
        <v>433</v>
      </c>
      <c r="D32" s="25" t="s">
        <v>274</v>
      </c>
      <c r="E32" s="26">
        <v>4777</v>
      </c>
      <c r="F32" s="27">
        <v>15.99</v>
      </c>
      <c r="G32" s="28">
        <v>9.7999999999999997E-3</v>
      </c>
      <c r="H32" s="29"/>
    </row>
    <row r="33" spans="2:8" ht="15.75" customHeight="1" x14ac:dyDescent="0.2">
      <c r="B33" s="25" t="s">
        <v>535</v>
      </c>
      <c r="C33" s="25" t="s">
        <v>536</v>
      </c>
      <c r="D33" s="25" t="s">
        <v>274</v>
      </c>
      <c r="E33" s="26">
        <v>364</v>
      </c>
      <c r="F33" s="27">
        <v>15.7</v>
      </c>
      <c r="G33" s="28">
        <v>9.7000000000000003E-3</v>
      </c>
      <c r="H33" s="29"/>
    </row>
    <row r="34" spans="2:8" ht="15.75" customHeight="1" x14ac:dyDescent="0.2">
      <c r="B34" s="25" t="s">
        <v>474</v>
      </c>
      <c r="C34" s="25" t="s">
        <v>475</v>
      </c>
      <c r="D34" s="25" t="s">
        <v>185</v>
      </c>
      <c r="E34" s="26">
        <v>9991</v>
      </c>
      <c r="F34" s="27">
        <v>15.28</v>
      </c>
      <c r="G34" s="28">
        <v>9.4000000000000004E-3</v>
      </c>
      <c r="H34" s="29"/>
    </row>
    <row r="35" spans="2:8" ht="15.75" customHeight="1" x14ac:dyDescent="0.2">
      <c r="B35" s="25" t="s">
        <v>626</v>
      </c>
      <c r="C35" s="25" t="s">
        <v>627</v>
      </c>
      <c r="D35" s="25" t="s">
        <v>492</v>
      </c>
      <c r="E35" s="26">
        <v>2494</v>
      </c>
      <c r="F35" s="27">
        <v>14.92</v>
      </c>
      <c r="G35" s="28">
        <v>9.1999999999999998E-3</v>
      </c>
      <c r="H35" s="29"/>
    </row>
    <row r="36" spans="2:8" ht="15.75" customHeight="1" x14ac:dyDescent="0.2">
      <c r="B36" s="25" t="s">
        <v>365</v>
      </c>
      <c r="C36" s="25" t="s">
        <v>366</v>
      </c>
      <c r="D36" s="25" t="s">
        <v>302</v>
      </c>
      <c r="E36" s="26">
        <v>984</v>
      </c>
      <c r="F36" s="27">
        <v>14.04</v>
      </c>
      <c r="G36" s="28">
        <v>8.6E-3</v>
      </c>
      <c r="H36" s="29"/>
    </row>
    <row r="37" spans="2:8" ht="15.75" customHeight="1" x14ac:dyDescent="0.2">
      <c r="B37" s="25" t="s">
        <v>638</v>
      </c>
      <c r="C37" s="25" t="s">
        <v>639</v>
      </c>
      <c r="D37" s="25" t="s">
        <v>326</v>
      </c>
      <c r="E37" s="26">
        <v>365</v>
      </c>
      <c r="F37" s="27">
        <v>12.96</v>
      </c>
      <c r="G37" s="28">
        <v>8.0000000000000002E-3</v>
      </c>
      <c r="H37" s="29"/>
    </row>
    <row r="38" spans="2:8" ht="15.75" customHeight="1" x14ac:dyDescent="0.2">
      <c r="B38" s="25" t="s">
        <v>219</v>
      </c>
      <c r="C38" s="25" t="s">
        <v>220</v>
      </c>
      <c r="D38" s="25" t="s">
        <v>221</v>
      </c>
      <c r="E38" s="26">
        <v>557</v>
      </c>
      <c r="F38" s="27">
        <v>12.9</v>
      </c>
      <c r="G38" s="28">
        <v>7.9000000000000008E-3</v>
      </c>
      <c r="H38" s="29"/>
    </row>
    <row r="39" spans="2:8" ht="15.75" customHeight="1" x14ac:dyDescent="0.2">
      <c r="B39" s="25" t="s">
        <v>640</v>
      </c>
      <c r="C39" s="25" t="s">
        <v>641</v>
      </c>
      <c r="D39" s="25" t="s">
        <v>642</v>
      </c>
      <c r="E39" s="26">
        <v>2242</v>
      </c>
      <c r="F39" s="27">
        <v>12.84</v>
      </c>
      <c r="G39" s="28">
        <v>7.9000000000000008E-3</v>
      </c>
      <c r="H39" s="29"/>
    </row>
    <row r="40" spans="2:8" ht="15.75" customHeight="1" x14ac:dyDescent="0.2">
      <c r="B40" s="25" t="s">
        <v>359</v>
      </c>
      <c r="C40" s="25" t="s">
        <v>360</v>
      </c>
      <c r="D40" s="25" t="s">
        <v>326</v>
      </c>
      <c r="E40" s="26">
        <v>826</v>
      </c>
      <c r="F40" s="27">
        <v>12.43</v>
      </c>
      <c r="G40" s="28">
        <v>7.7000000000000002E-3</v>
      </c>
      <c r="H40" s="29"/>
    </row>
    <row r="41" spans="2:8" ht="15.75" customHeight="1" x14ac:dyDescent="0.2">
      <c r="B41" s="25" t="s">
        <v>643</v>
      </c>
      <c r="C41" s="25" t="s">
        <v>644</v>
      </c>
      <c r="D41" s="25" t="s">
        <v>160</v>
      </c>
      <c r="E41" s="26">
        <v>742</v>
      </c>
      <c r="F41" s="27">
        <v>11.56</v>
      </c>
      <c r="G41" s="28">
        <v>7.1000000000000004E-3</v>
      </c>
      <c r="H41" s="29"/>
    </row>
    <row r="42" spans="2:8" ht="15.75" customHeight="1" x14ac:dyDescent="0.2">
      <c r="B42" s="25" t="s">
        <v>472</v>
      </c>
      <c r="C42" s="25" t="s">
        <v>473</v>
      </c>
      <c r="D42" s="25" t="s">
        <v>123</v>
      </c>
      <c r="E42" s="26">
        <v>8615</v>
      </c>
      <c r="F42" s="27">
        <v>11.04</v>
      </c>
      <c r="G42" s="28">
        <v>6.7999999999999996E-3</v>
      </c>
      <c r="H42" s="29"/>
    </row>
    <row r="43" spans="2:8" ht="15.75" customHeight="1" x14ac:dyDescent="0.2">
      <c r="B43" s="25" t="s">
        <v>206</v>
      </c>
      <c r="C43" s="25" t="s">
        <v>207</v>
      </c>
      <c r="D43" s="25" t="s">
        <v>126</v>
      </c>
      <c r="E43" s="26">
        <v>879</v>
      </c>
      <c r="F43" s="27">
        <v>10.8</v>
      </c>
      <c r="G43" s="28">
        <v>6.6E-3</v>
      </c>
      <c r="H43" s="29"/>
    </row>
    <row r="44" spans="2:8" ht="15.75" customHeight="1" x14ac:dyDescent="0.2">
      <c r="B44" s="25" t="s">
        <v>156</v>
      </c>
      <c r="C44" s="25" t="s">
        <v>348</v>
      </c>
      <c r="D44" s="25" t="s">
        <v>185</v>
      </c>
      <c r="E44" s="26">
        <v>4010</v>
      </c>
      <c r="F44" s="27">
        <v>10.73</v>
      </c>
      <c r="G44" s="28">
        <v>6.6E-3</v>
      </c>
      <c r="H44" s="29"/>
    </row>
    <row r="45" spans="2:8" ht="15.75" customHeight="1" x14ac:dyDescent="0.2">
      <c r="B45" s="25" t="s">
        <v>426</v>
      </c>
      <c r="C45" s="25" t="s">
        <v>427</v>
      </c>
      <c r="D45" s="25" t="s">
        <v>326</v>
      </c>
      <c r="E45" s="26">
        <v>257</v>
      </c>
      <c r="F45" s="27">
        <v>10.54</v>
      </c>
      <c r="G45" s="28">
        <v>6.4999999999999997E-3</v>
      </c>
      <c r="H45" s="29"/>
    </row>
    <row r="46" spans="2:8" ht="15.75" customHeight="1" x14ac:dyDescent="0.2">
      <c r="B46" s="25" t="s">
        <v>390</v>
      </c>
      <c r="C46" s="25" t="s">
        <v>391</v>
      </c>
      <c r="D46" s="25" t="s">
        <v>126</v>
      </c>
      <c r="E46" s="26">
        <v>1779</v>
      </c>
      <c r="F46" s="27">
        <v>9.17</v>
      </c>
      <c r="G46" s="28">
        <v>5.5999999999999999E-3</v>
      </c>
      <c r="H46" s="29"/>
    </row>
    <row r="47" spans="2:8" ht="15.75" customHeight="1" x14ac:dyDescent="0.2">
      <c r="B47" s="25" t="s">
        <v>367</v>
      </c>
      <c r="C47" s="25" t="s">
        <v>368</v>
      </c>
      <c r="D47" s="25" t="s">
        <v>257</v>
      </c>
      <c r="E47" s="26">
        <v>4343</v>
      </c>
      <c r="F47" s="27">
        <v>7.78</v>
      </c>
      <c r="G47" s="28">
        <v>4.7999999999999996E-3</v>
      </c>
      <c r="H47" s="29"/>
    </row>
    <row r="48" spans="2:8" ht="15.75" customHeight="1" x14ac:dyDescent="0.2">
      <c r="B48" s="25" t="s">
        <v>470</v>
      </c>
      <c r="C48" s="25" t="s">
        <v>471</v>
      </c>
      <c r="D48" s="25" t="s">
        <v>123</v>
      </c>
      <c r="E48" s="26">
        <v>4473</v>
      </c>
      <c r="F48" s="27">
        <v>7.25</v>
      </c>
      <c r="G48" s="28">
        <v>4.4999999999999997E-3</v>
      </c>
      <c r="H48" s="29"/>
    </row>
    <row r="49" spans="2:8" ht="15.75" customHeight="1" x14ac:dyDescent="0.2">
      <c r="B49" s="25" t="s">
        <v>560</v>
      </c>
      <c r="C49" s="25" t="s">
        <v>561</v>
      </c>
      <c r="D49" s="25" t="s">
        <v>347</v>
      </c>
      <c r="E49" s="26">
        <v>3888</v>
      </c>
      <c r="F49" s="27">
        <v>6.78</v>
      </c>
      <c r="G49" s="28">
        <v>4.1999999999999997E-3</v>
      </c>
      <c r="H49" s="29"/>
    </row>
    <row r="50" spans="2:8" ht="15.75" customHeight="1" x14ac:dyDescent="0.2">
      <c r="B50" s="25" t="s">
        <v>339</v>
      </c>
      <c r="C50" s="25" t="s">
        <v>340</v>
      </c>
      <c r="D50" s="25" t="s">
        <v>163</v>
      </c>
      <c r="E50" s="26">
        <v>313</v>
      </c>
      <c r="F50" s="27">
        <v>6.7</v>
      </c>
      <c r="G50" s="28">
        <v>4.1000000000000003E-3</v>
      </c>
      <c r="H50" s="29"/>
    </row>
    <row r="51" spans="2:8" ht="15.75" customHeight="1" x14ac:dyDescent="0.2">
      <c r="B51" s="25" t="s">
        <v>645</v>
      </c>
      <c r="C51" s="25" t="s">
        <v>646</v>
      </c>
      <c r="D51" s="25" t="s">
        <v>387</v>
      </c>
      <c r="E51" s="26">
        <v>2339</v>
      </c>
      <c r="F51" s="27">
        <v>6.18</v>
      </c>
      <c r="G51" s="28">
        <v>3.8E-3</v>
      </c>
      <c r="H51" s="29"/>
    </row>
    <row r="52" spans="2:8" ht="15.75" customHeight="1" x14ac:dyDescent="0.2">
      <c r="B52" s="25" t="s">
        <v>158</v>
      </c>
      <c r="C52" s="25" t="s">
        <v>159</v>
      </c>
      <c r="D52" s="25" t="s">
        <v>160</v>
      </c>
      <c r="E52" s="26">
        <v>1765</v>
      </c>
      <c r="F52" s="27">
        <v>5.22</v>
      </c>
      <c r="G52" s="28">
        <v>3.2000000000000002E-3</v>
      </c>
      <c r="H52" s="29"/>
    </row>
    <row r="53" spans="2:8" ht="15.75" customHeight="1" x14ac:dyDescent="0.2">
      <c r="B53" s="25" t="s">
        <v>399</v>
      </c>
      <c r="C53" s="25" t="s">
        <v>400</v>
      </c>
      <c r="D53" s="25" t="s">
        <v>221</v>
      </c>
      <c r="E53" s="26">
        <v>39</v>
      </c>
      <c r="F53" s="27">
        <v>0.4</v>
      </c>
      <c r="G53" s="28">
        <v>2.0000000000000001E-4</v>
      </c>
      <c r="H53" s="29"/>
    </row>
    <row r="54" spans="2:8" ht="15.75" customHeight="1" x14ac:dyDescent="0.2">
      <c r="B54" s="24" t="s">
        <v>98</v>
      </c>
      <c r="C54" s="24"/>
      <c r="D54" s="24"/>
      <c r="E54" s="30"/>
      <c r="F54" s="31">
        <v>1153.83</v>
      </c>
      <c r="G54" s="32">
        <v>0.71040000000000003</v>
      </c>
      <c r="H54" s="33"/>
    </row>
    <row r="55" spans="2:8" ht="15.75" customHeight="1" x14ac:dyDescent="0.2">
      <c r="B55" s="24" t="s">
        <v>143</v>
      </c>
      <c r="C55" s="25"/>
      <c r="D55" s="25"/>
      <c r="E55" s="26"/>
      <c r="F55" s="27"/>
      <c r="G55" s="28"/>
      <c r="H55" s="29"/>
    </row>
    <row r="56" spans="2:8" ht="15.75" customHeight="1" x14ac:dyDescent="0.2">
      <c r="B56" s="24" t="s">
        <v>98</v>
      </c>
      <c r="C56" s="25"/>
      <c r="D56" s="25"/>
      <c r="E56" s="26"/>
      <c r="F56" s="34" t="s">
        <v>100</v>
      </c>
      <c r="G56" s="35" t="s">
        <v>100</v>
      </c>
      <c r="H56" s="29"/>
    </row>
    <row r="57" spans="2:8" ht="15.75" customHeight="1" x14ac:dyDescent="0.2">
      <c r="B57" s="25"/>
      <c r="C57" s="25"/>
      <c r="D57" s="25"/>
      <c r="E57" s="26"/>
      <c r="F57" s="27"/>
      <c r="G57" s="28"/>
      <c r="H57" s="29"/>
    </row>
    <row r="58" spans="2:8" ht="15.75" customHeight="1" x14ac:dyDescent="0.2">
      <c r="B58" s="36" t="s">
        <v>102</v>
      </c>
      <c r="C58" s="36"/>
      <c r="D58" s="36"/>
      <c r="E58" s="37"/>
      <c r="F58" s="31">
        <v>1153.83</v>
      </c>
      <c r="G58" s="32">
        <v>0.71040000000000003</v>
      </c>
      <c r="H58" s="33"/>
    </row>
    <row r="59" spans="2:8" ht="15.75" customHeight="1" x14ac:dyDescent="0.2">
      <c r="B59" s="25"/>
      <c r="C59" s="25"/>
      <c r="D59" s="25"/>
      <c r="E59" s="26"/>
      <c r="F59" s="27"/>
      <c r="G59" s="28"/>
      <c r="H59" s="29"/>
    </row>
    <row r="60" spans="2:8" ht="15.75" customHeight="1" x14ac:dyDescent="0.2">
      <c r="B60" s="24" t="s">
        <v>84</v>
      </c>
      <c r="C60" s="25"/>
      <c r="D60" s="25"/>
      <c r="E60" s="26"/>
      <c r="F60" s="27"/>
      <c r="G60" s="28"/>
      <c r="H60" s="29"/>
    </row>
    <row r="61" spans="2:8" ht="15.75" customHeight="1" x14ac:dyDescent="0.2">
      <c r="B61" s="24" t="s">
        <v>85</v>
      </c>
      <c r="C61" s="25"/>
      <c r="D61" s="25"/>
      <c r="E61" s="26"/>
      <c r="F61" s="27"/>
      <c r="G61" s="28"/>
      <c r="H61" s="29"/>
    </row>
    <row r="62" spans="2:8" ht="15.75" customHeight="1" x14ac:dyDescent="0.2">
      <c r="B62" s="25" t="s">
        <v>153</v>
      </c>
      <c r="C62" s="25" t="s">
        <v>154</v>
      </c>
      <c r="D62" s="25" t="s">
        <v>94</v>
      </c>
      <c r="E62" s="26">
        <v>70223.958333333299</v>
      </c>
      <c r="F62" s="27">
        <v>3.45</v>
      </c>
      <c r="G62" s="28">
        <v>2.0999999999999999E-3</v>
      </c>
      <c r="H62" s="29">
        <v>7.5584999999999999E-2</v>
      </c>
    </row>
    <row r="63" spans="2:8" ht="15.75" customHeight="1" x14ac:dyDescent="0.2">
      <c r="B63" s="24" t="s">
        <v>98</v>
      </c>
      <c r="C63" s="24"/>
      <c r="D63" s="24"/>
      <c r="E63" s="30"/>
      <c r="F63" s="31">
        <v>3.45</v>
      </c>
      <c r="G63" s="32">
        <v>2.0999999999999999E-3</v>
      </c>
      <c r="H63" s="33"/>
    </row>
    <row r="64" spans="2:8" ht="15.75" customHeight="1" x14ac:dyDescent="0.2">
      <c r="B64" s="25"/>
      <c r="C64" s="25"/>
      <c r="D64" s="25"/>
      <c r="E64" s="26"/>
      <c r="F64" s="27"/>
      <c r="G64" s="28"/>
      <c r="H64" s="29"/>
    </row>
    <row r="65" spans="2:16" ht="15.75" customHeight="1" x14ac:dyDescent="0.2">
      <c r="B65" s="24" t="s">
        <v>99</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24" t="s">
        <v>101</v>
      </c>
      <c r="C68" s="25"/>
      <c r="D68" s="25"/>
      <c r="E68" s="26"/>
      <c r="F68" s="27"/>
      <c r="G68" s="28"/>
      <c r="H68" s="29"/>
      <c r="L68" s="3"/>
    </row>
    <row r="69" spans="2:16" ht="15.75" customHeight="1" x14ac:dyDescent="0.2">
      <c r="B69" s="24" t="s">
        <v>98</v>
      </c>
      <c r="C69" s="25"/>
      <c r="D69" s="25"/>
      <c r="E69" s="26"/>
      <c r="F69" s="34" t="s">
        <v>100</v>
      </c>
      <c r="G69" s="35" t="s">
        <v>100</v>
      </c>
      <c r="H69" s="29"/>
    </row>
    <row r="70" spans="2:16" ht="15.75" customHeight="1" x14ac:dyDescent="0.2">
      <c r="B70" s="25"/>
      <c r="C70" s="25"/>
      <c r="D70" s="25"/>
      <c r="E70" s="26"/>
      <c r="F70" s="27"/>
      <c r="G70" s="28"/>
      <c r="H70" s="29"/>
      <c r="L70" s="3"/>
    </row>
    <row r="71" spans="2:16" ht="15.75" customHeight="1" x14ac:dyDescent="0.2">
      <c r="B71" s="36" t="s">
        <v>102</v>
      </c>
      <c r="C71" s="36"/>
      <c r="D71" s="36"/>
      <c r="E71" s="37"/>
      <c r="F71" s="31">
        <v>3.45</v>
      </c>
      <c r="G71" s="32">
        <v>2.0999999999999999E-3</v>
      </c>
      <c r="H71" s="33"/>
      <c r="L71" s="3"/>
    </row>
    <row r="72" spans="2:16" ht="15.75" customHeight="1" x14ac:dyDescent="0.2">
      <c r="B72" s="25"/>
      <c r="C72" s="25"/>
      <c r="D72" s="25"/>
      <c r="E72" s="26"/>
      <c r="F72" s="27"/>
      <c r="G72" s="28"/>
      <c r="H72" s="29"/>
      <c r="L72" s="3"/>
    </row>
    <row r="73" spans="2:16" ht="15.75" customHeight="1" x14ac:dyDescent="0.2">
      <c r="B73" s="25"/>
      <c r="C73" s="25"/>
      <c r="D73" s="25"/>
      <c r="E73" s="26"/>
      <c r="F73" s="27"/>
      <c r="G73" s="28"/>
      <c r="H73" s="29"/>
      <c r="L73" s="3"/>
    </row>
    <row r="74" spans="2:16" ht="15.75" customHeight="1" x14ac:dyDescent="0.2">
      <c r="B74" s="24" t="s">
        <v>103</v>
      </c>
      <c r="C74" s="25"/>
      <c r="D74" s="25"/>
      <c r="E74" s="26"/>
      <c r="F74" s="27"/>
      <c r="G74" s="28"/>
      <c r="H74" s="29"/>
      <c r="L74" s="3"/>
    </row>
    <row r="75" spans="2:16" ht="15.75" customHeight="1" x14ac:dyDescent="0.2">
      <c r="B75" s="24" t="s">
        <v>104</v>
      </c>
      <c r="C75" s="25"/>
      <c r="D75" s="25"/>
      <c r="E75" s="26"/>
      <c r="F75" s="27"/>
      <c r="G75" s="28"/>
      <c r="H75" s="29"/>
      <c r="L75" s="5"/>
      <c r="M75" s="5"/>
      <c r="N75" s="6"/>
      <c r="O75" s="6"/>
      <c r="P75" s="5"/>
    </row>
    <row r="76" spans="2:16" ht="15.75" customHeight="1" x14ac:dyDescent="0.2">
      <c r="B76" s="25" t="s">
        <v>313</v>
      </c>
      <c r="C76" s="25" t="s">
        <v>314</v>
      </c>
      <c r="D76" s="25"/>
      <c r="E76" s="26">
        <v>3653.5059999999999</v>
      </c>
      <c r="F76" s="27">
        <v>162.19999999999999</v>
      </c>
      <c r="G76" s="28">
        <v>9.9900000000000003E-2</v>
      </c>
      <c r="H76" s="29"/>
    </row>
    <row r="77" spans="2:16" ht="15.75" customHeight="1" x14ac:dyDescent="0.2">
      <c r="B77" s="25"/>
      <c r="C77" s="25"/>
      <c r="D77" s="25"/>
      <c r="E77" s="26"/>
      <c r="F77" s="27"/>
      <c r="G77" s="28"/>
      <c r="H77" s="29"/>
    </row>
    <row r="78" spans="2:16" ht="15.75" customHeight="1" x14ac:dyDescent="0.2">
      <c r="B78" s="36" t="s">
        <v>102</v>
      </c>
      <c r="C78" s="36"/>
      <c r="D78" s="36"/>
      <c r="E78" s="37"/>
      <c r="F78" s="31">
        <v>162.19999999999999</v>
      </c>
      <c r="G78" s="32">
        <v>9.9900000000000003E-2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105</v>
      </c>
      <c r="C80" s="25"/>
      <c r="D80" s="25"/>
      <c r="E80" s="26"/>
      <c r="F80" s="27"/>
      <c r="G80" s="28"/>
      <c r="H80" s="29"/>
      <c r="L80" s="7"/>
      <c r="M80" s="7"/>
      <c r="N80" s="7"/>
      <c r="O80" s="7"/>
      <c r="P80" s="7"/>
    </row>
    <row r="81" spans="2:16" ht="15.75" customHeight="1" x14ac:dyDescent="0.2">
      <c r="B81" s="25" t="s">
        <v>106</v>
      </c>
      <c r="C81" s="25"/>
      <c r="D81" s="25"/>
      <c r="E81" s="26"/>
      <c r="F81" s="27">
        <v>332.93</v>
      </c>
      <c r="G81" s="28">
        <v>0.20499999999999999</v>
      </c>
      <c r="H81" s="29"/>
      <c r="L81" s="7"/>
      <c r="M81" s="7"/>
      <c r="N81" s="7"/>
      <c r="O81" s="7"/>
      <c r="P81" s="7"/>
    </row>
    <row r="82" spans="2:16" ht="15.75" customHeight="1" x14ac:dyDescent="0.2">
      <c r="B82" s="24" t="s">
        <v>98</v>
      </c>
      <c r="C82" s="24"/>
      <c r="D82" s="24"/>
      <c r="E82" s="30"/>
      <c r="F82" s="31">
        <v>332.93</v>
      </c>
      <c r="G82" s="32">
        <v>0.20499999999999999</v>
      </c>
      <c r="H82" s="33"/>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36" t="s">
        <v>102</v>
      </c>
      <c r="C84" s="36"/>
      <c r="D84" s="36"/>
      <c r="E84" s="37"/>
      <c r="F84" s="31">
        <v>332.93</v>
      </c>
      <c r="G84" s="32">
        <v>0.20499999999999999</v>
      </c>
      <c r="H84" s="33"/>
      <c r="L84" s="7"/>
      <c r="M84" s="7"/>
      <c r="N84" s="7"/>
      <c r="O84" s="7"/>
      <c r="P84" s="7"/>
    </row>
    <row r="85" spans="2:16" ht="15.75" customHeight="1" x14ac:dyDescent="0.2">
      <c r="B85" s="25" t="s">
        <v>107</v>
      </c>
      <c r="C85" s="25"/>
      <c r="D85" s="25"/>
      <c r="E85" s="26"/>
      <c r="F85" s="38">
        <v>-28.23</v>
      </c>
      <c r="G85" s="39">
        <v>-1.7400000000000082E-2</v>
      </c>
      <c r="H85" s="29"/>
    </row>
    <row r="86" spans="2:16" ht="15.75" customHeight="1" x14ac:dyDescent="0.2">
      <c r="B86" s="40" t="s">
        <v>108</v>
      </c>
      <c r="C86" s="40"/>
      <c r="D86" s="40"/>
      <c r="E86" s="41"/>
      <c r="F86" s="42">
        <v>1624.18</v>
      </c>
      <c r="G86" s="43">
        <v>1</v>
      </c>
      <c r="H86" s="44"/>
      <c r="L86" s="3"/>
    </row>
    <row r="87" spans="2:16" ht="15.75" customHeight="1" x14ac:dyDescent="0.2">
      <c r="B87" s="2"/>
    </row>
    <row r="88" spans="2:16" ht="15.75" customHeight="1" x14ac:dyDescent="0.2">
      <c r="B88" s="12" t="s">
        <v>118</v>
      </c>
    </row>
    <row r="89" spans="2:16" ht="15.75" customHeight="1" x14ac:dyDescent="0.2">
      <c r="B89" s="53"/>
    </row>
    <row r="90" spans="2:16" ht="15.75" customHeight="1" x14ac:dyDescent="0.2">
      <c r="B90" s="9" t="s">
        <v>647</v>
      </c>
    </row>
    <row r="91" spans="2:16" ht="15.75" customHeight="1" x14ac:dyDescent="0.2">
      <c r="B91" s="9" t="s">
        <v>648</v>
      </c>
    </row>
    <row r="92" spans="2:16" ht="15.75" customHeight="1" x14ac:dyDescent="0.2">
      <c r="B92" s="13" t="s">
        <v>317</v>
      </c>
      <c r="C92" s="50" t="s">
        <v>2</v>
      </c>
      <c r="D92" s="51" t="s">
        <v>3</v>
      </c>
      <c r="E92" s="52" t="s">
        <v>318</v>
      </c>
    </row>
    <row r="93" spans="2:16" ht="15.75" customHeight="1" x14ac:dyDescent="0.2">
      <c r="B93" s="46" t="s">
        <v>189</v>
      </c>
      <c r="C93" s="47">
        <v>-2500</v>
      </c>
      <c r="D93" s="48">
        <v>-29.31</v>
      </c>
      <c r="E93" s="49">
        <v>-1.7999999999999999E-2</v>
      </c>
    </row>
    <row r="94" spans="2:16" ht="15.75" customHeight="1" x14ac:dyDescent="0.2">
      <c r="B94" s="46" t="s">
        <v>258</v>
      </c>
      <c r="C94" s="47">
        <v>-22500</v>
      </c>
      <c r="D94" s="48">
        <v>-43.38</v>
      </c>
      <c r="E94" s="49">
        <v>-2.6700000000000002E-2</v>
      </c>
    </row>
    <row r="95" spans="2:16" ht="15.75" customHeight="1" x14ac:dyDescent="0.2">
      <c r="B95" s="46" t="s">
        <v>262</v>
      </c>
      <c r="C95" s="47">
        <v>-2100</v>
      </c>
      <c r="D95" s="48">
        <v>-77.75</v>
      </c>
      <c r="E95" s="49">
        <v>-4.7899999999999998E-2</v>
      </c>
    </row>
    <row r="96" spans="2:16" ht="15.75" customHeight="1" x14ac:dyDescent="0.2">
      <c r="B96" s="46" t="s">
        <v>294</v>
      </c>
      <c r="C96" s="47">
        <v>-4200</v>
      </c>
      <c r="D96" s="48">
        <v>-29.18</v>
      </c>
      <c r="E96" s="49">
        <v>-1.7999999999999999E-2</v>
      </c>
    </row>
    <row r="97" spans="2:8" ht="15.75" customHeight="1" x14ac:dyDescent="0.2">
      <c r="B97" s="46" t="s">
        <v>127</v>
      </c>
      <c r="C97" s="47">
        <v>-1400</v>
      </c>
      <c r="D97" s="48">
        <v>-35.380000000000003</v>
      </c>
      <c r="E97" s="49">
        <v>-2.18E-2</v>
      </c>
    </row>
    <row r="98" spans="2:8" ht="15.75" customHeight="1" x14ac:dyDescent="0.2">
      <c r="B98" s="46" t="s">
        <v>449</v>
      </c>
      <c r="C98" s="47">
        <v>-2100</v>
      </c>
      <c r="D98" s="48">
        <v>-30.82</v>
      </c>
      <c r="E98" s="49">
        <v>-1.9E-2</v>
      </c>
    </row>
    <row r="99" spans="2:8" ht="15.75" customHeight="1" x14ac:dyDescent="0.2">
      <c r="B99" s="46" t="s">
        <v>169</v>
      </c>
      <c r="C99" s="47">
        <v>-20000</v>
      </c>
      <c r="D99" s="48">
        <v>-45.06</v>
      </c>
      <c r="E99" s="49">
        <v>-2.7699999999999999E-2</v>
      </c>
    </row>
    <row r="100" spans="2:8" ht="15.75" customHeight="1" x14ac:dyDescent="0.2">
      <c r="B100" s="46" t="s">
        <v>135</v>
      </c>
      <c r="C100" s="47">
        <v>-2400</v>
      </c>
      <c r="D100" s="48">
        <v>-55.77</v>
      </c>
      <c r="E100" s="49">
        <v>-3.4299999999999997E-2</v>
      </c>
    </row>
    <row r="101" spans="2:8" ht="15.75" customHeight="1" x14ac:dyDescent="0.2">
      <c r="B101" s="46" t="s">
        <v>124</v>
      </c>
      <c r="C101" s="47">
        <v>-3600</v>
      </c>
      <c r="D101" s="48">
        <v>-51.02</v>
      </c>
      <c r="E101" s="49">
        <v>-3.1399999999999997E-2</v>
      </c>
    </row>
    <row r="102" spans="2:8" ht="15.75" customHeight="1" x14ac:dyDescent="0.2">
      <c r="B102" s="46" t="s">
        <v>210</v>
      </c>
      <c r="C102" s="47">
        <v>-1600</v>
      </c>
      <c r="D102" s="48">
        <v>-27.1</v>
      </c>
      <c r="E102" s="49">
        <v>-1.67E-2</v>
      </c>
    </row>
    <row r="103" spans="2:8" ht="15.75" customHeight="1" x14ac:dyDescent="0.2">
      <c r="B103" s="46" t="s">
        <v>174</v>
      </c>
      <c r="C103" s="47">
        <v>-49500</v>
      </c>
      <c r="D103" s="48">
        <v>-83.31</v>
      </c>
      <c r="E103" s="49">
        <v>-5.1299999999999998E-2</v>
      </c>
    </row>
    <row r="104" spans="2:8" ht="15.75" customHeight="1" x14ac:dyDescent="0.2">
      <c r="B104" s="46" t="s">
        <v>341</v>
      </c>
      <c r="C104" s="47">
        <v>-500</v>
      </c>
      <c r="D104" s="48">
        <v>-49.98</v>
      </c>
      <c r="E104" s="49">
        <v>-3.0800000000000001E-2</v>
      </c>
    </row>
    <row r="105" spans="2:8" ht="15.75" customHeight="1" x14ac:dyDescent="0.2">
      <c r="B105" s="13" t="s">
        <v>319</v>
      </c>
      <c r="C105" s="50">
        <v>-112400</v>
      </c>
      <c r="D105" s="51">
        <v>-558.05999999999995</v>
      </c>
      <c r="E105" s="52">
        <v>-0.34360000000000002</v>
      </c>
    </row>
    <row r="106" spans="2:8" ht="15.75" customHeight="1" thickBot="1" x14ac:dyDescent="0.25"/>
    <row r="107" spans="2:8" ht="27" customHeight="1" thickBot="1" x14ac:dyDescent="0.25">
      <c r="B107" s="57" t="s">
        <v>955</v>
      </c>
      <c r="C107" s="58" t="s">
        <v>956</v>
      </c>
      <c r="D107" s="58" t="s">
        <v>957</v>
      </c>
      <c r="E107" s="63" t="s">
        <v>958</v>
      </c>
      <c r="G107" s="2"/>
      <c r="H107" s="2"/>
    </row>
    <row r="108" spans="2:8" ht="29.25" customHeight="1" x14ac:dyDescent="0.2">
      <c r="B108" s="64" t="s">
        <v>47</v>
      </c>
      <c r="C108" s="82"/>
      <c r="D108" s="85" t="s">
        <v>1000</v>
      </c>
      <c r="E108" s="87"/>
      <c r="G108" s="2"/>
      <c r="H108" s="2"/>
    </row>
    <row r="109" spans="2:8" ht="39.950000000000003" customHeight="1" x14ac:dyDescent="0.2">
      <c r="B109" s="66" t="s">
        <v>1001</v>
      </c>
      <c r="C109" s="83"/>
      <c r="D109" s="86"/>
      <c r="E109" s="83"/>
      <c r="G109" s="2"/>
      <c r="H109" s="2"/>
    </row>
    <row r="110" spans="2:8" ht="39.950000000000003" customHeight="1" x14ac:dyDescent="0.2">
      <c r="B110" s="66" t="s">
        <v>1002</v>
      </c>
      <c r="C110" s="83"/>
      <c r="D110" s="86"/>
      <c r="E110" s="83"/>
      <c r="G110" s="2"/>
      <c r="H110" s="2"/>
    </row>
    <row r="111" spans="2:8" ht="23.25" customHeight="1" thickBot="1" x14ac:dyDescent="0.25">
      <c r="B111" s="68" t="s">
        <v>1049</v>
      </c>
      <c r="C111" s="84"/>
      <c r="D111" s="65" t="s">
        <v>959</v>
      </c>
      <c r="E111" s="88"/>
      <c r="G111" s="2"/>
      <c r="H111" s="2"/>
    </row>
    <row r="112" spans="2:8" ht="24.95" customHeight="1" x14ac:dyDescent="0.2">
      <c r="B112" s="59" t="s">
        <v>960</v>
      </c>
      <c r="C112" s="60"/>
      <c r="D112" s="61"/>
      <c r="E112" s="62"/>
      <c r="G112" s="2"/>
      <c r="H112" s="2"/>
    </row>
    <row r="114" spans="2:8" ht="12" x14ac:dyDescent="0.2">
      <c r="B114" s="2" t="s">
        <v>961</v>
      </c>
      <c r="C114" s="2"/>
      <c r="D114" s="2"/>
      <c r="G114" s="2"/>
      <c r="H114" s="2"/>
    </row>
    <row r="115" spans="2:8" ht="12" x14ac:dyDescent="0.2">
      <c r="B115" s="3" t="s">
        <v>962</v>
      </c>
      <c r="C115" s="2"/>
      <c r="D115" s="2"/>
      <c r="G115" s="2"/>
      <c r="H115" s="2"/>
    </row>
  </sheetData>
  <mergeCells count="3">
    <mergeCell ref="C108:C111"/>
    <mergeCell ref="D108:D110"/>
    <mergeCell ref="E108:E111"/>
  </mergeCells>
  <hyperlinks>
    <hyperlink ref="I1" location="'Sheet1'!A1" display="Index" xr:uid="{10416253-1AAB-4219-AAF5-0D95410CFE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41A00-42BE-404C-8454-1046C5156EAF}">
  <dimension ref="B1:P111"/>
  <sheetViews>
    <sheetView workbookViewId="0"/>
  </sheetViews>
  <sheetFormatPr defaultColWidth="9.140625" defaultRowHeight="15.75" customHeight="1" x14ac:dyDescent="0.2"/>
  <cols>
    <col min="1" max="1" width="3.5703125" style="2" customWidth="1"/>
    <col min="2" max="2" width="50.42578125" style="9" customWidth="1"/>
    <col min="3" max="3" width="27.7109375" style="9" customWidth="1"/>
    <col min="4" max="4" width="26.5703125" style="9" customWidth="1"/>
    <col min="5" max="5" width="28.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431695</v>
      </c>
      <c r="F7" s="27">
        <v>6611.62</v>
      </c>
      <c r="G7" s="28">
        <v>6.6799999999999998E-2</v>
      </c>
      <c r="H7" s="29"/>
    </row>
    <row r="8" spans="2:9" ht="15.75" customHeight="1" x14ac:dyDescent="0.2">
      <c r="B8" s="25" t="s">
        <v>210</v>
      </c>
      <c r="C8" s="25" t="s">
        <v>211</v>
      </c>
      <c r="D8" s="25" t="s">
        <v>123</v>
      </c>
      <c r="E8" s="26">
        <v>259446</v>
      </c>
      <c r="F8" s="27">
        <v>4359.7299999999996</v>
      </c>
      <c r="G8" s="28">
        <v>4.41E-2</v>
      </c>
      <c r="H8" s="29"/>
    </row>
    <row r="9" spans="2:9" ht="15.75" customHeight="1" x14ac:dyDescent="0.2">
      <c r="B9" s="25" t="s">
        <v>377</v>
      </c>
      <c r="C9" s="25" t="s">
        <v>378</v>
      </c>
      <c r="D9" s="25" t="s">
        <v>289</v>
      </c>
      <c r="E9" s="26">
        <v>2557718</v>
      </c>
      <c r="F9" s="27">
        <v>3868.55</v>
      </c>
      <c r="G9" s="28">
        <v>3.9100000000000003E-2</v>
      </c>
      <c r="H9" s="29"/>
    </row>
    <row r="10" spans="2:9" ht="15.75" customHeight="1" x14ac:dyDescent="0.2">
      <c r="B10" s="25" t="s">
        <v>212</v>
      </c>
      <c r="C10" s="25" t="s">
        <v>213</v>
      </c>
      <c r="D10" s="25" t="s">
        <v>123</v>
      </c>
      <c r="E10" s="26">
        <v>460890</v>
      </c>
      <c r="F10" s="27">
        <v>3827</v>
      </c>
      <c r="G10" s="28">
        <v>3.8699999999999998E-2</v>
      </c>
      <c r="H10" s="29"/>
    </row>
    <row r="11" spans="2:9" ht="15.75" customHeight="1" x14ac:dyDescent="0.2">
      <c r="B11" s="25" t="s">
        <v>135</v>
      </c>
      <c r="C11" s="25" t="s">
        <v>136</v>
      </c>
      <c r="D11" s="25" t="s">
        <v>137</v>
      </c>
      <c r="E11" s="26">
        <v>162187</v>
      </c>
      <c r="F11" s="27">
        <v>3777.42</v>
      </c>
      <c r="G11" s="28">
        <v>3.8199999999999998E-2</v>
      </c>
      <c r="H11" s="29"/>
    </row>
    <row r="12" spans="2:9" ht="15.75" customHeight="1" x14ac:dyDescent="0.2">
      <c r="B12" s="25" t="s">
        <v>392</v>
      </c>
      <c r="C12" s="25" t="s">
        <v>393</v>
      </c>
      <c r="D12" s="25" t="s">
        <v>394</v>
      </c>
      <c r="E12" s="26">
        <v>758820</v>
      </c>
      <c r="F12" s="27">
        <v>3275.07</v>
      </c>
      <c r="G12" s="28">
        <v>3.3099999999999997E-2</v>
      </c>
      <c r="H12" s="29"/>
    </row>
    <row r="13" spans="2:9" ht="15.75" customHeight="1" x14ac:dyDescent="0.2">
      <c r="B13" s="25" t="s">
        <v>167</v>
      </c>
      <c r="C13" s="25" t="s">
        <v>168</v>
      </c>
      <c r="D13" s="25" t="s">
        <v>123</v>
      </c>
      <c r="E13" s="26">
        <v>213072</v>
      </c>
      <c r="F13" s="27">
        <v>3114.79</v>
      </c>
      <c r="G13" s="28">
        <v>3.15E-2</v>
      </c>
      <c r="H13" s="29"/>
    </row>
    <row r="14" spans="2:9" ht="15.75" customHeight="1" x14ac:dyDescent="0.2">
      <c r="B14" s="25" t="s">
        <v>183</v>
      </c>
      <c r="C14" s="25" t="s">
        <v>184</v>
      </c>
      <c r="D14" s="25" t="s">
        <v>185</v>
      </c>
      <c r="E14" s="26">
        <v>42822</v>
      </c>
      <c r="F14" s="27">
        <v>2868.09</v>
      </c>
      <c r="G14" s="28">
        <v>2.9000000000000001E-2</v>
      </c>
      <c r="H14" s="29"/>
    </row>
    <row r="15" spans="2:9" ht="15.75" customHeight="1" x14ac:dyDescent="0.2">
      <c r="B15" s="25" t="s">
        <v>206</v>
      </c>
      <c r="C15" s="25" t="s">
        <v>207</v>
      </c>
      <c r="D15" s="25" t="s">
        <v>126</v>
      </c>
      <c r="E15" s="26">
        <v>232191</v>
      </c>
      <c r="F15" s="27">
        <v>2852.35</v>
      </c>
      <c r="G15" s="28">
        <v>2.8799999999999999E-2</v>
      </c>
      <c r="H15" s="29"/>
    </row>
    <row r="16" spans="2:9" ht="15.75" customHeight="1" x14ac:dyDescent="0.2">
      <c r="B16" s="25" t="s">
        <v>470</v>
      </c>
      <c r="C16" s="25" t="s">
        <v>471</v>
      </c>
      <c r="D16" s="25" t="s">
        <v>123</v>
      </c>
      <c r="E16" s="26">
        <v>1750427</v>
      </c>
      <c r="F16" s="27">
        <v>2836.57</v>
      </c>
      <c r="G16" s="28">
        <v>2.87E-2</v>
      </c>
      <c r="H16" s="29"/>
    </row>
    <row r="17" spans="2:8" ht="15.75" customHeight="1" x14ac:dyDescent="0.2">
      <c r="B17" s="25" t="s">
        <v>422</v>
      </c>
      <c r="C17" s="25" t="s">
        <v>423</v>
      </c>
      <c r="D17" s="25" t="s">
        <v>163</v>
      </c>
      <c r="E17" s="26">
        <v>1908592</v>
      </c>
      <c r="F17" s="27">
        <v>2825.67</v>
      </c>
      <c r="G17" s="28">
        <v>2.86E-2</v>
      </c>
      <c r="H17" s="29"/>
    </row>
    <row r="18" spans="2:8" ht="15.75" customHeight="1" x14ac:dyDescent="0.2">
      <c r="B18" s="25" t="s">
        <v>189</v>
      </c>
      <c r="C18" s="25" t="s">
        <v>190</v>
      </c>
      <c r="D18" s="25" t="s">
        <v>123</v>
      </c>
      <c r="E18" s="26">
        <v>222567</v>
      </c>
      <c r="F18" s="27">
        <v>2586.56</v>
      </c>
      <c r="G18" s="28">
        <v>2.6200000000000001E-2</v>
      </c>
      <c r="H18" s="29"/>
    </row>
    <row r="19" spans="2:8" ht="15.75" customHeight="1" x14ac:dyDescent="0.2">
      <c r="B19" s="25" t="s">
        <v>603</v>
      </c>
      <c r="C19" s="25" t="s">
        <v>604</v>
      </c>
      <c r="D19" s="25" t="s">
        <v>605</v>
      </c>
      <c r="E19" s="26">
        <v>7377</v>
      </c>
      <c r="F19" s="27">
        <v>2462.81</v>
      </c>
      <c r="G19" s="28">
        <v>2.4899999999999999E-2</v>
      </c>
      <c r="H19" s="29"/>
    </row>
    <row r="20" spans="2:8" ht="15.75" customHeight="1" x14ac:dyDescent="0.2">
      <c r="B20" s="25" t="s">
        <v>543</v>
      </c>
      <c r="C20" s="25" t="s">
        <v>544</v>
      </c>
      <c r="D20" s="25" t="s">
        <v>216</v>
      </c>
      <c r="E20" s="26">
        <v>299200</v>
      </c>
      <c r="F20" s="27">
        <v>2350.66</v>
      </c>
      <c r="G20" s="28">
        <v>2.3800000000000002E-2</v>
      </c>
      <c r="H20" s="29"/>
    </row>
    <row r="21" spans="2:8" ht="15.75" customHeight="1" x14ac:dyDescent="0.2">
      <c r="B21" s="25" t="s">
        <v>203</v>
      </c>
      <c r="C21" s="25" t="s">
        <v>204</v>
      </c>
      <c r="D21" s="25" t="s">
        <v>205</v>
      </c>
      <c r="E21" s="26">
        <v>174349</v>
      </c>
      <c r="F21" s="27">
        <v>2214.84</v>
      </c>
      <c r="G21" s="28">
        <v>2.24E-2</v>
      </c>
      <c r="H21" s="29"/>
    </row>
    <row r="22" spans="2:8" ht="15.75" customHeight="1" x14ac:dyDescent="0.2">
      <c r="B22" s="25" t="s">
        <v>472</v>
      </c>
      <c r="C22" s="25" t="s">
        <v>473</v>
      </c>
      <c r="D22" s="25" t="s">
        <v>123</v>
      </c>
      <c r="E22" s="26">
        <v>1702044</v>
      </c>
      <c r="F22" s="27">
        <v>2180.3200000000002</v>
      </c>
      <c r="G22" s="28">
        <v>2.1999999999999999E-2</v>
      </c>
      <c r="H22" s="29"/>
    </row>
    <row r="23" spans="2:8" ht="15.75" customHeight="1" x14ac:dyDescent="0.2">
      <c r="B23" s="25" t="s">
        <v>649</v>
      </c>
      <c r="C23" s="25" t="s">
        <v>650</v>
      </c>
      <c r="D23" s="25" t="s">
        <v>651</v>
      </c>
      <c r="E23" s="26">
        <v>206465</v>
      </c>
      <c r="F23" s="27">
        <v>2023.46</v>
      </c>
      <c r="G23" s="28">
        <v>2.0500000000000001E-2</v>
      </c>
      <c r="H23" s="29"/>
    </row>
    <row r="24" spans="2:8" ht="15.75" customHeight="1" x14ac:dyDescent="0.2">
      <c r="B24" s="25" t="s">
        <v>474</v>
      </c>
      <c r="C24" s="25" t="s">
        <v>475</v>
      </c>
      <c r="D24" s="25" t="s">
        <v>185</v>
      </c>
      <c r="E24" s="26">
        <v>1278414</v>
      </c>
      <c r="F24" s="27">
        <v>1955.33</v>
      </c>
      <c r="G24" s="28">
        <v>1.9800000000000002E-2</v>
      </c>
      <c r="H24" s="29"/>
    </row>
    <row r="25" spans="2:8" ht="15.75" customHeight="1" x14ac:dyDescent="0.2">
      <c r="B25" s="25" t="s">
        <v>652</v>
      </c>
      <c r="C25" s="25" t="s">
        <v>653</v>
      </c>
      <c r="D25" s="25" t="s">
        <v>509</v>
      </c>
      <c r="E25" s="26">
        <v>5176</v>
      </c>
      <c r="F25" s="27">
        <v>1861.02</v>
      </c>
      <c r="G25" s="28">
        <v>1.8800000000000001E-2</v>
      </c>
      <c r="H25" s="29"/>
    </row>
    <row r="26" spans="2:8" ht="15.75" customHeight="1" x14ac:dyDescent="0.2">
      <c r="B26" s="25" t="s">
        <v>527</v>
      </c>
      <c r="C26" s="25" t="s">
        <v>528</v>
      </c>
      <c r="D26" s="25" t="s">
        <v>254</v>
      </c>
      <c r="E26" s="26">
        <v>502889</v>
      </c>
      <c r="F26" s="27">
        <v>1792.8</v>
      </c>
      <c r="G26" s="28">
        <v>1.8100000000000002E-2</v>
      </c>
      <c r="H26" s="29"/>
    </row>
    <row r="27" spans="2:8" ht="15.75" customHeight="1" x14ac:dyDescent="0.2">
      <c r="B27" s="25" t="s">
        <v>332</v>
      </c>
      <c r="C27" s="25" t="s">
        <v>333</v>
      </c>
      <c r="D27" s="25" t="s">
        <v>126</v>
      </c>
      <c r="E27" s="26">
        <v>120250</v>
      </c>
      <c r="F27" s="27">
        <v>1592.23</v>
      </c>
      <c r="G27" s="28">
        <v>1.61E-2</v>
      </c>
      <c r="H27" s="29"/>
    </row>
    <row r="28" spans="2:8" ht="15.75" customHeight="1" x14ac:dyDescent="0.2">
      <c r="B28" s="25" t="s">
        <v>208</v>
      </c>
      <c r="C28" s="25" t="s">
        <v>209</v>
      </c>
      <c r="D28" s="25" t="s">
        <v>185</v>
      </c>
      <c r="E28" s="26">
        <v>62942</v>
      </c>
      <c r="F28" s="27">
        <v>1481.69</v>
      </c>
      <c r="G28" s="28">
        <v>1.4999999999999999E-2</v>
      </c>
      <c r="H28" s="29"/>
    </row>
    <row r="29" spans="2:8" ht="15.75" customHeight="1" x14ac:dyDescent="0.2">
      <c r="B29" s="25" t="s">
        <v>654</v>
      </c>
      <c r="C29" s="25" t="s">
        <v>655</v>
      </c>
      <c r="D29" s="25" t="s">
        <v>140</v>
      </c>
      <c r="E29" s="26">
        <v>113421</v>
      </c>
      <c r="F29" s="27">
        <v>1434.66</v>
      </c>
      <c r="G29" s="28">
        <v>1.4500000000000001E-2</v>
      </c>
      <c r="H29" s="29"/>
    </row>
    <row r="30" spans="2:8" ht="15.75" customHeight="1" x14ac:dyDescent="0.2">
      <c r="B30" s="25" t="s">
        <v>156</v>
      </c>
      <c r="C30" s="25" t="s">
        <v>348</v>
      </c>
      <c r="D30" s="25" t="s">
        <v>185</v>
      </c>
      <c r="E30" s="26">
        <v>531771</v>
      </c>
      <c r="F30" s="27">
        <v>1423.02</v>
      </c>
      <c r="G30" s="28">
        <v>1.44E-2</v>
      </c>
      <c r="H30" s="29"/>
    </row>
    <row r="31" spans="2:8" ht="15.75" customHeight="1" x14ac:dyDescent="0.2">
      <c r="B31" s="25" t="s">
        <v>501</v>
      </c>
      <c r="C31" s="25" t="s">
        <v>502</v>
      </c>
      <c r="D31" s="25" t="s">
        <v>257</v>
      </c>
      <c r="E31" s="26">
        <v>295334</v>
      </c>
      <c r="F31" s="27">
        <v>1297.55</v>
      </c>
      <c r="G31" s="28">
        <v>1.3100000000000001E-2</v>
      </c>
      <c r="H31" s="29"/>
    </row>
    <row r="32" spans="2:8" ht="15.75" customHeight="1" x14ac:dyDescent="0.2">
      <c r="B32" s="25" t="s">
        <v>478</v>
      </c>
      <c r="C32" s="25" t="s">
        <v>479</v>
      </c>
      <c r="D32" s="25" t="s">
        <v>123</v>
      </c>
      <c r="E32" s="26">
        <v>382980</v>
      </c>
      <c r="F32" s="27">
        <v>1263.07</v>
      </c>
      <c r="G32" s="28">
        <v>1.2800000000000001E-2</v>
      </c>
      <c r="H32" s="29"/>
    </row>
    <row r="33" spans="2:8" ht="15.75" customHeight="1" x14ac:dyDescent="0.2">
      <c r="B33" s="25" t="s">
        <v>545</v>
      </c>
      <c r="C33" s="25" t="s">
        <v>546</v>
      </c>
      <c r="D33" s="25" t="s">
        <v>163</v>
      </c>
      <c r="E33" s="26">
        <v>29048</v>
      </c>
      <c r="F33" s="27">
        <v>1251.1600000000001</v>
      </c>
      <c r="G33" s="28">
        <v>1.26E-2</v>
      </c>
      <c r="H33" s="29"/>
    </row>
    <row r="34" spans="2:8" ht="15.75" customHeight="1" x14ac:dyDescent="0.2">
      <c r="B34" s="25" t="s">
        <v>562</v>
      </c>
      <c r="C34" s="25" t="s">
        <v>563</v>
      </c>
      <c r="D34" s="25" t="s">
        <v>564</v>
      </c>
      <c r="E34" s="26">
        <v>32028</v>
      </c>
      <c r="F34" s="27">
        <v>1243.3599999999999</v>
      </c>
      <c r="G34" s="28">
        <v>1.26E-2</v>
      </c>
      <c r="H34" s="29"/>
    </row>
    <row r="35" spans="2:8" ht="15.75" customHeight="1" x14ac:dyDescent="0.2">
      <c r="B35" s="25" t="s">
        <v>365</v>
      </c>
      <c r="C35" s="25" t="s">
        <v>366</v>
      </c>
      <c r="D35" s="25" t="s">
        <v>302</v>
      </c>
      <c r="E35" s="26">
        <v>85364</v>
      </c>
      <c r="F35" s="27">
        <v>1217.97</v>
      </c>
      <c r="G35" s="28">
        <v>1.23E-2</v>
      </c>
      <c r="H35" s="29"/>
    </row>
    <row r="36" spans="2:8" ht="15.75" customHeight="1" x14ac:dyDescent="0.2">
      <c r="B36" s="25" t="s">
        <v>277</v>
      </c>
      <c r="C36" s="25" t="s">
        <v>278</v>
      </c>
      <c r="D36" s="25" t="s">
        <v>137</v>
      </c>
      <c r="E36" s="26">
        <v>272224</v>
      </c>
      <c r="F36" s="27">
        <v>1160.9000000000001</v>
      </c>
      <c r="G36" s="28">
        <v>1.17E-2</v>
      </c>
      <c r="H36" s="29"/>
    </row>
    <row r="37" spans="2:8" ht="15.75" customHeight="1" x14ac:dyDescent="0.2">
      <c r="B37" s="25" t="s">
        <v>640</v>
      </c>
      <c r="C37" s="25" t="s">
        <v>641</v>
      </c>
      <c r="D37" s="25" t="s">
        <v>642</v>
      </c>
      <c r="E37" s="26">
        <v>194778</v>
      </c>
      <c r="F37" s="27">
        <v>1115.69</v>
      </c>
      <c r="G37" s="28">
        <v>1.1299999999999999E-2</v>
      </c>
      <c r="H37" s="29"/>
    </row>
    <row r="38" spans="2:8" ht="15.75" customHeight="1" x14ac:dyDescent="0.2">
      <c r="B38" s="25" t="s">
        <v>618</v>
      </c>
      <c r="C38" s="25" t="s">
        <v>619</v>
      </c>
      <c r="D38" s="25" t="s">
        <v>336</v>
      </c>
      <c r="E38" s="26">
        <v>2149</v>
      </c>
      <c r="F38" s="27">
        <v>1105.1099999999999</v>
      </c>
      <c r="G38" s="28">
        <v>1.12E-2</v>
      </c>
      <c r="H38" s="29"/>
    </row>
    <row r="39" spans="2:8" ht="15.75" customHeight="1" x14ac:dyDescent="0.2">
      <c r="B39" s="25" t="s">
        <v>656</v>
      </c>
      <c r="C39" s="25" t="s">
        <v>657</v>
      </c>
      <c r="D39" s="25" t="s">
        <v>254</v>
      </c>
      <c r="E39" s="26">
        <v>91538</v>
      </c>
      <c r="F39" s="27">
        <v>1103.31</v>
      </c>
      <c r="G39" s="28">
        <v>1.12E-2</v>
      </c>
      <c r="H39" s="29"/>
    </row>
    <row r="40" spans="2:8" ht="15.75" customHeight="1" x14ac:dyDescent="0.2">
      <c r="B40" s="25" t="s">
        <v>177</v>
      </c>
      <c r="C40" s="25" t="s">
        <v>178</v>
      </c>
      <c r="D40" s="25" t="s">
        <v>163</v>
      </c>
      <c r="E40" s="26">
        <v>356352</v>
      </c>
      <c r="F40" s="27">
        <v>1102.02</v>
      </c>
      <c r="G40" s="28">
        <v>1.11E-2</v>
      </c>
      <c r="H40" s="29"/>
    </row>
    <row r="41" spans="2:8" ht="15.75" customHeight="1" x14ac:dyDescent="0.2">
      <c r="B41" s="25" t="s">
        <v>658</v>
      </c>
      <c r="C41" s="25" t="s">
        <v>659</v>
      </c>
      <c r="D41" s="25" t="s">
        <v>216</v>
      </c>
      <c r="E41" s="26">
        <v>63196</v>
      </c>
      <c r="F41" s="27">
        <v>1099.3900000000001</v>
      </c>
      <c r="G41" s="28">
        <v>1.11E-2</v>
      </c>
      <c r="H41" s="29"/>
    </row>
    <row r="42" spans="2:8" ht="15.75" customHeight="1" x14ac:dyDescent="0.2">
      <c r="B42" s="25" t="s">
        <v>369</v>
      </c>
      <c r="C42" s="25" t="s">
        <v>370</v>
      </c>
      <c r="D42" s="25" t="s">
        <v>185</v>
      </c>
      <c r="E42" s="26">
        <v>76890</v>
      </c>
      <c r="F42" s="27">
        <v>1017.91</v>
      </c>
      <c r="G42" s="28">
        <v>1.03E-2</v>
      </c>
      <c r="H42" s="29"/>
    </row>
    <row r="43" spans="2:8" ht="15.75" customHeight="1" x14ac:dyDescent="0.2">
      <c r="B43" s="25" t="s">
        <v>262</v>
      </c>
      <c r="C43" s="25" t="s">
        <v>263</v>
      </c>
      <c r="D43" s="25" t="s">
        <v>126</v>
      </c>
      <c r="E43" s="26">
        <v>27343</v>
      </c>
      <c r="F43" s="27">
        <v>1003.75</v>
      </c>
      <c r="G43" s="28">
        <v>1.01E-2</v>
      </c>
      <c r="H43" s="29"/>
    </row>
    <row r="44" spans="2:8" ht="15.75" customHeight="1" x14ac:dyDescent="0.2">
      <c r="B44" s="25" t="s">
        <v>660</v>
      </c>
      <c r="C44" s="25" t="s">
        <v>661</v>
      </c>
      <c r="D44" s="25" t="s">
        <v>126</v>
      </c>
      <c r="E44" s="26">
        <v>13295</v>
      </c>
      <c r="F44" s="27">
        <v>991.14</v>
      </c>
      <c r="G44" s="28">
        <v>0.01</v>
      </c>
      <c r="H44" s="29"/>
    </row>
    <row r="45" spans="2:8" ht="15.75" customHeight="1" x14ac:dyDescent="0.2">
      <c r="B45" s="25" t="s">
        <v>662</v>
      </c>
      <c r="C45" s="25" t="s">
        <v>663</v>
      </c>
      <c r="D45" s="25" t="s">
        <v>664</v>
      </c>
      <c r="E45" s="26">
        <v>242654</v>
      </c>
      <c r="F45" s="27">
        <v>971.83</v>
      </c>
      <c r="G45" s="28">
        <v>9.7999999999999997E-3</v>
      </c>
      <c r="H45" s="29"/>
    </row>
    <row r="46" spans="2:8" ht="15.75" customHeight="1" x14ac:dyDescent="0.2">
      <c r="B46" s="25" t="s">
        <v>589</v>
      </c>
      <c r="C46" s="25" t="s">
        <v>590</v>
      </c>
      <c r="D46" s="25" t="s">
        <v>289</v>
      </c>
      <c r="E46" s="26">
        <v>5248</v>
      </c>
      <c r="F46" s="27">
        <v>913.72</v>
      </c>
      <c r="G46" s="28">
        <v>9.1999999999999998E-3</v>
      </c>
      <c r="H46" s="29"/>
    </row>
    <row r="47" spans="2:8" ht="15.75" customHeight="1" x14ac:dyDescent="0.2">
      <c r="B47" s="25" t="s">
        <v>665</v>
      </c>
      <c r="C47" s="25" t="s">
        <v>666</v>
      </c>
      <c r="D47" s="25" t="s">
        <v>202</v>
      </c>
      <c r="E47" s="26">
        <v>86133</v>
      </c>
      <c r="F47" s="27">
        <v>910.64</v>
      </c>
      <c r="G47" s="28">
        <v>9.1999999999999998E-3</v>
      </c>
      <c r="H47" s="29"/>
    </row>
    <row r="48" spans="2:8" ht="15.75" customHeight="1" x14ac:dyDescent="0.2">
      <c r="B48" s="25" t="s">
        <v>667</v>
      </c>
      <c r="C48" s="25" t="s">
        <v>668</v>
      </c>
      <c r="D48" s="25" t="s">
        <v>289</v>
      </c>
      <c r="E48" s="26">
        <v>83267</v>
      </c>
      <c r="F48" s="27">
        <v>889.54</v>
      </c>
      <c r="G48" s="28">
        <v>8.9999999999999993E-3</v>
      </c>
      <c r="H48" s="29"/>
    </row>
    <row r="49" spans="2:8" ht="15.75" customHeight="1" x14ac:dyDescent="0.2">
      <c r="B49" s="25" t="s">
        <v>345</v>
      </c>
      <c r="C49" s="25" t="s">
        <v>346</v>
      </c>
      <c r="D49" s="25" t="s">
        <v>347</v>
      </c>
      <c r="E49" s="26">
        <v>130423</v>
      </c>
      <c r="F49" s="27">
        <v>876.57</v>
      </c>
      <c r="G49" s="28">
        <v>8.8999999999999999E-3</v>
      </c>
      <c r="H49" s="29"/>
    </row>
    <row r="50" spans="2:8" ht="15.75" customHeight="1" x14ac:dyDescent="0.2">
      <c r="B50" s="25" t="s">
        <v>373</v>
      </c>
      <c r="C50" s="25" t="s">
        <v>374</v>
      </c>
      <c r="D50" s="25" t="s">
        <v>221</v>
      </c>
      <c r="E50" s="26">
        <v>49283</v>
      </c>
      <c r="F50" s="27">
        <v>875.12</v>
      </c>
      <c r="G50" s="28">
        <v>8.8000000000000005E-3</v>
      </c>
      <c r="H50" s="29"/>
    </row>
    <row r="51" spans="2:8" ht="15.75" customHeight="1" x14ac:dyDescent="0.2">
      <c r="B51" s="25" t="s">
        <v>669</v>
      </c>
      <c r="C51" s="25" t="s">
        <v>670</v>
      </c>
      <c r="D51" s="25" t="s">
        <v>274</v>
      </c>
      <c r="E51" s="26">
        <v>10682</v>
      </c>
      <c r="F51" s="27">
        <v>844.7</v>
      </c>
      <c r="G51" s="28">
        <v>8.5000000000000006E-3</v>
      </c>
      <c r="H51" s="29"/>
    </row>
    <row r="52" spans="2:8" ht="15.75" customHeight="1" x14ac:dyDescent="0.2">
      <c r="B52" s="25" t="s">
        <v>238</v>
      </c>
      <c r="C52" s="25" t="s">
        <v>239</v>
      </c>
      <c r="D52" s="25" t="s">
        <v>240</v>
      </c>
      <c r="E52" s="26">
        <v>184815</v>
      </c>
      <c r="F52" s="27">
        <v>807.18</v>
      </c>
      <c r="G52" s="28">
        <v>8.2000000000000007E-3</v>
      </c>
      <c r="H52" s="29"/>
    </row>
    <row r="53" spans="2:8" ht="15.75" customHeight="1" x14ac:dyDescent="0.2">
      <c r="B53" s="25" t="s">
        <v>671</v>
      </c>
      <c r="C53" s="25" t="s">
        <v>672</v>
      </c>
      <c r="D53" s="25" t="s">
        <v>326</v>
      </c>
      <c r="E53" s="26">
        <v>5319</v>
      </c>
      <c r="F53" s="27">
        <v>790.49</v>
      </c>
      <c r="G53" s="28">
        <v>8.0000000000000002E-3</v>
      </c>
      <c r="H53" s="29"/>
    </row>
    <row r="54" spans="2:8" ht="15.75" customHeight="1" x14ac:dyDescent="0.2">
      <c r="B54" s="25" t="s">
        <v>673</v>
      </c>
      <c r="C54" s="25" t="s">
        <v>674</v>
      </c>
      <c r="D54" s="25" t="s">
        <v>326</v>
      </c>
      <c r="E54" s="26">
        <v>61356</v>
      </c>
      <c r="F54" s="27">
        <v>775.54</v>
      </c>
      <c r="G54" s="28">
        <v>7.7999999999999996E-3</v>
      </c>
      <c r="H54" s="29"/>
    </row>
    <row r="55" spans="2:8" ht="15.75" customHeight="1" x14ac:dyDescent="0.2">
      <c r="B55" s="25" t="s">
        <v>390</v>
      </c>
      <c r="C55" s="25" t="s">
        <v>391</v>
      </c>
      <c r="D55" s="25" t="s">
        <v>126</v>
      </c>
      <c r="E55" s="26">
        <v>148578</v>
      </c>
      <c r="F55" s="27">
        <v>765.55</v>
      </c>
      <c r="G55" s="28">
        <v>7.7000000000000002E-3</v>
      </c>
      <c r="H55" s="29"/>
    </row>
    <row r="56" spans="2:8" ht="15.75" customHeight="1" x14ac:dyDescent="0.2">
      <c r="B56" s="25" t="s">
        <v>486</v>
      </c>
      <c r="C56" s="25" t="s">
        <v>487</v>
      </c>
      <c r="D56" s="25" t="s">
        <v>185</v>
      </c>
      <c r="E56" s="26">
        <v>222263</v>
      </c>
      <c r="F56" s="27">
        <v>763.47</v>
      </c>
      <c r="G56" s="28">
        <v>7.7000000000000002E-3</v>
      </c>
      <c r="H56" s="29"/>
    </row>
    <row r="57" spans="2:8" ht="15.75" customHeight="1" x14ac:dyDescent="0.2">
      <c r="B57" s="25" t="s">
        <v>675</v>
      </c>
      <c r="C57" s="25" t="s">
        <v>676</v>
      </c>
      <c r="D57" s="25" t="s">
        <v>336</v>
      </c>
      <c r="E57" s="26">
        <v>58632</v>
      </c>
      <c r="F57" s="27">
        <v>723.28</v>
      </c>
      <c r="G57" s="28">
        <v>7.3000000000000001E-3</v>
      </c>
      <c r="H57" s="29"/>
    </row>
    <row r="58" spans="2:8" ht="15.75" customHeight="1" x14ac:dyDescent="0.2">
      <c r="B58" s="25" t="s">
        <v>124</v>
      </c>
      <c r="C58" s="25" t="s">
        <v>125</v>
      </c>
      <c r="D58" s="25" t="s">
        <v>126</v>
      </c>
      <c r="E58" s="26">
        <v>50581</v>
      </c>
      <c r="F58" s="27">
        <v>711.62</v>
      </c>
      <c r="G58" s="28">
        <v>7.1999999999999998E-3</v>
      </c>
      <c r="H58" s="29"/>
    </row>
    <row r="59" spans="2:8" ht="15.75" customHeight="1" x14ac:dyDescent="0.2">
      <c r="B59" s="25" t="s">
        <v>547</v>
      </c>
      <c r="C59" s="25" t="s">
        <v>548</v>
      </c>
      <c r="D59" s="25" t="s">
        <v>514</v>
      </c>
      <c r="E59" s="26">
        <v>175120</v>
      </c>
      <c r="F59" s="27">
        <v>673.34</v>
      </c>
      <c r="G59" s="28">
        <v>6.7999999999999996E-3</v>
      </c>
      <c r="H59" s="29"/>
    </row>
    <row r="60" spans="2:8" ht="15.75" customHeight="1" x14ac:dyDescent="0.2">
      <c r="B60" s="25" t="s">
        <v>294</v>
      </c>
      <c r="C60" s="25" t="s">
        <v>295</v>
      </c>
      <c r="D60" s="25" t="s">
        <v>195</v>
      </c>
      <c r="E60" s="26">
        <v>89230</v>
      </c>
      <c r="F60" s="27">
        <v>615.11</v>
      </c>
      <c r="G60" s="28">
        <v>6.1999999999999998E-3</v>
      </c>
      <c r="H60" s="29"/>
    </row>
    <row r="61" spans="2:8" ht="15.75" customHeight="1" x14ac:dyDescent="0.2">
      <c r="B61" s="25" t="s">
        <v>367</v>
      </c>
      <c r="C61" s="25" t="s">
        <v>368</v>
      </c>
      <c r="D61" s="25" t="s">
        <v>257</v>
      </c>
      <c r="E61" s="26">
        <v>325688</v>
      </c>
      <c r="F61" s="27">
        <v>583.47</v>
      </c>
      <c r="G61" s="28">
        <v>5.8999999999999999E-3</v>
      </c>
      <c r="H61" s="29"/>
    </row>
    <row r="62" spans="2:8" ht="15.75" customHeight="1" x14ac:dyDescent="0.2">
      <c r="B62" s="25" t="s">
        <v>329</v>
      </c>
      <c r="C62" s="25" t="s">
        <v>330</v>
      </c>
      <c r="D62" s="25" t="s">
        <v>331</v>
      </c>
      <c r="E62" s="26">
        <v>207536</v>
      </c>
      <c r="F62" s="27">
        <v>571.97</v>
      </c>
      <c r="G62" s="28">
        <v>5.7999999999999996E-3</v>
      </c>
      <c r="H62" s="29"/>
    </row>
    <row r="63" spans="2:8" ht="15.75" customHeight="1" x14ac:dyDescent="0.2">
      <c r="B63" s="25" t="s">
        <v>258</v>
      </c>
      <c r="C63" s="25" t="s">
        <v>259</v>
      </c>
      <c r="D63" s="25" t="s">
        <v>195</v>
      </c>
      <c r="E63" s="26">
        <v>288822</v>
      </c>
      <c r="F63" s="27">
        <v>553.53</v>
      </c>
      <c r="G63" s="28">
        <v>5.5999999999999999E-3</v>
      </c>
      <c r="H63" s="29"/>
    </row>
    <row r="64" spans="2:8" ht="15.75" customHeight="1" x14ac:dyDescent="0.2">
      <c r="B64" s="25" t="s">
        <v>677</v>
      </c>
      <c r="C64" s="25" t="s">
        <v>678</v>
      </c>
      <c r="D64" s="25" t="s">
        <v>185</v>
      </c>
      <c r="E64" s="26">
        <v>4449</v>
      </c>
      <c r="F64" s="27">
        <v>512.1</v>
      </c>
      <c r="G64" s="28">
        <v>5.1999999999999998E-3</v>
      </c>
      <c r="H64" s="29"/>
    </row>
    <row r="65" spans="2:16" ht="15.75" customHeight="1" x14ac:dyDescent="0.2">
      <c r="B65" s="25" t="s">
        <v>539</v>
      </c>
      <c r="C65" s="25" t="s">
        <v>540</v>
      </c>
      <c r="D65" s="25" t="s">
        <v>228</v>
      </c>
      <c r="E65" s="26">
        <v>60322</v>
      </c>
      <c r="F65" s="27">
        <v>389.71</v>
      </c>
      <c r="G65" s="28">
        <v>3.8999999999999998E-3</v>
      </c>
      <c r="H65" s="29"/>
    </row>
    <row r="66" spans="2:16" ht="15.75" customHeight="1" x14ac:dyDescent="0.2">
      <c r="B66" s="25" t="s">
        <v>679</v>
      </c>
      <c r="C66" s="25" t="s">
        <v>680</v>
      </c>
      <c r="D66" s="25" t="s">
        <v>336</v>
      </c>
      <c r="E66" s="26">
        <v>1242</v>
      </c>
      <c r="F66" s="27">
        <v>190.41</v>
      </c>
      <c r="G66" s="28">
        <v>1.9E-3</v>
      </c>
      <c r="H66" s="29"/>
    </row>
    <row r="67" spans="2:16" ht="15.75" customHeight="1" x14ac:dyDescent="0.2">
      <c r="B67" s="25" t="s">
        <v>565</v>
      </c>
      <c r="C67" s="25" t="s">
        <v>566</v>
      </c>
      <c r="D67" s="25" t="s">
        <v>326</v>
      </c>
      <c r="E67" s="26">
        <v>18453</v>
      </c>
      <c r="F67" s="27">
        <v>107.3</v>
      </c>
      <c r="G67" s="28">
        <v>1.1000000000000001E-3</v>
      </c>
      <c r="H67" s="29"/>
    </row>
    <row r="68" spans="2:16" ht="15.75" customHeight="1" x14ac:dyDescent="0.2">
      <c r="B68" s="25" t="s">
        <v>557</v>
      </c>
      <c r="C68" s="25" t="s">
        <v>558</v>
      </c>
      <c r="D68" s="25" t="s">
        <v>559</v>
      </c>
      <c r="E68" s="26">
        <v>25588</v>
      </c>
      <c r="F68" s="27">
        <v>98.64</v>
      </c>
      <c r="G68" s="28">
        <v>1E-3</v>
      </c>
      <c r="H68" s="29"/>
      <c r="L68" s="3"/>
    </row>
    <row r="69" spans="2:16" ht="15.75" customHeight="1" x14ac:dyDescent="0.2">
      <c r="B69" s="25" t="s">
        <v>353</v>
      </c>
      <c r="C69" s="25" t="s">
        <v>354</v>
      </c>
      <c r="D69" s="25" t="s">
        <v>216</v>
      </c>
      <c r="E69" s="26">
        <v>2160</v>
      </c>
      <c r="F69" s="27">
        <v>47.77</v>
      </c>
      <c r="G69" s="28">
        <v>5.0000000000000001E-4</v>
      </c>
      <c r="H69" s="29"/>
    </row>
    <row r="70" spans="2:16" ht="15.75" customHeight="1" x14ac:dyDescent="0.2">
      <c r="B70" s="25" t="s">
        <v>395</v>
      </c>
      <c r="C70" s="25" t="s">
        <v>396</v>
      </c>
      <c r="D70" s="25" t="s">
        <v>336</v>
      </c>
      <c r="E70" s="26">
        <v>4206</v>
      </c>
      <c r="F70" s="27">
        <v>25.65</v>
      </c>
      <c r="G70" s="28">
        <v>2.9999999999999997E-4</v>
      </c>
      <c r="H70" s="29"/>
      <c r="L70" s="3"/>
    </row>
    <row r="71" spans="2:16" ht="15.75" customHeight="1" x14ac:dyDescent="0.2">
      <c r="B71" s="25" t="s">
        <v>510</v>
      </c>
      <c r="C71" s="25" t="s">
        <v>511</v>
      </c>
      <c r="D71" s="25" t="s">
        <v>336</v>
      </c>
      <c r="E71" s="26">
        <v>261</v>
      </c>
      <c r="F71" s="27">
        <v>9.6</v>
      </c>
      <c r="G71" s="28">
        <v>1E-4</v>
      </c>
      <c r="H71" s="29"/>
      <c r="L71" s="3"/>
    </row>
    <row r="72" spans="2:16" ht="15.75" customHeight="1" x14ac:dyDescent="0.2">
      <c r="B72" s="24" t="s">
        <v>98</v>
      </c>
      <c r="C72" s="24"/>
      <c r="D72" s="24"/>
      <c r="E72" s="30"/>
      <c r="F72" s="31">
        <v>97546.44</v>
      </c>
      <c r="G72" s="32">
        <v>0.98619999999999997</v>
      </c>
      <c r="H72" s="33"/>
      <c r="L72" s="3"/>
    </row>
    <row r="73" spans="2:16" ht="15.75" customHeight="1" x14ac:dyDescent="0.2">
      <c r="B73" s="24" t="s">
        <v>143</v>
      </c>
      <c r="C73" s="25"/>
      <c r="D73" s="25"/>
      <c r="E73" s="26"/>
      <c r="F73" s="27"/>
      <c r="G73" s="28"/>
      <c r="H73" s="29"/>
      <c r="L73" s="3"/>
    </row>
    <row r="74" spans="2:16" ht="15.75" customHeight="1" x14ac:dyDescent="0.2">
      <c r="B74" s="24" t="s">
        <v>98</v>
      </c>
      <c r="C74" s="25"/>
      <c r="D74" s="25"/>
      <c r="E74" s="26"/>
      <c r="F74" s="34" t="s">
        <v>100</v>
      </c>
      <c r="G74" s="35" t="s">
        <v>100</v>
      </c>
      <c r="H74" s="29"/>
      <c r="L74" s="3"/>
    </row>
    <row r="75" spans="2:16" ht="15.75" customHeight="1" x14ac:dyDescent="0.2">
      <c r="B75" s="25"/>
      <c r="C75" s="25"/>
      <c r="D75" s="25"/>
      <c r="E75" s="26"/>
      <c r="F75" s="27"/>
      <c r="G75" s="28"/>
      <c r="H75" s="29"/>
      <c r="L75" s="5"/>
      <c r="M75" s="5"/>
      <c r="N75" s="6"/>
      <c r="O75" s="6"/>
      <c r="P75" s="5"/>
    </row>
    <row r="76" spans="2:16" ht="15.75" customHeight="1" x14ac:dyDescent="0.2">
      <c r="B76" s="36" t="s">
        <v>102</v>
      </c>
      <c r="C76" s="36"/>
      <c r="D76" s="36"/>
      <c r="E76" s="37"/>
      <c r="F76" s="31">
        <v>97546.44</v>
      </c>
      <c r="G76" s="32">
        <v>0.98619999999999997</v>
      </c>
      <c r="H76" s="33"/>
    </row>
    <row r="77" spans="2:16" ht="15.75" customHeight="1" x14ac:dyDescent="0.2">
      <c r="B77" s="25"/>
      <c r="C77" s="25"/>
      <c r="D77" s="25"/>
      <c r="E77" s="26"/>
      <c r="F77" s="27"/>
      <c r="G77" s="28"/>
      <c r="H77" s="29"/>
    </row>
    <row r="78" spans="2:16" ht="15.75" customHeight="1" x14ac:dyDescent="0.2">
      <c r="B78" s="24" t="s">
        <v>84</v>
      </c>
      <c r="C78" s="25"/>
      <c r="D78" s="25"/>
      <c r="E78" s="26"/>
      <c r="F78" s="27"/>
      <c r="G78" s="28"/>
      <c r="H78" s="29"/>
      <c r="L78" s="7"/>
      <c r="M78" s="7"/>
      <c r="N78" s="7"/>
      <c r="O78" s="7"/>
      <c r="P78" s="7"/>
    </row>
    <row r="79" spans="2:16" ht="15.75" customHeight="1" x14ac:dyDescent="0.2">
      <c r="B79" s="24" t="s">
        <v>85</v>
      </c>
      <c r="C79" s="25"/>
      <c r="D79" s="25"/>
      <c r="E79" s="26"/>
      <c r="F79" s="27"/>
      <c r="G79" s="28"/>
      <c r="H79" s="29"/>
      <c r="L79" s="7"/>
      <c r="M79" s="7"/>
      <c r="N79" s="7"/>
      <c r="O79" s="7"/>
      <c r="P79" s="7"/>
    </row>
    <row r="80" spans="2:16" ht="15.75" customHeight="1" x14ac:dyDescent="0.2">
      <c r="B80" s="25" t="s">
        <v>681</v>
      </c>
      <c r="C80" s="25" t="s">
        <v>682</v>
      </c>
      <c r="D80" s="25" t="s">
        <v>94</v>
      </c>
      <c r="E80" s="26">
        <v>10248</v>
      </c>
      <c r="F80" s="27">
        <v>3.13</v>
      </c>
      <c r="G80" s="28" t="s">
        <v>408</v>
      </c>
      <c r="H80" s="29">
        <v>7.4625999999999998E-2</v>
      </c>
      <c r="L80" s="7"/>
      <c r="M80" s="7"/>
      <c r="N80" s="7"/>
      <c r="O80" s="7"/>
      <c r="P80" s="7"/>
    </row>
    <row r="81" spans="2:16" ht="15.75" customHeight="1" x14ac:dyDescent="0.2">
      <c r="B81" s="24" t="s">
        <v>98</v>
      </c>
      <c r="C81" s="24"/>
      <c r="D81" s="24"/>
      <c r="E81" s="30"/>
      <c r="F81" s="31">
        <v>3.13</v>
      </c>
      <c r="G81" s="32" t="s">
        <v>408</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99</v>
      </c>
      <c r="C83" s="25"/>
      <c r="D83" s="25"/>
      <c r="E83" s="26"/>
      <c r="F83" s="27"/>
      <c r="G83" s="28"/>
      <c r="H83" s="29"/>
      <c r="L83" s="7"/>
      <c r="M83" s="7"/>
      <c r="N83" s="7"/>
      <c r="O83" s="7"/>
      <c r="P83" s="7"/>
    </row>
    <row r="84" spans="2:16" ht="15.75" customHeight="1" x14ac:dyDescent="0.2">
      <c r="B84" s="24" t="s">
        <v>98</v>
      </c>
      <c r="C84" s="25"/>
      <c r="D84" s="25"/>
      <c r="E84" s="26"/>
      <c r="F84" s="34" t="s">
        <v>100</v>
      </c>
      <c r="G84" s="35" t="s">
        <v>100</v>
      </c>
      <c r="H84" s="29"/>
      <c r="L84" s="7"/>
      <c r="M84" s="7"/>
      <c r="N84" s="7"/>
      <c r="O84" s="7"/>
      <c r="P84" s="7"/>
    </row>
    <row r="85" spans="2:16" ht="15.75" customHeight="1" x14ac:dyDescent="0.2">
      <c r="B85" s="25"/>
      <c r="C85" s="25"/>
      <c r="D85" s="25"/>
      <c r="E85" s="26"/>
      <c r="F85" s="27"/>
      <c r="G85" s="28"/>
      <c r="H85" s="29"/>
    </row>
    <row r="86" spans="2:16" ht="15.75" customHeight="1" x14ac:dyDescent="0.2">
      <c r="B86" s="24" t="s">
        <v>101</v>
      </c>
      <c r="C86" s="25"/>
      <c r="D86" s="25"/>
      <c r="E86" s="26"/>
      <c r="F86" s="27"/>
      <c r="G86" s="28"/>
      <c r="H86" s="29"/>
      <c r="L86" s="3"/>
    </row>
    <row r="87" spans="2:16" ht="15.75" customHeight="1" x14ac:dyDescent="0.2">
      <c r="B87" s="24" t="s">
        <v>98</v>
      </c>
      <c r="C87" s="25"/>
      <c r="D87" s="25"/>
      <c r="E87" s="26"/>
      <c r="F87" s="34" t="s">
        <v>100</v>
      </c>
      <c r="G87" s="35" t="s">
        <v>100</v>
      </c>
      <c r="H87" s="29"/>
    </row>
    <row r="88" spans="2:16" ht="15.75" customHeight="1" x14ac:dyDescent="0.2">
      <c r="B88" s="25"/>
      <c r="C88" s="25"/>
      <c r="D88" s="25"/>
      <c r="E88" s="26"/>
      <c r="F88" s="27"/>
      <c r="G88" s="28"/>
      <c r="H88" s="29"/>
    </row>
    <row r="89" spans="2:16" ht="15.75" customHeight="1" x14ac:dyDescent="0.2">
      <c r="B89" s="36" t="s">
        <v>102</v>
      </c>
      <c r="C89" s="36"/>
      <c r="D89" s="36"/>
      <c r="E89" s="37"/>
      <c r="F89" s="31">
        <v>3.13</v>
      </c>
      <c r="G89" s="32" t="s">
        <v>408</v>
      </c>
      <c r="H89" s="33"/>
    </row>
    <row r="90" spans="2:16" ht="15.75" customHeight="1" x14ac:dyDescent="0.2">
      <c r="B90" s="25"/>
      <c r="C90" s="25"/>
      <c r="D90" s="25"/>
      <c r="E90" s="26"/>
      <c r="F90" s="27"/>
      <c r="G90" s="28"/>
      <c r="H90" s="29"/>
    </row>
    <row r="91" spans="2:16" ht="15.75" customHeight="1" x14ac:dyDescent="0.2">
      <c r="B91" s="25"/>
      <c r="C91" s="25"/>
      <c r="D91" s="25"/>
      <c r="E91" s="26"/>
      <c r="F91" s="27"/>
      <c r="G91" s="28"/>
      <c r="H91" s="29"/>
    </row>
    <row r="92" spans="2:16" ht="15.75" customHeight="1" x14ac:dyDescent="0.2">
      <c r="B92" s="24" t="s">
        <v>105</v>
      </c>
      <c r="C92" s="25"/>
      <c r="D92" s="25"/>
      <c r="E92" s="26"/>
      <c r="F92" s="27"/>
      <c r="G92" s="28"/>
      <c r="H92" s="29"/>
    </row>
    <row r="93" spans="2:16" ht="15.75" customHeight="1" x14ac:dyDescent="0.2">
      <c r="B93" s="25" t="s">
        <v>106</v>
      </c>
      <c r="C93" s="25"/>
      <c r="D93" s="25"/>
      <c r="E93" s="26"/>
      <c r="F93" s="27">
        <v>1414.09</v>
      </c>
      <c r="G93" s="28">
        <v>1.43E-2</v>
      </c>
      <c r="H93" s="29"/>
    </row>
    <row r="94" spans="2:16" ht="15.75" customHeight="1" x14ac:dyDescent="0.2">
      <c r="B94" s="24" t="s">
        <v>98</v>
      </c>
      <c r="C94" s="24"/>
      <c r="D94" s="24"/>
      <c r="E94" s="30"/>
      <c r="F94" s="31">
        <v>1414.09</v>
      </c>
      <c r="G94" s="32">
        <v>1.43E-2</v>
      </c>
      <c r="H94" s="33"/>
    </row>
    <row r="95" spans="2:16" ht="15.75" customHeight="1" x14ac:dyDescent="0.2">
      <c r="B95" s="25"/>
      <c r="C95" s="25"/>
      <c r="D95" s="25"/>
      <c r="E95" s="26"/>
      <c r="F95" s="27"/>
      <c r="G95" s="28"/>
      <c r="H95" s="29"/>
    </row>
    <row r="96" spans="2:16" ht="15.75" customHeight="1" x14ac:dyDescent="0.2">
      <c r="B96" s="36" t="s">
        <v>102</v>
      </c>
      <c r="C96" s="36"/>
      <c r="D96" s="36"/>
      <c r="E96" s="37"/>
      <c r="F96" s="31">
        <v>1414.09</v>
      </c>
      <c r="G96" s="32">
        <v>1.43E-2</v>
      </c>
      <c r="H96" s="33"/>
    </row>
    <row r="97" spans="2:16" ht="15.75" customHeight="1" x14ac:dyDescent="0.2">
      <c r="B97" s="25" t="s">
        <v>107</v>
      </c>
      <c r="C97" s="25"/>
      <c r="D97" s="25"/>
      <c r="E97" s="26"/>
      <c r="F97" s="38">
        <v>-57.56</v>
      </c>
      <c r="G97" s="39">
        <v>-4.9999999999994493E-4</v>
      </c>
      <c r="H97" s="29"/>
    </row>
    <row r="98" spans="2:16" ht="15.75" customHeight="1" x14ac:dyDescent="0.2">
      <c r="B98" s="40" t="s">
        <v>108</v>
      </c>
      <c r="C98" s="40"/>
      <c r="D98" s="40"/>
      <c r="E98" s="41"/>
      <c r="F98" s="42">
        <v>98906.1</v>
      </c>
      <c r="G98" s="43">
        <v>1</v>
      </c>
      <c r="H98" s="44"/>
    </row>
    <row r="99" spans="2:16" ht="15.75" customHeight="1" x14ac:dyDescent="0.2">
      <c r="B99" s="2"/>
    </row>
    <row r="100" spans="2:16" ht="15.75" customHeight="1" x14ac:dyDescent="0.2">
      <c r="B100" s="12" t="s">
        <v>409</v>
      </c>
    </row>
    <row r="101" spans="2:16" ht="15.75" customHeight="1" x14ac:dyDescent="0.2">
      <c r="B101" s="12" t="s">
        <v>118</v>
      </c>
    </row>
    <row r="102" spans="2:16" ht="15.75" customHeight="1" thickBot="1" x14ac:dyDescent="0.25"/>
    <row r="103" spans="2:16" ht="27" customHeight="1" thickBot="1" x14ac:dyDescent="0.25">
      <c r="B103" s="57" t="s">
        <v>955</v>
      </c>
      <c r="C103" s="58" t="s">
        <v>956</v>
      </c>
      <c r="D103" s="58" t="s">
        <v>957</v>
      </c>
      <c r="E103" s="63" t="s">
        <v>958</v>
      </c>
      <c r="G103" s="2"/>
      <c r="H103" s="2"/>
    </row>
    <row r="104" spans="2:16" ht="23.25" customHeight="1" x14ac:dyDescent="0.2">
      <c r="B104" s="64" t="s">
        <v>49</v>
      </c>
      <c r="C104" s="82"/>
      <c r="D104" s="85" t="s">
        <v>1003</v>
      </c>
      <c r="E104" s="87"/>
      <c r="G104" s="2"/>
      <c r="H104" s="2"/>
    </row>
    <row r="105" spans="2:16" ht="39.950000000000003" customHeight="1" x14ac:dyDescent="0.2">
      <c r="B105" s="66" t="s">
        <v>994</v>
      </c>
      <c r="C105" s="83"/>
      <c r="D105" s="86"/>
      <c r="E105" s="83"/>
      <c r="G105" s="2"/>
      <c r="H105" s="2"/>
    </row>
    <row r="106" spans="2:16" ht="39.950000000000003" customHeight="1" x14ac:dyDescent="0.2">
      <c r="B106" s="66" t="s">
        <v>1004</v>
      </c>
      <c r="C106" s="83"/>
      <c r="D106" s="86"/>
      <c r="E106" s="83"/>
      <c r="G106" s="2"/>
      <c r="H106" s="2"/>
    </row>
    <row r="107" spans="2:16" ht="27.75" customHeight="1" thickBot="1" x14ac:dyDescent="0.25">
      <c r="B107" s="68" t="s">
        <v>981</v>
      </c>
      <c r="C107" s="84"/>
      <c r="D107" s="71" t="s">
        <v>990</v>
      </c>
      <c r="E107" s="88"/>
      <c r="G107" s="2"/>
      <c r="H107" s="2"/>
    </row>
    <row r="108" spans="2:16" ht="24.95" customHeight="1" x14ac:dyDescent="0.2">
      <c r="B108" s="59" t="s">
        <v>960</v>
      </c>
      <c r="C108" s="60"/>
      <c r="D108" s="61"/>
      <c r="E108" s="62"/>
      <c r="G108" s="2"/>
      <c r="H108" s="2"/>
    </row>
    <row r="109" spans="2:16" ht="15.75" customHeight="1" x14ac:dyDescent="0.2">
      <c r="L109" s="7"/>
      <c r="M109" s="7"/>
      <c r="N109" s="7"/>
      <c r="O109" s="7"/>
      <c r="P109" s="7"/>
    </row>
    <row r="110" spans="2:16" ht="12" x14ac:dyDescent="0.2">
      <c r="B110" s="2" t="s">
        <v>961</v>
      </c>
      <c r="C110" s="2"/>
      <c r="D110" s="2"/>
      <c r="G110" s="2"/>
      <c r="H110" s="2"/>
    </row>
    <row r="111" spans="2:16" ht="12" x14ac:dyDescent="0.2">
      <c r="B111" s="3" t="s">
        <v>962</v>
      </c>
      <c r="C111" s="2"/>
      <c r="D111" s="2"/>
      <c r="G111" s="2"/>
      <c r="H111" s="2"/>
    </row>
  </sheetData>
  <mergeCells count="3">
    <mergeCell ref="C104:C107"/>
    <mergeCell ref="D104:D106"/>
    <mergeCell ref="E104:E107"/>
  </mergeCells>
  <hyperlinks>
    <hyperlink ref="I1" location="'Sheet1'!A1" display="Index" xr:uid="{02E5BFAA-2626-4F6F-B3AB-4614BB8FC1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A9BCC-2BD4-4636-88F1-A978B8874C10}">
  <dimension ref="B1:P91"/>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337</v>
      </c>
      <c r="C7" s="25" t="s">
        <v>338</v>
      </c>
      <c r="D7" s="25" t="s">
        <v>326</v>
      </c>
      <c r="E7" s="26">
        <v>69498</v>
      </c>
      <c r="F7" s="27">
        <v>1253.81</v>
      </c>
      <c r="G7" s="28">
        <v>5.2900000000000003E-2</v>
      </c>
      <c r="H7" s="29"/>
    </row>
    <row r="8" spans="2:9" ht="15.75" customHeight="1" x14ac:dyDescent="0.2">
      <c r="B8" s="25" t="s">
        <v>683</v>
      </c>
      <c r="C8" s="25" t="s">
        <v>684</v>
      </c>
      <c r="D8" s="25" t="s">
        <v>326</v>
      </c>
      <c r="E8" s="26">
        <v>86263</v>
      </c>
      <c r="F8" s="27">
        <v>1074.92</v>
      </c>
      <c r="G8" s="28">
        <v>4.53E-2</v>
      </c>
      <c r="H8" s="29"/>
    </row>
    <row r="9" spans="2:9" ht="15.75" customHeight="1" x14ac:dyDescent="0.2">
      <c r="B9" s="25" t="s">
        <v>510</v>
      </c>
      <c r="C9" s="25" t="s">
        <v>511</v>
      </c>
      <c r="D9" s="25" t="s">
        <v>336</v>
      </c>
      <c r="E9" s="26">
        <v>26305</v>
      </c>
      <c r="F9" s="27">
        <v>967.87</v>
      </c>
      <c r="G9" s="28">
        <v>4.0800000000000003E-2</v>
      </c>
      <c r="H9" s="29"/>
    </row>
    <row r="10" spans="2:9" ht="15.75" customHeight="1" x14ac:dyDescent="0.2">
      <c r="B10" s="25" t="s">
        <v>324</v>
      </c>
      <c r="C10" s="25" t="s">
        <v>325</v>
      </c>
      <c r="D10" s="25" t="s">
        <v>326</v>
      </c>
      <c r="E10" s="26">
        <v>32064</v>
      </c>
      <c r="F10" s="27">
        <v>796.13</v>
      </c>
      <c r="G10" s="28">
        <v>3.3599999999999998E-2</v>
      </c>
      <c r="H10" s="29"/>
    </row>
    <row r="11" spans="2:9" ht="15.75" customHeight="1" x14ac:dyDescent="0.2">
      <c r="B11" s="25" t="s">
        <v>535</v>
      </c>
      <c r="C11" s="25" t="s">
        <v>536</v>
      </c>
      <c r="D11" s="25" t="s">
        <v>274</v>
      </c>
      <c r="E11" s="26">
        <v>17360</v>
      </c>
      <c r="F11" s="27">
        <v>748.65</v>
      </c>
      <c r="G11" s="28">
        <v>3.1600000000000003E-2</v>
      </c>
      <c r="H11" s="29"/>
    </row>
    <row r="12" spans="2:9" ht="15.75" customHeight="1" x14ac:dyDescent="0.2">
      <c r="B12" s="25" t="s">
        <v>426</v>
      </c>
      <c r="C12" s="25" t="s">
        <v>427</v>
      </c>
      <c r="D12" s="25" t="s">
        <v>326</v>
      </c>
      <c r="E12" s="26">
        <v>17539</v>
      </c>
      <c r="F12" s="27">
        <v>719.06</v>
      </c>
      <c r="G12" s="28">
        <v>3.0300000000000001E-2</v>
      </c>
      <c r="H12" s="29"/>
    </row>
    <row r="13" spans="2:9" ht="15.75" customHeight="1" x14ac:dyDescent="0.2">
      <c r="B13" s="25" t="s">
        <v>685</v>
      </c>
      <c r="C13" s="25" t="s">
        <v>686</v>
      </c>
      <c r="D13" s="25" t="s">
        <v>492</v>
      </c>
      <c r="E13" s="26">
        <v>26037</v>
      </c>
      <c r="F13" s="27">
        <v>701.4</v>
      </c>
      <c r="G13" s="28">
        <v>2.9600000000000001E-2</v>
      </c>
      <c r="H13" s="29"/>
    </row>
    <row r="14" spans="2:9" ht="15.75" customHeight="1" x14ac:dyDescent="0.2">
      <c r="B14" s="25" t="s">
        <v>334</v>
      </c>
      <c r="C14" s="25" t="s">
        <v>335</v>
      </c>
      <c r="D14" s="25" t="s">
        <v>336</v>
      </c>
      <c r="E14" s="26">
        <v>342201</v>
      </c>
      <c r="F14" s="27">
        <v>679.95</v>
      </c>
      <c r="G14" s="28">
        <v>2.87E-2</v>
      </c>
      <c r="H14" s="29"/>
    </row>
    <row r="15" spans="2:9" ht="15.75" customHeight="1" x14ac:dyDescent="0.2">
      <c r="B15" s="25" t="s">
        <v>687</v>
      </c>
      <c r="C15" s="25" t="s">
        <v>688</v>
      </c>
      <c r="D15" s="25" t="s">
        <v>254</v>
      </c>
      <c r="E15" s="26">
        <v>42799</v>
      </c>
      <c r="F15" s="27">
        <v>674.7</v>
      </c>
      <c r="G15" s="28">
        <v>2.8400000000000002E-2</v>
      </c>
      <c r="H15" s="29"/>
    </row>
    <row r="16" spans="2:9" ht="15.75" customHeight="1" x14ac:dyDescent="0.2">
      <c r="B16" s="25" t="s">
        <v>689</v>
      </c>
      <c r="C16" s="25" t="s">
        <v>690</v>
      </c>
      <c r="D16" s="25" t="s">
        <v>326</v>
      </c>
      <c r="E16" s="26">
        <v>11106</v>
      </c>
      <c r="F16" s="27">
        <v>527.35</v>
      </c>
      <c r="G16" s="28">
        <v>2.2200000000000001E-2</v>
      </c>
      <c r="H16" s="29"/>
    </row>
    <row r="17" spans="2:8" ht="15.75" customHeight="1" x14ac:dyDescent="0.2">
      <c r="B17" s="25" t="s">
        <v>543</v>
      </c>
      <c r="C17" s="25" t="s">
        <v>544</v>
      </c>
      <c r="D17" s="25" t="s">
        <v>216</v>
      </c>
      <c r="E17" s="26">
        <v>66784</v>
      </c>
      <c r="F17" s="27">
        <v>524.69000000000005</v>
      </c>
      <c r="G17" s="28">
        <v>2.2100000000000002E-2</v>
      </c>
      <c r="H17" s="29"/>
    </row>
    <row r="18" spans="2:8" ht="15.75" customHeight="1" x14ac:dyDescent="0.2">
      <c r="B18" s="25" t="s">
        <v>691</v>
      </c>
      <c r="C18" s="25" t="s">
        <v>692</v>
      </c>
      <c r="D18" s="25" t="s">
        <v>394</v>
      </c>
      <c r="E18" s="26">
        <v>355972</v>
      </c>
      <c r="F18" s="27">
        <v>485.37</v>
      </c>
      <c r="G18" s="28">
        <v>2.0500000000000001E-2</v>
      </c>
      <c r="H18" s="29"/>
    </row>
    <row r="19" spans="2:8" ht="15.75" customHeight="1" x14ac:dyDescent="0.2">
      <c r="B19" s="25" t="s">
        <v>432</v>
      </c>
      <c r="C19" s="25" t="s">
        <v>433</v>
      </c>
      <c r="D19" s="25" t="s">
        <v>274</v>
      </c>
      <c r="E19" s="26">
        <v>138653</v>
      </c>
      <c r="F19" s="27">
        <v>464.21</v>
      </c>
      <c r="G19" s="28">
        <v>1.9599999999999999E-2</v>
      </c>
      <c r="H19" s="29"/>
    </row>
    <row r="20" spans="2:8" ht="15.75" customHeight="1" x14ac:dyDescent="0.2">
      <c r="B20" s="25" t="s">
        <v>693</v>
      </c>
      <c r="C20" s="25" t="s">
        <v>694</v>
      </c>
      <c r="D20" s="25" t="s">
        <v>326</v>
      </c>
      <c r="E20" s="26">
        <v>144615</v>
      </c>
      <c r="F20" s="27">
        <v>448.31</v>
      </c>
      <c r="G20" s="28">
        <v>1.89E-2</v>
      </c>
      <c r="H20" s="29"/>
    </row>
    <row r="21" spans="2:8" ht="15.75" customHeight="1" x14ac:dyDescent="0.2">
      <c r="B21" s="25" t="s">
        <v>695</v>
      </c>
      <c r="C21" s="25" t="s">
        <v>696</v>
      </c>
      <c r="D21" s="25" t="s">
        <v>326</v>
      </c>
      <c r="E21" s="26">
        <v>68649</v>
      </c>
      <c r="F21" s="27">
        <v>419.24</v>
      </c>
      <c r="G21" s="28">
        <v>1.77E-2</v>
      </c>
      <c r="H21" s="29"/>
    </row>
    <row r="22" spans="2:8" ht="15.75" customHeight="1" x14ac:dyDescent="0.2">
      <c r="B22" s="25" t="s">
        <v>697</v>
      </c>
      <c r="C22" s="25" t="s">
        <v>698</v>
      </c>
      <c r="D22" s="25" t="s">
        <v>274</v>
      </c>
      <c r="E22" s="26">
        <v>84788</v>
      </c>
      <c r="F22" s="27">
        <v>412.66</v>
      </c>
      <c r="G22" s="28">
        <v>1.7399999999999999E-2</v>
      </c>
      <c r="H22" s="29"/>
    </row>
    <row r="23" spans="2:8" ht="15.75" customHeight="1" x14ac:dyDescent="0.2">
      <c r="B23" s="25" t="s">
        <v>422</v>
      </c>
      <c r="C23" s="25" t="s">
        <v>423</v>
      </c>
      <c r="D23" s="25" t="s">
        <v>163</v>
      </c>
      <c r="E23" s="26">
        <v>267608</v>
      </c>
      <c r="F23" s="27">
        <v>396.19</v>
      </c>
      <c r="G23" s="28">
        <v>1.67E-2</v>
      </c>
      <c r="H23" s="29"/>
    </row>
    <row r="24" spans="2:8" ht="15.75" customHeight="1" x14ac:dyDescent="0.2">
      <c r="B24" s="25" t="s">
        <v>533</v>
      </c>
      <c r="C24" s="25" t="s">
        <v>534</v>
      </c>
      <c r="D24" s="25" t="s">
        <v>163</v>
      </c>
      <c r="E24" s="26">
        <v>4465</v>
      </c>
      <c r="F24" s="27">
        <v>385.21</v>
      </c>
      <c r="G24" s="28">
        <v>1.6199999999999999E-2</v>
      </c>
      <c r="H24" s="29"/>
    </row>
    <row r="25" spans="2:8" ht="15.75" customHeight="1" x14ac:dyDescent="0.2">
      <c r="B25" s="25" t="s">
        <v>699</v>
      </c>
      <c r="C25" s="25" t="s">
        <v>700</v>
      </c>
      <c r="D25" s="25" t="s">
        <v>305</v>
      </c>
      <c r="E25" s="26">
        <v>76079</v>
      </c>
      <c r="F25" s="27">
        <v>382.41</v>
      </c>
      <c r="G25" s="28">
        <v>1.61E-2</v>
      </c>
      <c r="H25" s="29"/>
    </row>
    <row r="26" spans="2:8" ht="15.75" customHeight="1" x14ac:dyDescent="0.2">
      <c r="B26" s="25" t="s">
        <v>501</v>
      </c>
      <c r="C26" s="25" t="s">
        <v>502</v>
      </c>
      <c r="D26" s="25" t="s">
        <v>257</v>
      </c>
      <c r="E26" s="26">
        <v>86117</v>
      </c>
      <c r="F26" s="27">
        <v>378.36</v>
      </c>
      <c r="G26" s="28">
        <v>1.5900000000000001E-2</v>
      </c>
      <c r="H26" s="29"/>
    </row>
    <row r="27" spans="2:8" ht="15.75" customHeight="1" x14ac:dyDescent="0.2">
      <c r="B27" s="25" t="s">
        <v>583</v>
      </c>
      <c r="C27" s="25" t="s">
        <v>584</v>
      </c>
      <c r="D27" s="25" t="s">
        <v>347</v>
      </c>
      <c r="E27" s="26">
        <v>30795</v>
      </c>
      <c r="F27" s="27">
        <v>367.03</v>
      </c>
      <c r="G27" s="28">
        <v>1.55E-2</v>
      </c>
      <c r="H27" s="29"/>
    </row>
    <row r="28" spans="2:8" ht="15.75" customHeight="1" x14ac:dyDescent="0.2">
      <c r="B28" s="25" t="s">
        <v>701</v>
      </c>
      <c r="C28" s="25" t="s">
        <v>702</v>
      </c>
      <c r="D28" s="25" t="s">
        <v>228</v>
      </c>
      <c r="E28" s="26">
        <v>25311</v>
      </c>
      <c r="F28" s="27">
        <v>359</v>
      </c>
      <c r="G28" s="28">
        <v>1.5100000000000001E-2</v>
      </c>
      <c r="H28" s="29"/>
    </row>
    <row r="29" spans="2:8" ht="15.75" customHeight="1" x14ac:dyDescent="0.2">
      <c r="B29" s="25" t="s">
        <v>703</v>
      </c>
      <c r="C29" s="25" t="s">
        <v>704</v>
      </c>
      <c r="D29" s="25" t="s">
        <v>514</v>
      </c>
      <c r="E29" s="26">
        <v>53646</v>
      </c>
      <c r="F29" s="27">
        <v>358.38</v>
      </c>
      <c r="G29" s="28">
        <v>1.5100000000000001E-2</v>
      </c>
      <c r="H29" s="29"/>
    </row>
    <row r="30" spans="2:8" ht="15.75" customHeight="1" x14ac:dyDescent="0.2">
      <c r="B30" s="25" t="s">
        <v>705</v>
      </c>
      <c r="C30" s="25" t="s">
        <v>706</v>
      </c>
      <c r="D30" s="25" t="s">
        <v>274</v>
      </c>
      <c r="E30" s="26">
        <v>3245</v>
      </c>
      <c r="F30" s="27">
        <v>349.39</v>
      </c>
      <c r="G30" s="28">
        <v>1.47E-2</v>
      </c>
      <c r="H30" s="29"/>
    </row>
    <row r="31" spans="2:8" ht="15.75" customHeight="1" x14ac:dyDescent="0.2">
      <c r="B31" s="25" t="s">
        <v>497</v>
      </c>
      <c r="C31" s="25" t="s">
        <v>498</v>
      </c>
      <c r="D31" s="25" t="s">
        <v>246</v>
      </c>
      <c r="E31" s="26">
        <v>202782</v>
      </c>
      <c r="F31" s="27">
        <v>341.08</v>
      </c>
      <c r="G31" s="28">
        <v>1.44E-2</v>
      </c>
      <c r="H31" s="29"/>
    </row>
    <row r="32" spans="2:8" ht="15.75" customHeight="1" x14ac:dyDescent="0.2">
      <c r="B32" s="25" t="s">
        <v>472</v>
      </c>
      <c r="C32" s="25" t="s">
        <v>473</v>
      </c>
      <c r="D32" s="25" t="s">
        <v>123</v>
      </c>
      <c r="E32" s="26">
        <v>265050</v>
      </c>
      <c r="F32" s="27">
        <v>339.53</v>
      </c>
      <c r="G32" s="28">
        <v>1.43E-2</v>
      </c>
      <c r="H32" s="29"/>
    </row>
    <row r="33" spans="2:8" ht="15.75" customHeight="1" x14ac:dyDescent="0.2">
      <c r="B33" s="25" t="s">
        <v>707</v>
      </c>
      <c r="C33" s="25" t="s">
        <v>708</v>
      </c>
      <c r="D33" s="25" t="s">
        <v>326</v>
      </c>
      <c r="E33" s="26">
        <v>9913</v>
      </c>
      <c r="F33" s="27">
        <v>337.45</v>
      </c>
      <c r="G33" s="28">
        <v>1.4200000000000001E-2</v>
      </c>
      <c r="H33" s="29"/>
    </row>
    <row r="34" spans="2:8" ht="15.75" customHeight="1" x14ac:dyDescent="0.2">
      <c r="B34" s="25" t="s">
        <v>622</v>
      </c>
      <c r="C34" s="25" t="s">
        <v>623</v>
      </c>
      <c r="D34" s="25" t="s">
        <v>605</v>
      </c>
      <c r="E34" s="26">
        <v>57833</v>
      </c>
      <c r="F34" s="27">
        <v>332.4</v>
      </c>
      <c r="G34" s="28">
        <v>1.4E-2</v>
      </c>
      <c r="H34" s="29"/>
    </row>
    <row r="35" spans="2:8" ht="15.75" customHeight="1" x14ac:dyDescent="0.2">
      <c r="B35" s="25" t="s">
        <v>565</v>
      </c>
      <c r="C35" s="25" t="s">
        <v>566</v>
      </c>
      <c r="D35" s="25" t="s">
        <v>326</v>
      </c>
      <c r="E35" s="26">
        <v>50324</v>
      </c>
      <c r="F35" s="27">
        <v>292.63</v>
      </c>
      <c r="G35" s="28">
        <v>1.23E-2</v>
      </c>
      <c r="H35" s="29"/>
    </row>
    <row r="36" spans="2:8" ht="15.75" customHeight="1" x14ac:dyDescent="0.2">
      <c r="B36" s="25" t="s">
        <v>539</v>
      </c>
      <c r="C36" s="25" t="s">
        <v>540</v>
      </c>
      <c r="D36" s="25" t="s">
        <v>228</v>
      </c>
      <c r="E36" s="26">
        <v>44776</v>
      </c>
      <c r="F36" s="27">
        <v>289.27999999999997</v>
      </c>
      <c r="G36" s="28">
        <v>1.2200000000000001E-2</v>
      </c>
      <c r="H36" s="29"/>
    </row>
    <row r="37" spans="2:8" ht="15.75" customHeight="1" x14ac:dyDescent="0.2">
      <c r="B37" s="25" t="s">
        <v>709</v>
      </c>
      <c r="C37" s="25" t="s">
        <v>710</v>
      </c>
      <c r="D37" s="25" t="s">
        <v>228</v>
      </c>
      <c r="E37" s="26">
        <v>55834</v>
      </c>
      <c r="F37" s="27">
        <v>289.16000000000003</v>
      </c>
      <c r="G37" s="28">
        <v>1.2200000000000001E-2</v>
      </c>
      <c r="H37" s="29"/>
    </row>
    <row r="38" spans="2:8" ht="15.75" customHeight="1" x14ac:dyDescent="0.2">
      <c r="B38" s="25" t="s">
        <v>445</v>
      </c>
      <c r="C38" s="25" t="s">
        <v>446</v>
      </c>
      <c r="D38" s="25" t="s">
        <v>140</v>
      </c>
      <c r="E38" s="26">
        <v>47692</v>
      </c>
      <c r="F38" s="27">
        <v>283.22000000000003</v>
      </c>
      <c r="G38" s="28">
        <v>1.1900000000000001E-2</v>
      </c>
      <c r="H38" s="29"/>
    </row>
    <row r="39" spans="2:8" ht="15.75" customHeight="1" x14ac:dyDescent="0.2">
      <c r="B39" s="25" t="s">
        <v>711</v>
      </c>
      <c r="C39" s="25" t="s">
        <v>712</v>
      </c>
      <c r="D39" s="25" t="s">
        <v>254</v>
      </c>
      <c r="E39" s="26">
        <v>71887</v>
      </c>
      <c r="F39" s="27">
        <v>281.98</v>
      </c>
      <c r="G39" s="28">
        <v>1.1900000000000001E-2</v>
      </c>
      <c r="H39" s="29"/>
    </row>
    <row r="40" spans="2:8" ht="15.75" customHeight="1" x14ac:dyDescent="0.2">
      <c r="B40" s="25" t="s">
        <v>673</v>
      </c>
      <c r="C40" s="25" t="s">
        <v>674</v>
      </c>
      <c r="D40" s="25" t="s">
        <v>326</v>
      </c>
      <c r="E40" s="26">
        <v>22182</v>
      </c>
      <c r="F40" s="27">
        <v>280.38</v>
      </c>
      <c r="G40" s="28">
        <v>1.18E-2</v>
      </c>
      <c r="H40" s="29"/>
    </row>
    <row r="41" spans="2:8" ht="15.75" customHeight="1" x14ac:dyDescent="0.2">
      <c r="B41" s="25" t="s">
        <v>414</v>
      </c>
      <c r="C41" s="25" t="s">
        <v>415</v>
      </c>
      <c r="D41" s="25" t="s">
        <v>274</v>
      </c>
      <c r="E41" s="26">
        <v>20270</v>
      </c>
      <c r="F41" s="27">
        <v>275.74</v>
      </c>
      <c r="G41" s="28">
        <v>1.1599999999999999E-2</v>
      </c>
      <c r="H41" s="29"/>
    </row>
    <row r="42" spans="2:8" ht="15.75" customHeight="1" x14ac:dyDescent="0.2">
      <c r="B42" s="25" t="s">
        <v>285</v>
      </c>
      <c r="C42" s="25" t="s">
        <v>286</v>
      </c>
      <c r="D42" s="25" t="s">
        <v>126</v>
      </c>
      <c r="E42" s="26">
        <v>44653</v>
      </c>
      <c r="F42" s="27">
        <v>269.99</v>
      </c>
      <c r="G42" s="28">
        <v>1.14E-2</v>
      </c>
      <c r="H42" s="29"/>
    </row>
    <row r="43" spans="2:8" ht="15.75" customHeight="1" x14ac:dyDescent="0.2">
      <c r="B43" s="25" t="s">
        <v>713</v>
      </c>
      <c r="C43" s="25" t="s">
        <v>714</v>
      </c>
      <c r="D43" s="25" t="s">
        <v>442</v>
      </c>
      <c r="E43" s="26">
        <v>23733</v>
      </c>
      <c r="F43" s="27">
        <v>269.89999999999998</v>
      </c>
      <c r="G43" s="28">
        <v>1.14E-2</v>
      </c>
      <c r="H43" s="29"/>
    </row>
    <row r="44" spans="2:8" ht="15.75" customHeight="1" x14ac:dyDescent="0.2">
      <c r="B44" s="25" t="s">
        <v>383</v>
      </c>
      <c r="C44" s="25" t="s">
        <v>384</v>
      </c>
      <c r="D44" s="25" t="s">
        <v>271</v>
      </c>
      <c r="E44" s="26">
        <v>90913</v>
      </c>
      <c r="F44" s="27">
        <v>263.64999999999998</v>
      </c>
      <c r="G44" s="28">
        <v>1.11E-2</v>
      </c>
      <c r="H44" s="29"/>
    </row>
    <row r="45" spans="2:8" ht="15.75" customHeight="1" x14ac:dyDescent="0.2">
      <c r="B45" s="25" t="s">
        <v>560</v>
      </c>
      <c r="C45" s="25" t="s">
        <v>561</v>
      </c>
      <c r="D45" s="25" t="s">
        <v>347</v>
      </c>
      <c r="E45" s="26">
        <v>149493</v>
      </c>
      <c r="F45" s="27">
        <v>260.87</v>
      </c>
      <c r="G45" s="28">
        <v>1.0999999999999999E-2</v>
      </c>
      <c r="H45" s="29"/>
    </row>
    <row r="46" spans="2:8" ht="15.75" customHeight="1" x14ac:dyDescent="0.2">
      <c r="B46" s="25" t="s">
        <v>571</v>
      </c>
      <c r="C46" s="25" t="s">
        <v>572</v>
      </c>
      <c r="D46" s="25" t="s">
        <v>271</v>
      </c>
      <c r="E46" s="26">
        <v>20067</v>
      </c>
      <c r="F46" s="27">
        <v>260.47000000000003</v>
      </c>
      <c r="G46" s="28">
        <v>1.0999999999999999E-2</v>
      </c>
      <c r="H46" s="29"/>
    </row>
    <row r="47" spans="2:8" ht="15.75" customHeight="1" x14ac:dyDescent="0.2">
      <c r="B47" s="25" t="s">
        <v>715</v>
      </c>
      <c r="C47" s="25" t="s">
        <v>716</v>
      </c>
      <c r="D47" s="25" t="s">
        <v>326</v>
      </c>
      <c r="E47" s="26">
        <v>21048</v>
      </c>
      <c r="F47" s="27">
        <v>257.91000000000003</v>
      </c>
      <c r="G47" s="28">
        <v>1.09E-2</v>
      </c>
      <c r="H47" s="29"/>
    </row>
    <row r="48" spans="2:8" ht="15.75" customHeight="1" x14ac:dyDescent="0.2">
      <c r="B48" s="25" t="s">
        <v>675</v>
      </c>
      <c r="C48" s="25" t="s">
        <v>676</v>
      </c>
      <c r="D48" s="25" t="s">
        <v>336</v>
      </c>
      <c r="E48" s="26">
        <v>20869</v>
      </c>
      <c r="F48" s="27">
        <v>257.44</v>
      </c>
      <c r="G48" s="28">
        <v>1.09E-2</v>
      </c>
      <c r="H48" s="29"/>
    </row>
    <row r="49" spans="2:8" ht="15.75" customHeight="1" x14ac:dyDescent="0.2">
      <c r="B49" s="25" t="s">
        <v>428</v>
      </c>
      <c r="C49" s="25" t="s">
        <v>429</v>
      </c>
      <c r="D49" s="25" t="s">
        <v>123</v>
      </c>
      <c r="E49" s="26">
        <v>276121</v>
      </c>
      <c r="F49" s="27">
        <v>255.69</v>
      </c>
      <c r="G49" s="28">
        <v>1.0800000000000001E-2</v>
      </c>
      <c r="H49" s="29"/>
    </row>
    <row r="50" spans="2:8" ht="15.75" customHeight="1" x14ac:dyDescent="0.2">
      <c r="B50" s="25" t="s">
        <v>717</v>
      </c>
      <c r="C50" s="25" t="s">
        <v>718</v>
      </c>
      <c r="D50" s="25" t="s">
        <v>509</v>
      </c>
      <c r="E50" s="26">
        <v>66708</v>
      </c>
      <c r="F50" s="27">
        <v>251.72</v>
      </c>
      <c r="G50" s="28">
        <v>1.06E-2</v>
      </c>
      <c r="H50" s="29"/>
    </row>
    <row r="51" spans="2:8" ht="15.75" customHeight="1" x14ac:dyDescent="0.2">
      <c r="B51" s="25" t="s">
        <v>416</v>
      </c>
      <c r="C51" s="25" t="s">
        <v>417</v>
      </c>
      <c r="D51" s="25" t="s">
        <v>274</v>
      </c>
      <c r="E51" s="26">
        <v>16394</v>
      </c>
      <c r="F51" s="27">
        <v>245.19</v>
      </c>
      <c r="G51" s="28">
        <v>1.03E-2</v>
      </c>
      <c r="H51" s="29"/>
    </row>
    <row r="52" spans="2:8" ht="15.75" customHeight="1" x14ac:dyDescent="0.2">
      <c r="B52" s="25" t="s">
        <v>658</v>
      </c>
      <c r="C52" s="25" t="s">
        <v>659</v>
      </c>
      <c r="D52" s="25" t="s">
        <v>216</v>
      </c>
      <c r="E52" s="26">
        <v>13731</v>
      </c>
      <c r="F52" s="27">
        <v>238.87</v>
      </c>
      <c r="G52" s="28">
        <v>1.01E-2</v>
      </c>
      <c r="H52" s="29"/>
    </row>
    <row r="53" spans="2:8" ht="15.75" customHeight="1" x14ac:dyDescent="0.2">
      <c r="B53" s="25" t="s">
        <v>719</v>
      </c>
      <c r="C53" s="25" t="s">
        <v>720</v>
      </c>
      <c r="D53" s="25" t="s">
        <v>254</v>
      </c>
      <c r="E53" s="26">
        <v>28816</v>
      </c>
      <c r="F53" s="27">
        <v>229.99</v>
      </c>
      <c r="G53" s="28">
        <v>9.7000000000000003E-3</v>
      </c>
      <c r="H53" s="29"/>
    </row>
    <row r="54" spans="2:8" ht="15.75" customHeight="1" x14ac:dyDescent="0.2">
      <c r="B54" s="25" t="s">
        <v>721</v>
      </c>
      <c r="C54" s="25" t="s">
        <v>722</v>
      </c>
      <c r="D54" s="25" t="s">
        <v>254</v>
      </c>
      <c r="E54" s="26">
        <v>35250</v>
      </c>
      <c r="F54" s="27">
        <v>228.9</v>
      </c>
      <c r="G54" s="28">
        <v>9.5999999999999992E-3</v>
      </c>
      <c r="H54" s="29"/>
    </row>
    <row r="55" spans="2:8" ht="15.75" customHeight="1" x14ac:dyDescent="0.2">
      <c r="B55" s="25" t="s">
        <v>723</v>
      </c>
      <c r="C55" s="25" t="s">
        <v>724</v>
      </c>
      <c r="D55" s="25" t="s">
        <v>216</v>
      </c>
      <c r="E55" s="26">
        <v>7112</v>
      </c>
      <c r="F55" s="27">
        <v>226.69</v>
      </c>
      <c r="G55" s="28">
        <v>9.5999999999999992E-3</v>
      </c>
      <c r="H55" s="29"/>
    </row>
    <row r="56" spans="2:8" ht="15.75" customHeight="1" x14ac:dyDescent="0.2">
      <c r="B56" s="25" t="s">
        <v>547</v>
      </c>
      <c r="C56" s="25" t="s">
        <v>548</v>
      </c>
      <c r="D56" s="25" t="s">
        <v>514</v>
      </c>
      <c r="E56" s="26">
        <v>55294</v>
      </c>
      <c r="F56" s="27">
        <v>212.61</v>
      </c>
      <c r="G56" s="28">
        <v>8.9999999999999993E-3</v>
      </c>
      <c r="H56" s="29"/>
    </row>
    <row r="57" spans="2:8" ht="15.75" customHeight="1" x14ac:dyDescent="0.2">
      <c r="B57" s="25" t="s">
        <v>519</v>
      </c>
      <c r="C57" s="25" t="s">
        <v>520</v>
      </c>
      <c r="D57" s="25" t="s">
        <v>289</v>
      </c>
      <c r="E57" s="26">
        <v>29452</v>
      </c>
      <c r="F57" s="27">
        <v>210.11</v>
      </c>
      <c r="G57" s="28">
        <v>8.8999999999999999E-3</v>
      </c>
      <c r="H57" s="29"/>
    </row>
    <row r="58" spans="2:8" ht="15.75" customHeight="1" x14ac:dyDescent="0.2">
      <c r="B58" s="25" t="s">
        <v>214</v>
      </c>
      <c r="C58" s="25" t="s">
        <v>215</v>
      </c>
      <c r="D58" s="25" t="s">
        <v>216</v>
      </c>
      <c r="E58" s="26">
        <v>32471</v>
      </c>
      <c r="F58" s="27">
        <v>198.61</v>
      </c>
      <c r="G58" s="28">
        <v>8.3999999999999995E-3</v>
      </c>
      <c r="H58" s="29"/>
    </row>
    <row r="59" spans="2:8" ht="15.75" customHeight="1" x14ac:dyDescent="0.2">
      <c r="B59" s="25" t="s">
        <v>329</v>
      </c>
      <c r="C59" s="25" t="s">
        <v>330</v>
      </c>
      <c r="D59" s="25" t="s">
        <v>331</v>
      </c>
      <c r="E59" s="26">
        <v>69450</v>
      </c>
      <c r="F59" s="27">
        <v>191.4</v>
      </c>
      <c r="G59" s="28">
        <v>8.0999999999999996E-3</v>
      </c>
      <c r="H59" s="29"/>
    </row>
    <row r="60" spans="2:8" ht="15.75" customHeight="1" x14ac:dyDescent="0.2">
      <c r="B60" s="25" t="s">
        <v>390</v>
      </c>
      <c r="C60" s="25" t="s">
        <v>391</v>
      </c>
      <c r="D60" s="25" t="s">
        <v>126</v>
      </c>
      <c r="E60" s="26">
        <v>36530</v>
      </c>
      <c r="F60" s="27">
        <v>188.22</v>
      </c>
      <c r="G60" s="28">
        <v>7.9000000000000008E-3</v>
      </c>
      <c r="H60" s="29"/>
    </row>
    <row r="61" spans="2:8" ht="15.75" customHeight="1" x14ac:dyDescent="0.2">
      <c r="B61" s="25" t="s">
        <v>567</v>
      </c>
      <c r="C61" s="25" t="s">
        <v>568</v>
      </c>
      <c r="D61" s="25" t="s">
        <v>240</v>
      </c>
      <c r="E61" s="26">
        <v>118756</v>
      </c>
      <c r="F61" s="27">
        <v>174.63</v>
      </c>
      <c r="G61" s="28">
        <v>7.4000000000000003E-3</v>
      </c>
      <c r="H61" s="29"/>
    </row>
    <row r="62" spans="2:8" ht="15.75" customHeight="1" x14ac:dyDescent="0.2">
      <c r="B62" s="25" t="s">
        <v>395</v>
      </c>
      <c r="C62" s="25" t="s">
        <v>396</v>
      </c>
      <c r="D62" s="25" t="s">
        <v>336</v>
      </c>
      <c r="E62" s="26">
        <v>27464</v>
      </c>
      <c r="F62" s="27">
        <v>167.48</v>
      </c>
      <c r="G62" s="28">
        <v>7.1000000000000004E-3</v>
      </c>
      <c r="H62" s="29"/>
    </row>
    <row r="63" spans="2:8" ht="15.75" customHeight="1" x14ac:dyDescent="0.2">
      <c r="B63" s="25" t="s">
        <v>725</v>
      </c>
      <c r="C63" s="25" t="s">
        <v>726</v>
      </c>
      <c r="D63" s="25" t="s">
        <v>271</v>
      </c>
      <c r="E63" s="26">
        <v>35122</v>
      </c>
      <c r="F63" s="27">
        <v>166.95</v>
      </c>
      <c r="G63" s="28">
        <v>7.0000000000000001E-3</v>
      </c>
      <c r="H63" s="29"/>
    </row>
    <row r="64" spans="2:8" ht="15.75" customHeight="1" x14ac:dyDescent="0.2">
      <c r="B64" s="25" t="s">
        <v>727</v>
      </c>
      <c r="C64" s="25" t="s">
        <v>728</v>
      </c>
      <c r="D64" s="25" t="s">
        <v>221</v>
      </c>
      <c r="E64" s="26">
        <v>11370</v>
      </c>
      <c r="F64" s="27">
        <v>160.36000000000001</v>
      </c>
      <c r="G64" s="28">
        <v>6.7999999999999996E-3</v>
      </c>
      <c r="H64" s="29"/>
    </row>
    <row r="65" spans="2:16" ht="15.75" customHeight="1" x14ac:dyDescent="0.2">
      <c r="B65" s="25" t="s">
        <v>527</v>
      </c>
      <c r="C65" s="25" t="s">
        <v>528</v>
      </c>
      <c r="D65" s="25" t="s">
        <v>254</v>
      </c>
      <c r="E65" s="26">
        <v>41882</v>
      </c>
      <c r="F65" s="27">
        <v>149.31</v>
      </c>
      <c r="G65" s="28">
        <v>6.3E-3</v>
      </c>
      <c r="H65" s="29"/>
    </row>
    <row r="66" spans="2:16" ht="15.75" customHeight="1" x14ac:dyDescent="0.2">
      <c r="B66" s="25" t="s">
        <v>729</v>
      </c>
      <c r="C66" s="25" t="s">
        <v>730</v>
      </c>
      <c r="D66" s="25" t="s">
        <v>509</v>
      </c>
      <c r="E66" s="26">
        <v>24674</v>
      </c>
      <c r="F66" s="27">
        <v>140.44</v>
      </c>
      <c r="G66" s="28">
        <v>5.8999999999999999E-3</v>
      </c>
      <c r="H66" s="29"/>
    </row>
    <row r="67" spans="2:16" ht="15.75" customHeight="1" x14ac:dyDescent="0.2">
      <c r="B67" s="25" t="s">
        <v>731</v>
      </c>
      <c r="C67" s="25" t="s">
        <v>732</v>
      </c>
      <c r="D67" s="25" t="s">
        <v>326</v>
      </c>
      <c r="E67" s="26">
        <v>10079</v>
      </c>
      <c r="F67" s="27">
        <v>126.99</v>
      </c>
      <c r="G67" s="28">
        <v>5.4000000000000003E-3</v>
      </c>
      <c r="H67" s="29"/>
    </row>
    <row r="68" spans="2:16" ht="15.75" customHeight="1" x14ac:dyDescent="0.2">
      <c r="B68" s="24" t="s">
        <v>98</v>
      </c>
      <c r="C68" s="24"/>
      <c r="D68" s="24"/>
      <c r="E68" s="30"/>
      <c r="F68" s="31">
        <v>22821.53</v>
      </c>
      <c r="G68" s="32">
        <v>0.96199999999999997</v>
      </c>
      <c r="H68" s="33"/>
      <c r="L68" s="3"/>
    </row>
    <row r="69" spans="2:16" ht="15.75" customHeight="1" x14ac:dyDescent="0.2">
      <c r="B69" s="24" t="s">
        <v>143</v>
      </c>
      <c r="C69" s="25"/>
      <c r="D69" s="25"/>
      <c r="E69" s="26"/>
      <c r="F69" s="27"/>
      <c r="G69" s="28"/>
      <c r="H69" s="29"/>
    </row>
    <row r="70" spans="2:16" ht="15.75" customHeight="1" x14ac:dyDescent="0.2">
      <c r="B70" s="24" t="s">
        <v>98</v>
      </c>
      <c r="C70" s="25"/>
      <c r="D70" s="25"/>
      <c r="E70" s="26"/>
      <c r="F70" s="34" t="s">
        <v>100</v>
      </c>
      <c r="G70" s="35" t="s">
        <v>100</v>
      </c>
      <c r="H70" s="29"/>
      <c r="L70" s="3"/>
    </row>
    <row r="71" spans="2:16" ht="15.75" customHeight="1" x14ac:dyDescent="0.2">
      <c r="B71" s="25"/>
      <c r="C71" s="25"/>
      <c r="D71" s="25"/>
      <c r="E71" s="26"/>
      <c r="F71" s="27"/>
      <c r="G71" s="28"/>
      <c r="H71" s="29"/>
      <c r="L71" s="3"/>
    </row>
    <row r="72" spans="2:16" ht="15.75" customHeight="1" x14ac:dyDescent="0.2">
      <c r="B72" s="36" t="s">
        <v>102</v>
      </c>
      <c r="C72" s="36"/>
      <c r="D72" s="36"/>
      <c r="E72" s="37"/>
      <c r="F72" s="31">
        <v>22821.53</v>
      </c>
      <c r="G72" s="32">
        <v>0.96199999999999997</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105</v>
      </c>
      <c r="C75" s="25"/>
      <c r="D75" s="25"/>
      <c r="E75" s="26"/>
      <c r="F75" s="27"/>
      <c r="G75" s="28"/>
      <c r="H75" s="29"/>
      <c r="L75" s="5"/>
      <c r="M75" s="5"/>
      <c r="N75" s="6"/>
      <c r="O75" s="6"/>
      <c r="P75" s="5"/>
    </row>
    <row r="76" spans="2:16" ht="15.75" customHeight="1" x14ac:dyDescent="0.2">
      <c r="B76" s="25" t="s">
        <v>106</v>
      </c>
      <c r="C76" s="25"/>
      <c r="D76" s="25"/>
      <c r="E76" s="26"/>
      <c r="F76" s="27">
        <v>966.31</v>
      </c>
      <c r="G76" s="28">
        <v>4.07E-2</v>
      </c>
      <c r="H76" s="29"/>
    </row>
    <row r="77" spans="2:16" ht="15.75" customHeight="1" x14ac:dyDescent="0.2">
      <c r="B77" s="24" t="s">
        <v>98</v>
      </c>
      <c r="C77" s="24"/>
      <c r="D77" s="24"/>
      <c r="E77" s="30"/>
      <c r="F77" s="31">
        <v>966.31</v>
      </c>
      <c r="G77" s="32">
        <v>4.07E-2</v>
      </c>
      <c r="H77" s="33"/>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966.31</v>
      </c>
      <c r="G79" s="32">
        <v>4.07E-2</v>
      </c>
      <c r="H79" s="33"/>
      <c r="L79" s="7"/>
      <c r="M79" s="7"/>
      <c r="N79" s="7"/>
      <c r="O79" s="7"/>
      <c r="P79" s="7"/>
    </row>
    <row r="80" spans="2:16" ht="15.75" customHeight="1" x14ac:dyDescent="0.2">
      <c r="B80" s="25" t="s">
        <v>107</v>
      </c>
      <c r="C80" s="25"/>
      <c r="D80" s="25"/>
      <c r="E80" s="26"/>
      <c r="F80" s="38">
        <v>-66.069999999999993</v>
      </c>
      <c r="G80" s="39">
        <v>-2.6999999999999247E-3</v>
      </c>
      <c r="H80" s="29"/>
      <c r="L80" s="7"/>
      <c r="M80" s="7"/>
      <c r="N80" s="7"/>
      <c r="O80" s="7"/>
      <c r="P80" s="7"/>
    </row>
    <row r="81" spans="2:16" ht="15.75" customHeight="1" x14ac:dyDescent="0.2">
      <c r="B81" s="40" t="s">
        <v>108</v>
      </c>
      <c r="C81" s="40"/>
      <c r="D81" s="40"/>
      <c r="E81" s="41"/>
      <c r="F81" s="42">
        <v>23721.77</v>
      </c>
      <c r="G81" s="43">
        <v>1</v>
      </c>
      <c r="H81" s="44"/>
      <c r="L81" s="7"/>
      <c r="M81" s="7"/>
      <c r="N81" s="7"/>
      <c r="O81" s="7"/>
      <c r="P81" s="7"/>
    </row>
    <row r="82" spans="2:16" ht="15.75" customHeight="1" thickBot="1" x14ac:dyDescent="0.25">
      <c r="B82" s="2"/>
      <c r="L82" s="7"/>
      <c r="M82" s="7"/>
      <c r="N82" s="7"/>
      <c r="O82" s="7"/>
      <c r="P82" s="7"/>
    </row>
    <row r="83" spans="2:16" ht="27" customHeight="1" thickBot="1" x14ac:dyDescent="0.25">
      <c r="B83" s="57" t="s">
        <v>955</v>
      </c>
      <c r="C83" s="58" t="s">
        <v>956</v>
      </c>
      <c r="D83" s="58" t="s">
        <v>957</v>
      </c>
      <c r="E83" s="63" t="s">
        <v>958</v>
      </c>
      <c r="G83" s="2"/>
      <c r="H83" s="2"/>
    </row>
    <row r="84" spans="2:16" ht="29.25" customHeight="1" x14ac:dyDescent="0.2">
      <c r="B84" s="64" t="s">
        <v>1005</v>
      </c>
      <c r="C84" s="82"/>
      <c r="D84" s="85" t="s">
        <v>1006</v>
      </c>
      <c r="E84" s="87"/>
      <c r="G84" s="2"/>
      <c r="H84" s="2"/>
    </row>
    <row r="85" spans="2:16" ht="39.950000000000003" customHeight="1" x14ac:dyDescent="0.2">
      <c r="B85" s="66" t="s">
        <v>994</v>
      </c>
      <c r="C85" s="83"/>
      <c r="D85" s="86"/>
      <c r="E85" s="83"/>
      <c r="G85" s="2"/>
      <c r="H85" s="2"/>
    </row>
    <row r="86" spans="2:16" ht="39.950000000000003" customHeight="1" x14ac:dyDescent="0.2">
      <c r="B86" s="66" t="s">
        <v>1007</v>
      </c>
      <c r="C86" s="83"/>
      <c r="D86" s="86"/>
      <c r="E86" s="83"/>
      <c r="G86" s="2"/>
      <c r="H86" s="2"/>
    </row>
    <row r="87" spans="2:16" ht="23.25" customHeight="1" thickBot="1" x14ac:dyDescent="0.25">
      <c r="B87" s="68" t="s">
        <v>981</v>
      </c>
      <c r="C87" s="84"/>
      <c r="D87" s="71" t="s">
        <v>981</v>
      </c>
      <c r="E87" s="88"/>
      <c r="G87" s="2"/>
      <c r="H87" s="2"/>
    </row>
    <row r="88" spans="2:16" ht="24.95" customHeight="1" x14ac:dyDescent="0.2">
      <c r="B88" s="59" t="s">
        <v>960</v>
      </c>
      <c r="C88" s="60"/>
      <c r="D88" s="61"/>
      <c r="E88" s="62"/>
      <c r="G88" s="2"/>
      <c r="H88" s="2"/>
    </row>
    <row r="90" spans="2:16" ht="12" x14ac:dyDescent="0.2">
      <c r="B90" s="2" t="s">
        <v>961</v>
      </c>
      <c r="C90" s="2"/>
      <c r="D90" s="2"/>
      <c r="G90" s="2"/>
      <c r="H90" s="2"/>
    </row>
    <row r="91" spans="2:16" ht="12" x14ac:dyDescent="0.2">
      <c r="B91" s="3" t="s">
        <v>962</v>
      </c>
      <c r="C91" s="2"/>
      <c r="D91" s="2"/>
      <c r="G91" s="2"/>
      <c r="H91" s="2"/>
    </row>
  </sheetData>
  <mergeCells count="3">
    <mergeCell ref="C84:C87"/>
    <mergeCell ref="D84:D86"/>
    <mergeCell ref="E84:E87"/>
  </mergeCells>
  <hyperlinks>
    <hyperlink ref="I1" location="'Sheet1'!A1" display="Index" xr:uid="{7769B80C-37A3-48DE-AF29-B95BAF1E2B6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11F43-D6CD-40D6-888B-2225FB6D223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949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135</v>
      </c>
      <c r="C7" s="25" t="s">
        <v>136</v>
      </c>
      <c r="D7" s="25" t="s">
        <v>137</v>
      </c>
      <c r="E7" s="26">
        <v>46772</v>
      </c>
      <c r="F7" s="27">
        <v>1089.3399999999999</v>
      </c>
      <c r="G7" s="28">
        <v>8.3299999999999999E-2</v>
      </c>
      <c r="H7" s="29"/>
    </row>
    <row r="8" spans="2:9" ht="15.75" customHeight="1" x14ac:dyDescent="0.2">
      <c r="B8" s="25" t="s">
        <v>210</v>
      </c>
      <c r="C8" s="25" t="s">
        <v>211</v>
      </c>
      <c r="D8" s="25" t="s">
        <v>123</v>
      </c>
      <c r="E8" s="26">
        <v>64479</v>
      </c>
      <c r="F8" s="27">
        <v>1083.51</v>
      </c>
      <c r="G8" s="28">
        <v>8.2900000000000001E-2</v>
      </c>
      <c r="H8" s="29"/>
    </row>
    <row r="9" spans="2:9" ht="15.75" customHeight="1" x14ac:dyDescent="0.2">
      <c r="B9" s="25" t="s">
        <v>130</v>
      </c>
      <c r="C9" s="25" t="s">
        <v>131</v>
      </c>
      <c r="D9" s="25" t="s">
        <v>123</v>
      </c>
      <c r="E9" s="26">
        <v>68383</v>
      </c>
      <c r="F9" s="27">
        <v>1047.32</v>
      </c>
      <c r="G9" s="28">
        <v>8.0100000000000005E-2</v>
      </c>
      <c r="H9" s="29"/>
    </row>
    <row r="10" spans="2:9" ht="15.75" customHeight="1" x14ac:dyDescent="0.2">
      <c r="B10" s="25" t="s">
        <v>277</v>
      </c>
      <c r="C10" s="25" t="s">
        <v>278</v>
      </c>
      <c r="D10" s="25" t="s">
        <v>137</v>
      </c>
      <c r="E10" s="26">
        <v>245215</v>
      </c>
      <c r="F10" s="27">
        <v>1045.72</v>
      </c>
      <c r="G10" s="28">
        <v>0.08</v>
      </c>
      <c r="H10" s="29"/>
    </row>
    <row r="11" spans="2:9" ht="15.75" customHeight="1" x14ac:dyDescent="0.2">
      <c r="B11" s="25" t="s">
        <v>206</v>
      </c>
      <c r="C11" s="25" t="s">
        <v>207</v>
      </c>
      <c r="D11" s="25" t="s">
        <v>126</v>
      </c>
      <c r="E11" s="26">
        <v>55565</v>
      </c>
      <c r="F11" s="27">
        <v>682.59</v>
      </c>
      <c r="G11" s="28">
        <v>5.2200000000000003E-2</v>
      </c>
      <c r="H11" s="29"/>
    </row>
    <row r="12" spans="2:9" ht="15.75" customHeight="1" x14ac:dyDescent="0.2">
      <c r="B12" s="25" t="s">
        <v>545</v>
      </c>
      <c r="C12" s="25" t="s">
        <v>546</v>
      </c>
      <c r="D12" s="25" t="s">
        <v>163</v>
      </c>
      <c r="E12" s="26">
        <v>14363</v>
      </c>
      <c r="F12" s="27">
        <v>618.64</v>
      </c>
      <c r="G12" s="28">
        <v>4.7300000000000002E-2</v>
      </c>
      <c r="H12" s="29"/>
    </row>
    <row r="13" spans="2:9" ht="15.75" customHeight="1" x14ac:dyDescent="0.2">
      <c r="B13" s="25" t="s">
        <v>377</v>
      </c>
      <c r="C13" s="25" t="s">
        <v>378</v>
      </c>
      <c r="D13" s="25" t="s">
        <v>289</v>
      </c>
      <c r="E13" s="26">
        <v>396406</v>
      </c>
      <c r="F13" s="27">
        <v>599.55999999999995</v>
      </c>
      <c r="G13" s="28">
        <v>4.5900000000000003E-2</v>
      </c>
      <c r="H13" s="29"/>
    </row>
    <row r="14" spans="2:9" ht="15.75" customHeight="1" x14ac:dyDescent="0.2">
      <c r="B14" s="25" t="s">
        <v>497</v>
      </c>
      <c r="C14" s="25" t="s">
        <v>498</v>
      </c>
      <c r="D14" s="25" t="s">
        <v>246</v>
      </c>
      <c r="E14" s="26">
        <v>304462</v>
      </c>
      <c r="F14" s="27">
        <v>512.11</v>
      </c>
      <c r="G14" s="28">
        <v>3.9199999999999999E-2</v>
      </c>
      <c r="H14" s="29"/>
    </row>
    <row r="15" spans="2:9" ht="15.75" customHeight="1" x14ac:dyDescent="0.2">
      <c r="B15" s="25" t="s">
        <v>365</v>
      </c>
      <c r="C15" s="25" t="s">
        <v>366</v>
      </c>
      <c r="D15" s="25" t="s">
        <v>302</v>
      </c>
      <c r="E15" s="26">
        <v>35413</v>
      </c>
      <c r="F15" s="27">
        <v>505.27</v>
      </c>
      <c r="G15" s="28">
        <v>3.8699999999999998E-2</v>
      </c>
      <c r="H15" s="29"/>
    </row>
    <row r="16" spans="2:9" ht="15.75" customHeight="1" x14ac:dyDescent="0.2">
      <c r="B16" s="25" t="s">
        <v>332</v>
      </c>
      <c r="C16" s="25" t="s">
        <v>333</v>
      </c>
      <c r="D16" s="25" t="s">
        <v>126</v>
      </c>
      <c r="E16" s="26">
        <v>38102</v>
      </c>
      <c r="F16" s="27">
        <v>504.51</v>
      </c>
      <c r="G16" s="28">
        <v>3.8600000000000002E-2</v>
      </c>
      <c r="H16" s="29"/>
    </row>
    <row r="17" spans="2:8" ht="15.75" customHeight="1" x14ac:dyDescent="0.2">
      <c r="B17" s="25" t="s">
        <v>392</v>
      </c>
      <c r="C17" s="25" t="s">
        <v>393</v>
      </c>
      <c r="D17" s="25" t="s">
        <v>394</v>
      </c>
      <c r="E17" s="26">
        <v>115976</v>
      </c>
      <c r="F17" s="27">
        <v>500.55</v>
      </c>
      <c r="G17" s="28">
        <v>3.8300000000000001E-2</v>
      </c>
      <c r="H17" s="29"/>
    </row>
    <row r="18" spans="2:8" ht="15.75" customHeight="1" x14ac:dyDescent="0.2">
      <c r="B18" s="25" t="s">
        <v>560</v>
      </c>
      <c r="C18" s="25" t="s">
        <v>561</v>
      </c>
      <c r="D18" s="25" t="s">
        <v>347</v>
      </c>
      <c r="E18" s="26">
        <v>247163</v>
      </c>
      <c r="F18" s="27">
        <v>431.3</v>
      </c>
      <c r="G18" s="28">
        <v>3.3000000000000002E-2</v>
      </c>
      <c r="H18" s="29"/>
    </row>
    <row r="19" spans="2:8" ht="15.75" customHeight="1" x14ac:dyDescent="0.2">
      <c r="B19" s="25" t="s">
        <v>369</v>
      </c>
      <c r="C19" s="25" t="s">
        <v>370</v>
      </c>
      <c r="D19" s="25" t="s">
        <v>185</v>
      </c>
      <c r="E19" s="26">
        <v>32364</v>
      </c>
      <c r="F19" s="27">
        <v>428.45</v>
      </c>
      <c r="G19" s="28">
        <v>3.2800000000000003E-2</v>
      </c>
      <c r="H19" s="29"/>
    </row>
    <row r="20" spans="2:8" ht="15.75" customHeight="1" x14ac:dyDescent="0.2">
      <c r="B20" s="25" t="s">
        <v>208</v>
      </c>
      <c r="C20" s="25" t="s">
        <v>209</v>
      </c>
      <c r="D20" s="25" t="s">
        <v>185</v>
      </c>
      <c r="E20" s="26">
        <v>16762</v>
      </c>
      <c r="F20" s="27">
        <v>394.59</v>
      </c>
      <c r="G20" s="28">
        <v>3.0200000000000001E-2</v>
      </c>
      <c r="H20" s="29"/>
    </row>
    <row r="21" spans="2:8" ht="15.75" customHeight="1" x14ac:dyDescent="0.2">
      <c r="B21" s="25" t="s">
        <v>183</v>
      </c>
      <c r="C21" s="25" t="s">
        <v>184</v>
      </c>
      <c r="D21" s="25" t="s">
        <v>185</v>
      </c>
      <c r="E21" s="26">
        <v>5658</v>
      </c>
      <c r="F21" s="27">
        <v>378.96</v>
      </c>
      <c r="G21" s="28">
        <v>2.9000000000000001E-2</v>
      </c>
      <c r="H21" s="29"/>
    </row>
    <row r="22" spans="2:8" ht="15.75" customHeight="1" x14ac:dyDescent="0.2">
      <c r="B22" s="25" t="s">
        <v>124</v>
      </c>
      <c r="C22" s="25" t="s">
        <v>125</v>
      </c>
      <c r="D22" s="25" t="s">
        <v>126</v>
      </c>
      <c r="E22" s="26">
        <v>26180</v>
      </c>
      <c r="F22" s="27">
        <v>368.33</v>
      </c>
      <c r="G22" s="28">
        <v>2.8199999999999999E-2</v>
      </c>
      <c r="H22" s="29"/>
    </row>
    <row r="23" spans="2:8" ht="15.75" customHeight="1" x14ac:dyDescent="0.2">
      <c r="B23" s="25" t="s">
        <v>351</v>
      </c>
      <c r="C23" s="25" t="s">
        <v>352</v>
      </c>
      <c r="D23" s="25" t="s">
        <v>185</v>
      </c>
      <c r="E23" s="26">
        <v>45162</v>
      </c>
      <c r="F23" s="27">
        <v>358.97</v>
      </c>
      <c r="G23" s="28">
        <v>2.75E-2</v>
      </c>
      <c r="H23" s="29"/>
    </row>
    <row r="24" spans="2:8" ht="15.75" customHeight="1" x14ac:dyDescent="0.2">
      <c r="B24" s="25" t="s">
        <v>203</v>
      </c>
      <c r="C24" s="25" t="s">
        <v>204</v>
      </c>
      <c r="D24" s="25" t="s">
        <v>205</v>
      </c>
      <c r="E24" s="26">
        <v>28002</v>
      </c>
      <c r="F24" s="27">
        <v>355.72</v>
      </c>
      <c r="G24" s="28">
        <v>2.7199999999999998E-2</v>
      </c>
      <c r="H24" s="29"/>
    </row>
    <row r="25" spans="2:8" ht="15.75" customHeight="1" x14ac:dyDescent="0.2">
      <c r="B25" s="25" t="s">
        <v>167</v>
      </c>
      <c r="C25" s="25" t="s">
        <v>168</v>
      </c>
      <c r="D25" s="25" t="s">
        <v>123</v>
      </c>
      <c r="E25" s="26">
        <v>22241</v>
      </c>
      <c r="F25" s="27">
        <v>325.13</v>
      </c>
      <c r="G25" s="28">
        <v>2.4899999999999999E-2</v>
      </c>
      <c r="H25" s="29"/>
    </row>
    <row r="26" spans="2:8" ht="15.75" customHeight="1" x14ac:dyDescent="0.2">
      <c r="B26" s="25" t="s">
        <v>547</v>
      </c>
      <c r="C26" s="25" t="s">
        <v>548</v>
      </c>
      <c r="D26" s="25" t="s">
        <v>514</v>
      </c>
      <c r="E26" s="26">
        <v>67637</v>
      </c>
      <c r="F26" s="27">
        <v>260.06</v>
      </c>
      <c r="G26" s="28">
        <v>1.9900000000000001E-2</v>
      </c>
      <c r="H26" s="29"/>
    </row>
    <row r="27" spans="2:8" ht="15.75" customHeight="1" x14ac:dyDescent="0.2">
      <c r="B27" s="25" t="s">
        <v>156</v>
      </c>
      <c r="C27" s="25" t="s">
        <v>348</v>
      </c>
      <c r="D27" s="25" t="s">
        <v>185</v>
      </c>
      <c r="E27" s="26">
        <v>89579</v>
      </c>
      <c r="F27" s="27">
        <v>239.71</v>
      </c>
      <c r="G27" s="28">
        <v>1.83E-2</v>
      </c>
      <c r="H27" s="29"/>
    </row>
    <row r="28" spans="2:8" ht="15.75" customHeight="1" x14ac:dyDescent="0.2">
      <c r="B28" s="25" t="s">
        <v>241</v>
      </c>
      <c r="C28" s="25" t="s">
        <v>242</v>
      </c>
      <c r="D28" s="25" t="s">
        <v>243</v>
      </c>
      <c r="E28" s="26">
        <v>41096</v>
      </c>
      <c r="F28" s="27">
        <v>225.97</v>
      </c>
      <c r="G28" s="28">
        <v>1.7299999999999999E-2</v>
      </c>
      <c r="H28" s="29"/>
    </row>
    <row r="29" spans="2:8" ht="15.75" customHeight="1" x14ac:dyDescent="0.2">
      <c r="B29" s="25" t="s">
        <v>527</v>
      </c>
      <c r="C29" s="25" t="s">
        <v>528</v>
      </c>
      <c r="D29" s="25" t="s">
        <v>254</v>
      </c>
      <c r="E29" s="26">
        <v>62724</v>
      </c>
      <c r="F29" s="27">
        <v>223.61</v>
      </c>
      <c r="G29" s="28">
        <v>1.7100000000000001E-2</v>
      </c>
      <c r="H29" s="29"/>
    </row>
    <row r="30" spans="2:8" ht="15.75" customHeight="1" x14ac:dyDescent="0.2">
      <c r="B30" s="25" t="s">
        <v>652</v>
      </c>
      <c r="C30" s="25" t="s">
        <v>653</v>
      </c>
      <c r="D30" s="25" t="s">
        <v>509</v>
      </c>
      <c r="E30" s="26">
        <v>595</v>
      </c>
      <c r="F30" s="27">
        <v>213.93</v>
      </c>
      <c r="G30" s="28">
        <v>1.6400000000000001E-2</v>
      </c>
      <c r="H30" s="29"/>
    </row>
    <row r="31" spans="2:8" ht="15.75" customHeight="1" x14ac:dyDescent="0.2">
      <c r="B31" s="25" t="s">
        <v>262</v>
      </c>
      <c r="C31" s="25" t="s">
        <v>263</v>
      </c>
      <c r="D31" s="25" t="s">
        <v>126</v>
      </c>
      <c r="E31" s="26">
        <v>5655</v>
      </c>
      <c r="F31" s="27">
        <v>207.59</v>
      </c>
      <c r="G31" s="28">
        <v>1.5900000000000001E-2</v>
      </c>
      <c r="H31" s="29"/>
    </row>
    <row r="32" spans="2:8" ht="15.75" customHeight="1" x14ac:dyDescent="0.2">
      <c r="B32" s="25" t="s">
        <v>569</v>
      </c>
      <c r="C32" s="25" t="s">
        <v>570</v>
      </c>
      <c r="D32" s="25" t="s">
        <v>228</v>
      </c>
      <c r="E32" s="26">
        <v>297237</v>
      </c>
      <c r="F32" s="27">
        <v>186.81</v>
      </c>
      <c r="G32" s="28">
        <v>1.43E-2</v>
      </c>
      <c r="H32" s="29"/>
    </row>
    <row r="33" spans="2:8" ht="15.75" customHeight="1" x14ac:dyDescent="0.2">
      <c r="B33" s="25" t="s">
        <v>212</v>
      </c>
      <c r="C33" s="25" t="s">
        <v>213</v>
      </c>
      <c r="D33" s="25" t="s">
        <v>123</v>
      </c>
      <c r="E33" s="26">
        <v>19273</v>
      </c>
      <c r="F33" s="27">
        <v>160.03</v>
      </c>
      <c r="G33" s="28">
        <v>1.2200000000000001E-2</v>
      </c>
      <c r="H33" s="29"/>
    </row>
    <row r="34" spans="2:8" ht="15.75" customHeight="1" x14ac:dyDescent="0.2">
      <c r="B34" s="24" t="s">
        <v>98</v>
      </c>
      <c r="C34" s="24"/>
      <c r="D34" s="24"/>
      <c r="E34" s="30"/>
      <c r="F34" s="31">
        <v>12948.28</v>
      </c>
      <c r="G34" s="32">
        <v>0.99060000000000004</v>
      </c>
      <c r="H34" s="33"/>
    </row>
    <row r="35" spans="2:8" ht="15.75" customHeight="1" x14ac:dyDescent="0.2">
      <c r="B35" s="24" t="s">
        <v>143</v>
      </c>
      <c r="C35" s="25"/>
      <c r="D35" s="25"/>
      <c r="E35" s="26"/>
      <c r="F35" s="27"/>
      <c r="G35" s="28"/>
      <c r="H35" s="29"/>
    </row>
    <row r="36" spans="2:8" ht="15.75" customHeight="1" x14ac:dyDescent="0.2">
      <c r="B36" s="24" t="s">
        <v>98</v>
      </c>
      <c r="C36" s="25"/>
      <c r="D36" s="25"/>
      <c r="E36" s="26"/>
      <c r="F36" s="34" t="s">
        <v>100</v>
      </c>
      <c r="G36" s="35" t="s">
        <v>100</v>
      </c>
      <c r="H36" s="29"/>
    </row>
    <row r="37" spans="2:8" ht="15.75" customHeight="1" x14ac:dyDescent="0.2">
      <c r="B37" s="25"/>
      <c r="C37" s="25"/>
      <c r="D37" s="25"/>
      <c r="E37" s="26"/>
      <c r="F37" s="27"/>
      <c r="G37" s="28"/>
      <c r="H37" s="29"/>
    </row>
    <row r="38" spans="2:8" ht="15.75" customHeight="1" x14ac:dyDescent="0.2">
      <c r="B38" s="36" t="s">
        <v>102</v>
      </c>
      <c r="C38" s="36"/>
      <c r="D38" s="36"/>
      <c r="E38" s="37"/>
      <c r="F38" s="31">
        <v>12948.28</v>
      </c>
      <c r="G38" s="32">
        <v>0.99060000000000004</v>
      </c>
      <c r="H38" s="33"/>
    </row>
    <row r="39" spans="2:8" ht="15.75" customHeight="1" x14ac:dyDescent="0.2">
      <c r="B39" s="25"/>
      <c r="C39" s="25"/>
      <c r="D39" s="25"/>
      <c r="E39" s="26"/>
      <c r="F39" s="27"/>
      <c r="G39" s="28"/>
      <c r="H39" s="29"/>
    </row>
    <row r="40" spans="2:8" ht="15.75" customHeight="1" x14ac:dyDescent="0.2">
      <c r="B40" s="25"/>
      <c r="C40" s="25"/>
      <c r="D40" s="25"/>
      <c r="E40" s="26"/>
      <c r="F40" s="27"/>
      <c r="G40" s="28"/>
      <c r="H40" s="29"/>
    </row>
    <row r="41" spans="2:8" ht="15.75" customHeight="1" x14ac:dyDescent="0.2">
      <c r="B41" s="24" t="s">
        <v>105</v>
      </c>
      <c r="C41" s="25"/>
      <c r="D41" s="25"/>
      <c r="E41" s="26"/>
      <c r="F41" s="27"/>
      <c r="G41" s="28"/>
      <c r="H41" s="29"/>
    </row>
    <row r="42" spans="2:8" ht="15.75" customHeight="1" x14ac:dyDescent="0.2">
      <c r="B42" s="25" t="s">
        <v>106</v>
      </c>
      <c r="C42" s="25"/>
      <c r="D42" s="25"/>
      <c r="E42" s="26"/>
      <c r="F42" s="27">
        <v>122.87</v>
      </c>
      <c r="G42" s="28">
        <v>9.4000000000000004E-3</v>
      </c>
      <c r="H42" s="29"/>
    </row>
    <row r="43" spans="2:8" ht="15.75" customHeight="1" x14ac:dyDescent="0.2">
      <c r="B43" s="24" t="s">
        <v>98</v>
      </c>
      <c r="C43" s="24"/>
      <c r="D43" s="24"/>
      <c r="E43" s="30"/>
      <c r="F43" s="31">
        <v>122.87</v>
      </c>
      <c r="G43" s="32">
        <v>9.4000000000000004E-3</v>
      </c>
      <c r="H43" s="33"/>
    </row>
    <row r="44" spans="2:8" ht="15.75" customHeight="1" x14ac:dyDescent="0.2">
      <c r="B44" s="25"/>
      <c r="C44" s="25"/>
      <c r="D44" s="25"/>
      <c r="E44" s="26"/>
      <c r="F44" s="27"/>
      <c r="G44" s="28"/>
      <c r="H44" s="29"/>
    </row>
    <row r="45" spans="2:8" ht="15.75" customHeight="1" x14ac:dyDescent="0.2">
      <c r="B45" s="36" t="s">
        <v>102</v>
      </c>
      <c r="C45" s="36"/>
      <c r="D45" s="36"/>
      <c r="E45" s="37"/>
      <c r="F45" s="31">
        <v>122.87</v>
      </c>
      <c r="G45" s="32">
        <v>9.4000000000000004E-3</v>
      </c>
      <c r="H45" s="33"/>
    </row>
    <row r="46" spans="2:8" ht="15.75" customHeight="1" x14ac:dyDescent="0.2">
      <c r="B46" s="25" t="s">
        <v>107</v>
      </c>
      <c r="C46" s="25"/>
      <c r="D46" s="25"/>
      <c r="E46" s="26"/>
      <c r="F46" s="38">
        <v>-0.5</v>
      </c>
      <c r="G46" s="28">
        <v>0</v>
      </c>
      <c r="H46" s="29"/>
    </row>
    <row r="47" spans="2:8" ht="15.75" customHeight="1" x14ac:dyDescent="0.2">
      <c r="B47" s="40" t="s">
        <v>108</v>
      </c>
      <c r="C47" s="40"/>
      <c r="D47" s="40"/>
      <c r="E47" s="41"/>
      <c r="F47" s="42">
        <v>13070.65</v>
      </c>
      <c r="G47" s="43">
        <v>1</v>
      </c>
      <c r="H47" s="44"/>
    </row>
    <row r="48" spans="2:8" ht="15.75" customHeight="1" thickBot="1" x14ac:dyDescent="0.25">
      <c r="B48" s="2"/>
    </row>
    <row r="49" spans="2:8" ht="27" customHeight="1" thickBot="1" x14ac:dyDescent="0.25">
      <c r="B49" s="57" t="s">
        <v>955</v>
      </c>
      <c r="C49" s="58" t="s">
        <v>956</v>
      </c>
      <c r="D49" s="58" t="s">
        <v>957</v>
      </c>
      <c r="E49" s="63" t="s">
        <v>958</v>
      </c>
      <c r="G49" s="2"/>
      <c r="H49" s="2"/>
    </row>
    <row r="50" spans="2:8" ht="29.25" customHeight="1" x14ac:dyDescent="0.2">
      <c r="B50" s="64" t="s">
        <v>1046</v>
      </c>
      <c r="C50" s="82"/>
      <c r="D50" s="85" t="s">
        <v>1008</v>
      </c>
      <c r="E50" s="87"/>
      <c r="G50" s="2"/>
      <c r="H50" s="2"/>
    </row>
    <row r="51" spans="2:8" ht="39.950000000000003" customHeight="1" x14ac:dyDescent="0.2">
      <c r="B51" s="66" t="s">
        <v>994</v>
      </c>
      <c r="C51" s="83"/>
      <c r="D51" s="86"/>
      <c r="E51" s="83"/>
      <c r="G51" s="2"/>
      <c r="H51" s="2"/>
    </row>
    <row r="52" spans="2:8" ht="39.950000000000003" customHeight="1" x14ac:dyDescent="0.2">
      <c r="B52" s="66" t="s">
        <v>1009</v>
      </c>
      <c r="C52" s="83"/>
      <c r="D52" s="86"/>
      <c r="E52" s="83"/>
      <c r="G52" s="2"/>
      <c r="H52" s="2"/>
    </row>
    <row r="53" spans="2:8" ht="23.25" customHeight="1" thickBot="1" x14ac:dyDescent="0.25">
      <c r="B53" s="68" t="s">
        <v>981</v>
      </c>
      <c r="C53" s="84"/>
      <c r="D53" s="71" t="s">
        <v>981</v>
      </c>
      <c r="E53" s="88"/>
      <c r="G53" s="2"/>
      <c r="H53" s="2"/>
    </row>
    <row r="54" spans="2:8" ht="24.95" customHeight="1" x14ac:dyDescent="0.2">
      <c r="B54" s="59" t="s">
        <v>960</v>
      </c>
      <c r="C54" s="60"/>
      <c r="D54" s="61"/>
      <c r="E54" s="62"/>
      <c r="G54" s="2"/>
      <c r="H54" s="2"/>
    </row>
    <row r="56" spans="2:8" ht="12" x14ac:dyDescent="0.2">
      <c r="B56" s="2" t="s">
        <v>961</v>
      </c>
      <c r="C56" s="2"/>
      <c r="D56" s="2"/>
      <c r="G56" s="2"/>
      <c r="H56" s="2"/>
    </row>
    <row r="57" spans="2:8" ht="12" x14ac:dyDescent="0.2">
      <c r="B57" s="3" t="s">
        <v>962</v>
      </c>
      <c r="C57" s="2"/>
      <c r="D57" s="2"/>
      <c r="G57" s="2"/>
      <c r="H5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0:C53"/>
    <mergeCell ref="D50:D52"/>
    <mergeCell ref="E50:E53"/>
  </mergeCells>
  <hyperlinks>
    <hyperlink ref="I1" location="'Sheet1'!A1" display="Index" xr:uid="{DCB10537-C767-4188-AE91-326D7E81E6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3554-0853-49B2-B0D5-51ECFF8396D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4.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103</v>
      </c>
      <c r="C7" s="25"/>
      <c r="D7" s="25"/>
      <c r="E7" s="26"/>
      <c r="F7" s="27"/>
      <c r="G7" s="28"/>
      <c r="H7" s="29"/>
    </row>
    <row r="8" spans="2:9" ht="15.75" customHeight="1" x14ac:dyDescent="0.2">
      <c r="B8" s="24" t="s">
        <v>104</v>
      </c>
      <c r="C8" s="25"/>
      <c r="D8" s="25"/>
      <c r="E8" s="26"/>
      <c r="F8" s="27"/>
      <c r="G8" s="28"/>
      <c r="H8" s="29"/>
    </row>
    <row r="9" spans="2:9" ht="15.75" customHeight="1" x14ac:dyDescent="0.2">
      <c r="B9" s="25" t="s">
        <v>733</v>
      </c>
      <c r="C9" s="25" t="s">
        <v>734</v>
      </c>
      <c r="D9" s="25"/>
      <c r="E9" s="26">
        <v>81464</v>
      </c>
      <c r="F9" s="27">
        <v>5389.62</v>
      </c>
      <c r="G9" s="28">
        <v>0.996</v>
      </c>
      <c r="H9" s="29"/>
    </row>
    <row r="10" spans="2:9" ht="15.75" customHeight="1" x14ac:dyDescent="0.2">
      <c r="B10" s="24" t="s">
        <v>98</v>
      </c>
      <c r="C10" s="24"/>
      <c r="D10" s="24"/>
      <c r="E10" s="30"/>
      <c r="F10" s="31">
        <v>5389.62</v>
      </c>
      <c r="G10" s="32">
        <v>99.597099999999998</v>
      </c>
      <c r="H10" s="33"/>
    </row>
    <row r="11" spans="2:9" ht="15.75" customHeight="1" x14ac:dyDescent="0.2">
      <c r="B11" s="25"/>
      <c r="C11" s="25"/>
      <c r="D11" s="25"/>
      <c r="E11" s="26"/>
      <c r="F11" s="27"/>
      <c r="G11" s="28"/>
      <c r="H11" s="29"/>
    </row>
    <row r="12" spans="2:9" ht="15.75" customHeight="1" x14ac:dyDescent="0.2">
      <c r="B12" s="36" t="s">
        <v>102</v>
      </c>
      <c r="C12" s="36"/>
      <c r="D12" s="36"/>
      <c r="E12" s="37"/>
      <c r="F12" s="31">
        <v>5389.62</v>
      </c>
      <c r="G12" s="32">
        <v>0.996</v>
      </c>
      <c r="H12" s="33"/>
    </row>
    <row r="13" spans="2:9" ht="15.75" customHeight="1" x14ac:dyDescent="0.2">
      <c r="B13" s="25"/>
      <c r="C13" s="25"/>
      <c r="D13" s="25"/>
      <c r="E13" s="26"/>
      <c r="F13" s="27"/>
      <c r="G13" s="28"/>
      <c r="H13" s="29"/>
    </row>
    <row r="14" spans="2:9" ht="15.75" customHeight="1" x14ac:dyDescent="0.2">
      <c r="B14" s="24" t="s">
        <v>105</v>
      </c>
      <c r="C14" s="25"/>
      <c r="D14" s="25"/>
      <c r="E14" s="26"/>
      <c r="F14" s="27"/>
      <c r="G14" s="28"/>
      <c r="H14" s="29"/>
    </row>
    <row r="15" spans="2:9" ht="15.75" customHeight="1" x14ac:dyDescent="0.2">
      <c r="B15" s="25" t="s">
        <v>106</v>
      </c>
      <c r="C15" s="25"/>
      <c r="D15" s="25"/>
      <c r="E15" s="26"/>
      <c r="F15" s="27">
        <v>28.41</v>
      </c>
      <c r="G15" s="28">
        <v>5.3E-3</v>
      </c>
      <c r="H15" s="29"/>
    </row>
    <row r="16" spans="2:9" ht="15.75" customHeight="1" x14ac:dyDescent="0.2">
      <c r="B16" s="24" t="s">
        <v>98</v>
      </c>
      <c r="C16" s="24"/>
      <c r="D16" s="24"/>
      <c r="E16" s="30"/>
      <c r="F16" s="31">
        <v>28.41</v>
      </c>
      <c r="G16" s="32">
        <v>5.3E-3</v>
      </c>
      <c r="H16" s="33"/>
    </row>
    <row r="17" spans="2:8" ht="15.75" customHeight="1" x14ac:dyDescent="0.2">
      <c r="B17" s="25"/>
      <c r="C17" s="25"/>
      <c r="D17" s="25"/>
      <c r="E17" s="26"/>
      <c r="F17" s="27"/>
      <c r="G17" s="28"/>
      <c r="H17" s="29"/>
    </row>
    <row r="18" spans="2:8" ht="15.75" customHeight="1" x14ac:dyDescent="0.2">
      <c r="B18" s="36" t="s">
        <v>102</v>
      </c>
      <c r="C18" s="36"/>
      <c r="D18" s="36"/>
      <c r="E18" s="37"/>
      <c r="F18" s="31">
        <v>28.41</v>
      </c>
      <c r="G18" s="32">
        <v>5.3E-3</v>
      </c>
      <c r="H18" s="33"/>
    </row>
    <row r="19" spans="2:8" ht="15.75" customHeight="1" x14ac:dyDescent="0.2">
      <c r="B19" s="25" t="s">
        <v>107</v>
      </c>
      <c r="C19" s="25"/>
      <c r="D19" s="25"/>
      <c r="E19" s="26"/>
      <c r="F19" s="38">
        <v>-6.61</v>
      </c>
      <c r="G19" s="39">
        <v>-1.3000000000000789E-3</v>
      </c>
      <c r="H19" s="29"/>
    </row>
    <row r="20" spans="2:8" ht="15.75" customHeight="1" x14ac:dyDescent="0.2">
      <c r="B20" s="40" t="s">
        <v>108</v>
      </c>
      <c r="C20" s="40"/>
      <c r="D20" s="40"/>
      <c r="E20" s="41"/>
      <c r="F20" s="42">
        <v>5411.42</v>
      </c>
      <c r="G20" s="43">
        <v>1</v>
      </c>
      <c r="H20" s="44"/>
    </row>
    <row r="21" spans="2:8" ht="15.75" customHeight="1" thickBot="1" x14ac:dyDescent="0.25">
      <c r="B21" s="2"/>
    </row>
    <row r="22" spans="2:8" ht="27" customHeight="1" thickBot="1" x14ac:dyDescent="0.25">
      <c r="B22" s="57" t="s">
        <v>955</v>
      </c>
      <c r="C22" s="58" t="s">
        <v>956</v>
      </c>
      <c r="D22" s="58" t="s">
        <v>957</v>
      </c>
      <c r="E22" s="63" t="s">
        <v>958</v>
      </c>
      <c r="G22" s="2"/>
      <c r="H22" s="2"/>
    </row>
    <row r="23" spans="2:8" ht="29.25" customHeight="1" x14ac:dyDescent="0.2">
      <c r="B23" s="64" t="s">
        <v>54</v>
      </c>
      <c r="C23" s="82"/>
      <c r="D23" s="85" t="s">
        <v>1010</v>
      </c>
      <c r="E23" s="87"/>
      <c r="G23" s="2"/>
      <c r="H23" s="2"/>
    </row>
    <row r="24" spans="2:8" ht="39.950000000000003" customHeight="1" x14ac:dyDescent="0.2">
      <c r="B24" s="66" t="s">
        <v>1011</v>
      </c>
      <c r="C24" s="83"/>
      <c r="D24" s="86"/>
      <c r="E24" s="83"/>
      <c r="G24" s="2"/>
      <c r="H24" s="2"/>
    </row>
    <row r="25" spans="2:8" ht="39.950000000000003" customHeight="1" x14ac:dyDescent="0.2">
      <c r="B25" s="66" t="s">
        <v>1012</v>
      </c>
      <c r="C25" s="83"/>
      <c r="D25" s="86"/>
      <c r="E25" s="83"/>
      <c r="G25" s="2"/>
      <c r="H25" s="2"/>
    </row>
    <row r="26" spans="2:8" ht="23.25" customHeight="1" thickBot="1" x14ac:dyDescent="0.25">
      <c r="B26" s="68" t="s">
        <v>982</v>
      </c>
      <c r="C26" s="84"/>
      <c r="D26" s="71" t="s">
        <v>982</v>
      </c>
      <c r="E26" s="88"/>
      <c r="G26" s="2"/>
      <c r="H26" s="2"/>
    </row>
    <row r="27" spans="2:8" ht="24.95" customHeight="1" x14ac:dyDescent="0.2">
      <c r="B27" s="59" t="s">
        <v>960</v>
      </c>
      <c r="C27" s="60"/>
      <c r="D27" s="61"/>
      <c r="E27" s="62"/>
      <c r="G27" s="2"/>
      <c r="H27" s="2"/>
    </row>
    <row r="29" spans="2:8" ht="12" x14ac:dyDescent="0.2">
      <c r="B29" s="2" t="s">
        <v>961</v>
      </c>
      <c r="C29" s="2"/>
      <c r="D29" s="2"/>
      <c r="G29" s="2"/>
      <c r="H29" s="2"/>
    </row>
    <row r="30" spans="2:8" ht="12" x14ac:dyDescent="0.2">
      <c r="B30" s="3" t="s">
        <v>962</v>
      </c>
      <c r="C30" s="2"/>
      <c r="D30" s="2"/>
      <c r="G30" s="2"/>
      <c r="H3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6B29EEDD-3B6B-4C4E-9BEB-9B69204C83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29D0-1C86-4FFF-917D-0928C843DD86}">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32.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776785</v>
      </c>
      <c r="F7" s="27">
        <v>11896.85</v>
      </c>
      <c r="G7" s="28">
        <v>8.3299999999999999E-2</v>
      </c>
      <c r="H7" s="29"/>
    </row>
    <row r="8" spans="2:9" ht="15.75" customHeight="1" x14ac:dyDescent="0.2">
      <c r="B8" s="25" t="s">
        <v>121</v>
      </c>
      <c r="C8" s="25" t="s">
        <v>122</v>
      </c>
      <c r="D8" s="25" t="s">
        <v>123</v>
      </c>
      <c r="E8" s="26">
        <v>962860</v>
      </c>
      <c r="F8" s="27">
        <v>10794.14</v>
      </c>
      <c r="G8" s="28">
        <v>7.5600000000000001E-2</v>
      </c>
      <c r="H8" s="29"/>
    </row>
    <row r="9" spans="2:9" ht="15.75" customHeight="1" x14ac:dyDescent="0.2">
      <c r="B9" s="25" t="s">
        <v>132</v>
      </c>
      <c r="C9" s="25" t="s">
        <v>133</v>
      </c>
      <c r="D9" s="25" t="s">
        <v>134</v>
      </c>
      <c r="E9" s="26">
        <v>376746</v>
      </c>
      <c r="F9" s="27">
        <v>10777.95</v>
      </c>
      <c r="G9" s="28">
        <v>7.5499999999999998E-2</v>
      </c>
      <c r="H9" s="29"/>
    </row>
    <row r="10" spans="2:9" ht="15.75" customHeight="1" x14ac:dyDescent="0.2">
      <c r="B10" s="25" t="s">
        <v>226</v>
      </c>
      <c r="C10" s="25" t="s">
        <v>227</v>
      </c>
      <c r="D10" s="25" t="s">
        <v>228</v>
      </c>
      <c r="E10" s="26">
        <v>190794</v>
      </c>
      <c r="F10" s="27">
        <v>7000.8</v>
      </c>
      <c r="G10" s="28">
        <v>4.9000000000000002E-2</v>
      </c>
      <c r="H10" s="29"/>
    </row>
    <row r="11" spans="2:9" ht="15.75" customHeight="1" x14ac:dyDescent="0.2">
      <c r="B11" s="25" t="s">
        <v>277</v>
      </c>
      <c r="C11" s="25" t="s">
        <v>278</v>
      </c>
      <c r="D11" s="25" t="s">
        <v>137</v>
      </c>
      <c r="E11" s="26">
        <v>1249098</v>
      </c>
      <c r="F11" s="27">
        <v>5326.78</v>
      </c>
      <c r="G11" s="28">
        <v>3.73E-2</v>
      </c>
      <c r="H11" s="29"/>
    </row>
    <row r="12" spans="2:9" ht="15.75" customHeight="1" x14ac:dyDescent="0.2">
      <c r="B12" s="25" t="s">
        <v>189</v>
      </c>
      <c r="C12" s="25" t="s">
        <v>190</v>
      </c>
      <c r="D12" s="25" t="s">
        <v>123</v>
      </c>
      <c r="E12" s="26">
        <v>419156</v>
      </c>
      <c r="F12" s="27">
        <v>4871.22</v>
      </c>
      <c r="G12" s="28">
        <v>3.4099999999999998E-2</v>
      </c>
      <c r="H12" s="29"/>
    </row>
    <row r="13" spans="2:9" ht="15.75" customHeight="1" x14ac:dyDescent="0.2">
      <c r="B13" s="25" t="s">
        <v>233</v>
      </c>
      <c r="C13" s="25" t="s">
        <v>234</v>
      </c>
      <c r="D13" s="25" t="s">
        <v>235</v>
      </c>
      <c r="E13" s="26">
        <v>322865</v>
      </c>
      <c r="F13" s="27">
        <v>4432.13</v>
      </c>
      <c r="G13" s="28">
        <v>3.1E-2</v>
      </c>
      <c r="H13" s="29"/>
    </row>
    <row r="14" spans="2:9" ht="15.75" customHeight="1" x14ac:dyDescent="0.2">
      <c r="B14" s="25" t="s">
        <v>124</v>
      </c>
      <c r="C14" s="25" t="s">
        <v>125</v>
      </c>
      <c r="D14" s="25" t="s">
        <v>126</v>
      </c>
      <c r="E14" s="26">
        <v>312650</v>
      </c>
      <c r="F14" s="27">
        <v>4398.67</v>
      </c>
      <c r="G14" s="28">
        <v>3.0800000000000001E-2</v>
      </c>
      <c r="H14" s="29"/>
    </row>
    <row r="15" spans="2:9" ht="15.75" customHeight="1" x14ac:dyDescent="0.2">
      <c r="B15" s="25" t="s">
        <v>349</v>
      </c>
      <c r="C15" s="25" t="s">
        <v>350</v>
      </c>
      <c r="D15" s="25" t="s">
        <v>185</v>
      </c>
      <c r="E15" s="26">
        <v>854316</v>
      </c>
      <c r="F15" s="27">
        <v>4207.08</v>
      </c>
      <c r="G15" s="28">
        <v>2.9499999999999998E-2</v>
      </c>
      <c r="H15" s="29"/>
    </row>
    <row r="16" spans="2:9" ht="15.75" customHeight="1" x14ac:dyDescent="0.2">
      <c r="B16" s="25" t="s">
        <v>212</v>
      </c>
      <c r="C16" s="25" t="s">
        <v>213</v>
      </c>
      <c r="D16" s="25" t="s">
        <v>123</v>
      </c>
      <c r="E16" s="26">
        <v>489087</v>
      </c>
      <c r="F16" s="27">
        <v>4061.13</v>
      </c>
      <c r="G16" s="28">
        <v>2.8400000000000002E-2</v>
      </c>
      <c r="H16" s="29"/>
    </row>
    <row r="17" spans="2:8" ht="15.75" customHeight="1" x14ac:dyDescent="0.2">
      <c r="B17" s="25" t="s">
        <v>210</v>
      </c>
      <c r="C17" s="25" t="s">
        <v>211</v>
      </c>
      <c r="D17" s="25" t="s">
        <v>123</v>
      </c>
      <c r="E17" s="26">
        <v>206793</v>
      </c>
      <c r="F17" s="27">
        <v>3474.95</v>
      </c>
      <c r="G17" s="28">
        <v>2.4299999999999999E-2</v>
      </c>
      <c r="H17" s="29"/>
    </row>
    <row r="18" spans="2:8" ht="15.75" customHeight="1" x14ac:dyDescent="0.2">
      <c r="B18" s="25" t="s">
        <v>158</v>
      </c>
      <c r="C18" s="25" t="s">
        <v>159</v>
      </c>
      <c r="D18" s="25" t="s">
        <v>160</v>
      </c>
      <c r="E18" s="26">
        <v>1144292</v>
      </c>
      <c r="F18" s="27">
        <v>3386.53</v>
      </c>
      <c r="G18" s="28">
        <v>2.3699999999999999E-2</v>
      </c>
      <c r="H18" s="29"/>
    </row>
    <row r="19" spans="2:8" ht="15.75" customHeight="1" x14ac:dyDescent="0.2">
      <c r="B19" s="25" t="s">
        <v>262</v>
      </c>
      <c r="C19" s="25" t="s">
        <v>263</v>
      </c>
      <c r="D19" s="25" t="s">
        <v>126</v>
      </c>
      <c r="E19" s="26">
        <v>90915</v>
      </c>
      <c r="F19" s="27">
        <v>3337.44</v>
      </c>
      <c r="G19" s="28">
        <v>2.3400000000000001E-2</v>
      </c>
      <c r="H19" s="29"/>
    </row>
    <row r="20" spans="2:8" ht="15.75" customHeight="1" x14ac:dyDescent="0.2">
      <c r="B20" s="25" t="s">
        <v>135</v>
      </c>
      <c r="C20" s="25" t="s">
        <v>136</v>
      </c>
      <c r="D20" s="25" t="s">
        <v>137</v>
      </c>
      <c r="E20" s="26">
        <v>121337</v>
      </c>
      <c r="F20" s="27">
        <v>2826</v>
      </c>
      <c r="G20" s="28">
        <v>1.9800000000000002E-2</v>
      </c>
      <c r="H20" s="29"/>
    </row>
    <row r="21" spans="2:8" ht="15.75" customHeight="1" x14ac:dyDescent="0.2">
      <c r="B21" s="25" t="s">
        <v>322</v>
      </c>
      <c r="C21" s="25" t="s">
        <v>323</v>
      </c>
      <c r="D21" s="25" t="s">
        <v>240</v>
      </c>
      <c r="E21" s="26">
        <v>751813</v>
      </c>
      <c r="F21" s="27">
        <v>2699.01</v>
      </c>
      <c r="G21" s="28">
        <v>1.89E-2</v>
      </c>
      <c r="H21" s="29"/>
    </row>
    <row r="22" spans="2:8" ht="15.75" customHeight="1" x14ac:dyDescent="0.2">
      <c r="B22" s="25" t="s">
        <v>127</v>
      </c>
      <c r="C22" s="25" t="s">
        <v>128</v>
      </c>
      <c r="D22" s="25" t="s">
        <v>129</v>
      </c>
      <c r="E22" s="26">
        <v>100243</v>
      </c>
      <c r="F22" s="27">
        <v>2512.34</v>
      </c>
      <c r="G22" s="28">
        <v>1.7600000000000001E-2</v>
      </c>
      <c r="H22" s="29"/>
    </row>
    <row r="23" spans="2:8" ht="15.75" customHeight="1" x14ac:dyDescent="0.2">
      <c r="B23" s="25" t="s">
        <v>252</v>
      </c>
      <c r="C23" s="25" t="s">
        <v>253</v>
      </c>
      <c r="D23" s="25" t="s">
        <v>254</v>
      </c>
      <c r="E23" s="26">
        <v>76243</v>
      </c>
      <c r="F23" s="27">
        <v>2471.7199999999998</v>
      </c>
      <c r="G23" s="28">
        <v>1.7299999999999999E-2</v>
      </c>
      <c r="H23" s="29"/>
    </row>
    <row r="24" spans="2:8" ht="15.75" customHeight="1" x14ac:dyDescent="0.2">
      <c r="B24" s="25" t="s">
        <v>219</v>
      </c>
      <c r="C24" s="25" t="s">
        <v>220</v>
      </c>
      <c r="D24" s="25" t="s">
        <v>221</v>
      </c>
      <c r="E24" s="26">
        <v>105656</v>
      </c>
      <c r="F24" s="27">
        <v>2447.2600000000002</v>
      </c>
      <c r="G24" s="28">
        <v>1.7100000000000001E-2</v>
      </c>
      <c r="H24" s="29"/>
    </row>
    <row r="25" spans="2:8" ht="15.75" customHeight="1" x14ac:dyDescent="0.2">
      <c r="B25" s="25" t="s">
        <v>324</v>
      </c>
      <c r="C25" s="25" t="s">
        <v>325</v>
      </c>
      <c r="D25" s="25" t="s">
        <v>326</v>
      </c>
      <c r="E25" s="26">
        <v>82747</v>
      </c>
      <c r="F25" s="27">
        <v>2054.5700000000002</v>
      </c>
      <c r="G25" s="28">
        <v>1.44E-2</v>
      </c>
      <c r="H25" s="29"/>
    </row>
    <row r="26" spans="2:8" ht="15.75" customHeight="1" x14ac:dyDescent="0.2">
      <c r="B26" s="25" t="s">
        <v>183</v>
      </c>
      <c r="C26" s="25" t="s">
        <v>184</v>
      </c>
      <c r="D26" s="25" t="s">
        <v>185</v>
      </c>
      <c r="E26" s="26">
        <v>29293</v>
      </c>
      <c r="F26" s="27">
        <v>1961.96</v>
      </c>
      <c r="G26" s="28">
        <v>1.37E-2</v>
      </c>
      <c r="H26" s="29"/>
    </row>
    <row r="27" spans="2:8" ht="15.75" customHeight="1" x14ac:dyDescent="0.2">
      <c r="B27" s="25" t="s">
        <v>217</v>
      </c>
      <c r="C27" s="25" t="s">
        <v>218</v>
      </c>
      <c r="D27" s="25" t="s">
        <v>129</v>
      </c>
      <c r="E27" s="26">
        <v>14631</v>
      </c>
      <c r="F27" s="27">
        <v>1814.14</v>
      </c>
      <c r="G27" s="28">
        <v>1.2699999999999999E-2</v>
      </c>
      <c r="H27" s="29"/>
    </row>
    <row r="28" spans="2:8" ht="15.75" customHeight="1" x14ac:dyDescent="0.2">
      <c r="B28" s="25" t="s">
        <v>332</v>
      </c>
      <c r="C28" s="25" t="s">
        <v>333</v>
      </c>
      <c r="D28" s="25" t="s">
        <v>126</v>
      </c>
      <c r="E28" s="26">
        <v>134874</v>
      </c>
      <c r="F28" s="27">
        <v>1785.87</v>
      </c>
      <c r="G28" s="28">
        <v>1.2500000000000001E-2</v>
      </c>
      <c r="H28" s="29"/>
    </row>
    <row r="29" spans="2:8" ht="15.75" customHeight="1" x14ac:dyDescent="0.2">
      <c r="B29" s="25" t="s">
        <v>279</v>
      </c>
      <c r="C29" s="25" t="s">
        <v>280</v>
      </c>
      <c r="D29" s="25" t="s">
        <v>129</v>
      </c>
      <c r="E29" s="26">
        <v>186772</v>
      </c>
      <c r="F29" s="27">
        <v>1723.91</v>
      </c>
      <c r="G29" s="28">
        <v>1.21E-2</v>
      </c>
      <c r="H29" s="29"/>
    </row>
    <row r="30" spans="2:8" ht="15.75" customHeight="1" x14ac:dyDescent="0.2">
      <c r="B30" s="25" t="s">
        <v>294</v>
      </c>
      <c r="C30" s="25" t="s">
        <v>295</v>
      </c>
      <c r="D30" s="25" t="s">
        <v>195</v>
      </c>
      <c r="E30" s="26">
        <v>243479</v>
      </c>
      <c r="F30" s="27">
        <v>1678.42</v>
      </c>
      <c r="G30" s="28">
        <v>1.18E-2</v>
      </c>
      <c r="H30" s="29"/>
    </row>
    <row r="31" spans="2:8" ht="15.75" customHeight="1" x14ac:dyDescent="0.2">
      <c r="B31" s="25" t="s">
        <v>327</v>
      </c>
      <c r="C31" s="25" t="s">
        <v>328</v>
      </c>
      <c r="D31" s="25" t="s">
        <v>129</v>
      </c>
      <c r="E31" s="26">
        <v>31423</v>
      </c>
      <c r="F31" s="27">
        <v>1608.73</v>
      </c>
      <c r="G31" s="28">
        <v>1.1299999999999999E-2</v>
      </c>
      <c r="H31" s="29"/>
    </row>
    <row r="32" spans="2:8" ht="15.75" customHeight="1" x14ac:dyDescent="0.2">
      <c r="B32" s="25" t="s">
        <v>449</v>
      </c>
      <c r="C32" s="25" t="s">
        <v>450</v>
      </c>
      <c r="D32" s="25" t="s">
        <v>163</v>
      </c>
      <c r="E32" s="26">
        <v>105333</v>
      </c>
      <c r="F32" s="27">
        <v>1537.65</v>
      </c>
      <c r="G32" s="28">
        <v>1.0800000000000001E-2</v>
      </c>
      <c r="H32" s="29"/>
    </row>
    <row r="33" spans="2:8" ht="15.75" customHeight="1" x14ac:dyDescent="0.2">
      <c r="B33" s="25" t="s">
        <v>167</v>
      </c>
      <c r="C33" s="25" t="s">
        <v>168</v>
      </c>
      <c r="D33" s="25" t="s">
        <v>123</v>
      </c>
      <c r="E33" s="26">
        <v>104473</v>
      </c>
      <c r="F33" s="27">
        <v>1527.24</v>
      </c>
      <c r="G33" s="28">
        <v>1.0699999999999999E-2</v>
      </c>
      <c r="H33" s="29"/>
    </row>
    <row r="34" spans="2:8" ht="15.75" customHeight="1" x14ac:dyDescent="0.2">
      <c r="B34" s="25" t="s">
        <v>266</v>
      </c>
      <c r="C34" s="25" t="s">
        <v>267</v>
      </c>
      <c r="D34" s="25" t="s">
        <v>268</v>
      </c>
      <c r="E34" s="26">
        <v>305281</v>
      </c>
      <c r="F34" s="27">
        <v>1499.54</v>
      </c>
      <c r="G34" s="28">
        <v>1.0500000000000001E-2</v>
      </c>
      <c r="H34" s="29"/>
    </row>
    <row r="35" spans="2:8" ht="15.75" customHeight="1" x14ac:dyDescent="0.2">
      <c r="B35" s="25" t="s">
        <v>367</v>
      </c>
      <c r="C35" s="25" t="s">
        <v>368</v>
      </c>
      <c r="D35" s="25" t="s">
        <v>257</v>
      </c>
      <c r="E35" s="26">
        <v>808168</v>
      </c>
      <c r="F35" s="27">
        <v>1447.83</v>
      </c>
      <c r="G35" s="28">
        <v>1.01E-2</v>
      </c>
      <c r="H35" s="29"/>
    </row>
    <row r="36" spans="2:8" ht="15.75" customHeight="1" x14ac:dyDescent="0.2">
      <c r="B36" s="25" t="s">
        <v>645</v>
      </c>
      <c r="C36" s="25" t="s">
        <v>646</v>
      </c>
      <c r="D36" s="25" t="s">
        <v>387</v>
      </c>
      <c r="E36" s="26">
        <v>483809</v>
      </c>
      <c r="F36" s="27">
        <v>1278.95</v>
      </c>
      <c r="G36" s="28">
        <v>8.9999999999999993E-3</v>
      </c>
      <c r="H36" s="29"/>
    </row>
    <row r="37" spans="2:8" ht="15.75" customHeight="1" x14ac:dyDescent="0.2">
      <c r="B37" s="25" t="s">
        <v>377</v>
      </c>
      <c r="C37" s="25" t="s">
        <v>378</v>
      </c>
      <c r="D37" s="25" t="s">
        <v>289</v>
      </c>
      <c r="E37" s="26">
        <v>840628</v>
      </c>
      <c r="F37" s="27">
        <v>1271.45</v>
      </c>
      <c r="G37" s="28">
        <v>8.8999999999999999E-3</v>
      </c>
      <c r="H37" s="29"/>
    </row>
    <row r="38" spans="2:8" ht="15.75" customHeight="1" x14ac:dyDescent="0.2">
      <c r="B38" s="25" t="s">
        <v>379</v>
      </c>
      <c r="C38" s="25" t="s">
        <v>380</v>
      </c>
      <c r="D38" s="25" t="s">
        <v>185</v>
      </c>
      <c r="E38" s="26">
        <v>233810</v>
      </c>
      <c r="F38" s="27">
        <v>1257.31</v>
      </c>
      <c r="G38" s="28">
        <v>8.8000000000000005E-3</v>
      </c>
      <c r="H38" s="29"/>
    </row>
    <row r="39" spans="2:8" ht="15.75" customHeight="1" x14ac:dyDescent="0.2">
      <c r="B39" s="25" t="s">
        <v>343</v>
      </c>
      <c r="C39" s="25" t="s">
        <v>344</v>
      </c>
      <c r="D39" s="25" t="s">
        <v>240</v>
      </c>
      <c r="E39" s="26">
        <v>394783</v>
      </c>
      <c r="F39" s="27">
        <v>1223.83</v>
      </c>
      <c r="G39" s="28">
        <v>8.6E-3</v>
      </c>
      <c r="H39" s="29"/>
    </row>
    <row r="40" spans="2:8" ht="15.75" customHeight="1" x14ac:dyDescent="0.2">
      <c r="B40" s="25" t="s">
        <v>735</v>
      </c>
      <c r="C40" s="25" t="s">
        <v>736</v>
      </c>
      <c r="D40" s="25" t="s">
        <v>642</v>
      </c>
      <c r="E40" s="26">
        <v>113037</v>
      </c>
      <c r="F40" s="27">
        <v>1198.47</v>
      </c>
      <c r="G40" s="28">
        <v>8.3999999999999995E-3</v>
      </c>
      <c r="H40" s="29"/>
    </row>
    <row r="41" spans="2:8" ht="15.75" customHeight="1" x14ac:dyDescent="0.2">
      <c r="B41" s="25" t="s">
        <v>365</v>
      </c>
      <c r="C41" s="25" t="s">
        <v>366</v>
      </c>
      <c r="D41" s="25" t="s">
        <v>302</v>
      </c>
      <c r="E41" s="26">
        <v>83414</v>
      </c>
      <c r="F41" s="27">
        <v>1190.1500000000001</v>
      </c>
      <c r="G41" s="28">
        <v>8.3000000000000001E-3</v>
      </c>
      <c r="H41" s="29"/>
    </row>
    <row r="42" spans="2:8" ht="15.75" customHeight="1" x14ac:dyDescent="0.2">
      <c r="B42" s="25" t="s">
        <v>341</v>
      </c>
      <c r="C42" s="25" t="s">
        <v>342</v>
      </c>
      <c r="D42" s="25" t="s">
        <v>221</v>
      </c>
      <c r="E42" s="26">
        <v>11969</v>
      </c>
      <c r="F42" s="27">
        <v>1186.79</v>
      </c>
      <c r="G42" s="28">
        <v>8.3000000000000001E-3</v>
      </c>
      <c r="H42" s="29"/>
    </row>
    <row r="43" spans="2:8" ht="15.75" customHeight="1" x14ac:dyDescent="0.2">
      <c r="B43" s="25" t="s">
        <v>643</v>
      </c>
      <c r="C43" s="25" t="s">
        <v>644</v>
      </c>
      <c r="D43" s="25" t="s">
        <v>160</v>
      </c>
      <c r="E43" s="26">
        <v>72580</v>
      </c>
      <c r="F43" s="27">
        <v>1130.32</v>
      </c>
      <c r="G43" s="28">
        <v>7.9000000000000008E-3</v>
      </c>
      <c r="H43" s="29"/>
    </row>
    <row r="44" spans="2:8" ht="15.75" customHeight="1" x14ac:dyDescent="0.2">
      <c r="B44" s="25" t="s">
        <v>424</v>
      </c>
      <c r="C44" s="25" t="s">
        <v>425</v>
      </c>
      <c r="D44" s="25" t="s">
        <v>394</v>
      </c>
      <c r="E44" s="26">
        <v>109105</v>
      </c>
      <c r="F44" s="27">
        <v>1113.25</v>
      </c>
      <c r="G44" s="28">
        <v>7.7999999999999996E-3</v>
      </c>
      <c r="H44" s="29"/>
    </row>
    <row r="45" spans="2:8" ht="15.75" customHeight="1" x14ac:dyDescent="0.2">
      <c r="B45" s="25" t="s">
        <v>737</v>
      </c>
      <c r="C45" s="25" t="s">
        <v>738</v>
      </c>
      <c r="D45" s="25" t="s">
        <v>129</v>
      </c>
      <c r="E45" s="26">
        <v>23444</v>
      </c>
      <c r="F45" s="27">
        <v>1109.71</v>
      </c>
      <c r="G45" s="28">
        <v>7.7999999999999996E-3</v>
      </c>
      <c r="H45" s="29"/>
    </row>
    <row r="46" spans="2:8" ht="15.75" customHeight="1" x14ac:dyDescent="0.2">
      <c r="B46" s="25" t="s">
        <v>191</v>
      </c>
      <c r="C46" s="25" t="s">
        <v>192</v>
      </c>
      <c r="D46" s="25" t="s">
        <v>123</v>
      </c>
      <c r="E46" s="26">
        <v>418435</v>
      </c>
      <c r="F46" s="27">
        <v>1108.43</v>
      </c>
      <c r="G46" s="28">
        <v>7.7999999999999996E-3</v>
      </c>
      <c r="H46" s="29"/>
    </row>
    <row r="47" spans="2:8" ht="15.75" customHeight="1" x14ac:dyDescent="0.2">
      <c r="B47" s="25" t="s">
        <v>260</v>
      </c>
      <c r="C47" s="25" t="s">
        <v>261</v>
      </c>
      <c r="D47" s="25" t="s">
        <v>140</v>
      </c>
      <c r="E47" s="26">
        <v>21300</v>
      </c>
      <c r="F47" s="27">
        <v>1103.3</v>
      </c>
      <c r="G47" s="28">
        <v>7.7000000000000002E-3</v>
      </c>
      <c r="H47" s="29"/>
    </row>
    <row r="48" spans="2:8" ht="15.75" customHeight="1" x14ac:dyDescent="0.2">
      <c r="B48" s="25" t="s">
        <v>412</v>
      </c>
      <c r="C48" s="25" t="s">
        <v>413</v>
      </c>
      <c r="D48" s="25" t="s">
        <v>257</v>
      </c>
      <c r="E48" s="26">
        <v>23933</v>
      </c>
      <c r="F48" s="27">
        <v>1091.1400000000001</v>
      </c>
      <c r="G48" s="28">
        <v>7.6E-3</v>
      </c>
      <c r="H48" s="29"/>
    </row>
    <row r="49" spans="2:8" ht="15.75" customHeight="1" x14ac:dyDescent="0.2">
      <c r="B49" s="25" t="s">
        <v>579</v>
      </c>
      <c r="C49" s="25" t="s">
        <v>580</v>
      </c>
      <c r="D49" s="25" t="s">
        <v>347</v>
      </c>
      <c r="E49" s="26">
        <v>17769</v>
      </c>
      <c r="F49" s="27">
        <v>1037.57</v>
      </c>
      <c r="G49" s="28">
        <v>7.3000000000000001E-3</v>
      </c>
      <c r="H49" s="29"/>
    </row>
    <row r="50" spans="2:8" ht="15.75" customHeight="1" x14ac:dyDescent="0.2">
      <c r="B50" s="25" t="s">
        <v>281</v>
      </c>
      <c r="C50" s="25" t="s">
        <v>282</v>
      </c>
      <c r="D50" s="25" t="s">
        <v>243</v>
      </c>
      <c r="E50" s="26">
        <v>72900</v>
      </c>
      <c r="F50" s="27">
        <v>1010.69</v>
      </c>
      <c r="G50" s="28">
        <v>7.1000000000000004E-3</v>
      </c>
      <c r="H50" s="29"/>
    </row>
    <row r="51" spans="2:8" ht="15.75" customHeight="1" x14ac:dyDescent="0.2">
      <c r="B51" s="25" t="s">
        <v>339</v>
      </c>
      <c r="C51" s="25" t="s">
        <v>340</v>
      </c>
      <c r="D51" s="25" t="s">
        <v>163</v>
      </c>
      <c r="E51" s="26">
        <v>47222</v>
      </c>
      <c r="F51" s="27">
        <v>1010.43</v>
      </c>
      <c r="G51" s="28">
        <v>7.1000000000000004E-3</v>
      </c>
      <c r="H51" s="29"/>
    </row>
    <row r="52" spans="2:8" ht="15.75" customHeight="1" x14ac:dyDescent="0.2">
      <c r="B52" s="25" t="s">
        <v>174</v>
      </c>
      <c r="C52" s="25" t="s">
        <v>175</v>
      </c>
      <c r="D52" s="25" t="s">
        <v>176</v>
      </c>
      <c r="E52" s="26">
        <v>519152</v>
      </c>
      <c r="F52" s="27">
        <v>868.02</v>
      </c>
      <c r="G52" s="28">
        <v>6.1000000000000004E-3</v>
      </c>
      <c r="H52" s="29"/>
    </row>
    <row r="53" spans="2:8" ht="15.75" customHeight="1" x14ac:dyDescent="0.2">
      <c r="B53" s="25" t="s">
        <v>238</v>
      </c>
      <c r="C53" s="25" t="s">
        <v>239</v>
      </c>
      <c r="D53" s="25" t="s">
        <v>240</v>
      </c>
      <c r="E53" s="26">
        <v>194613</v>
      </c>
      <c r="F53" s="27">
        <v>849.97</v>
      </c>
      <c r="G53" s="28">
        <v>6.0000000000000001E-3</v>
      </c>
      <c r="H53" s="29"/>
    </row>
    <row r="54" spans="2:8" ht="15.75" customHeight="1" x14ac:dyDescent="0.2">
      <c r="B54" s="25" t="s">
        <v>739</v>
      </c>
      <c r="C54" s="25" t="s">
        <v>740</v>
      </c>
      <c r="D54" s="25" t="s">
        <v>216</v>
      </c>
      <c r="E54" s="26">
        <v>26827</v>
      </c>
      <c r="F54" s="27">
        <v>796.63</v>
      </c>
      <c r="G54" s="28">
        <v>5.5999999999999999E-3</v>
      </c>
      <c r="H54" s="29"/>
    </row>
    <row r="55" spans="2:8" ht="15.75" customHeight="1" x14ac:dyDescent="0.2">
      <c r="B55" s="25" t="s">
        <v>206</v>
      </c>
      <c r="C55" s="25" t="s">
        <v>207</v>
      </c>
      <c r="D55" s="25" t="s">
        <v>126</v>
      </c>
      <c r="E55" s="26">
        <v>64088</v>
      </c>
      <c r="F55" s="27">
        <v>787.29</v>
      </c>
      <c r="G55" s="28">
        <v>5.4999999999999997E-3</v>
      </c>
      <c r="H55" s="29"/>
    </row>
    <row r="56" spans="2:8" ht="15.75" customHeight="1" x14ac:dyDescent="0.2">
      <c r="B56" s="25" t="s">
        <v>603</v>
      </c>
      <c r="C56" s="25" t="s">
        <v>604</v>
      </c>
      <c r="D56" s="25" t="s">
        <v>605</v>
      </c>
      <c r="E56" s="26">
        <v>2334</v>
      </c>
      <c r="F56" s="27">
        <v>779.21</v>
      </c>
      <c r="G56" s="28">
        <v>5.4999999999999997E-3</v>
      </c>
      <c r="H56" s="29"/>
    </row>
    <row r="57" spans="2:8" ht="15.75" customHeight="1" x14ac:dyDescent="0.2">
      <c r="B57" s="25" t="s">
        <v>334</v>
      </c>
      <c r="C57" s="25" t="s">
        <v>335</v>
      </c>
      <c r="D57" s="25" t="s">
        <v>336</v>
      </c>
      <c r="E57" s="26">
        <v>371750</v>
      </c>
      <c r="F57" s="27">
        <v>738.67</v>
      </c>
      <c r="G57" s="28">
        <v>5.1999999999999998E-3</v>
      </c>
      <c r="H57" s="29"/>
    </row>
    <row r="58" spans="2:8" ht="15.75" customHeight="1" x14ac:dyDescent="0.2">
      <c r="B58" s="25" t="s">
        <v>308</v>
      </c>
      <c r="C58" s="25" t="s">
        <v>309</v>
      </c>
      <c r="D58" s="25" t="s">
        <v>185</v>
      </c>
      <c r="E58" s="26">
        <v>46415</v>
      </c>
      <c r="F58" s="27">
        <v>709.5</v>
      </c>
      <c r="G58" s="28">
        <v>5.0000000000000001E-3</v>
      </c>
      <c r="H58" s="29"/>
    </row>
    <row r="59" spans="2:8" ht="15.75" customHeight="1" x14ac:dyDescent="0.2">
      <c r="B59" s="25" t="s">
        <v>196</v>
      </c>
      <c r="C59" s="25" t="s">
        <v>197</v>
      </c>
      <c r="D59" s="25" t="s">
        <v>123</v>
      </c>
      <c r="E59" s="26">
        <v>569474</v>
      </c>
      <c r="F59" s="27">
        <v>671.98</v>
      </c>
      <c r="G59" s="28">
        <v>4.7000000000000002E-3</v>
      </c>
      <c r="H59" s="29"/>
    </row>
    <row r="60" spans="2:8" ht="15.75" customHeight="1" x14ac:dyDescent="0.2">
      <c r="B60" s="25" t="s">
        <v>141</v>
      </c>
      <c r="C60" s="25" t="s">
        <v>142</v>
      </c>
      <c r="D60" s="25" t="s">
        <v>126</v>
      </c>
      <c r="E60" s="26">
        <v>14170</v>
      </c>
      <c r="F60" s="27">
        <v>666.26</v>
      </c>
      <c r="G60" s="28">
        <v>4.7000000000000002E-3</v>
      </c>
      <c r="H60" s="29"/>
    </row>
    <row r="61" spans="2:8" ht="15.75" customHeight="1" x14ac:dyDescent="0.2">
      <c r="B61" s="25" t="s">
        <v>741</v>
      </c>
      <c r="C61" s="25" t="s">
        <v>742</v>
      </c>
      <c r="D61" s="25" t="s">
        <v>257</v>
      </c>
      <c r="E61" s="26">
        <v>15303</v>
      </c>
      <c r="F61" s="27">
        <v>658.36</v>
      </c>
      <c r="G61" s="28">
        <v>4.5999999999999999E-3</v>
      </c>
      <c r="H61" s="29"/>
    </row>
    <row r="62" spans="2:8" ht="15.75" customHeight="1" x14ac:dyDescent="0.2">
      <c r="B62" s="25" t="s">
        <v>138</v>
      </c>
      <c r="C62" s="25" t="s">
        <v>139</v>
      </c>
      <c r="D62" s="25" t="s">
        <v>140</v>
      </c>
      <c r="E62" s="26">
        <v>27797</v>
      </c>
      <c r="F62" s="27">
        <v>654.59</v>
      </c>
      <c r="G62" s="28">
        <v>4.5999999999999999E-3</v>
      </c>
      <c r="H62" s="29"/>
    </row>
    <row r="63" spans="2:8" ht="15.75" customHeight="1" x14ac:dyDescent="0.2">
      <c r="B63" s="25" t="s">
        <v>743</v>
      </c>
      <c r="C63" s="25" t="s">
        <v>744</v>
      </c>
      <c r="D63" s="25" t="s">
        <v>205</v>
      </c>
      <c r="E63" s="26">
        <v>117923</v>
      </c>
      <c r="F63" s="27">
        <v>642.79999999999995</v>
      </c>
      <c r="G63" s="28">
        <v>4.4999999999999997E-3</v>
      </c>
      <c r="H63" s="29"/>
    </row>
    <row r="64" spans="2:8" ht="15.75" customHeight="1" x14ac:dyDescent="0.2">
      <c r="B64" s="25" t="s">
        <v>397</v>
      </c>
      <c r="C64" s="25" t="s">
        <v>398</v>
      </c>
      <c r="D64" s="25" t="s">
        <v>163</v>
      </c>
      <c r="E64" s="26">
        <v>10565</v>
      </c>
      <c r="F64" s="27">
        <v>611.91</v>
      </c>
      <c r="G64" s="28">
        <v>4.3E-3</v>
      </c>
      <c r="H64" s="29"/>
    </row>
    <row r="65" spans="2:16" ht="15.75" customHeight="1" x14ac:dyDescent="0.2">
      <c r="B65" s="25" t="s">
        <v>436</v>
      </c>
      <c r="C65" s="25" t="s">
        <v>437</v>
      </c>
      <c r="D65" s="25" t="s">
        <v>254</v>
      </c>
      <c r="E65" s="26">
        <v>28769</v>
      </c>
      <c r="F65" s="27">
        <v>548.71</v>
      </c>
      <c r="G65" s="28">
        <v>3.8E-3</v>
      </c>
      <c r="H65" s="29"/>
    </row>
    <row r="66" spans="2:16" ht="15.75" customHeight="1" x14ac:dyDescent="0.2">
      <c r="B66" s="25" t="s">
        <v>745</v>
      </c>
      <c r="C66" s="25" t="s">
        <v>746</v>
      </c>
      <c r="D66" s="25" t="s">
        <v>160</v>
      </c>
      <c r="E66" s="26">
        <v>10246</v>
      </c>
      <c r="F66" s="27">
        <v>509.62</v>
      </c>
      <c r="G66" s="28">
        <v>3.5999999999999999E-3</v>
      </c>
      <c r="H66" s="29"/>
    </row>
    <row r="67" spans="2:16" ht="15.75" customHeight="1" x14ac:dyDescent="0.2">
      <c r="B67" s="25" t="s">
        <v>353</v>
      </c>
      <c r="C67" s="25" t="s">
        <v>354</v>
      </c>
      <c r="D67" s="25" t="s">
        <v>216</v>
      </c>
      <c r="E67" s="26">
        <v>20998</v>
      </c>
      <c r="F67" s="27">
        <v>464.34</v>
      </c>
      <c r="G67" s="28">
        <v>3.3E-3</v>
      </c>
      <c r="H67" s="29"/>
    </row>
    <row r="68" spans="2:16" ht="15.75" customHeight="1" x14ac:dyDescent="0.2">
      <c r="B68" s="25" t="s">
        <v>549</v>
      </c>
      <c r="C68" s="25" t="s">
        <v>550</v>
      </c>
      <c r="D68" s="25" t="s">
        <v>129</v>
      </c>
      <c r="E68" s="26">
        <v>4360</v>
      </c>
      <c r="F68" s="27">
        <v>396.1</v>
      </c>
      <c r="G68" s="28">
        <v>2.8E-3</v>
      </c>
      <c r="H68" s="29"/>
      <c r="L68" s="3"/>
    </row>
    <row r="69" spans="2:16" ht="15.75" customHeight="1" x14ac:dyDescent="0.2">
      <c r="B69" s="25" t="s">
        <v>359</v>
      </c>
      <c r="C69" s="25" t="s">
        <v>360</v>
      </c>
      <c r="D69" s="25" t="s">
        <v>326</v>
      </c>
      <c r="E69" s="26">
        <v>14787</v>
      </c>
      <c r="F69" s="27">
        <v>222.53</v>
      </c>
      <c r="G69" s="28">
        <v>1.6000000000000001E-3</v>
      </c>
      <c r="H69" s="29"/>
    </row>
    <row r="70" spans="2:16" ht="15.75" customHeight="1" x14ac:dyDescent="0.2">
      <c r="B70" s="24" t="s">
        <v>98</v>
      </c>
      <c r="C70" s="24"/>
      <c r="D70" s="24"/>
      <c r="E70" s="30"/>
      <c r="F70" s="31">
        <v>139460.14000000001</v>
      </c>
      <c r="G70" s="32">
        <v>0.97629999999999995</v>
      </c>
      <c r="H70" s="33"/>
      <c r="L70" s="3"/>
    </row>
    <row r="71" spans="2:16" ht="15.75" customHeight="1" x14ac:dyDescent="0.2">
      <c r="B71" s="24" t="s">
        <v>143</v>
      </c>
      <c r="C71" s="25"/>
      <c r="D71" s="25"/>
      <c r="E71" s="26"/>
      <c r="F71" s="27"/>
      <c r="G71" s="28"/>
      <c r="H71" s="29"/>
      <c r="L71" s="3"/>
    </row>
    <row r="72" spans="2:16" ht="15.75" customHeight="1" x14ac:dyDescent="0.2">
      <c r="B72" s="24" t="s">
        <v>98</v>
      </c>
      <c r="C72" s="25"/>
      <c r="D72" s="25"/>
      <c r="E72" s="26"/>
      <c r="F72" s="34" t="s">
        <v>100</v>
      </c>
      <c r="G72" s="35" t="s">
        <v>100</v>
      </c>
      <c r="H72" s="29"/>
      <c r="L72" s="3"/>
    </row>
    <row r="73" spans="2:16" ht="15.75" customHeight="1" x14ac:dyDescent="0.2">
      <c r="B73" s="25"/>
      <c r="C73" s="25"/>
      <c r="D73" s="25"/>
      <c r="E73" s="26"/>
      <c r="F73" s="27"/>
      <c r="G73" s="28"/>
      <c r="H73" s="29"/>
      <c r="L73" s="3"/>
    </row>
    <row r="74" spans="2:16" ht="15.75" customHeight="1" x14ac:dyDescent="0.2">
      <c r="B74" s="36" t="s">
        <v>102</v>
      </c>
      <c r="C74" s="36"/>
      <c r="D74" s="36"/>
      <c r="E74" s="37"/>
      <c r="F74" s="31">
        <v>139460.14000000001</v>
      </c>
      <c r="G74" s="32">
        <v>0.97629999999999995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105</v>
      </c>
      <c r="C77" s="25"/>
      <c r="D77" s="25"/>
      <c r="E77" s="26"/>
      <c r="F77" s="27"/>
      <c r="G77" s="28"/>
      <c r="H77" s="29"/>
    </row>
    <row r="78" spans="2:16" ht="15.75" customHeight="1" x14ac:dyDescent="0.2">
      <c r="B78" s="25" t="s">
        <v>106</v>
      </c>
      <c r="C78" s="25"/>
      <c r="D78" s="25"/>
      <c r="E78" s="26"/>
      <c r="F78" s="27">
        <v>4401.88</v>
      </c>
      <c r="G78" s="28">
        <v>3.0800000000000001E-2</v>
      </c>
      <c r="H78" s="29"/>
      <c r="L78" s="7"/>
      <c r="M78" s="7"/>
      <c r="N78" s="7"/>
      <c r="O78" s="7"/>
      <c r="P78" s="7"/>
    </row>
    <row r="79" spans="2:16" ht="15.75" customHeight="1" x14ac:dyDescent="0.2">
      <c r="B79" s="24" t="s">
        <v>98</v>
      </c>
      <c r="C79" s="24"/>
      <c r="D79" s="24"/>
      <c r="E79" s="30"/>
      <c r="F79" s="31">
        <v>4401.88</v>
      </c>
      <c r="G79" s="32">
        <v>3.0800000000000001E-2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102</v>
      </c>
      <c r="C81" s="36"/>
      <c r="D81" s="36"/>
      <c r="E81" s="37"/>
      <c r="F81" s="31">
        <v>4401.88</v>
      </c>
      <c r="G81" s="32">
        <v>3.0800000000000001E-2</v>
      </c>
      <c r="H81" s="33"/>
      <c r="L81" s="7"/>
      <c r="M81" s="7"/>
      <c r="N81" s="7"/>
      <c r="O81" s="7"/>
      <c r="P81" s="7"/>
    </row>
    <row r="82" spans="2:16" ht="15.75" customHeight="1" x14ac:dyDescent="0.2">
      <c r="B82" s="25" t="s">
        <v>107</v>
      </c>
      <c r="C82" s="25"/>
      <c r="D82" s="25"/>
      <c r="E82" s="26"/>
      <c r="F82" s="38">
        <v>-1018.65</v>
      </c>
      <c r="G82" s="39">
        <v>-7.0999999999998842E-3</v>
      </c>
      <c r="H82" s="29"/>
      <c r="L82" s="7"/>
      <c r="M82" s="7"/>
      <c r="N82" s="7"/>
      <c r="O82" s="7"/>
      <c r="P82" s="7"/>
    </row>
    <row r="83" spans="2:16" ht="15.75" customHeight="1" x14ac:dyDescent="0.2">
      <c r="B83" s="40" t="s">
        <v>108</v>
      </c>
      <c r="C83" s="40"/>
      <c r="D83" s="40"/>
      <c r="E83" s="41"/>
      <c r="F83" s="42">
        <v>142843.37</v>
      </c>
      <c r="G83" s="43">
        <v>1</v>
      </c>
      <c r="H83" s="44"/>
      <c r="L83" s="7"/>
      <c r="M83" s="7"/>
      <c r="N83" s="7"/>
      <c r="O83" s="7"/>
      <c r="P83" s="7"/>
    </row>
    <row r="84" spans="2:16" ht="15.75" customHeight="1" thickBot="1" x14ac:dyDescent="0.25">
      <c r="B84" s="2"/>
      <c r="L84" s="7"/>
      <c r="M84" s="7"/>
      <c r="N84" s="7"/>
      <c r="O84" s="7"/>
      <c r="P84" s="7"/>
    </row>
    <row r="85" spans="2:16" ht="27" customHeight="1" thickBot="1" x14ac:dyDescent="0.25">
      <c r="B85" s="57" t="s">
        <v>955</v>
      </c>
      <c r="C85" s="58" t="s">
        <v>956</v>
      </c>
      <c r="D85" s="58" t="s">
        <v>957</v>
      </c>
      <c r="E85" s="63" t="s">
        <v>958</v>
      </c>
      <c r="G85" s="2"/>
      <c r="H85" s="2"/>
    </row>
    <row r="86" spans="2:16" ht="27.75" customHeight="1" x14ac:dyDescent="0.2">
      <c r="B86" s="64" t="s">
        <v>56</v>
      </c>
      <c r="C86" s="82"/>
      <c r="D86" s="85" t="s">
        <v>1013</v>
      </c>
      <c r="E86" s="87"/>
      <c r="G86" s="2"/>
      <c r="H86" s="2"/>
    </row>
    <row r="87" spans="2:16" ht="39.950000000000003" customHeight="1" x14ac:dyDescent="0.2">
      <c r="B87" s="66" t="s">
        <v>1014</v>
      </c>
      <c r="C87" s="83"/>
      <c r="D87" s="86"/>
      <c r="E87" s="83"/>
      <c r="G87" s="2"/>
      <c r="H87" s="2"/>
    </row>
    <row r="88" spans="2:16" ht="39.950000000000003" customHeight="1" x14ac:dyDescent="0.2">
      <c r="B88" s="66" t="s">
        <v>1015</v>
      </c>
      <c r="C88" s="83"/>
      <c r="D88" s="86"/>
      <c r="E88" s="83"/>
      <c r="G88" s="2"/>
      <c r="H88" s="2"/>
    </row>
    <row r="89" spans="2:16" ht="27.75" customHeight="1" thickBot="1" x14ac:dyDescent="0.25">
      <c r="B89" s="68" t="s">
        <v>990</v>
      </c>
      <c r="C89" s="84"/>
      <c r="D89" s="71" t="s">
        <v>990</v>
      </c>
      <c r="E89" s="88"/>
      <c r="G89" s="2"/>
      <c r="H89" s="2"/>
    </row>
    <row r="90" spans="2:16" ht="24.95" customHeight="1" x14ac:dyDescent="0.2">
      <c r="B90" s="59" t="s">
        <v>960</v>
      </c>
      <c r="C90" s="60"/>
      <c r="D90" s="61"/>
      <c r="E90" s="62"/>
      <c r="G90" s="2"/>
      <c r="H90" s="2"/>
    </row>
    <row r="92" spans="2:16" ht="12" x14ac:dyDescent="0.2">
      <c r="B92" s="2" t="s">
        <v>961</v>
      </c>
      <c r="C92" s="2"/>
      <c r="D92" s="2"/>
      <c r="G92" s="2"/>
      <c r="H92" s="2"/>
    </row>
    <row r="93" spans="2:16" ht="12" x14ac:dyDescent="0.2">
      <c r="B93" s="3" t="s">
        <v>962</v>
      </c>
      <c r="C93" s="2"/>
      <c r="D93" s="2"/>
      <c r="G93" s="2"/>
      <c r="H93" s="2"/>
    </row>
  </sheetData>
  <mergeCells count="3">
    <mergeCell ref="C86:C89"/>
    <mergeCell ref="D86:D88"/>
    <mergeCell ref="E86:E89"/>
  </mergeCells>
  <hyperlinks>
    <hyperlink ref="I1" location="'Sheet1'!A1" display="Index" xr:uid="{F234A8A3-81DF-4B6C-AC36-70A08D5B49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3C15-B96D-421C-B01C-9E5E032BC16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31"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535</v>
      </c>
      <c r="C7" s="25" t="s">
        <v>536</v>
      </c>
      <c r="D7" s="25" t="s">
        <v>274</v>
      </c>
      <c r="E7" s="26">
        <v>35248</v>
      </c>
      <c r="F7" s="27">
        <v>1520.07</v>
      </c>
      <c r="G7" s="28">
        <v>4.5600000000000002E-2</v>
      </c>
      <c r="H7" s="29"/>
    </row>
    <row r="8" spans="2:9" ht="15.75" customHeight="1" x14ac:dyDescent="0.2">
      <c r="B8" s="25" t="s">
        <v>337</v>
      </c>
      <c r="C8" s="25" t="s">
        <v>338</v>
      </c>
      <c r="D8" s="25" t="s">
        <v>326</v>
      </c>
      <c r="E8" s="26">
        <v>76339</v>
      </c>
      <c r="F8" s="27">
        <v>1377.23</v>
      </c>
      <c r="G8" s="28">
        <v>4.1300000000000003E-2</v>
      </c>
      <c r="H8" s="29"/>
    </row>
    <row r="9" spans="2:9" ht="15.75" customHeight="1" x14ac:dyDescent="0.2">
      <c r="B9" s="25" t="s">
        <v>747</v>
      </c>
      <c r="C9" s="25" t="s">
        <v>748</v>
      </c>
      <c r="D9" s="25" t="s">
        <v>274</v>
      </c>
      <c r="E9" s="26">
        <v>178355</v>
      </c>
      <c r="F9" s="27">
        <v>1222.53</v>
      </c>
      <c r="G9" s="28">
        <v>3.6700000000000003E-2</v>
      </c>
      <c r="H9" s="29"/>
    </row>
    <row r="10" spans="2:9" ht="15.75" customHeight="1" x14ac:dyDescent="0.2">
      <c r="B10" s="25" t="s">
        <v>638</v>
      </c>
      <c r="C10" s="25" t="s">
        <v>639</v>
      </c>
      <c r="D10" s="25" t="s">
        <v>326</v>
      </c>
      <c r="E10" s="26">
        <v>33813</v>
      </c>
      <c r="F10" s="27">
        <v>1200.8</v>
      </c>
      <c r="G10" s="28">
        <v>3.5999999999999997E-2</v>
      </c>
      <c r="H10" s="29"/>
    </row>
    <row r="11" spans="2:9" ht="15.75" customHeight="1" x14ac:dyDescent="0.2">
      <c r="B11" s="25" t="s">
        <v>334</v>
      </c>
      <c r="C11" s="25" t="s">
        <v>335</v>
      </c>
      <c r="D11" s="25" t="s">
        <v>336</v>
      </c>
      <c r="E11" s="26">
        <v>597104</v>
      </c>
      <c r="F11" s="27">
        <v>1186.45</v>
      </c>
      <c r="G11" s="28">
        <v>3.56E-2</v>
      </c>
      <c r="H11" s="29"/>
    </row>
    <row r="12" spans="2:9" ht="15.75" customHeight="1" x14ac:dyDescent="0.2">
      <c r="B12" s="25" t="s">
        <v>414</v>
      </c>
      <c r="C12" s="25" t="s">
        <v>415</v>
      </c>
      <c r="D12" s="25" t="s">
        <v>274</v>
      </c>
      <c r="E12" s="26">
        <v>86036</v>
      </c>
      <c r="F12" s="27">
        <v>1170.3900000000001</v>
      </c>
      <c r="G12" s="28">
        <v>3.5099999999999999E-2</v>
      </c>
      <c r="H12" s="29"/>
    </row>
    <row r="13" spans="2:9" ht="15.75" customHeight="1" x14ac:dyDescent="0.2">
      <c r="B13" s="25" t="s">
        <v>510</v>
      </c>
      <c r="C13" s="25" t="s">
        <v>511</v>
      </c>
      <c r="D13" s="25" t="s">
        <v>336</v>
      </c>
      <c r="E13" s="26">
        <v>29601</v>
      </c>
      <c r="F13" s="27">
        <v>1089.1400000000001</v>
      </c>
      <c r="G13" s="28">
        <v>3.27E-2</v>
      </c>
      <c r="H13" s="29"/>
    </row>
    <row r="14" spans="2:9" ht="15.75" customHeight="1" x14ac:dyDescent="0.2">
      <c r="B14" s="25" t="s">
        <v>705</v>
      </c>
      <c r="C14" s="25" t="s">
        <v>706</v>
      </c>
      <c r="D14" s="25" t="s">
        <v>274</v>
      </c>
      <c r="E14" s="26">
        <v>9891</v>
      </c>
      <c r="F14" s="27">
        <v>1064.98</v>
      </c>
      <c r="G14" s="28">
        <v>3.2000000000000001E-2</v>
      </c>
      <c r="H14" s="29"/>
    </row>
    <row r="15" spans="2:9" ht="15.75" customHeight="1" x14ac:dyDescent="0.2">
      <c r="B15" s="25" t="s">
        <v>324</v>
      </c>
      <c r="C15" s="25" t="s">
        <v>325</v>
      </c>
      <c r="D15" s="25" t="s">
        <v>326</v>
      </c>
      <c r="E15" s="26">
        <v>41374</v>
      </c>
      <c r="F15" s="27">
        <v>1027.3</v>
      </c>
      <c r="G15" s="28">
        <v>3.0800000000000001E-2</v>
      </c>
      <c r="H15" s="29"/>
    </row>
    <row r="16" spans="2:9" ht="15.75" customHeight="1" x14ac:dyDescent="0.2">
      <c r="B16" s="25" t="s">
        <v>379</v>
      </c>
      <c r="C16" s="25" t="s">
        <v>380</v>
      </c>
      <c r="D16" s="25" t="s">
        <v>185</v>
      </c>
      <c r="E16" s="26">
        <v>187819</v>
      </c>
      <c r="F16" s="27">
        <v>1010</v>
      </c>
      <c r="G16" s="28">
        <v>3.0300000000000001E-2</v>
      </c>
      <c r="H16" s="29"/>
    </row>
    <row r="17" spans="2:8" ht="15.75" customHeight="1" x14ac:dyDescent="0.2">
      <c r="B17" s="25" t="s">
        <v>683</v>
      </c>
      <c r="C17" s="25" t="s">
        <v>684</v>
      </c>
      <c r="D17" s="25" t="s">
        <v>326</v>
      </c>
      <c r="E17" s="26">
        <v>72593</v>
      </c>
      <c r="F17" s="27">
        <v>904.58</v>
      </c>
      <c r="G17" s="28">
        <v>2.7099999999999999E-2</v>
      </c>
      <c r="H17" s="29"/>
    </row>
    <row r="18" spans="2:8" ht="15.75" customHeight="1" x14ac:dyDescent="0.2">
      <c r="B18" s="25" t="s">
        <v>447</v>
      </c>
      <c r="C18" s="25" t="s">
        <v>448</v>
      </c>
      <c r="D18" s="25" t="s">
        <v>202</v>
      </c>
      <c r="E18" s="26">
        <v>103822</v>
      </c>
      <c r="F18" s="27">
        <v>869.2</v>
      </c>
      <c r="G18" s="28">
        <v>2.6100000000000002E-2</v>
      </c>
      <c r="H18" s="29"/>
    </row>
    <row r="19" spans="2:8" ht="15.75" customHeight="1" x14ac:dyDescent="0.2">
      <c r="B19" s="25" t="s">
        <v>383</v>
      </c>
      <c r="C19" s="25" t="s">
        <v>384</v>
      </c>
      <c r="D19" s="25" t="s">
        <v>271</v>
      </c>
      <c r="E19" s="26">
        <v>297104</v>
      </c>
      <c r="F19" s="27">
        <v>861.6</v>
      </c>
      <c r="G19" s="28">
        <v>2.5899999999999999E-2</v>
      </c>
      <c r="H19" s="29"/>
    </row>
    <row r="20" spans="2:8" ht="15.75" customHeight="1" x14ac:dyDescent="0.2">
      <c r="B20" s="25" t="s">
        <v>432</v>
      </c>
      <c r="C20" s="25" t="s">
        <v>433</v>
      </c>
      <c r="D20" s="25" t="s">
        <v>274</v>
      </c>
      <c r="E20" s="26">
        <v>234351</v>
      </c>
      <c r="F20" s="27">
        <v>784.61</v>
      </c>
      <c r="G20" s="28">
        <v>2.35E-2</v>
      </c>
      <c r="H20" s="29"/>
    </row>
    <row r="21" spans="2:8" ht="15.75" customHeight="1" x14ac:dyDescent="0.2">
      <c r="B21" s="25" t="s">
        <v>430</v>
      </c>
      <c r="C21" s="25" t="s">
        <v>431</v>
      </c>
      <c r="D21" s="25" t="s">
        <v>289</v>
      </c>
      <c r="E21" s="26">
        <v>49178</v>
      </c>
      <c r="F21" s="27">
        <v>764.5</v>
      </c>
      <c r="G21" s="28">
        <v>2.29E-2</v>
      </c>
      <c r="H21" s="29"/>
    </row>
    <row r="22" spans="2:8" ht="15.75" customHeight="1" x14ac:dyDescent="0.2">
      <c r="B22" s="25" t="s">
        <v>689</v>
      </c>
      <c r="C22" s="25" t="s">
        <v>690</v>
      </c>
      <c r="D22" s="25" t="s">
        <v>326</v>
      </c>
      <c r="E22" s="26">
        <v>16026</v>
      </c>
      <c r="F22" s="27">
        <v>760.97</v>
      </c>
      <c r="G22" s="28">
        <v>2.2800000000000001E-2</v>
      </c>
      <c r="H22" s="29"/>
    </row>
    <row r="23" spans="2:8" ht="15.75" customHeight="1" x14ac:dyDescent="0.2">
      <c r="B23" s="25" t="s">
        <v>749</v>
      </c>
      <c r="C23" s="25" t="s">
        <v>750</v>
      </c>
      <c r="D23" s="25" t="s">
        <v>240</v>
      </c>
      <c r="E23" s="26">
        <v>309687</v>
      </c>
      <c r="F23" s="27">
        <v>732.41</v>
      </c>
      <c r="G23" s="28">
        <v>2.1999999999999999E-2</v>
      </c>
      <c r="H23" s="29"/>
    </row>
    <row r="24" spans="2:8" ht="15.75" customHeight="1" x14ac:dyDescent="0.2">
      <c r="B24" s="25" t="s">
        <v>539</v>
      </c>
      <c r="C24" s="25" t="s">
        <v>540</v>
      </c>
      <c r="D24" s="25" t="s">
        <v>228</v>
      </c>
      <c r="E24" s="26">
        <v>108074</v>
      </c>
      <c r="F24" s="27">
        <v>698.21</v>
      </c>
      <c r="G24" s="28">
        <v>2.1000000000000001E-2</v>
      </c>
      <c r="H24" s="29"/>
    </row>
    <row r="25" spans="2:8" ht="15.75" customHeight="1" x14ac:dyDescent="0.2">
      <c r="B25" s="25" t="s">
        <v>701</v>
      </c>
      <c r="C25" s="25" t="s">
        <v>702</v>
      </c>
      <c r="D25" s="25" t="s">
        <v>228</v>
      </c>
      <c r="E25" s="26">
        <v>47240</v>
      </c>
      <c r="F25" s="27">
        <v>670.03</v>
      </c>
      <c r="G25" s="28">
        <v>2.01E-2</v>
      </c>
      <c r="H25" s="29"/>
    </row>
    <row r="26" spans="2:8" ht="15.75" customHeight="1" x14ac:dyDescent="0.2">
      <c r="B26" s="25" t="s">
        <v>127</v>
      </c>
      <c r="C26" s="25" t="s">
        <v>128</v>
      </c>
      <c r="D26" s="25" t="s">
        <v>129</v>
      </c>
      <c r="E26" s="26">
        <v>25527</v>
      </c>
      <c r="F26" s="27">
        <v>639.77</v>
      </c>
      <c r="G26" s="28">
        <v>1.9199999999999998E-2</v>
      </c>
      <c r="H26" s="29"/>
    </row>
    <row r="27" spans="2:8" ht="15.75" customHeight="1" x14ac:dyDescent="0.2">
      <c r="B27" s="25" t="s">
        <v>622</v>
      </c>
      <c r="C27" s="25" t="s">
        <v>623</v>
      </c>
      <c r="D27" s="25" t="s">
        <v>605</v>
      </c>
      <c r="E27" s="26">
        <v>109216</v>
      </c>
      <c r="F27" s="27">
        <v>627.72</v>
      </c>
      <c r="G27" s="28">
        <v>1.8800000000000001E-2</v>
      </c>
      <c r="H27" s="29"/>
    </row>
    <row r="28" spans="2:8" ht="15.75" customHeight="1" x14ac:dyDescent="0.2">
      <c r="B28" s="25" t="s">
        <v>158</v>
      </c>
      <c r="C28" s="25" t="s">
        <v>159</v>
      </c>
      <c r="D28" s="25" t="s">
        <v>160</v>
      </c>
      <c r="E28" s="26">
        <v>211418</v>
      </c>
      <c r="F28" s="27">
        <v>625.69000000000005</v>
      </c>
      <c r="G28" s="28">
        <v>1.8800000000000001E-2</v>
      </c>
      <c r="H28" s="29"/>
    </row>
    <row r="29" spans="2:8" ht="15.75" customHeight="1" x14ac:dyDescent="0.2">
      <c r="B29" s="25" t="s">
        <v>341</v>
      </c>
      <c r="C29" s="25" t="s">
        <v>342</v>
      </c>
      <c r="D29" s="25" t="s">
        <v>221</v>
      </c>
      <c r="E29" s="26">
        <v>6289</v>
      </c>
      <c r="F29" s="27">
        <v>623.59</v>
      </c>
      <c r="G29" s="28">
        <v>1.8700000000000001E-2</v>
      </c>
      <c r="H29" s="29"/>
    </row>
    <row r="30" spans="2:8" ht="15.75" customHeight="1" x14ac:dyDescent="0.2">
      <c r="B30" s="25" t="s">
        <v>618</v>
      </c>
      <c r="C30" s="25" t="s">
        <v>619</v>
      </c>
      <c r="D30" s="25" t="s">
        <v>336</v>
      </c>
      <c r="E30" s="26">
        <v>1099</v>
      </c>
      <c r="F30" s="27">
        <v>565.16</v>
      </c>
      <c r="G30" s="28">
        <v>1.7000000000000001E-2</v>
      </c>
      <c r="H30" s="29"/>
    </row>
    <row r="31" spans="2:8" ht="15.75" customHeight="1" x14ac:dyDescent="0.2">
      <c r="B31" s="25" t="s">
        <v>673</v>
      </c>
      <c r="C31" s="25" t="s">
        <v>674</v>
      </c>
      <c r="D31" s="25" t="s">
        <v>326</v>
      </c>
      <c r="E31" s="26">
        <v>44253</v>
      </c>
      <c r="F31" s="27">
        <v>559.36</v>
      </c>
      <c r="G31" s="28">
        <v>1.6799999999999999E-2</v>
      </c>
      <c r="H31" s="29"/>
    </row>
    <row r="32" spans="2:8" ht="15.75" customHeight="1" x14ac:dyDescent="0.2">
      <c r="B32" s="25" t="s">
        <v>349</v>
      </c>
      <c r="C32" s="25" t="s">
        <v>350</v>
      </c>
      <c r="D32" s="25" t="s">
        <v>185</v>
      </c>
      <c r="E32" s="26">
        <v>108739</v>
      </c>
      <c r="F32" s="27">
        <v>535.49</v>
      </c>
      <c r="G32" s="28">
        <v>1.61E-2</v>
      </c>
      <c r="H32" s="29"/>
    </row>
    <row r="33" spans="2:8" ht="15.75" customHeight="1" x14ac:dyDescent="0.2">
      <c r="B33" s="25" t="s">
        <v>395</v>
      </c>
      <c r="C33" s="25" t="s">
        <v>396</v>
      </c>
      <c r="D33" s="25" t="s">
        <v>336</v>
      </c>
      <c r="E33" s="26">
        <v>85922</v>
      </c>
      <c r="F33" s="27">
        <v>523.95000000000005</v>
      </c>
      <c r="G33" s="28">
        <v>1.5699999999999999E-2</v>
      </c>
      <c r="H33" s="29"/>
    </row>
    <row r="34" spans="2:8" ht="15.75" customHeight="1" x14ac:dyDescent="0.2">
      <c r="B34" s="25" t="s">
        <v>322</v>
      </c>
      <c r="C34" s="25" t="s">
        <v>323</v>
      </c>
      <c r="D34" s="25" t="s">
        <v>240</v>
      </c>
      <c r="E34" s="26">
        <v>140752</v>
      </c>
      <c r="F34" s="27">
        <v>505.3</v>
      </c>
      <c r="G34" s="28">
        <v>1.52E-2</v>
      </c>
      <c r="H34" s="29"/>
    </row>
    <row r="35" spans="2:8" ht="15.75" customHeight="1" x14ac:dyDescent="0.2">
      <c r="B35" s="25" t="s">
        <v>200</v>
      </c>
      <c r="C35" s="25" t="s">
        <v>201</v>
      </c>
      <c r="D35" s="25" t="s">
        <v>202</v>
      </c>
      <c r="E35" s="26">
        <v>45755</v>
      </c>
      <c r="F35" s="27">
        <v>491.8</v>
      </c>
      <c r="G35" s="28">
        <v>1.4800000000000001E-2</v>
      </c>
      <c r="H35" s="29"/>
    </row>
    <row r="36" spans="2:8" ht="15.75" customHeight="1" x14ac:dyDescent="0.2">
      <c r="B36" s="25" t="s">
        <v>226</v>
      </c>
      <c r="C36" s="25" t="s">
        <v>227</v>
      </c>
      <c r="D36" s="25" t="s">
        <v>228</v>
      </c>
      <c r="E36" s="26">
        <v>13092</v>
      </c>
      <c r="F36" s="27">
        <v>480.38</v>
      </c>
      <c r="G36" s="28">
        <v>1.44E-2</v>
      </c>
      <c r="H36" s="29"/>
    </row>
    <row r="37" spans="2:8" ht="15.75" customHeight="1" x14ac:dyDescent="0.2">
      <c r="B37" s="25" t="s">
        <v>675</v>
      </c>
      <c r="C37" s="25" t="s">
        <v>676</v>
      </c>
      <c r="D37" s="25" t="s">
        <v>336</v>
      </c>
      <c r="E37" s="26">
        <v>38756</v>
      </c>
      <c r="F37" s="27">
        <v>478.09</v>
      </c>
      <c r="G37" s="28">
        <v>1.43E-2</v>
      </c>
      <c r="H37" s="29"/>
    </row>
    <row r="38" spans="2:8" ht="15.75" customHeight="1" x14ac:dyDescent="0.2">
      <c r="B38" s="25" t="s">
        <v>715</v>
      </c>
      <c r="C38" s="25" t="s">
        <v>716</v>
      </c>
      <c r="D38" s="25" t="s">
        <v>326</v>
      </c>
      <c r="E38" s="26">
        <v>36143</v>
      </c>
      <c r="F38" s="27">
        <v>442.88</v>
      </c>
      <c r="G38" s="28">
        <v>1.3299999999999999E-2</v>
      </c>
      <c r="H38" s="29"/>
    </row>
    <row r="39" spans="2:8" ht="15.75" customHeight="1" x14ac:dyDescent="0.2">
      <c r="B39" s="25" t="s">
        <v>238</v>
      </c>
      <c r="C39" s="25" t="s">
        <v>239</v>
      </c>
      <c r="D39" s="25" t="s">
        <v>240</v>
      </c>
      <c r="E39" s="26">
        <v>92077</v>
      </c>
      <c r="F39" s="27">
        <v>402.15</v>
      </c>
      <c r="G39" s="28">
        <v>1.21E-2</v>
      </c>
      <c r="H39" s="29"/>
    </row>
    <row r="40" spans="2:8" ht="15.75" customHeight="1" x14ac:dyDescent="0.2">
      <c r="B40" s="25" t="s">
        <v>643</v>
      </c>
      <c r="C40" s="25" t="s">
        <v>644</v>
      </c>
      <c r="D40" s="25" t="s">
        <v>160</v>
      </c>
      <c r="E40" s="26">
        <v>24976</v>
      </c>
      <c r="F40" s="27">
        <v>388.96</v>
      </c>
      <c r="G40" s="28">
        <v>1.17E-2</v>
      </c>
      <c r="H40" s="29"/>
    </row>
    <row r="41" spans="2:8" ht="15.75" customHeight="1" x14ac:dyDescent="0.2">
      <c r="B41" s="25" t="s">
        <v>697</v>
      </c>
      <c r="C41" s="25" t="s">
        <v>698</v>
      </c>
      <c r="D41" s="25" t="s">
        <v>274</v>
      </c>
      <c r="E41" s="26">
        <v>77059</v>
      </c>
      <c r="F41" s="27">
        <v>375.05</v>
      </c>
      <c r="G41" s="28">
        <v>1.1299999999999999E-2</v>
      </c>
      <c r="H41" s="29"/>
    </row>
    <row r="42" spans="2:8" ht="15.75" customHeight="1" x14ac:dyDescent="0.2">
      <c r="B42" s="25" t="s">
        <v>294</v>
      </c>
      <c r="C42" s="25" t="s">
        <v>295</v>
      </c>
      <c r="D42" s="25" t="s">
        <v>195</v>
      </c>
      <c r="E42" s="26">
        <v>51768</v>
      </c>
      <c r="F42" s="27">
        <v>356.86</v>
      </c>
      <c r="G42" s="28">
        <v>1.0699999999999999E-2</v>
      </c>
      <c r="H42" s="29"/>
    </row>
    <row r="43" spans="2:8" ht="15.75" customHeight="1" x14ac:dyDescent="0.2">
      <c r="B43" s="25" t="s">
        <v>751</v>
      </c>
      <c r="C43" s="25" t="s">
        <v>752</v>
      </c>
      <c r="D43" s="25" t="s">
        <v>202</v>
      </c>
      <c r="E43" s="26">
        <v>4814</v>
      </c>
      <c r="F43" s="27">
        <v>346.78</v>
      </c>
      <c r="G43" s="28">
        <v>1.04E-2</v>
      </c>
      <c r="H43" s="29"/>
    </row>
    <row r="44" spans="2:8" ht="15.75" customHeight="1" x14ac:dyDescent="0.2">
      <c r="B44" s="25" t="s">
        <v>753</v>
      </c>
      <c r="C44" s="25" t="s">
        <v>754</v>
      </c>
      <c r="D44" s="25" t="s">
        <v>228</v>
      </c>
      <c r="E44" s="26">
        <v>184817</v>
      </c>
      <c r="F44" s="27">
        <v>338.86</v>
      </c>
      <c r="G44" s="28">
        <v>1.0200000000000001E-2</v>
      </c>
      <c r="H44" s="29"/>
    </row>
    <row r="45" spans="2:8" ht="15.75" customHeight="1" x14ac:dyDescent="0.2">
      <c r="B45" s="25" t="s">
        <v>426</v>
      </c>
      <c r="C45" s="25" t="s">
        <v>427</v>
      </c>
      <c r="D45" s="25" t="s">
        <v>326</v>
      </c>
      <c r="E45" s="26">
        <v>8100</v>
      </c>
      <c r="F45" s="27">
        <v>332.08</v>
      </c>
      <c r="G45" s="28">
        <v>0.01</v>
      </c>
      <c r="H45" s="29"/>
    </row>
    <row r="46" spans="2:8" ht="15.75" customHeight="1" x14ac:dyDescent="0.2">
      <c r="B46" s="25" t="s">
        <v>591</v>
      </c>
      <c r="C46" s="25" t="s">
        <v>592</v>
      </c>
      <c r="D46" s="25" t="s">
        <v>289</v>
      </c>
      <c r="E46" s="26">
        <v>7465</v>
      </c>
      <c r="F46" s="27">
        <v>316.63</v>
      </c>
      <c r="G46" s="28">
        <v>9.4999999999999998E-3</v>
      </c>
      <c r="H46" s="29"/>
    </row>
    <row r="47" spans="2:8" ht="15.75" customHeight="1" x14ac:dyDescent="0.2">
      <c r="B47" s="25" t="s">
        <v>233</v>
      </c>
      <c r="C47" s="25" t="s">
        <v>234</v>
      </c>
      <c r="D47" s="25" t="s">
        <v>235</v>
      </c>
      <c r="E47" s="26">
        <v>19331</v>
      </c>
      <c r="F47" s="27">
        <v>265.37</v>
      </c>
      <c r="G47" s="28">
        <v>8.0000000000000002E-3</v>
      </c>
      <c r="H47" s="29"/>
    </row>
    <row r="48" spans="2:8" ht="15.75" customHeight="1" x14ac:dyDescent="0.2">
      <c r="B48" s="25" t="s">
        <v>495</v>
      </c>
      <c r="C48" s="25" t="s">
        <v>496</v>
      </c>
      <c r="D48" s="25" t="s">
        <v>336</v>
      </c>
      <c r="E48" s="26">
        <v>28590</v>
      </c>
      <c r="F48" s="27">
        <v>257.52</v>
      </c>
      <c r="G48" s="28">
        <v>7.7000000000000002E-3</v>
      </c>
      <c r="H48" s="29"/>
    </row>
    <row r="49" spans="2:8" ht="15.75" customHeight="1" x14ac:dyDescent="0.2">
      <c r="B49" s="25" t="s">
        <v>567</v>
      </c>
      <c r="C49" s="25" t="s">
        <v>568</v>
      </c>
      <c r="D49" s="25" t="s">
        <v>240</v>
      </c>
      <c r="E49" s="26">
        <v>174671</v>
      </c>
      <c r="F49" s="27">
        <v>256.85000000000002</v>
      </c>
      <c r="G49" s="28">
        <v>7.7000000000000002E-3</v>
      </c>
      <c r="H49" s="29"/>
    </row>
    <row r="50" spans="2:8" ht="15.75" customHeight="1" x14ac:dyDescent="0.2">
      <c r="B50" s="25" t="s">
        <v>755</v>
      </c>
      <c r="C50" s="25" t="s">
        <v>756</v>
      </c>
      <c r="D50" s="25" t="s">
        <v>216</v>
      </c>
      <c r="E50" s="26">
        <v>6588</v>
      </c>
      <c r="F50" s="27">
        <v>238.75</v>
      </c>
      <c r="G50" s="28">
        <v>7.1999999999999998E-3</v>
      </c>
      <c r="H50" s="29"/>
    </row>
    <row r="51" spans="2:8" ht="15.75" customHeight="1" x14ac:dyDescent="0.2">
      <c r="B51" s="25" t="s">
        <v>497</v>
      </c>
      <c r="C51" s="25" t="s">
        <v>498</v>
      </c>
      <c r="D51" s="25" t="s">
        <v>246</v>
      </c>
      <c r="E51" s="26">
        <v>116182</v>
      </c>
      <c r="F51" s="27">
        <v>195.42</v>
      </c>
      <c r="G51" s="28">
        <v>5.8999999999999999E-3</v>
      </c>
      <c r="H51" s="29"/>
    </row>
    <row r="52" spans="2:8" ht="15.75" customHeight="1" x14ac:dyDescent="0.2">
      <c r="B52" s="25" t="s">
        <v>416</v>
      </c>
      <c r="C52" s="25" t="s">
        <v>417</v>
      </c>
      <c r="D52" s="25" t="s">
        <v>274</v>
      </c>
      <c r="E52" s="26">
        <v>12371</v>
      </c>
      <c r="F52" s="27">
        <v>185.02</v>
      </c>
      <c r="G52" s="28">
        <v>5.5999999999999999E-3</v>
      </c>
      <c r="H52" s="29"/>
    </row>
    <row r="53" spans="2:8" ht="15.75" customHeight="1" x14ac:dyDescent="0.2">
      <c r="B53" s="25" t="s">
        <v>521</v>
      </c>
      <c r="C53" s="25" t="s">
        <v>522</v>
      </c>
      <c r="D53" s="25" t="s">
        <v>134</v>
      </c>
      <c r="E53" s="26">
        <v>36501</v>
      </c>
      <c r="F53" s="27">
        <v>182.52</v>
      </c>
      <c r="G53" s="28">
        <v>5.4999999999999997E-3</v>
      </c>
      <c r="H53" s="29"/>
    </row>
    <row r="54" spans="2:8" ht="15.75" customHeight="1" x14ac:dyDescent="0.2">
      <c r="B54" s="25" t="s">
        <v>745</v>
      </c>
      <c r="C54" s="25" t="s">
        <v>746</v>
      </c>
      <c r="D54" s="25" t="s">
        <v>160</v>
      </c>
      <c r="E54" s="26">
        <v>2992</v>
      </c>
      <c r="F54" s="27">
        <v>148.82</v>
      </c>
      <c r="G54" s="28">
        <v>4.4999999999999997E-3</v>
      </c>
      <c r="H54" s="29"/>
    </row>
    <row r="55" spans="2:8" ht="15.75" customHeight="1" x14ac:dyDescent="0.2">
      <c r="B55" s="25" t="s">
        <v>757</v>
      </c>
      <c r="C55" s="25" t="s">
        <v>758</v>
      </c>
      <c r="D55" s="25" t="s">
        <v>251</v>
      </c>
      <c r="E55" s="26">
        <v>48564</v>
      </c>
      <c r="F55" s="27">
        <v>137.46</v>
      </c>
      <c r="G55" s="28">
        <v>4.1000000000000003E-3</v>
      </c>
      <c r="H55" s="29"/>
    </row>
    <row r="56" spans="2:8" ht="15.75" customHeight="1" x14ac:dyDescent="0.2">
      <c r="B56" s="25" t="s">
        <v>759</v>
      </c>
      <c r="C56" s="25" t="s">
        <v>760</v>
      </c>
      <c r="D56" s="25" t="s">
        <v>326</v>
      </c>
      <c r="E56" s="26">
        <v>11556</v>
      </c>
      <c r="F56" s="27">
        <v>134.4</v>
      </c>
      <c r="G56" s="28">
        <v>4.0000000000000001E-3</v>
      </c>
      <c r="H56" s="29"/>
    </row>
    <row r="57" spans="2:8" ht="15.75" customHeight="1" x14ac:dyDescent="0.2">
      <c r="B57" s="25" t="s">
        <v>519</v>
      </c>
      <c r="C57" s="25" t="s">
        <v>520</v>
      </c>
      <c r="D57" s="25" t="s">
        <v>289</v>
      </c>
      <c r="E57" s="26">
        <v>17716</v>
      </c>
      <c r="F57" s="27">
        <v>126.39</v>
      </c>
      <c r="G57" s="28">
        <v>3.8E-3</v>
      </c>
      <c r="H57" s="29"/>
    </row>
    <row r="58" spans="2:8" ht="15.75" customHeight="1" x14ac:dyDescent="0.2">
      <c r="B58" s="25" t="s">
        <v>679</v>
      </c>
      <c r="C58" s="25" t="s">
        <v>680</v>
      </c>
      <c r="D58" s="25" t="s">
        <v>336</v>
      </c>
      <c r="E58" s="26">
        <v>616</v>
      </c>
      <c r="F58" s="27">
        <v>94.44</v>
      </c>
      <c r="G58" s="28">
        <v>2.8E-3</v>
      </c>
      <c r="H58" s="29"/>
    </row>
    <row r="59" spans="2:8" ht="15.75" customHeight="1" x14ac:dyDescent="0.2">
      <c r="B59" s="25" t="s">
        <v>761</v>
      </c>
      <c r="C59" s="25" t="s">
        <v>762</v>
      </c>
      <c r="D59" s="25" t="s">
        <v>326</v>
      </c>
      <c r="E59" s="26">
        <v>1303</v>
      </c>
      <c r="F59" s="27">
        <v>79.650000000000006</v>
      </c>
      <c r="G59" s="28">
        <v>2.3999999999999998E-3</v>
      </c>
      <c r="H59" s="29"/>
    </row>
    <row r="60" spans="2:8" ht="15.75" customHeight="1" x14ac:dyDescent="0.2">
      <c r="B60" s="25" t="s">
        <v>272</v>
      </c>
      <c r="C60" s="25" t="s">
        <v>273</v>
      </c>
      <c r="D60" s="25" t="s">
        <v>274</v>
      </c>
      <c r="E60" s="26">
        <v>25697</v>
      </c>
      <c r="F60" s="27">
        <v>76.81</v>
      </c>
      <c r="G60" s="28">
        <v>2.3E-3</v>
      </c>
      <c r="H60" s="29"/>
    </row>
    <row r="61" spans="2:8" ht="15.75" customHeight="1" x14ac:dyDescent="0.2">
      <c r="B61" s="25" t="s">
        <v>569</v>
      </c>
      <c r="C61" s="25" t="s">
        <v>570</v>
      </c>
      <c r="D61" s="25" t="s">
        <v>228</v>
      </c>
      <c r="E61" s="26">
        <v>114750</v>
      </c>
      <c r="F61" s="27">
        <v>72.12</v>
      </c>
      <c r="G61" s="28">
        <v>2.2000000000000001E-3</v>
      </c>
      <c r="H61" s="29"/>
    </row>
    <row r="62" spans="2:8" ht="15.75" customHeight="1" x14ac:dyDescent="0.2">
      <c r="B62" s="25" t="s">
        <v>763</v>
      </c>
      <c r="C62" s="25" t="s">
        <v>764</v>
      </c>
      <c r="D62" s="25" t="s">
        <v>326</v>
      </c>
      <c r="E62" s="26">
        <v>1632</v>
      </c>
      <c r="F62" s="27">
        <v>41.82</v>
      </c>
      <c r="G62" s="28">
        <v>1.2999999999999999E-3</v>
      </c>
      <c r="H62" s="29"/>
    </row>
    <row r="63" spans="2:8" ht="15.75" customHeight="1" x14ac:dyDescent="0.2">
      <c r="B63" s="24" t="s">
        <v>98</v>
      </c>
      <c r="C63" s="24"/>
      <c r="D63" s="24"/>
      <c r="E63" s="30"/>
      <c r="F63" s="31">
        <v>31364.91</v>
      </c>
      <c r="G63" s="32">
        <v>0.94120000000000004</v>
      </c>
      <c r="H63" s="33"/>
    </row>
    <row r="64" spans="2:8" ht="15.75" customHeight="1" x14ac:dyDescent="0.2">
      <c r="B64" s="24" t="s">
        <v>143</v>
      </c>
      <c r="C64" s="25"/>
      <c r="D64" s="25"/>
      <c r="E64" s="26"/>
      <c r="F64" s="27"/>
      <c r="G64" s="28"/>
      <c r="H64" s="29"/>
    </row>
    <row r="65" spans="2:16" ht="15.75" customHeight="1" x14ac:dyDescent="0.2">
      <c r="B65" s="24" t="s">
        <v>98</v>
      </c>
      <c r="C65" s="25"/>
      <c r="D65" s="25"/>
      <c r="E65" s="26"/>
      <c r="F65" s="34" t="s">
        <v>100</v>
      </c>
      <c r="G65" s="35" t="s">
        <v>100</v>
      </c>
      <c r="H65" s="29"/>
    </row>
    <row r="66" spans="2:16" ht="15.75" customHeight="1" x14ac:dyDescent="0.2">
      <c r="B66" s="25"/>
      <c r="C66" s="25"/>
      <c r="D66" s="25"/>
      <c r="E66" s="26"/>
      <c r="F66" s="27"/>
      <c r="G66" s="28"/>
      <c r="H66" s="29"/>
    </row>
    <row r="67" spans="2:16" ht="15.75" customHeight="1" x14ac:dyDescent="0.2">
      <c r="B67" s="36" t="s">
        <v>102</v>
      </c>
      <c r="C67" s="36"/>
      <c r="D67" s="36"/>
      <c r="E67" s="37"/>
      <c r="F67" s="31">
        <v>31364.91</v>
      </c>
      <c r="G67" s="32">
        <v>0.94120000000000004</v>
      </c>
      <c r="H67" s="33"/>
    </row>
    <row r="68" spans="2:16" ht="15.75" customHeight="1" x14ac:dyDescent="0.2">
      <c r="B68" s="25"/>
      <c r="C68" s="25"/>
      <c r="D68" s="25"/>
      <c r="E68" s="26"/>
      <c r="F68" s="27"/>
      <c r="G68" s="28"/>
      <c r="H68" s="29"/>
      <c r="L68" s="3"/>
    </row>
    <row r="69" spans="2:16" ht="15.75" customHeight="1" x14ac:dyDescent="0.2">
      <c r="B69" s="25"/>
      <c r="C69" s="25"/>
      <c r="D69" s="25"/>
      <c r="E69" s="26"/>
      <c r="F69" s="27"/>
      <c r="G69" s="28"/>
      <c r="H69" s="29"/>
    </row>
    <row r="70" spans="2:16" ht="15.75" customHeight="1" x14ac:dyDescent="0.2">
      <c r="B70" s="24" t="s">
        <v>105</v>
      </c>
      <c r="C70" s="25"/>
      <c r="D70" s="25"/>
      <c r="E70" s="26"/>
      <c r="F70" s="27"/>
      <c r="G70" s="28"/>
      <c r="H70" s="29"/>
      <c r="L70" s="3"/>
    </row>
    <row r="71" spans="2:16" ht="15.75" customHeight="1" x14ac:dyDescent="0.2">
      <c r="B71" s="25" t="s">
        <v>106</v>
      </c>
      <c r="C71" s="25"/>
      <c r="D71" s="25"/>
      <c r="E71" s="26"/>
      <c r="F71" s="27">
        <v>3026.86</v>
      </c>
      <c r="G71" s="28">
        <v>9.0800000000000006E-2</v>
      </c>
      <c r="H71" s="29"/>
      <c r="L71" s="3"/>
    </row>
    <row r="72" spans="2:16" ht="15.75" customHeight="1" x14ac:dyDescent="0.2">
      <c r="B72" s="24" t="s">
        <v>98</v>
      </c>
      <c r="C72" s="24"/>
      <c r="D72" s="24"/>
      <c r="E72" s="30"/>
      <c r="F72" s="31">
        <v>3026.86</v>
      </c>
      <c r="G72" s="32">
        <v>9.0800000000000006E-2</v>
      </c>
      <c r="H72" s="33"/>
      <c r="L72" s="3"/>
    </row>
    <row r="73" spans="2:16" ht="15.75" customHeight="1" x14ac:dyDescent="0.2">
      <c r="B73" s="25"/>
      <c r="C73" s="25"/>
      <c r="D73" s="25"/>
      <c r="E73" s="26"/>
      <c r="F73" s="27"/>
      <c r="G73" s="28"/>
      <c r="H73" s="29"/>
      <c r="L73" s="3"/>
    </row>
    <row r="74" spans="2:16" ht="15.75" customHeight="1" x14ac:dyDescent="0.2">
      <c r="B74" s="36" t="s">
        <v>102</v>
      </c>
      <c r="C74" s="36"/>
      <c r="D74" s="36"/>
      <c r="E74" s="37"/>
      <c r="F74" s="31">
        <v>3026.86</v>
      </c>
      <c r="G74" s="32">
        <v>9.0800000000000006E-2</v>
      </c>
      <c r="H74" s="33"/>
      <c r="L74" s="3"/>
    </row>
    <row r="75" spans="2:16" ht="15.75" customHeight="1" x14ac:dyDescent="0.2">
      <c r="B75" s="25" t="s">
        <v>107</v>
      </c>
      <c r="C75" s="25"/>
      <c r="D75" s="25"/>
      <c r="E75" s="26"/>
      <c r="F75" s="38">
        <v>-1068.28</v>
      </c>
      <c r="G75" s="39">
        <v>-3.2000000000000028E-2</v>
      </c>
      <c r="H75" s="29"/>
      <c r="L75" s="5"/>
      <c r="M75" s="5"/>
      <c r="N75" s="6"/>
      <c r="O75" s="6"/>
      <c r="P75" s="5"/>
    </row>
    <row r="76" spans="2:16" ht="15.75" customHeight="1" x14ac:dyDescent="0.2">
      <c r="B76" s="40" t="s">
        <v>108</v>
      </c>
      <c r="C76" s="40"/>
      <c r="D76" s="40"/>
      <c r="E76" s="41"/>
      <c r="F76" s="42">
        <v>33323.49</v>
      </c>
      <c r="G76" s="43">
        <v>1</v>
      </c>
      <c r="H76" s="44"/>
    </row>
    <row r="77" spans="2:16" ht="15.75" customHeight="1" thickBot="1" x14ac:dyDescent="0.25">
      <c r="B77" s="2"/>
    </row>
    <row r="78" spans="2:16" ht="27" customHeight="1" thickBot="1" x14ac:dyDescent="0.25">
      <c r="B78" s="57" t="s">
        <v>955</v>
      </c>
      <c r="C78" s="58" t="s">
        <v>956</v>
      </c>
      <c r="D78" s="58" t="s">
        <v>957</v>
      </c>
      <c r="E78" s="63" t="s">
        <v>958</v>
      </c>
      <c r="G78" s="2"/>
      <c r="H78" s="2"/>
    </row>
    <row r="79" spans="2:16" ht="21.75" customHeight="1" x14ac:dyDescent="0.2">
      <c r="B79" s="70" t="s">
        <v>58</v>
      </c>
      <c r="C79" s="82"/>
      <c r="D79" s="85" t="s">
        <v>1016</v>
      </c>
      <c r="E79" s="87"/>
      <c r="G79" s="2"/>
      <c r="H79" s="2"/>
    </row>
    <row r="80" spans="2:16" ht="27.75" customHeight="1" x14ac:dyDescent="0.2">
      <c r="B80" s="66" t="s">
        <v>1017</v>
      </c>
      <c r="C80" s="83"/>
      <c r="D80" s="86"/>
      <c r="E80" s="83"/>
      <c r="G80" s="2"/>
      <c r="H80" s="2"/>
    </row>
    <row r="81" spans="2:8" ht="46.5" customHeight="1" x14ac:dyDescent="0.2">
      <c r="B81" s="66" t="s">
        <v>1018</v>
      </c>
      <c r="C81" s="83"/>
      <c r="D81" s="86"/>
      <c r="E81" s="83"/>
      <c r="G81" s="2"/>
      <c r="H81" s="2"/>
    </row>
    <row r="82" spans="2:8" ht="30.75" customHeight="1" thickBot="1" x14ac:dyDescent="0.25">
      <c r="B82" s="68" t="s">
        <v>990</v>
      </c>
      <c r="C82" s="84"/>
      <c r="D82" s="71" t="s">
        <v>990</v>
      </c>
      <c r="E82" s="88"/>
      <c r="G82" s="2"/>
      <c r="H82" s="2"/>
    </row>
    <row r="83" spans="2:8" ht="24.95" customHeight="1" x14ac:dyDescent="0.2">
      <c r="B83" s="59" t="s">
        <v>960</v>
      </c>
      <c r="C83" s="60"/>
      <c r="D83" s="61"/>
      <c r="E83" s="62"/>
      <c r="G83" s="2"/>
      <c r="H83" s="2"/>
    </row>
    <row r="85" spans="2:8" ht="12" x14ac:dyDescent="0.2">
      <c r="B85" s="2" t="s">
        <v>961</v>
      </c>
      <c r="C85" s="2"/>
      <c r="D85" s="2"/>
      <c r="G85" s="2"/>
      <c r="H85" s="2"/>
    </row>
    <row r="86" spans="2:8" ht="12" x14ac:dyDescent="0.2">
      <c r="B86" s="3" t="s">
        <v>962</v>
      </c>
      <c r="C86" s="2"/>
      <c r="D86" s="2"/>
      <c r="G86" s="2"/>
      <c r="H86" s="2"/>
    </row>
  </sheetData>
  <mergeCells count="3">
    <mergeCell ref="C79:C82"/>
    <mergeCell ref="D79:D81"/>
    <mergeCell ref="E79:E82"/>
  </mergeCells>
  <hyperlinks>
    <hyperlink ref="I1" location="'Sheet1'!A1" display="Index" xr:uid="{BA9A971D-BD47-428E-A395-0B79A7CDA3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67E3B-A184-44BF-8715-A7001866963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31.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222829</v>
      </c>
      <c r="F7" s="27">
        <v>3412.74</v>
      </c>
      <c r="G7" s="28">
        <v>0.11550000000000001</v>
      </c>
      <c r="H7" s="29"/>
    </row>
    <row r="8" spans="2:9" ht="15.75" customHeight="1" x14ac:dyDescent="0.2">
      <c r="B8" s="25" t="s">
        <v>132</v>
      </c>
      <c r="C8" s="25" t="s">
        <v>133</v>
      </c>
      <c r="D8" s="25" t="s">
        <v>134</v>
      </c>
      <c r="E8" s="26">
        <v>100393</v>
      </c>
      <c r="F8" s="27">
        <v>2872.04</v>
      </c>
      <c r="G8" s="28">
        <v>9.7199999999999995E-2</v>
      </c>
      <c r="H8" s="29"/>
    </row>
    <row r="9" spans="2:9" ht="15.75" customHeight="1" x14ac:dyDescent="0.2">
      <c r="B9" s="25" t="s">
        <v>121</v>
      </c>
      <c r="C9" s="25" t="s">
        <v>122</v>
      </c>
      <c r="D9" s="25" t="s">
        <v>123</v>
      </c>
      <c r="E9" s="26">
        <v>208052</v>
      </c>
      <c r="F9" s="27">
        <v>2332.37</v>
      </c>
      <c r="G9" s="28">
        <v>7.9000000000000001E-2</v>
      </c>
      <c r="H9" s="29"/>
    </row>
    <row r="10" spans="2:9" ht="15.75" customHeight="1" x14ac:dyDescent="0.2">
      <c r="B10" s="25" t="s">
        <v>124</v>
      </c>
      <c r="C10" s="25" t="s">
        <v>125</v>
      </c>
      <c r="D10" s="25" t="s">
        <v>126</v>
      </c>
      <c r="E10" s="26">
        <v>105614</v>
      </c>
      <c r="F10" s="27">
        <v>1485.88</v>
      </c>
      <c r="G10" s="28">
        <v>5.0299999999999997E-2</v>
      </c>
      <c r="H10" s="29"/>
    </row>
    <row r="11" spans="2:9" ht="15.75" customHeight="1" x14ac:dyDescent="0.2">
      <c r="B11" s="25" t="s">
        <v>226</v>
      </c>
      <c r="C11" s="25" t="s">
        <v>227</v>
      </c>
      <c r="D11" s="25" t="s">
        <v>228</v>
      </c>
      <c r="E11" s="26">
        <v>35081</v>
      </c>
      <c r="F11" s="27">
        <v>1287.23</v>
      </c>
      <c r="G11" s="28">
        <v>4.36E-2</v>
      </c>
      <c r="H11" s="29"/>
    </row>
    <row r="12" spans="2:9" ht="15.75" customHeight="1" x14ac:dyDescent="0.2">
      <c r="B12" s="25" t="s">
        <v>277</v>
      </c>
      <c r="C12" s="25" t="s">
        <v>278</v>
      </c>
      <c r="D12" s="25" t="s">
        <v>137</v>
      </c>
      <c r="E12" s="26">
        <v>262084</v>
      </c>
      <c r="F12" s="27">
        <v>1117.6600000000001</v>
      </c>
      <c r="G12" s="28">
        <v>3.78E-2</v>
      </c>
      <c r="H12" s="29"/>
    </row>
    <row r="13" spans="2:9" ht="15.75" customHeight="1" x14ac:dyDescent="0.2">
      <c r="B13" s="25" t="s">
        <v>262</v>
      </c>
      <c r="C13" s="25" t="s">
        <v>263</v>
      </c>
      <c r="D13" s="25" t="s">
        <v>126</v>
      </c>
      <c r="E13" s="26">
        <v>29873</v>
      </c>
      <c r="F13" s="27">
        <v>1096.6199999999999</v>
      </c>
      <c r="G13" s="28">
        <v>3.7100000000000001E-2</v>
      </c>
      <c r="H13" s="29"/>
    </row>
    <row r="14" spans="2:9" ht="15.75" customHeight="1" x14ac:dyDescent="0.2">
      <c r="B14" s="25" t="s">
        <v>233</v>
      </c>
      <c r="C14" s="25" t="s">
        <v>234</v>
      </c>
      <c r="D14" s="25" t="s">
        <v>235</v>
      </c>
      <c r="E14" s="26">
        <v>77078</v>
      </c>
      <c r="F14" s="27">
        <v>1058.0899999999999</v>
      </c>
      <c r="G14" s="28">
        <v>3.5799999999999998E-2</v>
      </c>
      <c r="H14" s="29"/>
    </row>
    <row r="15" spans="2:9" ht="15.75" customHeight="1" x14ac:dyDescent="0.2">
      <c r="B15" s="25" t="s">
        <v>189</v>
      </c>
      <c r="C15" s="25" t="s">
        <v>190</v>
      </c>
      <c r="D15" s="25" t="s">
        <v>123</v>
      </c>
      <c r="E15" s="26">
        <v>84227</v>
      </c>
      <c r="F15" s="27">
        <v>978.84</v>
      </c>
      <c r="G15" s="28">
        <v>3.3099999999999997E-2</v>
      </c>
      <c r="H15" s="29"/>
    </row>
    <row r="16" spans="2:9" ht="15.75" customHeight="1" x14ac:dyDescent="0.2">
      <c r="B16" s="25" t="s">
        <v>212</v>
      </c>
      <c r="C16" s="25" t="s">
        <v>213</v>
      </c>
      <c r="D16" s="25" t="s">
        <v>123</v>
      </c>
      <c r="E16" s="26">
        <v>113694</v>
      </c>
      <c r="F16" s="27">
        <v>944.06</v>
      </c>
      <c r="G16" s="28">
        <v>3.2000000000000001E-2</v>
      </c>
      <c r="H16" s="29"/>
    </row>
    <row r="17" spans="2:8" ht="15.75" customHeight="1" x14ac:dyDescent="0.2">
      <c r="B17" s="25" t="s">
        <v>210</v>
      </c>
      <c r="C17" s="25" t="s">
        <v>211</v>
      </c>
      <c r="D17" s="25" t="s">
        <v>123</v>
      </c>
      <c r="E17" s="26">
        <v>43495</v>
      </c>
      <c r="F17" s="27">
        <v>730.89</v>
      </c>
      <c r="G17" s="28">
        <v>2.47E-2</v>
      </c>
      <c r="H17" s="29"/>
    </row>
    <row r="18" spans="2:8" ht="15.75" customHeight="1" x14ac:dyDescent="0.2">
      <c r="B18" s="25" t="s">
        <v>127</v>
      </c>
      <c r="C18" s="25" t="s">
        <v>128</v>
      </c>
      <c r="D18" s="25" t="s">
        <v>129</v>
      </c>
      <c r="E18" s="26">
        <v>28325</v>
      </c>
      <c r="F18" s="27">
        <v>709.9</v>
      </c>
      <c r="G18" s="28">
        <v>2.4E-2</v>
      </c>
      <c r="H18" s="29"/>
    </row>
    <row r="19" spans="2:8" ht="15.75" customHeight="1" x14ac:dyDescent="0.2">
      <c r="B19" s="25" t="s">
        <v>135</v>
      </c>
      <c r="C19" s="25" t="s">
        <v>136</v>
      </c>
      <c r="D19" s="25" t="s">
        <v>137</v>
      </c>
      <c r="E19" s="26">
        <v>26413</v>
      </c>
      <c r="F19" s="27">
        <v>615.16999999999996</v>
      </c>
      <c r="G19" s="28">
        <v>2.0799999999999999E-2</v>
      </c>
      <c r="H19" s="29"/>
    </row>
    <row r="20" spans="2:8" ht="15.75" customHeight="1" x14ac:dyDescent="0.2">
      <c r="B20" s="25" t="s">
        <v>183</v>
      </c>
      <c r="C20" s="25" t="s">
        <v>184</v>
      </c>
      <c r="D20" s="25" t="s">
        <v>185</v>
      </c>
      <c r="E20" s="26">
        <v>8258</v>
      </c>
      <c r="F20" s="27">
        <v>553.1</v>
      </c>
      <c r="G20" s="28">
        <v>1.8700000000000001E-2</v>
      </c>
      <c r="H20" s="29"/>
    </row>
    <row r="21" spans="2:8" ht="15.75" customHeight="1" x14ac:dyDescent="0.2">
      <c r="B21" s="25" t="s">
        <v>322</v>
      </c>
      <c r="C21" s="25" t="s">
        <v>323</v>
      </c>
      <c r="D21" s="25" t="s">
        <v>240</v>
      </c>
      <c r="E21" s="26">
        <v>140879</v>
      </c>
      <c r="F21" s="27">
        <v>505.76</v>
      </c>
      <c r="G21" s="28">
        <v>1.7100000000000001E-2</v>
      </c>
      <c r="H21" s="29"/>
    </row>
    <row r="22" spans="2:8" ht="15.75" customHeight="1" x14ac:dyDescent="0.2">
      <c r="B22" s="25" t="s">
        <v>217</v>
      </c>
      <c r="C22" s="25" t="s">
        <v>218</v>
      </c>
      <c r="D22" s="25" t="s">
        <v>129</v>
      </c>
      <c r="E22" s="26">
        <v>3891</v>
      </c>
      <c r="F22" s="27">
        <v>482.46</v>
      </c>
      <c r="G22" s="28">
        <v>1.6299999999999999E-2</v>
      </c>
      <c r="H22" s="29"/>
    </row>
    <row r="23" spans="2:8" ht="15.75" customHeight="1" x14ac:dyDescent="0.2">
      <c r="B23" s="25" t="s">
        <v>279</v>
      </c>
      <c r="C23" s="25" t="s">
        <v>280</v>
      </c>
      <c r="D23" s="25" t="s">
        <v>129</v>
      </c>
      <c r="E23" s="26">
        <v>52049</v>
      </c>
      <c r="F23" s="27">
        <v>480.41</v>
      </c>
      <c r="G23" s="28">
        <v>1.6299999999999999E-2</v>
      </c>
      <c r="H23" s="29"/>
    </row>
    <row r="24" spans="2:8" ht="15.75" customHeight="1" x14ac:dyDescent="0.2">
      <c r="B24" s="25" t="s">
        <v>449</v>
      </c>
      <c r="C24" s="25" t="s">
        <v>450</v>
      </c>
      <c r="D24" s="25" t="s">
        <v>163</v>
      </c>
      <c r="E24" s="26">
        <v>31958</v>
      </c>
      <c r="F24" s="27">
        <v>466.52</v>
      </c>
      <c r="G24" s="28">
        <v>1.5800000000000002E-2</v>
      </c>
      <c r="H24" s="29"/>
    </row>
    <row r="25" spans="2:8" ht="15.75" customHeight="1" x14ac:dyDescent="0.2">
      <c r="B25" s="25" t="s">
        <v>343</v>
      </c>
      <c r="C25" s="25" t="s">
        <v>344</v>
      </c>
      <c r="D25" s="25" t="s">
        <v>240</v>
      </c>
      <c r="E25" s="26">
        <v>135076</v>
      </c>
      <c r="F25" s="27">
        <v>418.74</v>
      </c>
      <c r="G25" s="28">
        <v>1.4200000000000001E-2</v>
      </c>
      <c r="H25" s="29"/>
    </row>
    <row r="26" spans="2:8" ht="15.75" customHeight="1" x14ac:dyDescent="0.2">
      <c r="B26" s="25" t="s">
        <v>332</v>
      </c>
      <c r="C26" s="25" t="s">
        <v>333</v>
      </c>
      <c r="D26" s="25" t="s">
        <v>126</v>
      </c>
      <c r="E26" s="26">
        <v>31287</v>
      </c>
      <c r="F26" s="27">
        <v>414.27</v>
      </c>
      <c r="G26" s="28">
        <v>1.4E-2</v>
      </c>
      <c r="H26" s="29"/>
    </row>
    <row r="27" spans="2:8" ht="15.75" customHeight="1" x14ac:dyDescent="0.2">
      <c r="B27" s="25" t="s">
        <v>174</v>
      </c>
      <c r="C27" s="25" t="s">
        <v>175</v>
      </c>
      <c r="D27" s="25" t="s">
        <v>176</v>
      </c>
      <c r="E27" s="26">
        <v>244792</v>
      </c>
      <c r="F27" s="27">
        <v>409.29</v>
      </c>
      <c r="G27" s="28">
        <v>1.3899999999999999E-2</v>
      </c>
      <c r="H27" s="29"/>
    </row>
    <row r="28" spans="2:8" ht="15.75" customHeight="1" x14ac:dyDescent="0.2">
      <c r="B28" s="25" t="s">
        <v>252</v>
      </c>
      <c r="C28" s="25" t="s">
        <v>253</v>
      </c>
      <c r="D28" s="25" t="s">
        <v>254</v>
      </c>
      <c r="E28" s="26">
        <v>12312</v>
      </c>
      <c r="F28" s="27">
        <v>399.14</v>
      </c>
      <c r="G28" s="28">
        <v>1.35E-2</v>
      </c>
      <c r="H28" s="29"/>
    </row>
    <row r="29" spans="2:8" ht="15.75" customHeight="1" x14ac:dyDescent="0.2">
      <c r="B29" s="25" t="s">
        <v>531</v>
      </c>
      <c r="C29" s="25" t="s">
        <v>532</v>
      </c>
      <c r="D29" s="25" t="s">
        <v>254</v>
      </c>
      <c r="E29" s="26">
        <v>13316</v>
      </c>
      <c r="F29" s="27">
        <v>383.66</v>
      </c>
      <c r="G29" s="28">
        <v>1.2999999999999999E-2</v>
      </c>
      <c r="H29" s="29"/>
    </row>
    <row r="30" spans="2:8" ht="15.75" customHeight="1" x14ac:dyDescent="0.2">
      <c r="B30" s="25" t="s">
        <v>341</v>
      </c>
      <c r="C30" s="25" t="s">
        <v>342</v>
      </c>
      <c r="D30" s="25" t="s">
        <v>221</v>
      </c>
      <c r="E30" s="26">
        <v>3411</v>
      </c>
      <c r="F30" s="27">
        <v>338.22</v>
      </c>
      <c r="G30" s="28">
        <v>1.14E-2</v>
      </c>
      <c r="H30" s="29"/>
    </row>
    <row r="31" spans="2:8" ht="15.75" customHeight="1" x14ac:dyDescent="0.2">
      <c r="B31" s="25" t="s">
        <v>266</v>
      </c>
      <c r="C31" s="25" t="s">
        <v>267</v>
      </c>
      <c r="D31" s="25" t="s">
        <v>268</v>
      </c>
      <c r="E31" s="26">
        <v>67622</v>
      </c>
      <c r="F31" s="27">
        <v>332.16</v>
      </c>
      <c r="G31" s="28">
        <v>1.12E-2</v>
      </c>
      <c r="H31" s="29"/>
    </row>
    <row r="32" spans="2:8" ht="15.75" customHeight="1" x14ac:dyDescent="0.2">
      <c r="B32" s="25" t="s">
        <v>765</v>
      </c>
      <c r="C32" s="25" t="s">
        <v>766</v>
      </c>
      <c r="D32" s="25" t="s">
        <v>251</v>
      </c>
      <c r="E32" s="26">
        <v>21813</v>
      </c>
      <c r="F32" s="27">
        <v>313.54000000000002</v>
      </c>
      <c r="G32" s="28">
        <v>1.06E-2</v>
      </c>
      <c r="H32" s="29"/>
    </row>
    <row r="33" spans="2:8" ht="15.75" customHeight="1" x14ac:dyDescent="0.2">
      <c r="B33" s="25" t="s">
        <v>645</v>
      </c>
      <c r="C33" s="25" t="s">
        <v>646</v>
      </c>
      <c r="D33" s="25" t="s">
        <v>387</v>
      </c>
      <c r="E33" s="26">
        <v>115507</v>
      </c>
      <c r="F33" s="27">
        <v>305.33999999999997</v>
      </c>
      <c r="G33" s="28">
        <v>1.03E-2</v>
      </c>
      <c r="H33" s="29"/>
    </row>
    <row r="34" spans="2:8" ht="15.75" customHeight="1" x14ac:dyDescent="0.2">
      <c r="B34" s="25" t="s">
        <v>549</v>
      </c>
      <c r="C34" s="25" t="s">
        <v>550</v>
      </c>
      <c r="D34" s="25" t="s">
        <v>129</v>
      </c>
      <c r="E34" s="26">
        <v>3338</v>
      </c>
      <c r="F34" s="27">
        <v>303.25</v>
      </c>
      <c r="G34" s="28">
        <v>1.03E-2</v>
      </c>
      <c r="H34" s="29"/>
    </row>
    <row r="35" spans="2:8" ht="15.75" customHeight="1" x14ac:dyDescent="0.2">
      <c r="B35" s="25" t="s">
        <v>294</v>
      </c>
      <c r="C35" s="25" t="s">
        <v>295</v>
      </c>
      <c r="D35" s="25" t="s">
        <v>195</v>
      </c>
      <c r="E35" s="26">
        <v>43343</v>
      </c>
      <c r="F35" s="27">
        <v>298.77999999999997</v>
      </c>
      <c r="G35" s="28">
        <v>1.01E-2</v>
      </c>
      <c r="H35" s="29"/>
    </row>
    <row r="36" spans="2:8" ht="15.75" customHeight="1" x14ac:dyDescent="0.2">
      <c r="B36" s="25" t="s">
        <v>167</v>
      </c>
      <c r="C36" s="25" t="s">
        <v>168</v>
      </c>
      <c r="D36" s="25" t="s">
        <v>123</v>
      </c>
      <c r="E36" s="26">
        <v>19575</v>
      </c>
      <c r="F36" s="27">
        <v>286.16000000000003</v>
      </c>
      <c r="G36" s="28">
        <v>9.7000000000000003E-3</v>
      </c>
      <c r="H36" s="29"/>
    </row>
    <row r="37" spans="2:8" ht="15.75" customHeight="1" x14ac:dyDescent="0.2">
      <c r="B37" s="25" t="s">
        <v>767</v>
      </c>
      <c r="C37" s="25" t="s">
        <v>768</v>
      </c>
      <c r="D37" s="25" t="s">
        <v>769</v>
      </c>
      <c r="E37" s="26">
        <v>7826</v>
      </c>
      <c r="F37" s="27">
        <v>266.97000000000003</v>
      </c>
      <c r="G37" s="28">
        <v>8.9999999999999993E-3</v>
      </c>
      <c r="H37" s="29"/>
    </row>
    <row r="38" spans="2:8" ht="15.75" customHeight="1" x14ac:dyDescent="0.2">
      <c r="B38" s="25" t="s">
        <v>219</v>
      </c>
      <c r="C38" s="25" t="s">
        <v>220</v>
      </c>
      <c r="D38" s="25" t="s">
        <v>221</v>
      </c>
      <c r="E38" s="26">
        <v>10911</v>
      </c>
      <c r="F38" s="27">
        <v>252.73</v>
      </c>
      <c r="G38" s="28">
        <v>8.6E-3</v>
      </c>
      <c r="H38" s="29"/>
    </row>
    <row r="39" spans="2:8" ht="15.75" customHeight="1" x14ac:dyDescent="0.2">
      <c r="B39" s="25" t="s">
        <v>138</v>
      </c>
      <c r="C39" s="25" t="s">
        <v>139</v>
      </c>
      <c r="D39" s="25" t="s">
        <v>140</v>
      </c>
      <c r="E39" s="26">
        <v>10561</v>
      </c>
      <c r="F39" s="27">
        <v>248.7</v>
      </c>
      <c r="G39" s="28">
        <v>8.3999999999999995E-3</v>
      </c>
      <c r="H39" s="29"/>
    </row>
    <row r="40" spans="2:8" ht="15.75" customHeight="1" x14ac:dyDescent="0.2">
      <c r="B40" s="25" t="s">
        <v>770</v>
      </c>
      <c r="C40" s="25" t="s">
        <v>771</v>
      </c>
      <c r="D40" s="25" t="s">
        <v>176</v>
      </c>
      <c r="E40" s="26">
        <v>28205</v>
      </c>
      <c r="F40" s="27">
        <v>248.36</v>
      </c>
      <c r="G40" s="28">
        <v>8.3999999999999995E-3</v>
      </c>
      <c r="H40" s="29"/>
    </row>
    <row r="41" spans="2:8" ht="15.75" customHeight="1" x14ac:dyDescent="0.2">
      <c r="B41" s="25" t="s">
        <v>308</v>
      </c>
      <c r="C41" s="25" t="s">
        <v>309</v>
      </c>
      <c r="D41" s="25" t="s">
        <v>185</v>
      </c>
      <c r="E41" s="26">
        <v>16070</v>
      </c>
      <c r="F41" s="27">
        <v>245.65</v>
      </c>
      <c r="G41" s="28">
        <v>8.3000000000000001E-3</v>
      </c>
      <c r="H41" s="29"/>
    </row>
    <row r="42" spans="2:8" ht="15.75" customHeight="1" x14ac:dyDescent="0.2">
      <c r="B42" s="25" t="s">
        <v>206</v>
      </c>
      <c r="C42" s="25" t="s">
        <v>207</v>
      </c>
      <c r="D42" s="25" t="s">
        <v>126</v>
      </c>
      <c r="E42" s="26">
        <v>18779</v>
      </c>
      <c r="F42" s="27">
        <v>230.69</v>
      </c>
      <c r="G42" s="28">
        <v>7.7999999999999996E-3</v>
      </c>
      <c r="H42" s="29"/>
    </row>
    <row r="43" spans="2:8" ht="15.75" customHeight="1" x14ac:dyDescent="0.2">
      <c r="B43" s="25" t="s">
        <v>575</v>
      </c>
      <c r="C43" s="25" t="s">
        <v>576</v>
      </c>
      <c r="D43" s="25" t="s">
        <v>163</v>
      </c>
      <c r="E43" s="26">
        <v>15584</v>
      </c>
      <c r="F43" s="27">
        <v>225.53</v>
      </c>
      <c r="G43" s="28">
        <v>7.6E-3</v>
      </c>
      <c r="H43" s="29"/>
    </row>
    <row r="44" spans="2:8" ht="15.75" customHeight="1" x14ac:dyDescent="0.2">
      <c r="B44" s="25" t="s">
        <v>397</v>
      </c>
      <c r="C44" s="25" t="s">
        <v>398</v>
      </c>
      <c r="D44" s="25" t="s">
        <v>163</v>
      </c>
      <c r="E44" s="26">
        <v>3615</v>
      </c>
      <c r="F44" s="27">
        <v>209.38</v>
      </c>
      <c r="G44" s="28">
        <v>7.1000000000000004E-3</v>
      </c>
      <c r="H44" s="29"/>
    </row>
    <row r="45" spans="2:8" ht="15.75" customHeight="1" x14ac:dyDescent="0.2">
      <c r="B45" s="25" t="s">
        <v>735</v>
      </c>
      <c r="C45" s="25" t="s">
        <v>736</v>
      </c>
      <c r="D45" s="25" t="s">
        <v>642</v>
      </c>
      <c r="E45" s="26">
        <v>18576</v>
      </c>
      <c r="F45" s="27">
        <v>196.95</v>
      </c>
      <c r="G45" s="28">
        <v>6.7000000000000002E-3</v>
      </c>
      <c r="H45" s="29"/>
    </row>
    <row r="46" spans="2:8" ht="15.75" customHeight="1" x14ac:dyDescent="0.2">
      <c r="B46" s="25" t="s">
        <v>208</v>
      </c>
      <c r="C46" s="25" t="s">
        <v>209</v>
      </c>
      <c r="D46" s="25" t="s">
        <v>185</v>
      </c>
      <c r="E46" s="26">
        <v>8257</v>
      </c>
      <c r="F46" s="27">
        <v>194.37</v>
      </c>
      <c r="G46" s="28">
        <v>6.6E-3</v>
      </c>
      <c r="H46" s="29"/>
    </row>
    <row r="47" spans="2:8" ht="15.75" customHeight="1" x14ac:dyDescent="0.2">
      <c r="B47" s="25" t="s">
        <v>327</v>
      </c>
      <c r="C47" s="25" t="s">
        <v>328</v>
      </c>
      <c r="D47" s="25" t="s">
        <v>129</v>
      </c>
      <c r="E47" s="26">
        <v>3790</v>
      </c>
      <c r="F47" s="27">
        <v>194.03</v>
      </c>
      <c r="G47" s="28">
        <v>6.6E-3</v>
      </c>
      <c r="H47" s="29"/>
    </row>
    <row r="48" spans="2:8" ht="15.75" customHeight="1" x14ac:dyDescent="0.2">
      <c r="B48" s="25" t="s">
        <v>737</v>
      </c>
      <c r="C48" s="25" t="s">
        <v>738</v>
      </c>
      <c r="D48" s="25" t="s">
        <v>129</v>
      </c>
      <c r="E48" s="26">
        <v>4019</v>
      </c>
      <c r="F48" s="27">
        <v>190.24</v>
      </c>
      <c r="G48" s="28">
        <v>6.4000000000000003E-3</v>
      </c>
      <c r="H48" s="29"/>
    </row>
    <row r="49" spans="2:8" ht="15.75" customHeight="1" x14ac:dyDescent="0.2">
      <c r="B49" s="25" t="s">
        <v>281</v>
      </c>
      <c r="C49" s="25" t="s">
        <v>282</v>
      </c>
      <c r="D49" s="25" t="s">
        <v>243</v>
      </c>
      <c r="E49" s="26">
        <v>13238</v>
      </c>
      <c r="F49" s="27">
        <v>183.53</v>
      </c>
      <c r="G49" s="28">
        <v>6.1999999999999998E-3</v>
      </c>
      <c r="H49" s="29"/>
    </row>
    <row r="50" spans="2:8" ht="15.75" customHeight="1" x14ac:dyDescent="0.2">
      <c r="B50" s="25" t="s">
        <v>772</v>
      </c>
      <c r="C50" s="25" t="s">
        <v>773</v>
      </c>
      <c r="D50" s="25" t="s">
        <v>126</v>
      </c>
      <c r="E50" s="26">
        <v>41760</v>
      </c>
      <c r="F50" s="27">
        <v>182.99</v>
      </c>
      <c r="G50" s="28">
        <v>6.1999999999999998E-3</v>
      </c>
      <c r="H50" s="29"/>
    </row>
    <row r="51" spans="2:8" ht="15.75" customHeight="1" x14ac:dyDescent="0.2">
      <c r="B51" s="25" t="s">
        <v>260</v>
      </c>
      <c r="C51" s="25" t="s">
        <v>261</v>
      </c>
      <c r="D51" s="25" t="s">
        <v>140</v>
      </c>
      <c r="E51" s="26">
        <v>3492</v>
      </c>
      <c r="F51" s="27">
        <v>180.88</v>
      </c>
      <c r="G51" s="28">
        <v>6.1000000000000004E-3</v>
      </c>
      <c r="H51" s="29"/>
    </row>
    <row r="52" spans="2:8" ht="15.75" customHeight="1" x14ac:dyDescent="0.2">
      <c r="B52" s="25" t="s">
        <v>275</v>
      </c>
      <c r="C52" s="25" t="s">
        <v>276</v>
      </c>
      <c r="D52" s="25" t="s">
        <v>134</v>
      </c>
      <c r="E52" s="26">
        <v>28351</v>
      </c>
      <c r="F52" s="27">
        <v>177.99</v>
      </c>
      <c r="G52" s="28">
        <v>6.0000000000000001E-3</v>
      </c>
      <c r="H52" s="29"/>
    </row>
    <row r="53" spans="2:8" ht="15.75" customHeight="1" x14ac:dyDescent="0.2">
      <c r="B53" s="25" t="s">
        <v>579</v>
      </c>
      <c r="C53" s="25" t="s">
        <v>580</v>
      </c>
      <c r="D53" s="25" t="s">
        <v>347</v>
      </c>
      <c r="E53" s="26">
        <v>2987</v>
      </c>
      <c r="F53" s="27">
        <v>174.42</v>
      </c>
      <c r="G53" s="28">
        <v>5.8999999999999999E-3</v>
      </c>
      <c r="H53" s="29"/>
    </row>
    <row r="54" spans="2:8" ht="15.75" customHeight="1" x14ac:dyDescent="0.2">
      <c r="B54" s="25" t="s">
        <v>241</v>
      </c>
      <c r="C54" s="25" t="s">
        <v>242</v>
      </c>
      <c r="D54" s="25" t="s">
        <v>243</v>
      </c>
      <c r="E54" s="26">
        <v>31120</v>
      </c>
      <c r="F54" s="27">
        <v>171.11</v>
      </c>
      <c r="G54" s="28">
        <v>5.7999999999999996E-3</v>
      </c>
      <c r="H54" s="29"/>
    </row>
    <row r="55" spans="2:8" ht="15.75" customHeight="1" x14ac:dyDescent="0.2">
      <c r="B55" s="25" t="s">
        <v>545</v>
      </c>
      <c r="C55" s="25" t="s">
        <v>546</v>
      </c>
      <c r="D55" s="25" t="s">
        <v>163</v>
      </c>
      <c r="E55" s="26">
        <v>3778</v>
      </c>
      <c r="F55" s="27">
        <v>162.72999999999999</v>
      </c>
      <c r="G55" s="28">
        <v>5.4999999999999997E-3</v>
      </c>
      <c r="H55" s="29"/>
    </row>
    <row r="56" spans="2:8" ht="15.75" customHeight="1" x14ac:dyDescent="0.2">
      <c r="B56" s="25" t="s">
        <v>141</v>
      </c>
      <c r="C56" s="25" t="s">
        <v>142</v>
      </c>
      <c r="D56" s="25" t="s">
        <v>126</v>
      </c>
      <c r="E56" s="26">
        <v>2727</v>
      </c>
      <c r="F56" s="27">
        <v>128.22</v>
      </c>
      <c r="G56" s="28">
        <v>4.3E-3</v>
      </c>
      <c r="H56" s="29"/>
    </row>
    <row r="57" spans="2:8" ht="15.75" customHeight="1" x14ac:dyDescent="0.2">
      <c r="B57" s="24" t="s">
        <v>98</v>
      </c>
      <c r="C57" s="24"/>
      <c r="D57" s="24"/>
      <c r="E57" s="30"/>
      <c r="F57" s="31">
        <v>29397.759999999998</v>
      </c>
      <c r="G57" s="32">
        <v>0.99509999999999998</v>
      </c>
      <c r="H57" s="33"/>
    </row>
    <row r="58" spans="2:8" ht="15.75" customHeight="1" x14ac:dyDescent="0.2">
      <c r="B58" s="24" t="s">
        <v>143</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29397.759999999998</v>
      </c>
      <c r="G61" s="32">
        <v>0.99509999999999998</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6" ht="15.75" customHeight="1" x14ac:dyDescent="0.2">
      <c r="B65" s="25" t="s">
        <v>106</v>
      </c>
      <c r="C65" s="25"/>
      <c r="D65" s="25"/>
      <c r="E65" s="26"/>
      <c r="F65" s="27">
        <v>105.1</v>
      </c>
      <c r="G65" s="28">
        <v>3.5999999999999999E-3</v>
      </c>
      <c r="H65" s="29"/>
    </row>
    <row r="66" spans="2:16" ht="15.75" customHeight="1" x14ac:dyDescent="0.2">
      <c r="B66" s="24" t="s">
        <v>98</v>
      </c>
      <c r="C66" s="24"/>
      <c r="D66" s="24"/>
      <c r="E66" s="30"/>
      <c r="F66" s="31">
        <v>105.1</v>
      </c>
      <c r="G66" s="32">
        <v>3.5999999999999999E-3</v>
      </c>
      <c r="H66" s="33"/>
    </row>
    <row r="67" spans="2:16" ht="15.75" customHeight="1" x14ac:dyDescent="0.2">
      <c r="B67" s="25"/>
      <c r="C67" s="25"/>
      <c r="D67" s="25"/>
      <c r="E67" s="26"/>
      <c r="F67" s="27"/>
      <c r="G67" s="28"/>
      <c r="H67" s="29"/>
    </row>
    <row r="68" spans="2:16" ht="15.75" customHeight="1" x14ac:dyDescent="0.2">
      <c r="B68" s="36" t="s">
        <v>102</v>
      </c>
      <c r="C68" s="36"/>
      <c r="D68" s="36"/>
      <c r="E68" s="37"/>
      <c r="F68" s="31">
        <v>105.1</v>
      </c>
      <c r="G68" s="32">
        <v>3.5999999999999999E-3</v>
      </c>
      <c r="H68" s="33"/>
      <c r="L68" s="3"/>
    </row>
    <row r="69" spans="2:16" ht="15.75" customHeight="1" x14ac:dyDescent="0.2">
      <c r="B69" s="25" t="s">
        <v>107</v>
      </c>
      <c r="C69" s="25"/>
      <c r="D69" s="25"/>
      <c r="E69" s="26"/>
      <c r="F69" s="27">
        <v>38.32</v>
      </c>
      <c r="G69" s="28">
        <v>1.2999999999999678E-3</v>
      </c>
      <c r="H69" s="29"/>
    </row>
    <row r="70" spans="2:16" ht="15.75" customHeight="1" x14ac:dyDescent="0.2">
      <c r="B70" s="40" t="s">
        <v>108</v>
      </c>
      <c r="C70" s="40"/>
      <c r="D70" s="40"/>
      <c r="E70" s="41"/>
      <c r="F70" s="42">
        <v>29541.18</v>
      </c>
      <c r="G70" s="43">
        <v>1</v>
      </c>
      <c r="H70" s="44"/>
      <c r="L70" s="3"/>
    </row>
    <row r="71" spans="2:16" ht="15.75" customHeight="1" thickBot="1" x14ac:dyDescent="0.25">
      <c r="B71" s="2"/>
      <c r="L71" s="3"/>
    </row>
    <row r="72" spans="2:16" ht="27" customHeight="1" thickBot="1" x14ac:dyDescent="0.25">
      <c r="B72" s="57" t="s">
        <v>955</v>
      </c>
      <c r="C72" s="58" t="s">
        <v>956</v>
      </c>
      <c r="D72" s="58" t="s">
        <v>957</v>
      </c>
      <c r="E72" s="63" t="s">
        <v>958</v>
      </c>
      <c r="G72" s="2"/>
      <c r="H72" s="2"/>
    </row>
    <row r="73" spans="2:16" ht="27.75" customHeight="1" x14ac:dyDescent="0.2">
      <c r="B73" s="70" t="s">
        <v>60</v>
      </c>
      <c r="C73" s="82"/>
      <c r="D73" s="85" t="s">
        <v>1019</v>
      </c>
      <c r="E73" s="87"/>
      <c r="G73" s="2"/>
      <c r="H73" s="2"/>
    </row>
    <row r="74" spans="2:16" ht="31.5" customHeight="1" x14ac:dyDescent="0.2">
      <c r="B74" s="66" t="s">
        <v>1020</v>
      </c>
      <c r="C74" s="83"/>
      <c r="D74" s="86"/>
      <c r="E74" s="83"/>
      <c r="G74" s="2"/>
      <c r="H74" s="2"/>
    </row>
    <row r="75" spans="2:16" ht="39.950000000000003" customHeight="1" x14ac:dyDescent="0.2">
      <c r="B75" s="66" t="s">
        <v>1021</v>
      </c>
      <c r="C75" s="83"/>
      <c r="D75" s="86"/>
      <c r="E75" s="83"/>
      <c r="G75" s="2"/>
      <c r="H75" s="2"/>
    </row>
    <row r="76" spans="2:16" ht="22.5" customHeight="1" thickBot="1" x14ac:dyDescent="0.25">
      <c r="B76" s="68" t="s">
        <v>981</v>
      </c>
      <c r="C76" s="84"/>
      <c r="D76" s="71" t="s">
        <v>981</v>
      </c>
      <c r="E76" s="88"/>
      <c r="G76" s="2"/>
      <c r="H76" s="2"/>
    </row>
    <row r="77" spans="2:16" ht="24.95" customHeight="1" x14ac:dyDescent="0.2">
      <c r="B77" s="59" t="s">
        <v>960</v>
      </c>
      <c r="C77" s="60"/>
      <c r="D77" s="61"/>
      <c r="E77" s="62"/>
      <c r="G77" s="2"/>
      <c r="H77" s="2"/>
    </row>
    <row r="78" spans="2:16" ht="15.75" customHeight="1" x14ac:dyDescent="0.2">
      <c r="L78" s="7"/>
      <c r="M78" s="7"/>
      <c r="N78" s="7"/>
      <c r="O78" s="7"/>
      <c r="P78" s="7"/>
    </row>
    <row r="79" spans="2:16" ht="12" x14ac:dyDescent="0.2">
      <c r="B79" s="2" t="s">
        <v>961</v>
      </c>
      <c r="C79" s="2"/>
      <c r="D79" s="2"/>
      <c r="G79" s="2"/>
      <c r="H79" s="2"/>
    </row>
    <row r="80" spans="2:16" ht="12" x14ac:dyDescent="0.2">
      <c r="B80" s="3" t="s">
        <v>962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03045A2A-ACAE-443C-8B99-2CD07D0D31F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28E92-FD6E-4564-8F6F-2511C76C0B4C}">
  <dimension ref="B1:P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7.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1059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69776</v>
      </c>
      <c r="F7" s="27">
        <v>1068.17</v>
      </c>
      <c r="G7" s="28">
        <v>0.13669999999999999</v>
      </c>
      <c r="H7" s="29"/>
    </row>
    <row r="8" spans="2:9" ht="15.75" customHeight="1" x14ac:dyDescent="0.2">
      <c r="B8" s="25" t="s">
        <v>132</v>
      </c>
      <c r="C8" s="25" t="s">
        <v>133</v>
      </c>
      <c r="D8" s="25" t="s">
        <v>134</v>
      </c>
      <c r="E8" s="26">
        <v>31708</v>
      </c>
      <c r="F8" s="27">
        <v>906.72</v>
      </c>
      <c r="G8" s="28">
        <v>0.11609999999999999</v>
      </c>
      <c r="H8" s="29"/>
    </row>
    <row r="9" spans="2:9" ht="15.75" customHeight="1" x14ac:dyDescent="0.2">
      <c r="B9" s="25" t="s">
        <v>121</v>
      </c>
      <c r="C9" s="25" t="s">
        <v>122</v>
      </c>
      <c r="D9" s="25" t="s">
        <v>123</v>
      </c>
      <c r="E9" s="26">
        <v>64558</v>
      </c>
      <c r="F9" s="27">
        <v>722.82</v>
      </c>
      <c r="G9" s="28">
        <v>9.2499999999999999E-2</v>
      </c>
      <c r="H9" s="29"/>
    </row>
    <row r="10" spans="2:9" ht="15.75" customHeight="1" x14ac:dyDescent="0.2">
      <c r="B10" s="25" t="s">
        <v>124</v>
      </c>
      <c r="C10" s="25" t="s">
        <v>125</v>
      </c>
      <c r="D10" s="25" t="s">
        <v>126</v>
      </c>
      <c r="E10" s="26">
        <v>32717</v>
      </c>
      <c r="F10" s="27">
        <v>460.08</v>
      </c>
      <c r="G10" s="28">
        <v>5.8900000000000001E-2</v>
      </c>
      <c r="H10" s="29"/>
    </row>
    <row r="11" spans="2:9" ht="15.75" customHeight="1" x14ac:dyDescent="0.2">
      <c r="B11" s="25" t="s">
        <v>226</v>
      </c>
      <c r="C11" s="25" t="s">
        <v>227</v>
      </c>
      <c r="D11" s="25" t="s">
        <v>228</v>
      </c>
      <c r="E11" s="26">
        <v>10838</v>
      </c>
      <c r="F11" s="27">
        <v>397.47</v>
      </c>
      <c r="G11" s="28">
        <v>5.0900000000000001E-2</v>
      </c>
      <c r="H11" s="29"/>
    </row>
    <row r="12" spans="2:9" ht="15.75" customHeight="1" x14ac:dyDescent="0.2">
      <c r="B12" s="25" t="s">
        <v>277</v>
      </c>
      <c r="C12" s="25" t="s">
        <v>278</v>
      </c>
      <c r="D12" s="25" t="s">
        <v>137</v>
      </c>
      <c r="E12" s="26">
        <v>85981</v>
      </c>
      <c r="F12" s="27">
        <v>366.41</v>
      </c>
      <c r="G12" s="28">
        <v>4.6899999999999997E-2</v>
      </c>
      <c r="H12" s="29"/>
    </row>
    <row r="13" spans="2:9" ht="15.75" customHeight="1" x14ac:dyDescent="0.2">
      <c r="B13" s="25" t="s">
        <v>262</v>
      </c>
      <c r="C13" s="25" t="s">
        <v>263</v>
      </c>
      <c r="D13" s="25" t="s">
        <v>126</v>
      </c>
      <c r="E13" s="26">
        <v>9430</v>
      </c>
      <c r="F13" s="27">
        <v>346.03</v>
      </c>
      <c r="G13" s="28">
        <v>4.4299999999999999E-2</v>
      </c>
      <c r="H13" s="29"/>
    </row>
    <row r="14" spans="2:9" ht="15.75" customHeight="1" x14ac:dyDescent="0.2">
      <c r="B14" s="25" t="s">
        <v>233</v>
      </c>
      <c r="C14" s="25" t="s">
        <v>234</v>
      </c>
      <c r="D14" s="25" t="s">
        <v>235</v>
      </c>
      <c r="E14" s="26">
        <v>23322</v>
      </c>
      <c r="F14" s="27">
        <v>319.94</v>
      </c>
      <c r="G14" s="28">
        <v>4.1000000000000002E-2</v>
      </c>
      <c r="H14" s="29"/>
    </row>
    <row r="15" spans="2:9" ht="15.75" customHeight="1" x14ac:dyDescent="0.2">
      <c r="B15" s="25" t="s">
        <v>189</v>
      </c>
      <c r="C15" s="25" t="s">
        <v>190</v>
      </c>
      <c r="D15" s="25" t="s">
        <v>123</v>
      </c>
      <c r="E15" s="26">
        <v>26134</v>
      </c>
      <c r="F15" s="27">
        <v>303.61</v>
      </c>
      <c r="G15" s="28">
        <v>3.8899999999999997E-2</v>
      </c>
      <c r="H15" s="29"/>
    </row>
    <row r="16" spans="2:9" ht="15.75" customHeight="1" x14ac:dyDescent="0.2">
      <c r="B16" s="25" t="s">
        <v>212</v>
      </c>
      <c r="C16" s="25" t="s">
        <v>213</v>
      </c>
      <c r="D16" s="25" t="s">
        <v>123</v>
      </c>
      <c r="E16" s="26">
        <v>35074</v>
      </c>
      <c r="F16" s="27">
        <v>291.14999999999998</v>
      </c>
      <c r="G16" s="28">
        <v>3.73E-2</v>
      </c>
      <c r="H16" s="29"/>
    </row>
    <row r="17" spans="2:8" ht="15.75" customHeight="1" x14ac:dyDescent="0.2">
      <c r="B17" s="25" t="s">
        <v>210</v>
      </c>
      <c r="C17" s="25" t="s">
        <v>211</v>
      </c>
      <c r="D17" s="25" t="s">
        <v>123</v>
      </c>
      <c r="E17" s="26">
        <v>13198</v>
      </c>
      <c r="F17" s="27">
        <v>221.69</v>
      </c>
      <c r="G17" s="28">
        <v>2.8400000000000002E-2</v>
      </c>
      <c r="H17" s="29"/>
    </row>
    <row r="18" spans="2:8" ht="15.75" customHeight="1" x14ac:dyDescent="0.2">
      <c r="B18" s="25" t="s">
        <v>127</v>
      </c>
      <c r="C18" s="25" t="s">
        <v>128</v>
      </c>
      <c r="D18" s="25" t="s">
        <v>129</v>
      </c>
      <c r="E18" s="26">
        <v>8823</v>
      </c>
      <c r="F18" s="27">
        <v>221.14</v>
      </c>
      <c r="G18" s="28">
        <v>2.8299999999999999E-2</v>
      </c>
      <c r="H18" s="29"/>
    </row>
    <row r="19" spans="2:8" ht="15.75" customHeight="1" x14ac:dyDescent="0.2">
      <c r="B19" s="25" t="s">
        <v>135</v>
      </c>
      <c r="C19" s="25" t="s">
        <v>136</v>
      </c>
      <c r="D19" s="25" t="s">
        <v>137</v>
      </c>
      <c r="E19" s="26">
        <v>8191</v>
      </c>
      <c r="F19" s="27">
        <v>190.74</v>
      </c>
      <c r="G19" s="28">
        <v>2.4400000000000002E-2</v>
      </c>
      <c r="H19" s="29"/>
    </row>
    <row r="20" spans="2:8" ht="15.75" customHeight="1" x14ac:dyDescent="0.2">
      <c r="B20" s="25" t="s">
        <v>183</v>
      </c>
      <c r="C20" s="25" t="s">
        <v>184</v>
      </c>
      <c r="D20" s="25" t="s">
        <v>185</v>
      </c>
      <c r="E20" s="26">
        <v>2543</v>
      </c>
      <c r="F20" s="27">
        <v>170.44</v>
      </c>
      <c r="G20" s="28">
        <v>2.18E-2</v>
      </c>
      <c r="H20" s="29"/>
    </row>
    <row r="21" spans="2:8" ht="15.75" customHeight="1" x14ac:dyDescent="0.2">
      <c r="B21" s="25" t="s">
        <v>217</v>
      </c>
      <c r="C21" s="25" t="s">
        <v>218</v>
      </c>
      <c r="D21" s="25" t="s">
        <v>129</v>
      </c>
      <c r="E21" s="26">
        <v>1265</v>
      </c>
      <c r="F21" s="27">
        <v>156.83000000000001</v>
      </c>
      <c r="G21" s="28">
        <v>2.01E-2</v>
      </c>
      <c r="H21" s="29"/>
    </row>
    <row r="22" spans="2:8" ht="15.75" customHeight="1" x14ac:dyDescent="0.2">
      <c r="B22" s="25" t="s">
        <v>322</v>
      </c>
      <c r="C22" s="25" t="s">
        <v>323</v>
      </c>
      <c r="D22" s="25" t="s">
        <v>240</v>
      </c>
      <c r="E22" s="26">
        <v>43248</v>
      </c>
      <c r="F22" s="27">
        <v>155.22</v>
      </c>
      <c r="G22" s="28">
        <v>1.9900000000000001E-2</v>
      </c>
      <c r="H22" s="29"/>
    </row>
    <row r="23" spans="2:8" ht="15.75" customHeight="1" x14ac:dyDescent="0.2">
      <c r="B23" s="25" t="s">
        <v>279</v>
      </c>
      <c r="C23" s="25" t="s">
        <v>280</v>
      </c>
      <c r="D23" s="25" t="s">
        <v>129</v>
      </c>
      <c r="E23" s="26">
        <v>16355</v>
      </c>
      <c r="F23" s="27">
        <v>150.93</v>
      </c>
      <c r="G23" s="28">
        <v>1.9300000000000001E-2</v>
      </c>
      <c r="H23" s="29"/>
    </row>
    <row r="24" spans="2:8" ht="15.75" customHeight="1" x14ac:dyDescent="0.2">
      <c r="B24" s="25" t="s">
        <v>449</v>
      </c>
      <c r="C24" s="25" t="s">
        <v>450</v>
      </c>
      <c r="D24" s="25" t="s">
        <v>163</v>
      </c>
      <c r="E24" s="26">
        <v>9892</v>
      </c>
      <c r="F24" s="27">
        <v>144.44</v>
      </c>
      <c r="G24" s="28">
        <v>1.8499999999999999E-2</v>
      </c>
      <c r="H24" s="29"/>
    </row>
    <row r="25" spans="2:8" ht="15.75" customHeight="1" x14ac:dyDescent="0.2">
      <c r="B25" s="25" t="s">
        <v>343</v>
      </c>
      <c r="C25" s="25" t="s">
        <v>344</v>
      </c>
      <c r="D25" s="25" t="s">
        <v>240</v>
      </c>
      <c r="E25" s="26">
        <v>41729</v>
      </c>
      <c r="F25" s="27">
        <v>129.32</v>
      </c>
      <c r="G25" s="28">
        <v>1.66E-2</v>
      </c>
      <c r="H25" s="29"/>
    </row>
    <row r="26" spans="2:8" ht="15.75" customHeight="1" x14ac:dyDescent="0.2">
      <c r="B26" s="25" t="s">
        <v>332</v>
      </c>
      <c r="C26" s="25" t="s">
        <v>333</v>
      </c>
      <c r="D26" s="25" t="s">
        <v>126</v>
      </c>
      <c r="E26" s="26">
        <v>9732</v>
      </c>
      <c r="F26" s="27">
        <v>128.72999999999999</v>
      </c>
      <c r="G26" s="28">
        <v>1.6500000000000001E-2</v>
      </c>
      <c r="H26" s="29"/>
    </row>
    <row r="27" spans="2:8" ht="15.75" customHeight="1" x14ac:dyDescent="0.2">
      <c r="B27" s="25" t="s">
        <v>252</v>
      </c>
      <c r="C27" s="25" t="s">
        <v>253</v>
      </c>
      <c r="D27" s="25" t="s">
        <v>254</v>
      </c>
      <c r="E27" s="26">
        <v>3855</v>
      </c>
      <c r="F27" s="27">
        <v>125</v>
      </c>
      <c r="G27" s="28">
        <v>1.6E-2</v>
      </c>
      <c r="H27" s="29"/>
    </row>
    <row r="28" spans="2:8" ht="15.75" customHeight="1" x14ac:dyDescent="0.2">
      <c r="B28" s="25" t="s">
        <v>174</v>
      </c>
      <c r="C28" s="25" t="s">
        <v>175</v>
      </c>
      <c r="D28" s="25" t="s">
        <v>176</v>
      </c>
      <c r="E28" s="26">
        <v>74415</v>
      </c>
      <c r="F28" s="27">
        <v>124.38</v>
      </c>
      <c r="G28" s="28">
        <v>1.5900000000000001E-2</v>
      </c>
      <c r="H28" s="29"/>
    </row>
    <row r="29" spans="2:8" ht="15.75" customHeight="1" x14ac:dyDescent="0.2">
      <c r="B29" s="25" t="s">
        <v>531</v>
      </c>
      <c r="C29" s="25" t="s">
        <v>532</v>
      </c>
      <c r="D29" s="25" t="s">
        <v>254</v>
      </c>
      <c r="E29" s="26">
        <v>4121</v>
      </c>
      <c r="F29" s="27">
        <v>118.59</v>
      </c>
      <c r="G29" s="28">
        <v>1.52E-2</v>
      </c>
      <c r="H29" s="29"/>
    </row>
    <row r="30" spans="2:8" ht="15.75" customHeight="1" x14ac:dyDescent="0.2">
      <c r="B30" s="25" t="s">
        <v>341</v>
      </c>
      <c r="C30" s="25" t="s">
        <v>342</v>
      </c>
      <c r="D30" s="25" t="s">
        <v>221</v>
      </c>
      <c r="E30" s="26">
        <v>1054</v>
      </c>
      <c r="F30" s="27">
        <v>104.36</v>
      </c>
      <c r="G30" s="28">
        <v>1.34E-2</v>
      </c>
      <c r="H30" s="29"/>
    </row>
    <row r="31" spans="2:8" ht="15.75" customHeight="1" x14ac:dyDescent="0.2">
      <c r="B31" s="25" t="s">
        <v>167</v>
      </c>
      <c r="C31" s="25" t="s">
        <v>168</v>
      </c>
      <c r="D31" s="25" t="s">
        <v>123</v>
      </c>
      <c r="E31" s="26">
        <v>5992</v>
      </c>
      <c r="F31" s="27">
        <v>87.47</v>
      </c>
      <c r="G31" s="28">
        <v>1.12E-2</v>
      </c>
      <c r="H31" s="29"/>
    </row>
    <row r="32" spans="2:8" ht="15.75" customHeight="1" x14ac:dyDescent="0.2">
      <c r="B32" s="25" t="s">
        <v>138</v>
      </c>
      <c r="C32" s="25" t="s">
        <v>139</v>
      </c>
      <c r="D32" s="25" t="s">
        <v>140</v>
      </c>
      <c r="E32" s="26">
        <v>3269</v>
      </c>
      <c r="F32" s="27">
        <v>77</v>
      </c>
      <c r="G32" s="28">
        <v>9.9000000000000008E-3</v>
      </c>
      <c r="H32" s="29"/>
    </row>
    <row r="33" spans="2:8" ht="15.75" customHeight="1" x14ac:dyDescent="0.2">
      <c r="B33" s="25" t="s">
        <v>770</v>
      </c>
      <c r="C33" s="25" t="s">
        <v>771</v>
      </c>
      <c r="D33" s="25" t="s">
        <v>176</v>
      </c>
      <c r="E33" s="26">
        <v>8664</v>
      </c>
      <c r="F33" s="27">
        <v>76.37</v>
      </c>
      <c r="G33" s="28">
        <v>9.7999999999999997E-3</v>
      </c>
      <c r="H33" s="29"/>
    </row>
    <row r="34" spans="2:8" ht="15.75" customHeight="1" x14ac:dyDescent="0.2">
      <c r="B34" s="25" t="s">
        <v>308</v>
      </c>
      <c r="C34" s="25" t="s">
        <v>309</v>
      </c>
      <c r="D34" s="25" t="s">
        <v>185</v>
      </c>
      <c r="E34" s="26">
        <v>4970</v>
      </c>
      <c r="F34" s="27">
        <v>75.959999999999994</v>
      </c>
      <c r="G34" s="28">
        <v>9.7000000000000003E-3</v>
      </c>
      <c r="H34" s="29"/>
    </row>
    <row r="35" spans="2:8" ht="15.75" customHeight="1" x14ac:dyDescent="0.2">
      <c r="B35" s="25" t="s">
        <v>206</v>
      </c>
      <c r="C35" s="25" t="s">
        <v>207</v>
      </c>
      <c r="D35" s="25" t="s">
        <v>126</v>
      </c>
      <c r="E35" s="26">
        <v>5768</v>
      </c>
      <c r="F35" s="27">
        <v>70.88</v>
      </c>
      <c r="G35" s="28">
        <v>9.1000000000000004E-3</v>
      </c>
      <c r="H35" s="29"/>
    </row>
    <row r="36" spans="2:8" ht="15.75" customHeight="1" x14ac:dyDescent="0.2">
      <c r="B36" s="25" t="s">
        <v>772</v>
      </c>
      <c r="C36" s="25" t="s">
        <v>773</v>
      </c>
      <c r="D36" s="25" t="s">
        <v>126</v>
      </c>
      <c r="E36" s="26">
        <v>12968</v>
      </c>
      <c r="F36" s="27">
        <v>56.77</v>
      </c>
      <c r="G36" s="28">
        <v>7.3000000000000001E-3</v>
      </c>
      <c r="H36" s="29"/>
    </row>
    <row r="37" spans="2:8" ht="15.75" customHeight="1" x14ac:dyDescent="0.2">
      <c r="B37" s="24" t="s">
        <v>98</v>
      </c>
      <c r="C37" s="24"/>
      <c r="D37" s="24"/>
      <c r="E37" s="30"/>
      <c r="F37" s="31">
        <v>7768.66</v>
      </c>
      <c r="G37" s="32">
        <v>0.99429999999999996</v>
      </c>
      <c r="H37" s="33"/>
    </row>
    <row r="38" spans="2:8" ht="15.75" customHeight="1" x14ac:dyDescent="0.2">
      <c r="B38" s="24" t="s">
        <v>143</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7768.66</v>
      </c>
      <c r="G41" s="32">
        <v>0.99429999999999996</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105</v>
      </c>
      <c r="C44" s="25"/>
      <c r="D44" s="25"/>
      <c r="E44" s="26"/>
      <c r="F44" s="27"/>
      <c r="G44" s="28"/>
      <c r="H44" s="29"/>
    </row>
    <row r="45" spans="2:8" ht="15.75" customHeight="1" x14ac:dyDescent="0.2">
      <c r="B45" s="25" t="s">
        <v>106</v>
      </c>
      <c r="C45" s="25"/>
      <c r="D45" s="25"/>
      <c r="E45" s="26"/>
      <c r="F45" s="27">
        <v>22.16</v>
      </c>
      <c r="G45" s="28">
        <v>2.8E-3</v>
      </c>
      <c r="H45" s="29"/>
    </row>
    <row r="46" spans="2:8" ht="15.75" customHeight="1" x14ac:dyDescent="0.2">
      <c r="B46" s="24" t="s">
        <v>98</v>
      </c>
      <c r="C46" s="24"/>
      <c r="D46" s="24"/>
      <c r="E46" s="30"/>
      <c r="F46" s="31">
        <v>22.16</v>
      </c>
      <c r="G46" s="32">
        <v>2.8E-3</v>
      </c>
      <c r="H46" s="33"/>
    </row>
    <row r="47" spans="2:8" ht="15.75" customHeight="1" x14ac:dyDescent="0.2">
      <c r="B47" s="25"/>
      <c r="C47" s="25"/>
      <c r="D47" s="25"/>
      <c r="E47" s="26"/>
      <c r="F47" s="27"/>
      <c r="G47" s="28"/>
      <c r="H47" s="29"/>
    </row>
    <row r="48" spans="2:8" ht="15.75" customHeight="1" x14ac:dyDescent="0.2">
      <c r="B48" s="36" t="s">
        <v>102</v>
      </c>
      <c r="C48" s="36"/>
      <c r="D48" s="36"/>
      <c r="E48" s="37"/>
      <c r="F48" s="31">
        <v>22.16</v>
      </c>
      <c r="G48" s="32">
        <v>2.8E-3</v>
      </c>
      <c r="H48" s="33"/>
    </row>
    <row r="49" spans="2:8" ht="15.75" customHeight="1" x14ac:dyDescent="0.2">
      <c r="B49" s="25" t="s">
        <v>107</v>
      </c>
      <c r="C49" s="25"/>
      <c r="D49" s="25"/>
      <c r="E49" s="26"/>
      <c r="F49" s="27">
        <v>22.09</v>
      </c>
      <c r="G49" s="28">
        <v>2.9000000000000137E-3</v>
      </c>
      <c r="H49" s="29"/>
    </row>
    <row r="50" spans="2:8" ht="15.75" customHeight="1" x14ac:dyDescent="0.2">
      <c r="B50" s="40" t="s">
        <v>108</v>
      </c>
      <c r="C50" s="40"/>
      <c r="D50" s="40"/>
      <c r="E50" s="41"/>
      <c r="F50" s="42">
        <v>7812.91</v>
      </c>
      <c r="G50" s="43">
        <v>1</v>
      </c>
      <c r="H50" s="44"/>
    </row>
    <row r="51" spans="2:8" ht="15.75" customHeight="1" thickBot="1" x14ac:dyDescent="0.25">
      <c r="B51" s="2"/>
    </row>
    <row r="52" spans="2:8" ht="27" customHeight="1" thickBot="1" x14ac:dyDescent="0.25">
      <c r="B52" s="57" t="s">
        <v>955</v>
      </c>
      <c r="C52" s="58" t="s">
        <v>956</v>
      </c>
      <c r="D52" s="58" t="s">
        <v>957</v>
      </c>
      <c r="E52" s="63" t="s">
        <v>958</v>
      </c>
      <c r="G52" s="2"/>
      <c r="H52" s="2"/>
    </row>
    <row r="53" spans="2:8" ht="22.5" customHeight="1" x14ac:dyDescent="0.2">
      <c r="B53" s="70" t="s">
        <v>950</v>
      </c>
      <c r="C53" s="82"/>
      <c r="D53" s="85" t="s">
        <v>1047</v>
      </c>
      <c r="E53" s="87"/>
      <c r="G53" s="2"/>
      <c r="H53" s="2"/>
    </row>
    <row r="54" spans="2:8" ht="26.25" customHeight="1" x14ac:dyDescent="0.2">
      <c r="B54" s="66" t="s">
        <v>1020</v>
      </c>
      <c r="C54" s="83"/>
      <c r="D54" s="86"/>
      <c r="E54" s="83"/>
      <c r="G54" s="2"/>
      <c r="H54" s="2"/>
    </row>
    <row r="55" spans="2:8" ht="39.950000000000003" customHeight="1" x14ac:dyDescent="0.2">
      <c r="B55" s="66" t="s">
        <v>1022</v>
      </c>
      <c r="C55" s="83"/>
      <c r="D55" s="86"/>
      <c r="E55" s="83"/>
      <c r="G55" s="2"/>
      <c r="H55" s="2"/>
    </row>
    <row r="56" spans="2:8" ht="27.75" customHeight="1" thickBot="1" x14ac:dyDescent="0.25">
      <c r="B56" s="68" t="s">
        <v>981</v>
      </c>
      <c r="C56" s="84"/>
      <c r="D56" s="71" t="s">
        <v>981</v>
      </c>
      <c r="E56" s="88"/>
      <c r="G56" s="2"/>
      <c r="H56" s="2"/>
    </row>
    <row r="57" spans="2:8" ht="24.95" customHeight="1" x14ac:dyDescent="0.2">
      <c r="B57" s="59" t="s">
        <v>960</v>
      </c>
      <c r="C57" s="60"/>
      <c r="D57" s="61"/>
      <c r="E57" s="62"/>
      <c r="G57" s="2"/>
      <c r="H57" s="2"/>
    </row>
    <row r="59" spans="2:8" ht="12" x14ac:dyDescent="0.2">
      <c r="B59" s="2" t="s">
        <v>961</v>
      </c>
      <c r="C59" s="2"/>
      <c r="D59" s="2"/>
      <c r="G59" s="2"/>
      <c r="H59" s="2"/>
    </row>
    <row r="60" spans="2:8" ht="12" x14ac:dyDescent="0.2">
      <c r="B60" s="3" t="s">
        <v>962</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90D5456A-35DC-49CB-8239-2B3087B7996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0374E-492C-4076-A77A-080BC794C6A0}">
  <dimension ref="B1:P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951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132</v>
      </c>
      <c r="C7" s="25" t="s">
        <v>133</v>
      </c>
      <c r="D7" s="25" t="s">
        <v>134</v>
      </c>
      <c r="E7" s="26">
        <v>22152</v>
      </c>
      <c r="F7" s="27">
        <v>633.72</v>
      </c>
      <c r="G7" s="28">
        <v>5.6800000000000003E-2</v>
      </c>
      <c r="H7" s="29"/>
    </row>
    <row r="8" spans="2:9" ht="15.75" customHeight="1" x14ac:dyDescent="0.2">
      <c r="B8" s="25" t="s">
        <v>212</v>
      </c>
      <c r="C8" s="25" t="s">
        <v>213</v>
      </c>
      <c r="D8" s="25" t="s">
        <v>123</v>
      </c>
      <c r="E8" s="26">
        <v>69334</v>
      </c>
      <c r="F8" s="27">
        <v>575.71</v>
      </c>
      <c r="G8" s="28">
        <v>5.16E-2</v>
      </c>
      <c r="H8" s="29"/>
    </row>
    <row r="9" spans="2:9" ht="15.75" customHeight="1" x14ac:dyDescent="0.2">
      <c r="B9" s="25" t="s">
        <v>130</v>
      </c>
      <c r="C9" s="25" t="s">
        <v>131</v>
      </c>
      <c r="D9" s="25" t="s">
        <v>123</v>
      </c>
      <c r="E9" s="26">
        <v>36835</v>
      </c>
      <c r="F9" s="27">
        <v>564.15</v>
      </c>
      <c r="G9" s="28">
        <v>5.0599999999999999E-2</v>
      </c>
      <c r="H9" s="29"/>
    </row>
    <row r="10" spans="2:9" ht="15.75" customHeight="1" x14ac:dyDescent="0.2">
      <c r="B10" s="25" t="s">
        <v>210</v>
      </c>
      <c r="C10" s="25" t="s">
        <v>211</v>
      </c>
      <c r="D10" s="25" t="s">
        <v>123</v>
      </c>
      <c r="E10" s="26">
        <v>21423</v>
      </c>
      <c r="F10" s="27">
        <v>359.99</v>
      </c>
      <c r="G10" s="28">
        <v>3.2300000000000002E-2</v>
      </c>
      <c r="H10" s="29"/>
    </row>
    <row r="11" spans="2:9" ht="15.75" customHeight="1" x14ac:dyDescent="0.2">
      <c r="B11" s="25" t="s">
        <v>121</v>
      </c>
      <c r="C11" s="25" t="s">
        <v>122</v>
      </c>
      <c r="D11" s="25" t="s">
        <v>123</v>
      </c>
      <c r="E11" s="26">
        <v>30914</v>
      </c>
      <c r="F11" s="27">
        <v>346.56</v>
      </c>
      <c r="G11" s="28">
        <v>3.1099999999999999E-2</v>
      </c>
      <c r="H11" s="29"/>
    </row>
    <row r="12" spans="2:9" ht="15.75" customHeight="1" x14ac:dyDescent="0.2">
      <c r="B12" s="25" t="s">
        <v>277</v>
      </c>
      <c r="C12" s="25" t="s">
        <v>278</v>
      </c>
      <c r="D12" s="25" t="s">
        <v>137</v>
      </c>
      <c r="E12" s="26">
        <v>79716</v>
      </c>
      <c r="F12" s="27">
        <v>339.95</v>
      </c>
      <c r="G12" s="28">
        <v>3.0499999999999999E-2</v>
      </c>
      <c r="H12" s="29"/>
    </row>
    <row r="13" spans="2:9" ht="15.75" customHeight="1" x14ac:dyDescent="0.2">
      <c r="B13" s="25" t="s">
        <v>503</v>
      </c>
      <c r="C13" s="25" t="s">
        <v>504</v>
      </c>
      <c r="D13" s="25" t="s">
        <v>228</v>
      </c>
      <c r="E13" s="26">
        <v>112747</v>
      </c>
      <c r="F13" s="27">
        <v>323.52999999999997</v>
      </c>
      <c r="G13" s="28">
        <v>2.9000000000000001E-2</v>
      </c>
      <c r="H13" s="29"/>
    </row>
    <row r="14" spans="2:9" ht="15.75" customHeight="1" x14ac:dyDescent="0.2">
      <c r="B14" s="25" t="s">
        <v>189</v>
      </c>
      <c r="C14" s="25" t="s">
        <v>190</v>
      </c>
      <c r="D14" s="25" t="s">
        <v>123</v>
      </c>
      <c r="E14" s="26">
        <v>27370</v>
      </c>
      <c r="F14" s="27">
        <v>318.08</v>
      </c>
      <c r="G14" s="28">
        <v>2.8500000000000001E-2</v>
      </c>
      <c r="H14" s="29"/>
    </row>
    <row r="15" spans="2:9" ht="15.75" customHeight="1" x14ac:dyDescent="0.2">
      <c r="B15" s="25" t="s">
        <v>124</v>
      </c>
      <c r="C15" s="25" t="s">
        <v>125</v>
      </c>
      <c r="D15" s="25" t="s">
        <v>126</v>
      </c>
      <c r="E15" s="26">
        <v>21962</v>
      </c>
      <c r="F15" s="27">
        <v>308.98</v>
      </c>
      <c r="G15" s="28">
        <v>2.7699999999999999E-2</v>
      </c>
      <c r="H15" s="29"/>
    </row>
    <row r="16" spans="2:9" ht="15.75" customHeight="1" x14ac:dyDescent="0.2">
      <c r="B16" s="25" t="s">
        <v>430</v>
      </c>
      <c r="C16" s="25" t="s">
        <v>431</v>
      </c>
      <c r="D16" s="25" t="s">
        <v>289</v>
      </c>
      <c r="E16" s="26">
        <v>19587</v>
      </c>
      <c r="F16" s="27">
        <v>304.49</v>
      </c>
      <c r="G16" s="28">
        <v>2.7300000000000001E-2</v>
      </c>
      <c r="H16" s="29"/>
    </row>
    <row r="17" spans="2:8" ht="15.75" customHeight="1" x14ac:dyDescent="0.2">
      <c r="B17" s="25" t="s">
        <v>377</v>
      </c>
      <c r="C17" s="25" t="s">
        <v>378</v>
      </c>
      <c r="D17" s="25" t="s">
        <v>289</v>
      </c>
      <c r="E17" s="26">
        <v>188293</v>
      </c>
      <c r="F17" s="27">
        <v>284.79000000000002</v>
      </c>
      <c r="G17" s="28">
        <v>2.5499999999999998E-2</v>
      </c>
      <c r="H17" s="29"/>
    </row>
    <row r="18" spans="2:8" ht="15.75" customHeight="1" x14ac:dyDescent="0.2">
      <c r="B18" s="25" t="s">
        <v>414</v>
      </c>
      <c r="C18" s="25" t="s">
        <v>415</v>
      </c>
      <c r="D18" s="25" t="s">
        <v>274</v>
      </c>
      <c r="E18" s="26">
        <v>20402</v>
      </c>
      <c r="F18" s="27">
        <v>277.54000000000002</v>
      </c>
      <c r="G18" s="28">
        <v>2.4899999999999999E-2</v>
      </c>
      <c r="H18" s="29"/>
    </row>
    <row r="19" spans="2:8" ht="15.75" customHeight="1" x14ac:dyDescent="0.2">
      <c r="B19" s="25" t="s">
        <v>365</v>
      </c>
      <c r="C19" s="25" t="s">
        <v>366</v>
      </c>
      <c r="D19" s="25" t="s">
        <v>302</v>
      </c>
      <c r="E19" s="26">
        <v>16471</v>
      </c>
      <c r="F19" s="27">
        <v>235.01</v>
      </c>
      <c r="G19" s="28">
        <v>2.1100000000000001E-2</v>
      </c>
      <c r="H19" s="29"/>
    </row>
    <row r="20" spans="2:8" ht="15.75" customHeight="1" x14ac:dyDescent="0.2">
      <c r="B20" s="25" t="s">
        <v>497</v>
      </c>
      <c r="C20" s="25" t="s">
        <v>498</v>
      </c>
      <c r="D20" s="25" t="s">
        <v>246</v>
      </c>
      <c r="E20" s="26">
        <v>138220</v>
      </c>
      <c r="F20" s="27">
        <v>232.49</v>
      </c>
      <c r="G20" s="28">
        <v>2.0799999999999999E-2</v>
      </c>
      <c r="H20" s="29"/>
    </row>
    <row r="21" spans="2:8" ht="15.75" customHeight="1" x14ac:dyDescent="0.2">
      <c r="B21" s="25" t="s">
        <v>233</v>
      </c>
      <c r="C21" s="25" t="s">
        <v>234</v>
      </c>
      <c r="D21" s="25" t="s">
        <v>235</v>
      </c>
      <c r="E21" s="26">
        <v>16800</v>
      </c>
      <c r="F21" s="27">
        <v>230.62</v>
      </c>
      <c r="G21" s="28">
        <v>2.07E-2</v>
      </c>
      <c r="H21" s="29"/>
    </row>
    <row r="22" spans="2:8" ht="15.75" customHeight="1" x14ac:dyDescent="0.2">
      <c r="B22" s="25" t="s">
        <v>349</v>
      </c>
      <c r="C22" s="25" t="s">
        <v>350</v>
      </c>
      <c r="D22" s="25" t="s">
        <v>185</v>
      </c>
      <c r="E22" s="26">
        <v>46098</v>
      </c>
      <c r="F22" s="27">
        <v>227.01</v>
      </c>
      <c r="G22" s="28">
        <v>2.0299999999999999E-2</v>
      </c>
      <c r="H22" s="29"/>
    </row>
    <row r="23" spans="2:8" ht="15.75" customHeight="1" x14ac:dyDescent="0.2">
      <c r="B23" s="25" t="s">
        <v>255</v>
      </c>
      <c r="C23" s="25" t="s">
        <v>256</v>
      </c>
      <c r="D23" s="25" t="s">
        <v>257</v>
      </c>
      <c r="E23" s="26">
        <v>78044</v>
      </c>
      <c r="F23" s="27">
        <v>224.49</v>
      </c>
      <c r="G23" s="28">
        <v>2.01E-2</v>
      </c>
      <c r="H23" s="29"/>
    </row>
    <row r="24" spans="2:8" ht="15.75" customHeight="1" x14ac:dyDescent="0.2">
      <c r="B24" s="25" t="s">
        <v>422</v>
      </c>
      <c r="C24" s="25" t="s">
        <v>423</v>
      </c>
      <c r="D24" s="25" t="s">
        <v>163</v>
      </c>
      <c r="E24" s="26">
        <v>147109</v>
      </c>
      <c r="F24" s="27">
        <v>217.79</v>
      </c>
      <c r="G24" s="28">
        <v>1.95E-2</v>
      </c>
      <c r="H24" s="29"/>
    </row>
    <row r="25" spans="2:8" ht="15.75" customHeight="1" x14ac:dyDescent="0.2">
      <c r="B25" s="25" t="s">
        <v>337</v>
      </c>
      <c r="C25" s="25" t="s">
        <v>338</v>
      </c>
      <c r="D25" s="25" t="s">
        <v>326</v>
      </c>
      <c r="E25" s="26">
        <v>11833</v>
      </c>
      <c r="F25" s="27">
        <v>213.48</v>
      </c>
      <c r="G25" s="28">
        <v>1.9099999999999999E-2</v>
      </c>
      <c r="H25" s="29"/>
    </row>
    <row r="26" spans="2:8" ht="15.75" customHeight="1" x14ac:dyDescent="0.2">
      <c r="B26" s="25" t="s">
        <v>167</v>
      </c>
      <c r="C26" s="25" t="s">
        <v>168</v>
      </c>
      <c r="D26" s="25" t="s">
        <v>123</v>
      </c>
      <c r="E26" s="26">
        <v>14495</v>
      </c>
      <c r="F26" s="27">
        <v>211.9</v>
      </c>
      <c r="G26" s="28">
        <v>1.9E-2</v>
      </c>
      <c r="H26" s="29"/>
    </row>
    <row r="27" spans="2:8" ht="15.75" customHeight="1" x14ac:dyDescent="0.2">
      <c r="B27" s="25" t="s">
        <v>620</v>
      </c>
      <c r="C27" s="25" t="s">
        <v>621</v>
      </c>
      <c r="D27" s="25" t="s">
        <v>246</v>
      </c>
      <c r="E27" s="26">
        <v>11500</v>
      </c>
      <c r="F27" s="27">
        <v>209.26</v>
      </c>
      <c r="G27" s="28">
        <v>1.8800000000000001E-2</v>
      </c>
      <c r="H27" s="29"/>
    </row>
    <row r="28" spans="2:8" ht="15.75" customHeight="1" x14ac:dyDescent="0.2">
      <c r="B28" s="25" t="s">
        <v>573</v>
      </c>
      <c r="C28" s="25" t="s">
        <v>574</v>
      </c>
      <c r="D28" s="25" t="s">
        <v>216</v>
      </c>
      <c r="E28" s="26">
        <v>87976</v>
      </c>
      <c r="F28" s="27">
        <v>206.52</v>
      </c>
      <c r="G28" s="28">
        <v>1.8499999999999999E-2</v>
      </c>
      <c r="H28" s="29"/>
    </row>
    <row r="29" spans="2:8" ht="15.75" customHeight="1" x14ac:dyDescent="0.2">
      <c r="B29" s="25" t="s">
        <v>341</v>
      </c>
      <c r="C29" s="25" t="s">
        <v>342</v>
      </c>
      <c r="D29" s="25" t="s">
        <v>221</v>
      </c>
      <c r="E29" s="26">
        <v>2000</v>
      </c>
      <c r="F29" s="27">
        <v>198.31</v>
      </c>
      <c r="G29" s="28">
        <v>1.78E-2</v>
      </c>
      <c r="H29" s="29"/>
    </row>
    <row r="30" spans="2:8" ht="15.75" customHeight="1" x14ac:dyDescent="0.2">
      <c r="B30" s="25" t="s">
        <v>428</v>
      </c>
      <c r="C30" s="25" t="s">
        <v>429</v>
      </c>
      <c r="D30" s="25" t="s">
        <v>123</v>
      </c>
      <c r="E30" s="26">
        <v>209733</v>
      </c>
      <c r="F30" s="27">
        <v>194.21</v>
      </c>
      <c r="G30" s="28">
        <v>1.7399999999999999E-2</v>
      </c>
      <c r="H30" s="29"/>
    </row>
    <row r="31" spans="2:8" ht="15.75" customHeight="1" x14ac:dyDescent="0.2">
      <c r="B31" s="25" t="s">
        <v>217</v>
      </c>
      <c r="C31" s="25" t="s">
        <v>218</v>
      </c>
      <c r="D31" s="25" t="s">
        <v>129</v>
      </c>
      <c r="E31" s="26">
        <v>1551</v>
      </c>
      <c r="F31" s="27">
        <v>192.31</v>
      </c>
      <c r="G31" s="28">
        <v>1.72E-2</v>
      </c>
      <c r="H31" s="29"/>
    </row>
    <row r="32" spans="2:8" ht="15.75" customHeight="1" x14ac:dyDescent="0.2">
      <c r="B32" s="25" t="s">
        <v>329</v>
      </c>
      <c r="C32" s="25" t="s">
        <v>330</v>
      </c>
      <c r="D32" s="25" t="s">
        <v>331</v>
      </c>
      <c r="E32" s="26">
        <v>69450</v>
      </c>
      <c r="F32" s="27">
        <v>191.4</v>
      </c>
      <c r="G32" s="28">
        <v>1.72E-2</v>
      </c>
      <c r="H32" s="29"/>
    </row>
    <row r="33" spans="2:8" ht="15.75" customHeight="1" x14ac:dyDescent="0.2">
      <c r="B33" s="25" t="s">
        <v>774</v>
      </c>
      <c r="C33" s="25" t="s">
        <v>775</v>
      </c>
      <c r="D33" s="25" t="s">
        <v>126</v>
      </c>
      <c r="E33" s="26">
        <v>4966</v>
      </c>
      <c r="F33" s="27">
        <v>169.37</v>
      </c>
      <c r="G33" s="28">
        <v>1.52E-2</v>
      </c>
      <c r="H33" s="29"/>
    </row>
    <row r="34" spans="2:8" ht="15.75" customHeight="1" x14ac:dyDescent="0.2">
      <c r="B34" s="25" t="s">
        <v>776</v>
      </c>
      <c r="C34" s="25" t="s">
        <v>777</v>
      </c>
      <c r="D34" s="25" t="s">
        <v>205</v>
      </c>
      <c r="E34" s="26">
        <v>26702</v>
      </c>
      <c r="F34" s="27">
        <v>167.02</v>
      </c>
      <c r="G34" s="28">
        <v>1.4999999999999999E-2</v>
      </c>
      <c r="H34" s="29"/>
    </row>
    <row r="35" spans="2:8" ht="15.75" customHeight="1" x14ac:dyDescent="0.2">
      <c r="B35" s="25" t="s">
        <v>294</v>
      </c>
      <c r="C35" s="25" t="s">
        <v>295</v>
      </c>
      <c r="D35" s="25" t="s">
        <v>195</v>
      </c>
      <c r="E35" s="26">
        <v>23867</v>
      </c>
      <c r="F35" s="27">
        <v>164.53</v>
      </c>
      <c r="G35" s="28">
        <v>1.47E-2</v>
      </c>
      <c r="H35" s="29"/>
    </row>
    <row r="36" spans="2:8" ht="15.75" customHeight="1" x14ac:dyDescent="0.2">
      <c r="B36" s="25" t="s">
        <v>521</v>
      </c>
      <c r="C36" s="25" t="s">
        <v>522</v>
      </c>
      <c r="D36" s="25" t="s">
        <v>134</v>
      </c>
      <c r="E36" s="26">
        <v>32634</v>
      </c>
      <c r="F36" s="27">
        <v>163.19</v>
      </c>
      <c r="G36" s="28">
        <v>1.46E-2</v>
      </c>
      <c r="H36" s="29"/>
    </row>
    <row r="37" spans="2:8" ht="15.75" customHeight="1" x14ac:dyDescent="0.2">
      <c r="B37" s="25" t="s">
        <v>339</v>
      </c>
      <c r="C37" s="25" t="s">
        <v>340</v>
      </c>
      <c r="D37" s="25" t="s">
        <v>163</v>
      </c>
      <c r="E37" s="26">
        <v>7595</v>
      </c>
      <c r="F37" s="27">
        <v>162.51</v>
      </c>
      <c r="G37" s="28">
        <v>1.46E-2</v>
      </c>
      <c r="H37" s="29"/>
    </row>
    <row r="38" spans="2:8" ht="15.75" customHeight="1" x14ac:dyDescent="0.2">
      <c r="B38" s="25" t="s">
        <v>608</v>
      </c>
      <c r="C38" s="25" t="s">
        <v>609</v>
      </c>
      <c r="D38" s="25" t="s">
        <v>514</v>
      </c>
      <c r="E38" s="26">
        <v>4125</v>
      </c>
      <c r="F38" s="27">
        <v>146.01</v>
      </c>
      <c r="G38" s="28">
        <v>1.3100000000000001E-2</v>
      </c>
      <c r="H38" s="29"/>
    </row>
    <row r="39" spans="2:8" ht="15.75" customHeight="1" x14ac:dyDescent="0.2">
      <c r="B39" s="25" t="s">
        <v>711</v>
      </c>
      <c r="C39" s="25" t="s">
        <v>712</v>
      </c>
      <c r="D39" s="25" t="s">
        <v>254</v>
      </c>
      <c r="E39" s="26">
        <v>36900</v>
      </c>
      <c r="F39" s="27">
        <v>144.74</v>
      </c>
      <c r="G39" s="28">
        <v>1.2999999999999999E-2</v>
      </c>
      <c r="H39" s="29"/>
    </row>
    <row r="40" spans="2:8" ht="15.75" customHeight="1" x14ac:dyDescent="0.2">
      <c r="B40" s="25" t="s">
        <v>332</v>
      </c>
      <c r="C40" s="25" t="s">
        <v>333</v>
      </c>
      <c r="D40" s="25" t="s">
        <v>126</v>
      </c>
      <c r="E40" s="26">
        <v>10278</v>
      </c>
      <c r="F40" s="27">
        <v>136.09</v>
      </c>
      <c r="G40" s="28">
        <v>1.2200000000000001E-2</v>
      </c>
      <c r="H40" s="29"/>
    </row>
    <row r="41" spans="2:8" ht="15.75" customHeight="1" x14ac:dyDescent="0.2">
      <c r="B41" s="25" t="s">
        <v>525</v>
      </c>
      <c r="C41" s="25" t="s">
        <v>526</v>
      </c>
      <c r="D41" s="25" t="s">
        <v>442</v>
      </c>
      <c r="E41" s="26">
        <v>7831</v>
      </c>
      <c r="F41" s="27">
        <v>135.85</v>
      </c>
      <c r="G41" s="28">
        <v>1.2200000000000001E-2</v>
      </c>
      <c r="H41" s="29"/>
    </row>
    <row r="42" spans="2:8" ht="15.75" customHeight="1" x14ac:dyDescent="0.2">
      <c r="B42" s="25" t="s">
        <v>560</v>
      </c>
      <c r="C42" s="25" t="s">
        <v>561</v>
      </c>
      <c r="D42" s="25" t="s">
        <v>347</v>
      </c>
      <c r="E42" s="26">
        <v>76393</v>
      </c>
      <c r="F42" s="27">
        <v>133.31</v>
      </c>
      <c r="G42" s="28">
        <v>1.1900000000000001E-2</v>
      </c>
      <c r="H42" s="29"/>
    </row>
    <row r="43" spans="2:8" ht="15.75" customHeight="1" x14ac:dyDescent="0.2">
      <c r="B43" s="25" t="s">
        <v>543</v>
      </c>
      <c r="C43" s="25" t="s">
        <v>544</v>
      </c>
      <c r="D43" s="25" t="s">
        <v>216</v>
      </c>
      <c r="E43" s="26">
        <v>16669</v>
      </c>
      <c r="F43" s="27">
        <v>130.96</v>
      </c>
      <c r="G43" s="28">
        <v>1.17E-2</v>
      </c>
      <c r="H43" s="29"/>
    </row>
    <row r="44" spans="2:8" ht="15.75" customHeight="1" x14ac:dyDescent="0.2">
      <c r="B44" s="25" t="s">
        <v>203</v>
      </c>
      <c r="C44" s="25" t="s">
        <v>204</v>
      </c>
      <c r="D44" s="25" t="s">
        <v>205</v>
      </c>
      <c r="E44" s="26">
        <v>10286</v>
      </c>
      <c r="F44" s="27">
        <v>130.66999999999999</v>
      </c>
      <c r="G44" s="28">
        <v>1.17E-2</v>
      </c>
      <c r="H44" s="29"/>
    </row>
    <row r="45" spans="2:8" ht="15.75" customHeight="1" x14ac:dyDescent="0.2">
      <c r="B45" s="25" t="s">
        <v>127</v>
      </c>
      <c r="C45" s="25" t="s">
        <v>128</v>
      </c>
      <c r="D45" s="25" t="s">
        <v>129</v>
      </c>
      <c r="E45" s="26">
        <v>5172</v>
      </c>
      <c r="F45" s="27">
        <v>129.62</v>
      </c>
      <c r="G45" s="28">
        <v>1.1599999999999999E-2</v>
      </c>
      <c r="H45" s="29"/>
    </row>
    <row r="46" spans="2:8" ht="15.75" customHeight="1" x14ac:dyDescent="0.2">
      <c r="B46" s="25" t="s">
        <v>562</v>
      </c>
      <c r="C46" s="25" t="s">
        <v>563</v>
      </c>
      <c r="D46" s="25" t="s">
        <v>564</v>
      </c>
      <c r="E46" s="26">
        <v>3195</v>
      </c>
      <c r="F46" s="27">
        <v>124.03</v>
      </c>
      <c r="G46" s="28">
        <v>1.11E-2</v>
      </c>
      <c r="H46" s="29"/>
    </row>
    <row r="47" spans="2:8" ht="15.75" customHeight="1" x14ac:dyDescent="0.2">
      <c r="B47" s="25" t="s">
        <v>351</v>
      </c>
      <c r="C47" s="25" t="s">
        <v>352</v>
      </c>
      <c r="D47" s="25" t="s">
        <v>185</v>
      </c>
      <c r="E47" s="26">
        <v>13508</v>
      </c>
      <c r="F47" s="27">
        <v>107.37</v>
      </c>
      <c r="G47" s="28">
        <v>9.5999999999999992E-3</v>
      </c>
      <c r="H47" s="29"/>
    </row>
    <row r="48" spans="2:8" ht="15.75" customHeight="1" x14ac:dyDescent="0.2">
      <c r="B48" s="25" t="s">
        <v>449</v>
      </c>
      <c r="C48" s="25" t="s">
        <v>450</v>
      </c>
      <c r="D48" s="25" t="s">
        <v>163</v>
      </c>
      <c r="E48" s="26">
        <v>6914</v>
      </c>
      <c r="F48" s="27">
        <v>100.93</v>
      </c>
      <c r="G48" s="28">
        <v>8.9999999999999993E-3</v>
      </c>
      <c r="H48" s="29"/>
    </row>
    <row r="49" spans="2:8" ht="15.75" customHeight="1" x14ac:dyDescent="0.2">
      <c r="B49" s="25" t="s">
        <v>390</v>
      </c>
      <c r="C49" s="25" t="s">
        <v>391</v>
      </c>
      <c r="D49" s="25" t="s">
        <v>126</v>
      </c>
      <c r="E49" s="26">
        <v>19382</v>
      </c>
      <c r="F49" s="27">
        <v>99.87</v>
      </c>
      <c r="G49" s="28">
        <v>8.8999999999999999E-3</v>
      </c>
      <c r="H49" s="29"/>
    </row>
    <row r="50" spans="2:8" ht="15.75" customHeight="1" x14ac:dyDescent="0.2">
      <c r="B50" s="25" t="s">
        <v>778</v>
      </c>
      <c r="C50" s="25" t="s">
        <v>779</v>
      </c>
      <c r="D50" s="25" t="s">
        <v>271</v>
      </c>
      <c r="E50" s="26">
        <v>17883</v>
      </c>
      <c r="F50" s="27">
        <v>98.6</v>
      </c>
      <c r="G50" s="28">
        <v>8.8000000000000005E-3</v>
      </c>
      <c r="H50" s="29"/>
    </row>
    <row r="51" spans="2:8" ht="15.75" customHeight="1" x14ac:dyDescent="0.2">
      <c r="B51" s="25" t="s">
        <v>630</v>
      </c>
      <c r="C51" s="25" t="s">
        <v>631</v>
      </c>
      <c r="D51" s="25" t="s">
        <v>126</v>
      </c>
      <c r="E51" s="26">
        <v>1980</v>
      </c>
      <c r="F51" s="27">
        <v>98.43</v>
      </c>
      <c r="G51" s="28">
        <v>8.8000000000000005E-3</v>
      </c>
      <c r="H51" s="29"/>
    </row>
    <row r="52" spans="2:8" ht="15.75" customHeight="1" x14ac:dyDescent="0.2">
      <c r="B52" s="25" t="s">
        <v>729</v>
      </c>
      <c r="C52" s="25" t="s">
        <v>730</v>
      </c>
      <c r="D52" s="25" t="s">
        <v>509</v>
      </c>
      <c r="E52" s="26">
        <v>16188</v>
      </c>
      <c r="F52" s="27">
        <v>92.14</v>
      </c>
      <c r="G52" s="28">
        <v>8.3000000000000001E-3</v>
      </c>
      <c r="H52" s="29"/>
    </row>
    <row r="53" spans="2:8" ht="15.75" customHeight="1" x14ac:dyDescent="0.2">
      <c r="B53" s="25" t="s">
        <v>482</v>
      </c>
      <c r="C53" s="25" t="s">
        <v>483</v>
      </c>
      <c r="D53" s="25" t="s">
        <v>185</v>
      </c>
      <c r="E53" s="26">
        <v>11484</v>
      </c>
      <c r="F53" s="27">
        <v>86.86</v>
      </c>
      <c r="G53" s="28">
        <v>7.7999999999999996E-3</v>
      </c>
      <c r="H53" s="29"/>
    </row>
    <row r="54" spans="2:8" ht="15.75" customHeight="1" x14ac:dyDescent="0.2">
      <c r="B54" s="25" t="s">
        <v>490</v>
      </c>
      <c r="C54" s="25" t="s">
        <v>491</v>
      </c>
      <c r="D54" s="25" t="s">
        <v>492</v>
      </c>
      <c r="E54" s="26">
        <v>9634</v>
      </c>
      <c r="F54" s="27">
        <v>68.86</v>
      </c>
      <c r="G54" s="28">
        <v>6.1999999999999998E-3</v>
      </c>
      <c r="H54" s="29"/>
    </row>
    <row r="55" spans="2:8" ht="15.75" customHeight="1" x14ac:dyDescent="0.2">
      <c r="B55" s="25" t="s">
        <v>501</v>
      </c>
      <c r="C55" s="25" t="s">
        <v>502</v>
      </c>
      <c r="D55" s="25" t="s">
        <v>257</v>
      </c>
      <c r="E55" s="26">
        <v>8710</v>
      </c>
      <c r="F55" s="27">
        <v>38.270000000000003</v>
      </c>
      <c r="G55" s="28">
        <v>3.3999999999999998E-3</v>
      </c>
      <c r="H55" s="29"/>
    </row>
    <row r="56" spans="2:8" ht="15.75" customHeight="1" x14ac:dyDescent="0.2">
      <c r="B56" s="24" t="s">
        <v>98</v>
      </c>
      <c r="C56" s="24"/>
      <c r="D56" s="24"/>
      <c r="E56" s="30"/>
      <c r="F56" s="31">
        <v>10451.52</v>
      </c>
      <c r="G56" s="32">
        <v>0.9365</v>
      </c>
      <c r="H56" s="33"/>
    </row>
    <row r="57" spans="2:8" ht="15.75" customHeight="1" x14ac:dyDescent="0.2">
      <c r="B57" s="24" t="s">
        <v>143</v>
      </c>
      <c r="C57" s="25"/>
      <c r="D57" s="25"/>
      <c r="E57" s="26"/>
      <c r="F57" s="27"/>
      <c r="G57" s="28"/>
      <c r="H57" s="29"/>
    </row>
    <row r="58" spans="2:8" ht="15.75" customHeight="1" x14ac:dyDescent="0.2">
      <c r="B58" s="24" t="s">
        <v>98</v>
      </c>
      <c r="C58" s="25"/>
      <c r="D58" s="25"/>
      <c r="E58" s="26"/>
      <c r="F58" s="34" t="s">
        <v>100</v>
      </c>
      <c r="G58" s="35" t="s">
        <v>100</v>
      </c>
      <c r="H58" s="29"/>
    </row>
    <row r="59" spans="2:8" ht="15.75" customHeight="1" x14ac:dyDescent="0.2">
      <c r="B59" s="25"/>
      <c r="C59" s="25"/>
      <c r="D59" s="25"/>
      <c r="E59" s="26"/>
      <c r="F59" s="27"/>
      <c r="G59" s="28"/>
      <c r="H59" s="29"/>
    </row>
    <row r="60" spans="2:8" ht="15.75" customHeight="1" x14ac:dyDescent="0.2">
      <c r="B60" s="36" t="s">
        <v>102</v>
      </c>
      <c r="C60" s="36"/>
      <c r="D60" s="36"/>
      <c r="E60" s="37"/>
      <c r="F60" s="31">
        <v>10451.52</v>
      </c>
      <c r="G60" s="32">
        <v>0.9365</v>
      </c>
      <c r="H60" s="33"/>
    </row>
    <row r="61" spans="2:8" ht="15.75" customHeight="1" x14ac:dyDescent="0.2">
      <c r="B61" s="25"/>
      <c r="C61" s="25"/>
      <c r="D61" s="25"/>
      <c r="E61" s="26"/>
      <c r="F61" s="27"/>
      <c r="G61" s="28"/>
      <c r="H61" s="29"/>
    </row>
    <row r="62" spans="2:8" ht="15.75" customHeight="1" x14ac:dyDescent="0.2">
      <c r="B62" s="25"/>
      <c r="C62" s="25"/>
      <c r="D62" s="25"/>
      <c r="E62" s="26"/>
      <c r="F62" s="27"/>
      <c r="G62" s="28"/>
      <c r="H62" s="29"/>
    </row>
    <row r="63" spans="2:8" ht="15.75" customHeight="1" x14ac:dyDescent="0.2">
      <c r="B63" s="24" t="s">
        <v>105</v>
      </c>
      <c r="C63" s="25"/>
      <c r="D63" s="25"/>
      <c r="E63" s="26"/>
      <c r="F63" s="27"/>
      <c r="G63" s="28"/>
      <c r="H63" s="29"/>
    </row>
    <row r="64" spans="2:8" ht="15.75" customHeight="1" x14ac:dyDescent="0.2">
      <c r="B64" s="25" t="s">
        <v>106</v>
      </c>
      <c r="C64" s="25"/>
      <c r="D64" s="25"/>
      <c r="E64" s="26"/>
      <c r="F64" s="27">
        <v>707.28</v>
      </c>
      <c r="G64" s="28">
        <v>6.3399999999999998E-2</v>
      </c>
      <c r="H64" s="29"/>
    </row>
    <row r="65" spans="2:16" ht="15.75" customHeight="1" x14ac:dyDescent="0.2">
      <c r="B65" s="24" t="s">
        <v>98</v>
      </c>
      <c r="C65" s="24"/>
      <c r="D65" s="24"/>
      <c r="E65" s="30"/>
      <c r="F65" s="31">
        <v>707.28</v>
      </c>
      <c r="G65" s="32">
        <v>6.3399999999999998E-2</v>
      </c>
      <c r="H65" s="33"/>
    </row>
    <row r="66" spans="2:16" ht="15.75" customHeight="1" x14ac:dyDescent="0.2">
      <c r="B66" s="25"/>
      <c r="C66" s="25"/>
      <c r="D66" s="25"/>
      <c r="E66" s="26"/>
      <c r="F66" s="27"/>
      <c r="G66" s="28"/>
      <c r="H66" s="29"/>
    </row>
    <row r="67" spans="2:16" ht="15.75" customHeight="1" x14ac:dyDescent="0.2">
      <c r="B67" s="36" t="s">
        <v>102</v>
      </c>
      <c r="C67" s="36"/>
      <c r="D67" s="36"/>
      <c r="E67" s="37"/>
      <c r="F67" s="31">
        <v>707.28</v>
      </c>
      <c r="G67" s="32">
        <v>6.3399999999999998E-2</v>
      </c>
      <c r="H67" s="33"/>
    </row>
    <row r="68" spans="2:16" ht="15.75" customHeight="1" x14ac:dyDescent="0.2">
      <c r="B68" s="25" t="s">
        <v>107</v>
      </c>
      <c r="C68" s="25"/>
      <c r="D68" s="25"/>
      <c r="E68" s="26"/>
      <c r="F68" s="27">
        <v>1.3</v>
      </c>
      <c r="G68" s="28">
        <v>9.9999999999988987E-5</v>
      </c>
      <c r="H68" s="29"/>
      <c r="L68" s="3"/>
    </row>
    <row r="69" spans="2:16" ht="15.75" customHeight="1" x14ac:dyDescent="0.2">
      <c r="B69" s="40" t="s">
        <v>108</v>
      </c>
      <c r="C69" s="40"/>
      <c r="D69" s="40"/>
      <c r="E69" s="41"/>
      <c r="F69" s="42">
        <v>11160.1</v>
      </c>
      <c r="G69" s="43">
        <v>1</v>
      </c>
      <c r="H69" s="44"/>
    </row>
    <row r="70" spans="2:16" ht="15.75" customHeight="1" thickBot="1" x14ac:dyDescent="0.25">
      <c r="B70" s="2"/>
      <c r="L70" s="3"/>
    </row>
    <row r="71" spans="2:16" ht="27" customHeight="1" thickBot="1" x14ac:dyDescent="0.25">
      <c r="B71" s="57" t="s">
        <v>955</v>
      </c>
      <c r="C71" s="58" t="s">
        <v>956</v>
      </c>
      <c r="D71" s="58" t="s">
        <v>957</v>
      </c>
      <c r="E71" s="63" t="s">
        <v>958</v>
      </c>
      <c r="G71" s="2"/>
      <c r="H71" s="2"/>
    </row>
    <row r="72" spans="2:16" ht="29.25" customHeight="1" x14ac:dyDescent="0.2">
      <c r="B72" s="64" t="s">
        <v>951</v>
      </c>
      <c r="C72" s="82"/>
      <c r="D72" s="85" t="s">
        <v>1008</v>
      </c>
      <c r="E72" s="87"/>
      <c r="G72" s="2"/>
      <c r="H72" s="2"/>
    </row>
    <row r="73" spans="2:16" ht="39.950000000000003" customHeight="1" x14ac:dyDescent="0.2">
      <c r="B73" s="66" t="s">
        <v>1023</v>
      </c>
      <c r="C73" s="83"/>
      <c r="D73" s="86"/>
      <c r="E73" s="83"/>
      <c r="G73" s="2"/>
      <c r="H73" s="2"/>
    </row>
    <row r="74" spans="2:16" ht="39.950000000000003" customHeight="1" x14ac:dyDescent="0.2">
      <c r="B74" s="66" t="s">
        <v>1024</v>
      </c>
      <c r="C74" s="83"/>
      <c r="D74" s="86"/>
      <c r="E74" s="83"/>
      <c r="G74" s="2"/>
      <c r="H74" s="2"/>
    </row>
    <row r="75" spans="2:16" ht="23.25" customHeight="1" thickBot="1" x14ac:dyDescent="0.25">
      <c r="B75" s="68" t="s">
        <v>981</v>
      </c>
      <c r="C75" s="84"/>
      <c r="D75" s="71" t="s">
        <v>981</v>
      </c>
      <c r="E75" s="88"/>
      <c r="G75" s="2"/>
      <c r="H75" s="2"/>
    </row>
    <row r="76" spans="2:16" ht="24.95" customHeight="1" x14ac:dyDescent="0.2">
      <c r="B76" s="59" t="s">
        <v>960</v>
      </c>
      <c r="C76" s="60"/>
      <c r="D76" s="61"/>
      <c r="E76" s="62"/>
      <c r="G76" s="2"/>
      <c r="H76" s="2"/>
    </row>
    <row r="78" spans="2:16" ht="12" x14ac:dyDescent="0.2">
      <c r="B78" s="2" t="s">
        <v>961</v>
      </c>
      <c r="C78" s="2"/>
      <c r="D78" s="2"/>
      <c r="G78" s="2"/>
      <c r="H78" s="2"/>
    </row>
    <row r="79" spans="2:16" ht="12" x14ac:dyDescent="0.2">
      <c r="B79" s="3" t="s">
        <v>962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2:C75"/>
    <mergeCell ref="D72:D74"/>
    <mergeCell ref="E72:E75"/>
  </mergeCells>
  <hyperlinks>
    <hyperlink ref="I1" location="'Sheet1'!A1" display="Index" xr:uid="{2410E496-386B-45A2-B880-B6D98DDA45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A434F-26A8-4D66-81E9-F260E3384922}">
  <dimension ref="B1:P130"/>
  <sheetViews>
    <sheetView workbookViewId="0"/>
  </sheetViews>
  <sheetFormatPr defaultColWidth="9.140625" defaultRowHeight="15.75" customHeight="1" x14ac:dyDescent="0.2"/>
  <cols>
    <col min="1" max="1" width="3.5703125" style="2" customWidth="1"/>
    <col min="2" max="2" width="50.42578125" style="9" customWidth="1"/>
    <col min="3" max="3" width="27.7109375" style="9" customWidth="1"/>
    <col min="4" max="4" width="19.140625" style="9" bestFit="1" customWidth="1"/>
    <col min="5" max="5" width="30.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t="s">
        <v>965</v>
      </c>
      <c r="D1" s="1" t="s">
        <v>966</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529</v>
      </c>
      <c r="C7" s="25" t="s">
        <v>530</v>
      </c>
      <c r="D7" s="25" t="s">
        <v>347</v>
      </c>
      <c r="E7" s="26">
        <v>176662</v>
      </c>
      <c r="F7" s="27">
        <v>1328.14</v>
      </c>
      <c r="G7" s="28">
        <v>2.4E-2</v>
      </c>
      <c r="H7" s="29"/>
    </row>
    <row r="8" spans="2:9" ht="15.75" customHeight="1" x14ac:dyDescent="0.2">
      <c r="B8" s="25" t="s">
        <v>780</v>
      </c>
      <c r="C8" s="25" t="s">
        <v>781</v>
      </c>
      <c r="D8" s="25" t="s">
        <v>274</v>
      </c>
      <c r="E8" s="26">
        <v>2551074</v>
      </c>
      <c r="F8" s="27">
        <v>1215.5899999999999</v>
      </c>
      <c r="G8" s="28">
        <v>2.1899999999999999E-2</v>
      </c>
      <c r="H8" s="29"/>
    </row>
    <row r="9" spans="2:9" ht="15.75" customHeight="1" x14ac:dyDescent="0.2">
      <c r="B9" s="25" t="s">
        <v>597</v>
      </c>
      <c r="C9" s="25" t="s">
        <v>598</v>
      </c>
      <c r="D9" s="25" t="s">
        <v>394</v>
      </c>
      <c r="E9" s="26">
        <v>208283</v>
      </c>
      <c r="F9" s="27">
        <v>1160.97</v>
      </c>
      <c r="G9" s="28">
        <v>2.0899999999999998E-2</v>
      </c>
      <c r="H9" s="29"/>
    </row>
    <row r="10" spans="2:9" ht="15.75" customHeight="1" x14ac:dyDescent="0.2">
      <c r="B10" s="25" t="s">
        <v>638</v>
      </c>
      <c r="C10" s="25" t="s">
        <v>639</v>
      </c>
      <c r="D10" s="25" t="s">
        <v>326</v>
      </c>
      <c r="E10" s="26">
        <v>32562</v>
      </c>
      <c r="F10" s="27">
        <v>1156.3699999999999</v>
      </c>
      <c r="G10" s="28">
        <v>2.0899999999999998E-2</v>
      </c>
      <c r="H10" s="29"/>
    </row>
    <row r="11" spans="2:9" ht="15.75" customHeight="1" x14ac:dyDescent="0.2">
      <c r="B11" s="25" t="s">
        <v>782</v>
      </c>
      <c r="C11" s="25" t="s">
        <v>783</v>
      </c>
      <c r="D11" s="25" t="s">
        <v>274</v>
      </c>
      <c r="E11" s="26">
        <v>153507</v>
      </c>
      <c r="F11" s="27">
        <v>987.74</v>
      </c>
      <c r="G11" s="28">
        <v>1.78E-2</v>
      </c>
      <c r="H11" s="29"/>
    </row>
    <row r="12" spans="2:9" ht="15.75" customHeight="1" x14ac:dyDescent="0.2">
      <c r="B12" s="25" t="s">
        <v>784</v>
      </c>
      <c r="C12" s="25" t="s">
        <v>785</v>
      </c>
      <c r="D12" s="25" t="s">
        <v>123</v>
      </c>
      <c r="E12" s="26">
        <v>4203788</v>
      </c>
      <c r="F12" s="27">
        <v>966.87</v>
      </c>
      <c r="G12" s="28">
        <v>1.7399999999999999E-2</v>
      </c>
      <c r="H12" s="29"/>
    </row>
    <row r="13" spans="2:9" ht="15.75" customHeight="1" x14ac:dyDescent="0.2">
      <c r="B13" s="25" t="s">
        <v>430</v>
      </c>
      <c r="C13" s="25" t="s">
        <v>431</v>
      </c>
      <c r="D13" s="25" t="s">
        <v>289</v>
      </c>
      <c r="E13" s="26">
        <v>61154</v>
      </c>
      <c r="F13" s="27">
        <v>950.67</v>
      </c>
      <c r="G13" s="28">
        <v>1.72E-2</v>
      </c>
      <c r="H13" s="29"/>
    </row>
    <row r="14" spans="2:9" ht="15.75" customHeight="1" x14ac:dyDescent="0.2">
      <c r="B14" s="25" t="s">
        <v>786</v>
      </c>
      <c r="C14" s="25" t="s">
        <v>787</v>
      </c>
      <c r="D14" s="25" t="s">
        <v>492</v>
      </c>
      <c r="E14" s="26">
        <v>24153</v>
      </c>
      <c r="F14" s="27">
        <v>938.17</v>
      </c>
      <c r="G14" s="28">
        <v>1.6899999999999998E-2</v>
      </c>
      <c r="H14" s="29"/>
    </row>
    <row r="15" spans="2:9" ht="15.75" customHeight="1" x14ac:dyDescent="0.2">
      <c r="B15" s="25" t="s">
        <v>788</v>
      </c>
      <c r="C15" s="25" t="s">
        <v>789</v>
      </c>
      <c r="D15" s="25" t="s">
        <v>790</v>
      </c>
      <c r="E15" s="26">
        <v>72390</v>
      </c>
      <c r="F15" s="27">
        <v>937.02</v>
      </c>
      <c r="G15" s="28">
        <v>1.6899999999999998E-2</v>
      </c>
      <c r="H15" s="29"/>
    </row>
    <row r="16" spans="2:9" ht="15.75" customHeight="1" x14ac:dyDescent="0.2">
      <c r="B16" s="25" t="s">
        <v>272</v>
      </c>
      <c r="C16" s="25" t="s">
        <v>273</v>
      </c>
      <c r="D16" s="25" t="s">
        <v>274</v>
      </c>
      <c r="E16" s="26">
        <v>309924</v>
      </c>
      <c r="F16" s="27">
        <v>926.36</v>
      </c>
      <c r="G16" s="28">
        <v>1.67E-2</v>
      </c>
      <c r="H16" s="29"/>
    </row>
    <row r="17" spans="2:8" ht="15.75" customHeight="1" x14ac:dyDescent="0.2">
      <c r="B17" s="25" t="s">
        <v>791</v>
      </c>
      <c r="C17" s="25" t="s">
        <v>792</v>
      </c>
      <c r="D17" s="25" t="s">
        <v>163</v>
      </c>
      <c r="E17" s="26">
        <v>57922</v>
      </c>
      <c r="F17" s="27">
        <v>916.64</v>
      </c>
      <c r="G17" s="28">
        <v>1.6500000000000001E-2</v>
      </c>
      <c r="H17" s="29"/>
    </row>
    <row r="18" spans="2:8" ht="15.75" customHeight="1" x14ac:dyDescent="0.2">
      <c r="B18" s="25" t="s">
        <v>793</v>
      </c>
      <c r="C18" s="25" t="s">
        <v>794</v>
      </c>
      <c r="D18" s="25" t="s">
        <v>289</v>
      </c>
      <c r="E18" s="26">
        <v>25580</v>
      </c>
      <c r="F18" s="27">
        <v>914.96</v>
      </c>
      <c r="G18" s="28">
        <v>1.6500000000000001E-2</v>
      </c>
      <c r="H18" s="29"/>
    </row>
    <row r="19" spans="2:8" ht="15.75" customHeight="1" x14ac:dyDescent="0.2">
      <c r="B19" s="25" t="s">
        <v>438</v>
      </c>
      <c r="C19" s="25" t="s">
        <v>439</v>
      </c>
      <c r="D19" s="25" t="s">
        <v>246</v>
      </c>
      <c r="E19" s="26">
        <v>64533</v>
      </c>
      <c r="F19" s="27">
        <v>889.23</v>
      </c>
      <c r="G19" s="28">
        <v>1.6E-2</v>
      </c>
      <c r="H19" s="29"/>
    </row>
    <row r="20" spans="2:8" ht="15.75" customHeight="1" x14ac:dyDescent="0.2">
      <c r="B20" s="25" t="s">
        <v>685</v>
      </c>
      <c r="C20" s="25" t="s">
        <v>686</v>
      </c>
      <c r="D20" s="25" t="s">
        <v>492</v>
      </c>
      <c r="E20" s="26">
        <v>32675</v>
      </c>
      <c r="F20" s="27">
        <v>880.22</v>
      </c>
      <c r="G20" s="28">
        <v>1.5900000000000001E-2</v>
      </c>
      <c r="H20" s="29"/>
    </row>
    <row r="21" spans="2:8" ht="15.75" customHeight="1" x14ac:dyDescent="0.2">
      <c r="B21" s="25" t="s">
        <v>470</v>
      </c>
      <c r="C21" s="25" t="s">
        <v>471</v>
      </c>
      <c r="D21" s="25" t="s">
        <v>123</v>
      </c>
      <c r="E21" s="26">
        <v>538177</v>
      </c>
      <c r="F21" s="27">
        <v>872.12</v>
      </c>
      <c r="G21" s="28">
        <v>1.5699999999999999E-2</v>
      </c>
      <c r="H21" s="29"/>
    </row>
    <row r="22" spans="2:8" ht="15.75" customHeight="1" x14ac:dyDescent="0.2">
      <c r="B22" s="25" t="s">
        <v>795</v>
      </c>
      <c r="C22" s="25" t="s">
        <v>796</v>
      </c>
      <c r="D22" s="25" t="s">
        <v>123</v>
      </c>
      <c r="E22" s="26">
        <v>132768</v>
      </c>
      <c r="F22" s="27">
        <v>867.11</v>
      </c>
      <c r="G22" s="28">
        <v>1.5599999999999999E-2</v>
      </c>
      <c r="H22" s="29"/>
    </row>
    <row r="23" spans="2:8" ht="15.75" customHeight="1" x14ac:dyDescent="0.2">
      <c r="B23" s="25" t="s">
        <v>797</v>
      </c>
      <c r="C23" s="25" t="s">
        <v>798</v>
      </c>
      <c r="D23" s="25" t="s">
        <v>254</v>
      </c>
      <c r="E23" s="26">
        <v>9074</v>
      </c>
      <c r="F23" s="27">
        <v>852.62</v>
      </c>
      <c r="G23" s="28">
        <v>1.54E-2</v>
      </c>
      <c r="H23" s="29"/>
    </row>
    <row r="24" spans="2:8" ht="15.75" customHeight="1" x14ac:dyDescent="0.2">
      <c r="B24" s="25" t="s">
        <v>774</v>
      </c>
      <c r="C24" s="25" t="s">
        <v>775</v>
      </c>
      <c r="D24" s="25" t="s">
        <v>126</v>
      </c>
      <c r="E24" s="26">
        <v>24734</v>
      </c>
      <c r="F24" s="27">
        <v>843.55</v>
      </c>
      <c r="G24" s="28">
        <v>1.52E-2</v>
      </c>
      <c r="H24" s="29"/>
    </row>
    <row r="25" spans="2:8" ht="15.75" customHeight="1" x14ac:dyDescent="0.2">
      <c r="B25" s="25" t="s">
        <v>799</v>
      </c>
      <c r="C25" s="25" t="s">
        <v>800</v>
      </c>
      <c r="D25" s="25" t="s">
        <v>134</v>
      </c>
      <c r="E25" s="26">
        <v>153150</v>
      </c>
      <c r="F25" s="27">
        <v>822.95</v>
      </c>
      <c r="G25" s="28">
        <v>1.4800000000000001E-2</v>
      </c>
      <c r="H25" s="29"/>
    </row>
    <row r="26" spans="2:8" ht="15.75" customHeight="1" x14ac:dyDescent="0.2">
      <c r="B26" s="25" t="s">
        <v>612</v>
      </c>
      <c r="C26" s="25" t="s">
        <v>613</v>
      </c>
      <c r="D26" s="25" t="s">
        <v>326</v>
      </c>
      <c r="E26" s="26">
        <v>15509</v>
      </c>
      <c r="F26" s="27">
        <v>818.5</v>
      </c>
      <c r="G26" s="28">
        <v>1.4800000000000001E-2</v>
      </c>
      <c r="H26" s="29"/>
    </row>
    <row r="27" spans="2:8" ht="15.75" customHeight="1" x14ac:dyDescent="0.2">
      <c r="B27" s="25" t="s">
        <v>231</v>
      </c>
      <c r="C27" s="25" t="s">
        <v>232</v>
      </c>
      <c r="D27" s="25" t="s">
        <v>163</v>
      </c>
      <c r="E27" s="26">
        <v>67713</v>
      </c>
      <c r="F27" s="27">
        <v>802.87</v>
      </c>
      <c r="G27" s="28">
        <v>1.4500000000000001E-2</v>
      </c>
      <c r="H27" s="29"/>
    </row>
    <row r="28" spans="2:8" ht="15.75" customHeight="1" x14ac:dyDescent="0.2">
      <c r="B28" s="25" t="s">
        <v>801</v>
      </c>
      <c r="C28" s="25" t="s">
        <v>802</v>
      </c>
      <c r="D28" s="25" t="s">
        <v>240</v>
      </c>
      <c r="E28" s="26">
        <v>746191</v>
      </c>
      <c r="F28" s="27">
        <v>800.29</v>
      </c>
      <c r="G28" s="28">
        <v>1.44E-2</v>
      </c>
      <c r="H28" s="29"/>
    </row>
    <row r="29" spans="2:8" ht="15.75" customHeight="1" x14ac:dyDescent="0.2">
      <c r="B29" s="25" t="s">
        <v>169</v>
      </c>
      <c r="C29" s="25" t="s">
        <v>170</v>
      </c>
      <c r="D29" s="25" t="s">
        <v>171</v>
      </c>
      <c r="E29" s="26">
        <v>345790</v>
      </c>
      <c r="F29" s="27">
        <v>774.57</v>
      </c>
      <c r="G29" s="28">
        <v>1.4E-2</v>
      </c>
      <c r="H29" s="29"/>
    </row>
    <row r="30" spans="2:8" ht="15.75" customHeight="1" x14ac:dyDescent="0.2">
      <c r="B30" s="25" t="s">
        <v>247</v>
      </c>
      <c r="C30" s="25" t="s">
        <v>248</v>
      </c>
      <c r="D30" s="25" t="s">
        <v>246</v>
      </c>
      <c r="E30" s="26">
        <v>27444</v>
      </c>
      <c r="F30" s="27">
        <v>762.59</v>
      </c>
      <c r="G30" s="28">
        <v>1.38E-2</v>
      </c>
      <c r="H30" s="29"/>
    </row>
    <row r="31" spans="2:8" ht="15.75" customHeight="1" x14ac:dyDescent="0.2">
      <c r="B31" s="25" t="s">
        <v>803</v>
      </c>
      <c r="C31" s="25" t="s">
        <v>804</v>
      </c>
      <c r="D31" s="25" t="s">
        <v>326</v>
      </c>
      <c r="E31" s="26">
        <v>11204</v>
      </c>
      <c r="F31" s="27">
        <v>755.33</v>
      </c>
      <c r="G31" s="28">
        <v>1.3599999999999999E-2</v>
      </c>
      <c r="H31" s="29"/>
    </row>
    <row r="32" spans="2:8" ht="15.75" customHeight="1" x14ac:dyDescent="0.2">
      <c r="B32" s="25" t="s">
        <v>599</v>
      </c>
      <c r="C32" s="25" t="s">
        <v>600</v>
      </c>
      <c r="D32" s="25" t="s">
        <v>254</v>
      </c>
      <c r="E32" s="26">
        <v>54989</v>
      </c>
      <c r="F32" s="27">
        <v>747.69</v>
      </c>
      <c r="G32" s="28">
        <v>1.35E-2</v>
      </c>
      <c r="H32" s="29"/>
    </row>
    <row r="33" spans="2:8" ht="15.75" customHeight="1" x14ac:dyDescent="0.2">
      <c r="B33" s="25" t="s">
        <v>805</v>
      </c>
      <c r="C33" s="25" t="s">
        <v>806</v>
      </c>
      <c r="D33" s="25" t="s">
        <v>123</v>
      </c>
      <c r="E33" s="26">
        <v>457358</v>
      </c>
      <c r="F33" s="27">
        <v>732.46</v>
      </c>
      <c r="G33" s="28">
        <v>1.32E-2</v>
      </c>
      <c r="H33" s="29"/>
    </row>
    <row r="34" spans="2:8" ht="15.75" customHeight="1" x14ac:dyDescent="0.2">
      <c r="B34" s="25" t="s">
        <v>229</v>
      </c>
      <c r="C34" s="25" t="s">
        <v>230</v>
      </c>
      <c r="D34" s="25" t="s">
        <v>123</v>
      </c>
      <c r="E34" s="26">
        <v>955727</v>
      </c>
      <c r="F34" s="27">
        <v>730.18</v>
      </c>
      <c r="G34" s="28">
        <v>1.32E-2</v>
      </c>
      <c r="H34" s="29"/>
    </row>
    <row r="35" spans="2:8" ht="15.75" customHeight="1" x14ac:dyDescent="0.2">
      <c r="B35" s="25" t="s">
        <v>630</v>
      </c>
      <c r="C35" s="25" t="s">
        <v>631</v>
      </c>
      <c r="D35" s="25" t="s">
        <v>126</v>
      </c>
      <c r="E35" s="26">
        <v>14498</v>
      </c>
      <c r="F35" s="27">
        <v>720.7</v>
      </c>
      <c r="G35" s="28">
        <v>1.2999999999999999E-2</v>
      </c>
      <c r="H35" s="29"/>
    </row>
    <row r="36" spans="2:8" ht="15.75" customHeight="1" x14ac:dyDescent="0.2">
      <c r="B36" s="25" t="s">
        <v>186</v>
      </c>
      <c r="C36" s="25" t="s">
        <v>187</v>
      </c>
      <c r="D36" s="25" t="s">
        <v>188</v>
      </c>
      <c r="E36" s="26">
        <v>275490</v>
      </c>
      <c r="F36" s="27">
        <v>716.69</v>
      </c>
      <c r="G36" s="28">
        <v>1.29E-2</v>
      </c>
      <c r="H36" s="29"/>
    </row>
    <row r="37" spans="2:8" ht="15.75" customHeight="1" x14ac:dyDescent="0.2">
      <c r="B37" s="25" t="s">
        <v>200</v>
      </c>
      <c r="C37" s="25" t="s">
        <v>201</v>
      </c>
      <c r="D37" s="25" t="s">
        <v>202</v>
      </c>
      <c r="E37" s="26">
        <v>65827</v>
      </c>
      <c r="F37" s="27">
        <v>707.54</v>
      </c>
      <c r="G37" s="28">
        <v>1.2800000000000001E-2</v>
      </c>
      <c r="H37" s="29"/>
    </row>
    <row r="38" spans="2:8" ht="15.75" customHeight="1" x14ac:dyDescent="0.2">
      <c r="B38" s="25" t="s">
        <v>608</v>
      </c>
      <c r="C38" s="25" t="s">
        <v>609</v>
      </c>
      <c r="D38" s="25" t="s">
        <v>514</v>
      </c>
      <c r="E38" s="26">
        <v>19265</v>
      </c>
      <c r="F38" s="27">
        <v>681.92</v>
      </c>
      <c r="G38" s="28">
        <v>1.23E-2</v>
      </c>
      <c r="H38" s="29"/>
    </row>
    <row r="39" spans="2:8" ht="15.75" customHeight="1" x14ac:dyDescent="0.2">
      <c r="B39" s="25" t="s">
        <v>359</v>
      </c>
      <c r="C39" s="25" t="s">
        <v>360</v>
      </c>
      <c r="D39" s="25" t="s">
        <v>326</v>
      </c>
      <c r="E39" s="26">
        <v>42351</v>
      </c>
      <c r="F39" s="27">
        <v>637.34</v>
      </c>
      <c r="G39" s="28">
        <v>1.15E-2</v>
      </c>
      <c r="H39" s="29"/>
    </row>
    <row r="40" spans="2:8" ht="15.75" customHeight="1" x14ac:dyDescent="0.2">
      <c r="B40" s="25" t="s">
        <v>453</v>
      </c>
      <c r="C40" s="25" t="s">
        <v>454</v>
      </c>
      <c r="D40" s="25" t="s">
        <v>289</v>
      </c>
      <c r="E40" s="26">
        <v>97556</v>
      </c>
      <c r="F40" s="27">
        <v>635.19000000000005</v>
      </c>
      <c r="G40" s="28">
        <v>1.15E-2</v>
      </c>
      <c r="H40" s="29"/>
    </row>
    <row r="41" spans="2:8" ht="15.75" customHeight="1" x14ac:dyDescent="0.2">
      <c r="B41" s="25" t="s">
        <v>807</v>
      </c>
      <c r="C41" s="25" t="s">
        <v>808</v>
      </c>
      <c r="D41" s="25" t="s">
        <v>240</v>
      </c>
      <c r="E41" s="26">
        <v>103460</v>
      </c>
      <c r="F41" s="27">
        <v>634.21</v>
      </c>
      <c r="G41" s="28">
        <v>1.14E-2</v>
      </c>
      <c r="H41" s="29"/>
    </row>
    <row r="42" spans="2:8" ht="15.75" customHeight="1" x14ac:dyDescent="0.2">
      <c r="B42" s="25" t="s">
        <v>610</v>
      </c>
      <c r="C42" s="25" t="s">
        <v>611</v>
      </c>
      <c r="D42" s="25" t="s">
        <v>326</v>
      </c>
      <c r="E42" s="26">
        <v>29796</v>
      </c>
      <c r="F42" s="27">
        <v>624.78</v>
      </c>
      <c r="G42" s="28">
        <v>1.1299999999999999E-2</v>
      </c>
      <c r="H42" s="29"/>
    </row>
    <row r="43" spans="2:8" ht="15.75" customHeight="1" x14ac:dyDescent="0.2">
      <c r="B43" s="25" t="s">
        <v>809</v>
      </c>
      <c r="C43" s="25" t="s">
        <v>810</v>
      </c>
      <c r="D43" s="25" t="s">
        <v>289</v>
      </c>
      <c r="E43" s="26">
        <v>490</v>
      </c>
      <c r="F43" s="27">
        <v>614.61</v>
      </c>
      <c r="G43" s="28">
        <v>1.11E-2</v>
      </c>
      <c r="H43" s="29"/>
    </row>
    <row r="44" spans="2:8" ht="15.75" customHeight="1" x14ac:dyDescent="0.2">
      <c r="B44" s="25" t="s">
        <v>811</v>
      </c>
      <c r="C44" s="25" t="s">
        <v>812</v>
      </c>
      <c r="D44" s="25" t="s">
        <v>514</v>
      </c>
      <c r="E44" s="26">
        <v>119627</v>
      </c>
      <c r="F44" s="27">
        <v>608.66</v>
      </c>
      <c r="G44" s="28">
        <v>1.0999999999999999E-2</v>
      </c>
      <c r="H44" s="29"/>
    </row>
    <row r="45" spans="2:8" ht="15.75" customHeight="1" x14ac:dyDescent="0.2">
      <c r="B45" s="25" t="s">
        <v>593</v>
      </c>
      <c r="C45" s="25" t="s">
        <v>594</v>
      </c>
      <c r="D45" s="25" t="s">
        <v>240</v>
      </c>
      <c r="E45" s="26">
        <v>40015</v>
      </c>
      <c r="F45" s="27">
        <v>600.95000000000005</v>
      </c>
      <c r="G45" s="28">
        <v>1.0800000000000001E-2</v>
      </c>
      <c r="H45" s="29"/>
    </row>
    <row r="46" spans="2:8" ht="15.75" customHeight="1" x14ac:dyDescent="0.2">
      <c r="B46" s="25" t="s">
        <v>813</v>
      </c>
      <c r="C46" s="25" t="s">
        <v>814</v>
      </c>
      <c r="D46" s="25" t="s">
        <v>347</v>
      </c>
      <c r="E46" s="26">
        <v>124536</v>
      </c>
      <c r="F46" s="27">
        <v>591.66999999999996</v>
      </c>
      <c r="G46" s="28">
        <v>1.0699999999999999E-2</v>
      </c>
      <c r="H46" s="29"/>
    </row>
    <row r="47" spans="2:8" ht="15.75" customHeight="1" x14ac:dyDescent="0.2">
      <c r="B47" s="25" t="s">
        <v>381</v>
      </c>
      <c r="C47" s="25" t="s">
        <v>382</v>
      </c>
      <c r="D47" s="25" t="s">
        <v>163</v>
      </c>
      <c r="E47" s="26">
        <v>12140</v>
      </c>
      <c r="F47" s="27">
        <v>583.99</v>
      </c>
      <c r="G47" s="28">
        <v>1.0500000000000001E-2</v>
      </c>
      <c r="H47" s="29"/>
    </row>
    <row r="48" spans="2:8" ht="15.75" customHeight="1" x14ac:dyDescent="0.2">
      <c r="B48" s="25" t="s">
        <v>595</v>
      </c>
      <c r="C48" s="25" t="s">
        <v>596</v>
      </c>
      <c r="D48" s="25" t="s">
        <v>289</v>
      </c>
      <c r="E48" s="26">
        <v>18898</v>
      </c>
      <c r="F48" s="27">
        <v>576.4</v>
      </c>
      <c r="G48" s="28">
        <v>1.04E-2</v>
      </c>
      <c r="H48" s="29"/>
    </row>
    <row r="49" spans="2:8" ht="15.75" customHeight="1" x14ac:dyDescent="0.2">
      <c r="B49" s="25" t="s">
        <v>614</v>
      </c>
      <c r="C49" s="25" t="s">
        <v>615</v>
      </c>
      <c r="D49" s="25" t="s">
        <v>126</v>
      </c>
      <c r="E49" s="26">
        <v>8269</v>
      </c>
      <c r="F49" s="27">
        <v>574.23</v>
      </c>
      <c r="G49" s="28">
        <v>1.04E-2</v>
      </c>
      <c r="H49" s="29"/>
    </row>
    <row r="50" spans="2:8" ht="15.75" customHeight="1" x14ac:dyDescent="0.2">
      <c r="B50" s="25" t="s">
        <v>815</v>
      </c>
      <c r="C50" s="25" t="s">
        <v>816</v>
      </c>
      <c r="D50" s="25" t="s">
        <v>126</v>
      </c>
      <c r="E50" s="26">
        <v>38812</v>
      </c>
      <c r="F50" s="27">
        <v>565.59</v>
      </c>
      <c r="G50" s="28">
        <v>1.0200000000000001E-2</v>
      </c>
      <c r="H50" s="29"/>
    </row>
    <row r="51" spans="2:8" ht="15.75" customHeight="1" x14ac:dyDescent="0.2">
      <c r="B51" s="25" t="s">
        <v>179</v>
      </c>
      <c r="C51" s="25" t="s">
        <v>180</v>
      </c>
      <c r="D51" s="25" t="s">
        <v>176</v>
      </c>
      <c r="E51" s="26">
        <v>345851</v>
      </c>
      <c r="F51" s="27">
        <v>548.16999999999996</v>
      </c>
      <c r="G51" s="28">
        <v>9.9000000000000008E-3</v>
      </c>
      <c r="H51" s="29"/>
    </row>
    <row r="52" spans="2:8" ht="15.75" customHeight="1" x14ac:dyDescent="0.2">
      <c r="B52" s="25" t="s">
        <v>385</v>
      </c>
      <c r="C52" s="25" t="s">
        <v>386</v>
      </c>
      <c r="D52" s="25" t="s">
        <v>387</v>
      </c>
      <c r="E52" s="26">
        <v>85944</v>
      </c>
      <c r="F52" s="27">
        <v>546.35</v>
      </c>
      <c r="G52" s="28">
        <v>9.9000000000000008E-3</v>
      </c>
      <c r="H52" s="29"/>
    </row>
    <row r="53" spans="2:8" ht="15.75" customHeight="1" x14ac:dyDescent="0.2">
      <c r="B53" s="25" t="s">
        <v>817</v>
      </c>
      <c r="C53" s="25" t="s">
        <v>818</v>
      </c>
      <c r="D53" s="25" t="s">
        <v>243</v>
      </c>
      <c r="E53" s="26">
        <v>59046</v>
      </c>
      <c r="F53" s="27">
        <v>542.13</v>
      </c>
      <c r="G53" s="28">
        <v>9.7999999999999997E-3</v>
      </c>
      <c r="H53" s="29"/>
    </row>
    <row r="54" spans="2:8" ht="15.75" customHeight="1" x14ac:dyDescent="0.2">
      <c r="B54" s="25" t="s">
        <v>819</v>
      </c>
      <c r="C54" s="25" t="s">
        <v>820</v>
      </c>
      <c r="D54" s="25" t="s">
        <v>246</v>
      </c>
      <c r="E54" s="26">
        <v>33733</v>
      </c>
      <c r="F54" s="27">
        <v>538.9</v>
      </c>
      <c r="G54" s="28">
        <v>9.7000000000000003E-3</v>
      </c>
      <c r="H54" s="29"/>
    </row>
    <row r="55" spans="2:8" ht="15.75" customHeight="1" x14ac:dyDescent="0.2">
      <c r="B55" s="25" t="s">
        <v>821</v>
      </c>
      <c r="C55" s="25" t="s">
        <v>822</v>
      </c>
      <c r="D55" s="25" t="s">
        <v>257</v>
      </c>
      <c r="E55" s="26">
        <v>327311</v>
      </c>
      <c r="F55" s="27">
        <v>537.44000000000005</v>
      </c>
      <c r="G55" s="28">
        <v>9.7000000000000003E-3</v>
      </c>
      <c r="H55" s="29"/>
    </row>
    <row r="56" spans="2:8" ht="15.75" customHeight="1" x14ac:dyDescent="0.2">
      <c r="B56" s="25" t="s">
        <v>823</v>
      </c>
      <c r="C56" s="25" t="s">
        <v>824</v>
      </c>
      <c r="D56" s="25" t="s">
        <v>235</v>
      </c>
      <c r="E56" s="26">
        <v>154349</v>
      </c>
      <c r="F56" s="27">
        <v>537.37</v>
      </c>
      <c r="G56" s="28">
        <v>9.7000000000000003E-3</v>
      </c>
      <c r="H56" s="29"/>
    </row>
    <row r="57" spans="2:8" ht="15.75" customHeight="1" x14ac:dyDescent="0.2">
      <c r="B57" s="25" t="s">
        <v>306</v>
      </c>
      <c r="C57" s="25" t="s">
        <v>307</v>
      </c>
      <c r="D57" s="25" t="s">
        <v>271</v>
      </c>
      <c r="E57" s="26">
        <v>179559</v>
      </c>
      <c r="F57" s="27">
        <v>533.91999999999996</v>
      </c>
      <c r="G57" s="28">
        <v>9.5999999999999992E-3</v>
      </c>
      <c r="H57" s="29"/>
    </row>
    <row r="58" spans="2:8" ht="15.75" customHeight="1" x14ac:dyDescent="0.2">
      <c r="B58" s="25" t="s">
        <v>652</v>
      </c>
      <c r="C58" s="25" t="s">
        <v>653</v>
      </c>
      <c r="D58" s="25" t="s">
        <v>509</v>
      </c>
      <c r="E58" s="26">
        <v>1472</v>
      </c>
      <c r="F58" s="27">
        <v>529.25</v>
      </c>
      <c r="G58" s="28">
        <v>9.4999999999999998E-3</v>
      </c>
      <c r="H58" s="29"/>
    </row>
    <row r="59" spans="2:8" ht="15.75" customHeight="1" x14ac:dyDescent="0.2">
      <c r="B59" s="25" t="s">
        <v>825</v>
      </c>
      <c r="C59" s="25" t="s">
        <v>826</v>
      </c>
      <c r="D59" s="25" t="s">
        <v>228</v>
      </c>
      <c r="E59" s="26">
        <v>135007</v>
      </c>
      <c r="F59" s="27">
        <v>515.32000000000005</v>
      </c>
      <c r="G59" s="28">
        <v>9.2999999999999992E-3</v>
      </c>
      <c r="H59" s="29"/>
    </row>
    <row r="60" spans="2:8" ht="15.75" customHeight="1" x14ac:dyDescent="0.2">
      <c r="B60" s="25" t="s">
        <v>620</v>
      </c>
      <c r="C60" s="25" t="s">
        <v>621</v>
      </c>
      <c r="D60" s="25" t="s">
        <v>246</v>
      </c>
      <c r="E60" s="26">
        <v>27691</v>
      </c>
      <c r="F60" s="27">
        <v>503.88</v>
      </c>
      <c r="G60" s="28">
        <v>9.1000000000000004E-3</v>
      </c>
      <c r="H60" s="29"/>
    </row>
    <row r="61" spans="2:8" ht="15.75" customHeight="1" x14ac:dyDescent="0.2">
      <c r="B61" s="25" t="s">
        <v>249</v>
      </c>
      <c r="C61" s="25" t="s">
        <v>250</v>
      </c>
      <c r="D61" s="25" t="s">
        <v>251</v>
      </c>
      <c r="E61" s="26">
        <v>593766</v>
      </c>
      <c r="F61" s="27">
        <v>502.33</v>
      </c>
      <c r="G61" s="28">
        <v>9.1000000000000004E-3</v>
      </c>
      <c r="H61" s="29"/>
    </row>
    <row r="62" spans="2:8" ht="15.75" customHeight="1" x14ac:dyDescent="0.2">
      <c r="B62" s="25" t="s">
        <v>827</v>
      </c>
      <c r="C62" s="25" t="s">
        <v>828</v>
      </c>
      <c r="D62" s="25" t="s">
        <v>235</v>
      </c>
      <c r="E62" s="26">
        <v>28017</v>
      </c>
      <c r="F62" s="27">
        <v>498.23</v>
      </c>
      <c r="G62" s="28">
        <v>8.9999999999999993E-3</v>
      </c>
      <c r="H62" s="29"/>
    </row>
    <row r="63" spans="2:8" ht="15.75" customHeight="1" x14ac:dyDescent="0.2">
      <c r="B63" s="25" t="s">
        <v>829</v>
      </c>
      <c r="C63" s="25" t="s">
        <v>830</v>
      </c>
      <c r="D63" s="25" t="s">
        <v>123</v>
      </c>
      <c r="E63" s="26">
        <v>84790</v>
      </c>
      <c r="F63" s="27">
        <v>481.18</v>
      </c>
      <c r="G63" s="28">
        <v>8.6999999999999994E-3</v>
      </c>
      <c r="H63" s="29"/>
    </row>
    <row r="64" spans="2:8" ht="15.75" customHeight="1" x14ac:dyDescent="0.2">
      <c r="B64" s="25" t="s">
        <v>296</v>
      </c>
      <c r="C64" s="25" t="s">
        <v>297</v>
      </c>
      <c r="D64" s="25" t="s">
        <v>126</v>
      </c>
      <c r="E64" s="26">
        <v>20069</v>
      </c>
      <c r="F64" s="27">
        <v>458.4</v>
      </c>
      <c r="G64" s="28">
        <v>8.3000000000000001E-3</v>
      </c>
      <c r="H64" s="29"/>
    </row>
    <row r="65" spans="2:16" ht="15.75" customHeight="1" x14ac:dyDescent="0.2">
      <c r="B65" s="25" t="s">
        <v>831</v>
      </c>
      <c r="C65" s="25" t="s">
        <v>832</v>
      </c>
      <c r="D65" s="25" t="s">
        <v>185</v>
      </c>
      <c r="E65" s="26">
        <v>72011</v>
      </c>
      <c r="F65" s="27">
        <v>455.61</v>
      </c>
      <c r="G65" s="28">
        <v>8.2000000000000007E-3</v>
      </c>
      <c r="H65" s="29"/>
    </row>
    <row r="66" spans="2:16" ht="15.75" customHeight="1" x14ac:dyDescent="0.2">
      <c r="B66" s="25" t="s">
        <v>634</v>
      </c>
      <c r="C66" s="25" t="s">
        <v>635</v>
      </c>
      <c r="D66" s="25" t="s">
        <v>394</v>
      </c>
      <c r="E66" s="26">
        <v>90359</v>
      </c>
      <c r="F66" s="27">
        <v>446.37</v>
      </c>
      <c r="G66" s="28">
        <v>8.0999999999999996E-3</v>
      </c>
      <c r="H66" s="29"/>
    </row>
    <row r="67" spans="2:16" ht="15.75" customHeight="1" x14ac:dyDescent="0.2">
      <c r="B67" s="25" t="s">
        <v>660</v>
      </c>
      <c r="C67" s="25" t="s">
        <v>661</v>
      </c>
      <c r="D67" s="25" t="s">
        <v>126</v>
      </c>
      <c r="E67" s="26">
        <v>5671</v>
      </c>
      <c r="F67" s="27">
        <v>422.77</v>
      </c>
      <c r="G67" s="28">
        <v>7.6E-3</v>
      </c>
      <c r="H67" s="29"/>
    </row>
    <row r="68" spans="2:16" ht="15.75" customHeight="1" x14ac:dyDescent="0.2">
      <c r="B68" s="25" t="s">
        <v>632</v>
      </c>
      <c r="C68" s="25" t="s">
        <v>633</v>
      </c>
      <c r="D68" s="25" t="s">
        <v>221</v>
      </c>
      <c r="E68" s="26">
        <v>16169</v>
      </c>
      <c r="F68" s="27">
        <v>411.73</v>
      </c>
      <c r="G68" s="28">
        <v>7.4000000000000003E-3</v>
      </c>
      <c r="H68" s="29"/>
      <c r="L68" s="3"/>
    </row>
    <row r="69" spans="2:16" ht="15.75" customHeight="1" x14ac:dyDescent="0.2">
      <c r="B69" s="25" t="s">
        <v>541</v>
      </c>
      <c r="C69" s="25" t="s">
        <v>542</v>
      </c>
      <c r="D69" s="25" t="s">
        <v>163</v>
      </c>
      <c r="E69" s="26">
        <v>95175</v>
      </c>
      <c r="F69" s="27">
        <v>398.74</v>
      </c>
      <c r="G69" s="28">
        <v>7.1999999999999998E-3</v>
      </c>
      <c r="H69" s="29"/>
    </row>
    <row r="70" spans="2:16" ht="15.75" customHeight="1" x14ac:dyDescent="0.2">
      <c r="B70" s="25" t="s">
        <v>833</v>
      </c>
      <c r="C70" s="25" t="s">
        <v>834</v>
      </c>
      <c r="D70" s="25" t="s">
        <v>216</v>
      </c>
      <c r="E70" s="26">
        <v>37294</v>
      </c>
      <c r="F70" s="27">
        <v>384.18</v>
      </c>
      <c r="G70" s="28">
        <v>6.8999999999999999E-3</v>
      </c>
      <c r="H70" s="29"/>
      <c r="L70" s="3"/>
    </row>
    <row r="71" spans="2:16" ht="15.75" customHeight="1" x14ac:dyDescent="0.2">
      <c r="B71" s="25" t="s">
        <v>156</v>
      </c>
      <c r="C71" s="25" t="s">
        <v>348</v>
      </c>
      <c r="D71" s="25" t="s">
        <v>185</v>
      </c>
      <c r="E71" s="26">
        <v>142306</v>
      </c>
      <c r="F71" s="27">
        <v>380.81</v>
      </c>
      <c r="G71" s="28">
        <v>6.8999999999999999E-3</v>
      </c>
      <c r="H71" s="29"/>
      <c r="L71" s="3"/>
    </row>
    <row r="72" spans="2:16" ht="15.75" customHeight="1" x14ac:dyDescent="0.2">
      <c r="B72" s="25" t="s">
        <v>222</v>
      </c>
      <c r="C72" s="25" t="s">
        <v>223</v>
      </c>
      <c r="D72" s="25" t="s">
        <v>185</v>
      </c>
      <c r="E72" s="26">
        <v>168785</v>
      </c>
      <c r="F72" s="27">
        <v>377.83</v>
      </c>
      <c r="G72" s="28">
        <v>6.7999999999999996E-3</v>
      </c>
      <c r="H72" s="29"/>
      <c r="L72" s="3"/>
    </row>
    <row r="73" spans="2:16" ht="15.75" customHeight="1" x14ac:dyDescent="0.2">
      <c r="B73" s="25" t="s">
        <v>371</v>
      </c>
      <c r="C73" s="25" t="s">
        <v>372</v>
      </c>
      <c r="D73" s="25" t="s">
        <v>123</v>
      </c>
      <c r="E73" s="26">
        <v>293473</v>
      </c>
      <c r="F73" s="27">
        <v>377.7</v>
      </c>
      <c r="G73" s="28">
        <v>6.7999999999999996E-3</v>
      </c>
      <c r="H73" s="29"/>
      <c r="L73" s="3"/>
    </row>
    <row r="74" spans="2:16" ht="15.75" customHeight="1" x14ac:dyDescent="0.2">
      <c r="B74" s="25" t="s">
        <v>172</v>
      </c>
      <c r="C74" s="25" t="s">
        <v>173</v>
      </c>
      <c r="D74" s="25" t="s">
        <v>123</v>
      </c>
      <c r="E74" s="26">
        <v>198236</v>
      </c>
      <c r="F74" s="27">
        <v>373.28</v>
      </c>
      <c r="G74" s="28">
        <v>6.7000000000000002E-3</v>
      </c>
      <c r="H74" s="29"/>
      <c r="L74" s="3"/>
    </row>
    <row r="75" spans="2:16" ht="15.75" customHeight="1" x14ac:dyDescent="0.2">
      <c r="B75" s="25" t="s">
        <v>581</v>
      </c>
      <c r="C75" s="25" t="s">
        <v>582</v>
      </c>
      <c r="D75" s="25" t="s">
        <v>163</v>
      </c>
      <c r="E75" s="26">
        <v>32391</v>
      </c>
      <c r="F75" s="27">
        <v>373.19</v>
      </c>
      <c r="G75" s="28">
        <v>6.7000000000000002E-3</v>
      </c>
      <c r="H75" s="29"/>
      <c r="L75" s="5"/>
      <c r="M75" s="5"/>
      <c r="N75" s="6"/>
      <c r="O75" s="6"/>
      <c r="P75" s="5"/>
    </row>
    <row r="76" spans="2:16" ht="15.75" customHeight="1" x14ac:dyDescent="0.2">
      <c r="B76" s="25" t="s">
        <v>835</v>
      </c>
      <c r="C76" s="25" t="s">
        <v>836</v>
      </c>
      <c r="D76" s="25" t="s">
        <v>271</v>
      </c>
      <c r="E76" s="26">
        <v>83985</v>
      </c>
      <c r="F76" s="27">
        <v>371.17</v>
      </c>
      <c r="G76" s="28">
        <v>6.7000000000000002E-3</v>
      </c>
      <c r="H76" s="29"/>
    </row>
    <row r="77" spans="2:16" ht="15.75" customHeight="1" x14ac:dyDescent="0.2">
      <c r="B77" s="25" t="s">
        <v>339</v>
      </c>
      <c r="C77" s="25" t="s">
        <v>340</v>
      </c>
      <c r="D77" s="25" t="s">
        <v>163</v>
      </c>
      <c r="E77" s="26">
        <v>17132</v>
      </c>
      <c r="F77" s="27">
        <v>366.58</v>
      </c>
      <c r="G77" s="28">
        <v>6.6E-3</v>
      </c>
      <c r="H77" s="29"/>
    </row>
    <row r="78" spans="2:16" ht="15.75" customHeight="1" x14ac:dyDescent="0.2">
      <c r="B78" s="25" t="s">
        <v>837</v>
      </c>
      <c r="C78" s="25" t="s">
        <v>838</v>
      </c>
      <c r="D78" s="25" t="s">
        <v>289</v>
      </c>
      <c r="E78" s="26">
        <v>78616</v>
      </c>
      <c r="F78" s="27">
        <v>364.39</v>
      </c>
      <c r="G78" s="28">
        <v>6.6E-3</v>
      </c>
      <c r="H78" s="29"/>
      <c r="L78" s="7"/>
      <c r="M78" s="7"/>
      <c r="N78" s="7"/>
      <c r="O78" s="7"/>
      <c r="P78" s="7"/>
    </row>
    <row r="79" spans="2:16" ht="15.75" customHeight="1" x14ac:dyDescent="0.2">
      <c r="B79" s="25" t="s">
        <v>839</v>
      </c>
      <c r="C79" s="25" t="s">
        <v>840</v>
      </c>
      <c r="D79" s="25" t="s">
        <v>202</v>
      </c>
      <c r="E79" s="26">
        <v>94463</v>
      </c>
      <c r="F79" s="27">
        <v>363.78</v>
      </c>
      <c r="G79" s="28">
        <v>6.6E-3</v>
      </c>
      <c r="H79" s="29"/>
      <c r="L79" s="7"/>
      <c r="M79" s="7"/>
      <c r="N79" s="7"/>
      <c r="O79" s="7"/>
      <c r="P79" s="7"/>
    </row>
    <row r="80" spans="2:16" ht="15.75" customHeight="1" x14ac:dyDescent="0.2">
      <c r="B80" s="25" t="s">
        <v>636</v>
      </c>
      <c r="C80" s="25" t="s">
        <v>637</v>
      </c>
      <c r="D80" s="25" t="s">
        <v>216</v>
      </c>
      <c r="E80" s="26">
        <v>16447</v>
      </c>
      <c r="F80" s="27">
        <v>360.4</v>
      </c>
      <c r="G80" s="28">
        <v>6.4999999999999997E-3</v>
      </c>
      <c r="H80" s="29"/>
      <c r="L80" s="7"/>
      <c r="M80" s="7"/>
      <c r="N80" s="7"/>
      <c r="O80" s="7"/>
      <c r="P80" s="7"/>
    </row>
    <row r="81" spans="2:16" ht="15.75" customHeight="1" x14ac:dyDescent="0.2">
      <c r="B81" s="25" t="s">
        <v>643</v>
      </c>
      <c r="C81" s="25" t="s">
        <v>644</v>
      </c>
      <c r="D81" s="25" t="s">
        <v>160</v>
      </c>
      <c r="E81" s="26">
        <v>21974</v>
      </c>
      <c r="F81" s="27">
        <v>342.21</v>
      </c>
      <c r="G81" s="28">
        <v>6.1999999999999998E-3</v>
      </c>
      <c r="H81" s="29"/>
      <c r="L81" s="7"/>
      <c r="M81" s="7"/>
      <c r="N81" s="7"/>
      <c r="O81" s="7"/>
      <c r="P81" s="7"/>
    </row>
    <row r="82" spans="2:16" ht="15.75" customHeight="1" x14ac:dyDescent="0.2">
      <c r="B82" s="25" t="s">
        <v>373</v>
      </c>
      <c r="C82" s="25" t="s">
        <v>374</v>
      </c>
      <c r="D82" s="25" t="s">
        <v>221</v>
      </c>
      <c r="E82" s="26">
        <v>19014</v>
      </c>
      <c r="F82" s="27">
        <v>337.63</v>
      </c>
      <c r="G82" s="28">
        <v>6.1000000000000004E-3</v>
      </c>
      <c r="H82" s="29"/>
      <c r="L82" s="7"/>
      <c r="M82" s="7"/>
      <c r="N82" s="7"/>
      <c r="O82" s="7"/>
      <c r="P82" s="7"/>
    </row>
    <row r="83" spans="2:16" ht="15.75" customHeight="1" x14ac:dyDescent="0.2">
      <c r="B83" s="25" t="s">
        <v>177</v>
      </c>
      <c r="C83" s="25" t="s">
        <v>178</v>
      </c>
      <c r="D83" s="25" t="s">
        <v>163</v>
      </c>
      <c r="E83" s="26">
        <v>107209</v>
      </c>
      <c r="F83" s="27">
        <v>331.54</v>
      </c>
      <c r="G83" s="28">
        <v>6.0000000000000001E-3</v>
      </c>
      <c r="H83" s="29"/>
      <c r="L83" s="7"/>
      <c r="M83" s="7"/>
      <c r="N83" s="7"/>
      <c r="O83" s="7"/>
      <c r="P83" s="7"/>
    </row>
    <row r="84" spans="2:16" ht="15.75" customHeight="1" x14ac:dyDescent="0.2">
      <c r="B84" s="25" t="s">
        <v>841</v>
      </c>
      <c r="C84" s="25" t="s">
        <v>842</v>
      </c>
      <c r="D84" s="25" t="s">
        <v>305</v>
      </c>
      <c r="E84" s="26">
        <v>221307</v>
      </c>
      <c r="F84" s="27">
        <v>329.53</v>
      </c>
      <c r="G84" s="28">
        <v>5.8999999999999999E-3</v>
      </c>
      <c r="H84" s="29"/>
      <c r="L84" s="7"/>
      <c r="M84" s="7"/>
      <c r="N84" s="7"/>
      <c r="O84" s="7"/>
      <c r="P84" s="7"/>
    </row>
    <row r="85" spans="2:16" ht="15.75" customHeight="1" x14ac:dyDescent="0.2">
      <c r="B85" s="25" t="s">
        <v>843</v>
      </c>
      <c r="C85" s="25" t="s">
        <v>844</v>
      </c>
      <c r="D85" s="25" t="s">
        <v>642</v>
      </c>
      <c r="E85" s="26">
        <v>22750</v>
      </c>
      <c r="F85" s="27">
        <v>325.35000000000002</v>
      </c>
      <c r="G85" s="28">
        <v>5.8999999999999999E-3</v>
      </c>
      <c r="H85" s="29"/>
    </row>
    <row r="86" spans="2:16" ht="15.75" customHeight="1" x14ac:dyDescent="0.2">
      <c r="B86" s="25" t="s">
        <v>845</v>
      </c>
      <c r="C86" s="25" t="s">
        <v>846</v>
      </c>
      <c r="D86" s="25" t="s">
        <v>185</v>
      </c>
      <c r="E86" s="26">
        <v>71366</v>
      </c>
      <c r="F86" s="27">
        <v>320.5</v>
      </c>
      <c r="G86" s="28">
        <v>5.7999999999999996E-3</v>
      </c>
      <c r="H86" s="29"/>
      <c r="L86" s="3"/>
    </row>
    <row r="87" spans="2:16" ht="15.75" customHeight="1" x14ac:dyDescent="0.2">
      <c r="B87" s="25" t="s">
        <v>616</v>
      </c>
      <c r="C87" s="25" t="s">
        <v>617</v>
      </c>
      <c r="D87" s="25" t="s">
        <v>171</v>
      </c>
      <c r="E87" s="26">
        <v>8008</v>
      </c>
      <c r="F87" s="27">
        <v>305.77</v>
      </c>
      <c r="G87" s="28">
        <v>5.4999999999999997E-3</v>
      </c>
      <c r="H87" s="29"/>
    </row>
    <row r="88" spans="2:16" ht="15.75" customHeight="1" x14ac:dyDescent="0.2">
      <c r="B88" s="25" t="s">
        <v>474</v>
      </c>
      <c r="C88" s="25" t="s">
        <v>475</v>
      </c>
      <c r="D88" s="25" t="s">
        <v>185</v>
      </c>
      <c r="E88" s="26">
        <v>198375</v>
      </c>
      <c r="F88" s="27">
        <v>303.41000000000003</v>
      </c>
      <c r="G88" s="28">
        <v>5.4999999999999997E-3</v>
      </c>
      <c r="H88" s="29"/>
    </row>
    <row r="89" spans="2:16" ht="15.75" customHeight="1" x14ac:dyDescent="0.2">
      <c r="B89" s="25" t="s">
        <v>847</v>
      </c>
      <c r="C89" s="25" t="s">
        <v>848</v>
      </c>
      <c r="D89" s="25" t="s">
        <v>163</v>
      </c>
      <c r="E89" s="26">
        <v>16392</v>
      </c>
      <c r="F89" s="27">
        <v>301.64</v>
      </c>
      <c r="G89" s="28">
        <v>5.4000000000000003E-3</v>
      </c>
      <c r="H89" s="29"/>
    </row>
    <row r="90" spans="2:16" ht="15.75" customHeight="1" x14ac:dyDescent="0.2">
      <c r="B90" s="25" t="s">
        <v>849</v>
      </c>
      <c r="C90" s="25" t="s">
        <v>850</v>
      </c>
      <c r="D90" s="25" t="s">
        <v>442</v>
      </c>
      <c r="E90" s="26">
        <v>6649</v>
      </c>
      <c r="F90" s="27">
        <v>298.58999999999997</v>
      </c>
      <c r="G90" s="28">
        <v>5.4000000000000003E-3</v>
      </c>
      <c r="H90" s="29"/>
    </row>
    <row r="91" spans="2:16" ht="15.75" customHeight="1" x14ac:dyDescent="0.2">
      <c r="B91" s="25" t="s">
        <v>345</v>
      </c>
      <c r="C91" s="25" t="s">
        <v>346</v>
      </c>
      <c r="D91" s="25" t="s">
        <v>347</v>
      </c>
      <c r="E91" s="26">
        <v>43742</v>
      </c>
      <c r="F91" s="27">
        <v>293.99</v>
      </c>
      <c r="G91" s="28">
        <v>5.3E-3</v>
      </c>
      <c r="H91" s="29"/>
    </row>
    <row r="92" spans="2:16" ht="15.75" customHeight="1" x14ac:dyDescent="0.2">
      <c r="B92" s="25" t="s">
        <v>851</v>
      </c>
      <c r="C92" s="25" t="s">
        <v>852</v>
      </c>
      <c r="D92" s="25" t="s">
        <v>235</v>
      </c>
      <c r="E92" s="26">
        <v>1854675</v>
      </c>
      <c r="F92" s="27">
        <v>282.83999999999997</v>
      </c>
      <c r="G92" s="28">
        <v>5.1000000000000004E-3</v>
      </c>
      <c r="H92" s="29"/>
    </row>
    <row r="93" spans="2:16" ht="15.75" customHeight="1" x14ac:dyDescent="0.2">
      <c r="B93" s="25" t="s">
        <v>853</v>
      </c>
      <c r="C93" s="25" t="s">
        <v>854</v>
      </c>
      <c r="D93" s="25" t="s">
        <v>790</v>
      </c>
      <c r="E93" s="26">
        <v>69890</v>
      </c>
      <c r="F93" s="27">
        <v>252.13</v>
      </c>
      <c r="G93" s="28">
        <v>4.4999999999999997E-3</v>
      </c>
      <c r="H93" s="29"/>
    </row>
    <row r="94" spans="2:16" ht="15.75" customHeight="1" x14ac:dyDescent="0.2">
      <c r="B94" s="25" t="s">
        <v>855</v>
      </c>
      <c r="C94" s="25" t="s">
        <v>856</v>
      </c>
      <c r="D94" s="25" t="s">
        <v>240</v>
      </c>
      <c r="E94" s="26">
        <v>172052</v>
      </c>
      <c r="F94" s="27">
        <v>240.36</v>
      </c>
      <c r="G94" s="28">
        <v>4.3E-3</v>
      </c>
      <c r="H94" s="29"/>
    </row>
    <row r="95" spans="2:16" ht="15.75" customHeight="1" x14ac:dyDescent="0.2">
      <c r="B95" s="25" t="s">
        <v>857</v>
      </c>
      <c r="C95" s="25" t="s">
        <v>858</v>
      </c>
      <c r="D95" s="25" t="s">
        <v>347</v>
      </c>
      <c r="E95" s="26">
        <v>8951</v>
      </c>
      <c r="F95" s="27">
        <v>237.01</v>
      </c>
      <c r="G95" s="28">
        <v>4.3E-3</v>
      </c>
      <c r="H95" s="29"/>
    </row>
    <row r="96" spans="2:16" ht="15.75" customHeight="1" x14ac:dyDescent="0.2">
      <c r="B96" s="25" t="s">
        <v>859</v>
      </c>
      <c r="C96" s="25" t="s">
        <v>860</v>
      </c>
      <c r="D96" s="25" t="s">
        <v>336</v>
      </c>
      <c r="E96" s="26">
        <v>7303</v>
      </c>
      <c r="F96" s="27">
        <v>232.53</v>
      </c>
      <c r="G96" s="28">
        <v>4.1999999999999997E-3</v>
      </c>
      <c r="H96" s="29"/>
    </row>
    <row r="97" spans="2:8" ht="15.75" customHeight="1" x14ac:dyDescent="0.2">
      <c r="B97" s="25" t="s">
        <v>351</v>
      </c>
      <c r="C97" s="25" t="s">
        <v>352</v>
      </c>
      <c r="D97" s="25" t="s">
        <v>185</v>
      </c>
      <c r="E97" s="26">
        <v>28703</v>
      </c>
      <c r="F97" s="27">
        <v>228.15</v>
      </c>
      <c r="G97" s="28">
        <v>4.1000000000000003E-3</v>
      </c>
      <c r="H97" s="29"/>
    </row>
    <row r="98" spans="2:8" ht="15.75" customHeight="1" x14ac:dyDescent="0.2">
      <c r="B98" s="25" t="s">
        <v>778</v>
      </c>
      <c r="C98" s="25" t="s">
        <v>779</v>
      </c>
      <c r="D98" s="25" t="s">
        <v>271</v>
      </c>
      <c r="E98" s="26">
        <v>41192</v>
      </c>
      <c r="F98" s="27">
        <v>227.11</v>
      </c>
      <c r="G98" s="28">
        <v>4.1000000000000003E-3</v>
      </c>
      <c r="H98" s="29"/>
    </row>
    <row r="99" spans="2:8" ht="15.75" customHeight="1" x14ac:dyDescent="0.2">
      <c r="B99" s="25" t="s">
        <v>255</v>
      </c>
      <c r="C99" s="25" t="s">
        <v>256</v>
      </c>
      <c r="D99" s="25" t="s">
        <v>257</v>
      </c>
      <c r="E99" s="26">
        <v>77752</v>
      </c>
      <c r="F99" s="27">
        <v>223.65</v>
      </c>
      <c r="G99" s="28">
        <v>4.0000000000000001E-3</v>
      </c>
      <c r="H99" s="29"/>
    </row>
    <row r="100" spans="2:8" ht="15.75" customHeight="1" x14ac:dyDescent="0.2">
      <c r="B100" s="25" t="s">
        <v>861</v>
      </c>
      <c r="C100" s="25" t="s">
        <v>862</v>
      </c>
      <c r="D100" s="25" t="s">
        <v>254</v>
      </c>
      <c r="E100" s="26">
        <v>54604</v>
      </c>
      <c r="F100" s="27">
        <v>212.11</v>
      </c>
      <c r="G100" s="28">
        <v>3.8E-3</v>
      </c>
      <c r="H100" s="29"/>
    </row>
    <row r="101" spans="2:8" ht="15.75" customHeight="1" x14ac:dyDescent="0.2">
      <c r="B101" s="25" t="s">
        <v>757</v>
      </c>
      <c r="C101" s="25" t="s">
        <v>758</v>
      </c>
      <c r="D101" s="25" t="s">
        <v>251</v>
      </c>
      <c r="E101" s="26">
        <v>61035</v>
      </c>
      <c r="F101" s="27">
        <v>172.76</v>
      </c>
      <c r="G101" s="28">
        <v>3.0999999999999999E-3</v>
      </c>
      <c r="H101" s="29"/>
    </row>
    <row r="102" spans="2:8" ht="15.75" customHeight="1" x14ac:dyDescent="0.2">
      <c r="B102" s="25" t="s">
        <v>863</v>
      </c>
      <c r="C102" s="25" t="s">
        <v>864</v>
      </c>
      <c r="D102" s="25" t="s">
        <v>123</v>
      </c>
      <c r="E102" s="26">
        <v>242056</v>
      </c>
      <c r="F102" s="27">
        <v>167.14</v>
      </c>
      <c r="G102" s="28">
        <v>3.0000000000000001E-3</v>
      </c>
      <c r="H102" s="29"/>
    </row>
    <row r="103" spans="2:8" ht="15.75" customHeight="1" x14ac:dyDescent="0.2">
      <c r="B103" s="25" t="s">
        <v>865</v>
      </c>
      <c r="C103" s="25" t="s">
        <v>866</v>
      </c>
      <c r="D103" s="25" t="s">
        <v>442</v>
      </c>
      <c r="E103" s="26">
        <v>15641</v>
      </c>
      <c r="F103" s="27">
        <v>161.13</v>
      </c>
      <c r="G103" s="28">
        <v>2.8999999999999998E-3</v>
      </c>
      <c r="H103" s="29"/>
    </row>
    <row r="104" spans="2:8" ht="15.75" customHeight="1" x14ac:dyDescent="0.2">
      <c r="B104" s="25" t="s">
        <v>867</v>
      </c>
      <c r="C104" s="25" t="s">
        <v>868</v>
      </c>
      <c r="D104" s="25" t="s">
        <v>305</v>
      </c>
      <c r="E104" s="26">
        <v>19832</v>
      </c>
      <c r="F104" s="27">
        <v>130.19</v>
      </c>
      <c r="G104" s="28">
        <v>2.3E-3</v>
      </c>
      <c r="H104" s="29"/>
    </row>
    <row r="105" spans="2:8" ht="15.75" customHeight="1" x14ac:dyDescent="0.2">
      <c r="B105" s="25" t="s">
        <v>869</v>
      </c>
      <c r="C105" s="25" t="s">
        <v>870</v>
      </c>
      <c r="D105" s="25" t="s">
        <v>123</v>
      </c>
      <c r="E105" s="26">
        <v>128697</v>
      </c>
      <c r="F105" s="27">
        <v>110.16</v>
      </c>
      <c r="G105" s="28">
        <v>2E-3</v>
      </c>
      <c r="H105" s="29"/>
    </row>
    <row r="106" spans="2:8" ht="15.75" customHeight="1" x14ac:dyDescent="0.2">
      <c r="B106" s="25" t="s">
        <v>871</v>
      </c>
      <c r="C106" s="25" t="s">
        <v>872</v>
      </c>
      <c r="D106" s="25" t="s">
        <v>514</v>
      </c>
      <c r="E106" s="26">
        <v>15651</v>
      </c>
      <c r="F106" s="27">
        <v>105.56</v>
      </c>
      <c r="G106" s="28">
        <v>1.9E-3</v>
      </c>
      <c r="H106" s="29"/>
    </row>
    <row r="107" spans="2:8" ht="15.75" customHeight="1" x14ac:dyDescent="0.2">
      <c r="B107" s="24" t="s">
        <v>98</v>
      </c>
      <c r="C107" s="24"/>
      <c r="D107" s="24"/>
      <c r="E107" s="30"/>
      <c r="F107" s="31">
        <v>55400.639999999999</v>
      </c>
      <c r="G107" s="32">
        <v>0.99939999999999996</v>
      </c>
      <c r="H107" s="33"/>
    </row>
    <row r="108" spans="2:8" ht="15.75" customHeight="1" x14ac:dyDescent="0.2">
      <c r="B108" s="24" t="s">
        <v>143</v>
      </c>
      <c r="C108" s="25"/>
      <c r="D108" s="25"/>
      <c r="E108" s="26"/>
      <c r="F108" s="27"/>
      <c r="G108" s="28"/>
      <c r="H108" s="29"/>
    </row>
    <row r="109" spans="2:8" ht="15.75" customHeight="1" x14ac:dyDescent="0.2">
      <c r="B109" s="24" t="s">
        <v>98</v>
      </c>
      <c r="C109" s="25"/>
      <c r="D109" s="25"/>
      <c r="E109" s="26"/>
      <c r="F109" s="34" t="s">
        <v>100</v>
      </c>
      <c r="G109" s="35" t="s">
        <v>100</v>
      </c>
      <c r="H109" s="29"/>
    </row>
    <row r="110" spans="2:8" ht="15.75" customHeight="1" x14ac:dyDescent="0.2">
      <c r="B110" s="25"/>
      <c r="C110" s="25"/>
      <c r="D110" s="25"/>
      <c r="E110" s="26"/>
      <c r="F110" s="27"/>
      <c r="G110" s="28"/>
      <c r="H110" s="29"/>
    </row>
    <row r="111" spans="2:8" ht="15.75" customHeight="1" x14ac:dyDescent="0.2">
      <c r="B111" s="36" t="s">
        <v>102</v>
      </c>
      <c r="C111" s="36"/>
      <c r="D111" s="36"/>
      <c r="E111" s="37"/>
      <c r="F111" s="31">
        <v>55400.639999999999</v>
      </c>
      <c r="G111" s="32">
        <v>0.99939999999999996</v>
      </c>
      <c r="H111" s="33"/>
    </row>
    <row r="112" spans="2:8" ht="15.75" customHeight="1" x14ac:dyDescent="0.2">
      <c r="B112" s="25"/>
      <c r="C112" s="25"/>
      <c r="D112" s="25"/>
      <c r="E112" s="26"/>
      <c r="F112" s="27"/>
      <c r="G112" s="28"/>
      <c r="H112" s="29"/>
    </row>
    <row r="113" spans="2:8" ht="15.75" customHeight="1" x14ac:dyDescent="0.2">
      <c r="B113" s="25"/>
      <c r="C113" s="25"/>
      <c r="D113" s="25"/>
      <c r="E113" s="26"/>
      <c r="F113" s="27"/>
      <c r="G113" s="28"/>
      <c r="H113" s="29"/>
    </row>
    <row r="114" spans="2:8" ht="15.75" customHeight="1" x14ac:dyDescent="0.2">
      <c r="B114" s="24" t="s">
        <v>105</v>
      </c>
      <c r="C114" s="25"/>
      <c r="D114" s="25"/>
      <c r="E114" s="26"/>
      <c r="F114" s="27"/>
      <c r="G114" s="28"/>
      <c r="H114" s="29"/>
    </row>
    <row r="115" spans="2:8" ht="15.75" customHeight="1" x14ac:dyDescent="0.2">
      <c r="B115" s="25" t="s">
        <v>106</v>
      </c>
      <c r="C115" s="25"/>
      <c r="D115" s="25"/>
      <c r="E115" s="26"/>
      <c r="F115" s="27">
        <v>21.89</v>
      </c>
      <c r="G115" s="28">
        <v>4.0000000000000002E-4</v>
      </c>
      <c r="H115" s="29"/>
    </row>
    <row r="116" spans="2:8" ht="15.75" customHeight="1" x14ac:dyDescent="0.2">
      <c r="B116" s="24" t="s">
        <v>98</v>
      </c>
      <c r="C116" s="24"/>
      <c r="D116" s="24"/>
      <c r="E116" s="30"/>
      <c r="F116" s="31">
        <v>21.89</v>
      </c>
      <c r="G116" s="32">
        <v>4.0000000000000002E-4</v>
      </c>
      <c r="H116" s="33"/>
    </row>
    <row r="117" spans="2:8" ht="15.75" customHeight="1" x14ac:dyDescent="0.2">
      <c r="B117" s="25"/>
      <c r="C117" s="25"/>
      <c r="D117" s="25"/>
      <c r="E117" s="26"/>
      <c r="F117" s="27"/>
      <c r="G117" s="28"/>
      <c r="H117" s="29"/>
    </row>
    <row r="118" spans="2:8" ht="15.75" customHeight="1" x14ac:dyDescent="0.2">
      <c r="B118" s="36" t="s">
        <v>102</v>
      </c>
      <c r="C118" s="36"/>
      <c r="D118" s="36"/>
      <c r="E118" s="37"/>
      <c r="F118" s="31">
        <v>21.89</v>
      </c>
      <c r="G118" s="32">
        <v>4.0000000000000002E-4</v>
      </c>
      <c r="H118" s="33"/>
    </row>
    <row r="119" spans="2:8" ht="15.75" customHeight="1" x14ac:dyDescent="0.2">
      <c r="B119" s="25" t="s">
        <v>107</v>
      </c>
      <c r="C119" s="25"/>
      <c r="D119" s="25"/>
      <c r="E119" s="26"/>
      <c r="F119" s="27">
        <v>7.85</v>
      </c>
      <c r="G119" s="28">
        <v>2.00000000000089E-4</v>
      </c>
      <c r="H119" s="29"/>
    </row>
    <row r="120" spans="2:8" ht="15.75" customHeight="1" x14ac:dyDescent="0.2">
      <c r="B120" s="40" t="s">
        <v>108</v>
      </c>
      <c r="C120" s="40"/>
      <c r="D120" s="40"/>
      <c r="E120" s="41"/>
      <c r="F120" s="42">
        <v>55430.38</v>
      </c>
      <c r="G120" s="43">
        <v>1</v>
      </c>
      <c r="H120" s="44"/>
    </row>
    <row r="121" spans="2:8" ht="15.75" customHeight="1" thickBot="1" x14ac:dyDescent="0.25">
      <c r="B121" s="2"/>
    </row>
    <row r="122" spans="2:8" ht="27" customHeight="1" thickBot="1" x14ac:dyDescent="0.25">
      <c r="B122" s="57" t="s">
        <v>955</v>
      </c>
      <c r="C122" s="58" t="s">
        <v>956</v>
      </c>
      <c r="D122" s="58" t="s">
        <v>957</v>
      </c>
      <c r="E122" s="63" t="s">
        <v>958</v>
      </c>
      <c r="G122" s="2"/>
      <c r="H122" s="2"/>
    </row>
    <row r="123" spans="2:8" ht="29.25" customHeight="1" x14ac:dyDescent="0.2">
      <c r="B123" s="64" t="s">
        <v>64</v>
      </c>
      <c r="C123" s="82"/>
      <c r="D123" s="85" t="s">
        <v>1025</v>
      </c>
      <c r="E123" s="87"/>
      <c r="G123" s="2"/>
      <c r="H123" s="2"/>
    </row>
    <row r="124" spans="2:8" ht="39.950000000000003" customHeight="1" x14ac:dyDescent="0.2">
      <c r="B124" s="66" t="s">
        <v>1026</v>
      </c>
      <c r="C124" s="83"/>
      <c r="D124" s="86"/>
      <c r="E124" s="83"/>
      <c r="G124" s="2"/>
      <c r="H124" s="2"/>
    </row>
    <row r="125" spans="2:8" ht="39.950000000000003" customHeight="1" x14ac:dyDescent="0.2">
      <c r="B125" s="66" t="s">
        <v>1027</v>
      </c>
      <c r="C125" s="83"/>
      <c r="D125" s="86"/>
      <c r="E125" s="83"/>
      <c r="G125" s="2"/>
      <c r="H125" s="2"/>
    </row>
    <row r="126" spans="2:8" ht="23.25" customHeight="1" thickBot="1" x14ac:dyDescent="0.25">
      <c r="B126" s="68" t="s">
        <v>981</v>
      </c>
      <c r="C126" s="84"/>
      <c r="D126" s="71" t="s">
        <v>981</v>
      </c>
      <c r="E126" s="88"/>
      <c r="G126" s="2"/>
      <c r="H126" s="2"/>
    </row>
    <row r="127" spans="2:8" ht="24.95" customHeight="1" x14ac:dyDescent="0.2">
      <c r="B127" s="59" t="s">
        <v>960</v>
      </c>
      <c r="C127" s="60"/>
      <c r="D127" s="61"/>
      <c r="E127" s="62"/>
      <c r="G127" s="2"/>
      <c r="H127" s="2"/>
    </row>
    <row r="129" spans="2:8" ht="12" x14ac:dyDescent="0.2">
      <c r="B129" s="2" t="s">
        <v>961</v>
      </c>
      <c r="C129" s="2"/>
      <c r="D129" s="2"/>
      <c r="G129" s="2"/>
      <c r="H129" s="2"/>
    </row>
    <row r="130" spans="2:8" ht="12" x14ac:dyDescent="0.2">
      <c r="B130" s="3" t="s">
        <v>962</v>
      </c>
      <c r="C130" s="2"/>
      <c r="D130" s="2"/>
      <c r="G130" s="2"/>
      <c r="H130" s="2"/>
    </row>
  </sheetData>
  <mergeCells count="3">
    <mergeCell ref="C123:C126"/>
    <mergeCell ref="D123:D125"/>
    <mergeCell ref="E123:E126"/>
  </mergeCells>
  <hyperlinks>
    <hyperlink ref="I1" location="'Sheet1'!A1" display="Index" xr:uid="{58840C63-AB69-4277-B681-4C3096F80D4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D390-3C95-4F67-B015-A7F235D4C1CB}">
  <dimension ref="B1:P105"/>
  <sheetViews>
    <sheetView workbookViewId="0"/>
  </sheetViews>
  <sheetFormatPr defaultColWidth="9.140625" defaultRowHeight="15.75" customHeight="1" x14ac:dyDescent="0.2"/>
  <cols>
    <col min="1" max="1" width="3.5703125" style="2" customWidth="1"/>
    <col min="2" max="2" width="50.42578125" style="9" customWidth="1"/>
    <col min="3" max="3" width="29.140625" style="9" customWidth="1"/>
    <col min="4" max="4" width="26.5703125" style="9" customWidth="1"/>
    <col min="5" max="5" width="28.28515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852407</v>
      </c>
      <c r="F7" s="27">
        <v>13055.04</v>
      </c>
      <c r="G7" s="28">
        <v>4.7699999999999999E-2</v>
      </c>
      <c r="H7" s="29"/>
    </row>
    <row r="8" spans="2:9" ht="15.75" customHeight="1" x14ac:dyDescent="0.2">
      <c r="B8" s="25" t="s">
        <v>121</v>
      </c>
      <c r="C8" s="25" t="s">
        <v>122</v>
      </c>
      <c r="D8" s="25" t="s">
        <v>123</v>
      </c>
      <c r="E8" s="26">
        <v>1146090</v>
      </c>
      <c r="F8" s="27">
        <v>12848.24</v>
      </c>
      <c r="G8" s="28">
        <v>4.6899999999999997E-2</v>
      </c>
      <c r="H8" s="29"/>
    </row>
    <row r="9" spans="2:9" ht="15.75" customHeight="1" x14ac:dyDescent="0.2">
      <c r="B9" s="25" t="s">
        <v>379</v>
      </c>
      <c r="C9" s="25" t="s">
        <v>380</v>
      </c>
      <c r="D9" s="25" t="s">
        <v>185</v>
      </c>
      <c r="E9" s="26">
        <v>1622232</v>
      </c>
      <c r="F9" s="27">
        <v>8723.5499999999993</v>
      </c>
      <c r="G9" s="28">
        <v>3.1899999999999998E-2</v>
      </c>
      <c r="H9" s="29"/>
    </row>
    <row r="10" spans="2:9" ht="15.75" customHeight="1" x14ac:dyDescent="0.2">
      <c r="B10" s="25" t="s">
        <v>324</v>
      </c>
      <c r="C10" s="25" t="s">
        <v>325</v>
      </c>
      <c r="D10" s="25" t="s">
        <v>326</v>
      </c>
      <c r="E10" s="26">
        <v>297890</v>
      </c>
      <c r="F10" s="27">
        <v>7396.46</v>
      </c>
      <c r="G10" s="28">
        <v>2.7E-2</v>
      </c>
      <c r="H10" s="29"/>
    </row>
    <row r="11" spans="2:9" ht="15.75" customHeight="1" x14ac:dyDescent="0.2">
      <c r="B11" s="25" t="s">
        <v>412</v>
      </c>
      <c r="C11" s="25" t="s">
        <v>413</v>
      </c>
      <c r="D11" s="25" t="s">
        <v>257</v>
      </c>
      <c r="E11" s="26">
        <v>162102</v>
      </c>
      <c r="F11" s="27">
        <v>7390.47</v>
      </c>
      <c r="G11" s="28">
        <v>2.7E-2</v>
      </c>
      <c r="H11" s="29"/>
    </row>
    <row r="12" spans="2:9" ht="15.75" customHeight="1" x14ac:dyDescent="0.2">
      <c r="B12" s="25" t="s">
        <v>589</v>
      </c>
      <c r="C12" s="25" t="s">
        <v>590</v>
      </c>
      <c r="D12" s="25" t="s">
        <v>289</v>
      </c>
      <c r="E12" s="26">
        <v>37294</v>
      </c>
      <c r="F12" s="27">
        <v>6493.22</v>
      </c>
      <c r="G12" s="28">
        <v>2.3699999999999999E-2</v>
      </c>
      <c r="H12" s="29"/>
    </row>
    <row r="13" spans="2:9" ht="15.75" customHeight="1" x14ac:dyDescent="0.2">
      <c r="B13" s="25" t="s">
        <v>349</v>
      </c>
      <c r="C13" s="25" t="s">
        <v>350</v>
      </c>
      <c r="D13" s="25" t="s">
        <v>185</v>
      </c>
      <c r="E13" s="26">
        <v>1251974</v>
      </c>
      <c r="F13" s="27">
        <v>6165.35</v>
      </c>
      <c r="G13" s="28">
        <v>2.2499999999999999E-2</v>
      </c>
      <c r="H13" s="29"/>
    </row>
    <row r="14" spans="2:9" ht="15.75" customHeight="1" x14ac:dyDescent="0.2">
      <c r="B14" s="25" t="s">
        <v>132</v>
      </c>
      <c r="C14" s="25" t="s">
        <v>133</v>
      </c>
      <c r="D14" s="25" t="s">
        <v>134</v>
      </c>
      <c r="E14" s="26">
        <v>215328</v>
      </c>
      <c r="F14" s="27">
        <v>6160.1</v>
      </c>
      <c r="G14" s="28">
        <v>2.2499999999999999E-2</v>
      </c>
      <c r="H14" s="29"/>
    </row>
    <row r="15" spans="2:9" ht="15.75" customHeight="1" x14ac:dyDescent="0.2">
      <c r="B15" s="25" t="s">
        <v>210</v>
      </c>
      <c r="C15" s="25" t="s">
        <v>211</v>
      </c>
      <c r="D15" s="25" t="s">
        <v>123</v>
      </c>
      <c r="E15" s="26">
        <v>342120</v>
      </c>
      <c r="F15" s="27">
        <v>5748.98</v>
      </c>
      <c r="G15" s="28">
        <v>2.1000000000000001E-2</v>
      </c>
      <c r="H15" s="29"/>
    </row>
    <row r="16" spans="2:9" ht="15.75" customHeight="1" x14ac:dyDescent="0.2">
      <c r="B16" s="25" t="s">
        <v>618</v>
      </c>
      <c r="C16" s="25" t="s">
        <v>619</v>
      </c>
      <c r="D16" s="25" t="s">
        <v>336</v>
      </c>
      <c r="E16" s="26">
        <v>11140</v>
      </c>
      <c r="F16" s="27">
        <v>5728.7</v>
      </c>
      <c r="G16" s="28">
        <v>2.0899999999999998E-2</v>
      </c>
      <c r="H16" s="29"/>
    </row>
    <row r="17" spans="2:8" ht="15.75" customHeight="1" x14ac:dyDescent="0.2">
      <c r="B17" s="25" t="s">
        <v>535</v>
      </c>
      <c r="C17" s="25" t="s">
        <v>536</v>
      </c>
      <c r="D17" s="25" t="s">
        <v>274</v>
      </c>
      <c r="E17" s="26">
        <v>128950</v>
      </c>
      <c r="F17" s="27">
        <v>5560.97</v>
      </c>
      <c r="G17" s="28">
        <v>2.0299999999999999E-2</v>
      </c>
      <c r="H17" s="29"/>
    </row>
    <row r="18" spans="2:8" ht="15.75" customHeight="1" x14ac:dyDescent="0.2">
      <c r="B18" s="25" t="s">
        <v>158</v>
      </c>
      <c r="C18" s="25" t="s">
        <v>159</v>
      </c>
      <c r="D18" s="25" t="s">
        <v>160</v>
      </c>
      <c r="E18" s="26">
        <v>1801233</v>
      </c>
      <c r="F18" s="27">
        <v>5330.75</v>
      </c>
      <c r="G18" s="28">
        <v>1.95E-2</v>
      </c>
      <c r="H18" s="29"/>
    </row>
    <row r="19" spans="2:8" ht="15.75" customHeight="1" x14ac:dyDescent="0.2">
      <c r="B19" s="25" t="s">
        <v>597</v>
      </c>
      <c r="C19" s="25" t="s">
        <v>598</v>
      </c>
      <c r="D19" s="25" t="s">
        <v>394</v>
      </c>
      <c r="E19" s="26">
        <v>938700</v>
      </c>
      <c r="F19" s="27">
        <v>5232.3100000000004</v>
      </c>
      <c r="G19" s="28">
        <v>1.9099999999999999E-2</v>
      </c>
      <c r="H19" s="29"/>
    </row>
    <row r="20" spans="2:8" ht="15.75" customHeight="1" x14ac:dyDescent="0.2">
      <c r="B20" s="25" t="s">
        <v>430</v>
      </c>
      <c r="C20" s="25" t="s">
        <v>431</v>
      </c>
      <c r="D20" s="25" t="s">
        <v>289</v>
      </c>
      <c r="E20" s="26">
        <v>327439</v>
      </c>
      <c r="F20" s="27">
        <v>5090.2</v>
      </c>
      <c r="G20" s="28">
        <v>1.8599999999999998E-2</v>
      </c>
      <c r="H20" s="29"/>
    </row>
    <row r="21" spans="2:8" ht="15.75" customHeight="1" x14ac:dyDescent="0.2">
      <c r="B21" s="25" t="s">
        <v>512</v>
      </c>
      <c r="C21" s="25" t="s">
        <v>513</v>
      </c>
      <c r="D21" s="25" t="s">
        <v>514</v>
      </c>
      <c r="E21" s="26">
        <v>384597</v>
      </c>
      <c r="F21" s="27">
        <v>5027.84</v>
      </c>
      <c r="G21" s="28">
        <v>1.84E-2</v>
      </c>
      <c r="H21" s="29"/>
    </row>
    <row r="22" spans="2:8" ht="15.75" customHeight="1" x14ac:dyDescent="0.2">
      <c r="B22" s="25" t="s">
        <v>208</v>
      </c>
      <c r="C22" s="25" t="s">
        <v>209</v>
      </c>
      <c r="D22" s="25" t="s">
        <v>185</v>
      </c>
      <c r="E22" s="26">
        <v>207557</v>
      </c>
      <c r="F22" s="27">
        <v>4886</v>
      </c>
      <c r="G22" s="28">
        <v>1.7899999999999999E-2</v>
      </c>
      <c r="H22" s="29"/>
    </row>
    <row r="23" spans="2:8" ht="15.75" customHeight="1" x14ac:dyDescent="0.2">
      <c r="B23" s="25" t="s">
        <v>262</v>
      </c>
      <c r="C23" s="25" t="s">
        <v>263</v>
      </c>
      <c r="D23" s="25" t="s">
        <v>126</v>
      </c>
      <c r="E23" s="26">
        <v>125875</v>
      </c>
      <c r="F23" s="27">
        <v>4620.8100000000004</v>
      </c>
      <c r="G23" s="28">
        <v>1.6899999999999998E-2</v>
      </c>
      <c r="H23" s="29"/>
    </row>
    <row r="24" spans="2:8" ht="15.75" customHeight="1" x14ac:dyDescent="0.2">
      <c r="B24" s="25" t="s">
        <v>638</v>
      </c>
      <c r="C24" s="25" t="s">
        <v>639</v>
      </c>
      <c r="D24" s="25" t="s">
        <v>326</v>
      </c>
      <c r="E24" s="26">
        <v>129703</v>
      </c>
      <c r="F24" s="27">
        <v>4606.1400000000003</v>
      </c>
      <c r="G24" s="28">
        <v>1.6799999999999999E-2</v>
      </c>
      <c r="H24" s="29"/>
    </row>
    <row r="25" spans="2:8" ht="15.75" customHeight="1" x14ac:dyDescent="0.2">
      <c r="B25" s="25" t="s">
        <v>510</v>
      </c>
      <c r="C25" s="25" t="s">
        <v>511</v>
      </c>
      <c r="D25" s="25" t="s">
        <v>336</v>
      </c>
      <c r="E25" s="26">
        <v>123865</v>
      </c>
      <c r="F25" s="27">
        <v>4557.49</v>
      </c>
      <c r="G25" s="28">
        <v>1.67E-2</v>
      </c>
      <c r="H25" s="29"/>
    </row>
    <row r="26" spans="2:8" ht="15.75" customHeight="1" x14ac:dyDescent="0.2">
      <c r="B26" s="25" t="s">
        <v>212</v>
      </c>
      <c r="C26" s="25" t="s">
        <v>213</v>
      </c>
      <c r="D26" s="25" t="s">
        <v>123</v>
      </c>
      <c r="E26" s="26">
        <v>520744</v>
      </c>
      <c r="F26" s="27">
        <v>4324</v>
      </c>
      <c r="G26" s="28">
        <v>1.5800000000000002E-2</v>
      </c>
      <c r="H26" s="29"/>
    </row>
    <row r="27" spans="2:8" ht="15.75" customHeight="1" x14ac:dyDescent="0.2">
      <c r="B27" s="25" t="s">
        <v>388</v>
      </c>
      <c r="C27" s="25" t="s">
        <v>389</v>
      </c>
      <c r="D27" s="25" t="s">
        <v>163</v>
      </c>
      <c r="E27" s="26">
        <v>16338</v>
      </c>
      <c r="F27" s="27">
        <v>4229.54</v>
      </c>
      <c r="G27" s="28">
        <v>1.55E-2</v>
      </c>
      <c r="H27" s="29"/>
    </row>
    <row r="28" spans="2:8" ht="15.75" customHeight="1" x14ac:dyDescent="0.2">
      <c r="B28" s="25" t="s">
        <v>124</v>
      </c>
      <c r="C28" s="25" t="s">
        <v>125</v>
      </c>
      <c r="D28" s="25" t="s">
        <v>126</v>
      </c>
      <c r="E28" s="26">
        <v>278331</v>
      </c>
      <c r="F28" s="27">
        <v>3915.84</v>
      </c>
      <c r="G28" s="28">
        <v>1.43E-2</v>
      </c>
      <c r="H28" s="29"/>
    </row>
    <row r="29" spans="2:8" ht="15.75" customHeight="1" x14ac:dyDescent="0.2">
      <c r="B29" s="25" t="s">
        <v>432</v>
      </c>
      <c r="C29" s="25" t="s">
        <v>433</v>
      </c>
      <c r="D29" s="25" t="s">
        <v>274</v>
      </c>
      <c r="E29" s="26">
        <v>1168823</v>
      </c>
      <c r="F29" s="27">
        <v>3913.22</v>
      </c>
      <c r="G29" s="28">
        <v>1.43E-2</v>
      </c>
      <c r="H29" s="29"/>
    </row>
    <row r="30" spans="2:8" ht="15.75" customHeight="1" x14ac:dyDescent="0.2">
      <c r="B30" s="25" t="s">
        <v>517</v>
      </c>
      <c r="C30" s="25" t="s">
        <v>518</v>
      </c>
      <c r="D30" s="25" t="s">
        <v>289</v>
      </c>
      <c r="E30" s="26">
        <v>5646320</v>
      </c>
      <c r="F30" s="27">
        <v>3819.74</v>
      </c>
      <c r="G30" s="28">
        <v>1.4E-2</v>
      </c>
      <c r="H30" s="29"/>
    </row>
    <row r="31" spans="2:8" ht="15.75" customHeight="1" x14ac:dyDescent="0.2">
      <c r="B31" s="25" t="s">
        <v>591</v>
      </c>
      <c r="C31" s="25" t="s">
        <v>592</v>
      </c>
      <c r="D31" s="25" t="s">
        <v>289</v>
      </c>
      <c r="E31" s="26">
        <v>89767</v>
      </c>
      <c r="F31" s="27">
        <v>3807.47</v>
      </c>
      <c r="G31" s="28">
        <v>1.3899999999999999E-2</v>
      </c>
      <c r="H31" s="29"/>
    </row>
    <row r="32" spans="2:8" ht="15.75" customHeight="1" x14ac:dyDescent="0.2">
      <c r="B32" s="25" t="s">
        <v>327</v>
      </c>
      <c r="C32" s="25" t="s">
        <v>328</v>
      </c>
      <c r="D32" s="25" t="s">
        <v>129</v>
      </c>
      <c r="E32" s="26">
        <v>74229</v>
      </c>
      <c r="F32" s="27">
        <v>3800.23</v>
      </c>
      <c r="G32" s="28">
        <v>1.3899999999999999E-2</v>
      </c>
      <c r="H32" s="29"/>
    </row>
    <row r="33" spans="2:8" ht="15.75" customHeight="1" x14ac:dyDescent="0.2">
      <c r="B33" s="25" t="s">
        <v>334</v>
      </c>
      <c r="C33" s="25" t="s">
        <v>335</v>
      </c>
      <c r="D33" s="25" t="s">
        <v>336</v>
      </c>
      <c r="E33" s="26">
        <v>1907312</v>
      </c>
      <c r="F33" s="27">
        <v>3789.83</v>
      </c>
      <c r="G33" s="28">
        <v>1.38E-2</v>
      </c>
      <c r="H33" s="29"/>
    </row>
    <row r="34" spans="2:8" ht="15.75" customHeight="1" x14ac:dyDescent="0.2">
      <c r="B34" s="25" t="s">
        <v>255</v>
      </c>
      <c r="C34" s="25" t="s">
        <v>256</v>
      </c>
      <c r="D34" s="25" t="s">
        <v>257</v>
      </c>
      <c r="E34" s="26">
        <v>1280529</v>
      </c>
      <c r="F34" s="27">
        <v>3683.44</v>
      </c>
      <c r="G34" s="28">
        <v>1.35E-2</v>
      </c>
      <c r="H34" s="29"/>
    </row>
    <row r="35" spans="2:8" ht="15.75" customHeight="1" x14ac:dyDescent="0.2">
      <c r="B35" s="25" t="s">
        <v>337</v>
      </c>
      <c r="C35" s="25" t="s">
        <v>338</v>
      </c>
      <c r="D35" s="25" t="s">
        <v>326</v>
      </c>
      <c r="E35" s="26">
        <v>204146</v>
      </c>
      <c r="F35" s="27">
        <v>3683</v>
      </c>
      <c r="G35" s="28">
        <v>1.35E-2</v>
      </c>
      <c r="H35" s="29"/>
    </row>
    <row r="36" spans="2:8" ht="15.75" customHeight="1" x14ac:dyDescent="0.2">
      <c r="B36" s="25" t="s">
        <v>817</v>
      </c>
      <c r="C36" s="25" t="s">
        <v>818</v>
      </c>
      <c r="D36" s="25" t="s">
        <v>243</v>
      </c>
      <c r="E36" s="26">
        <v>387731</v>
      </c>
      <c r="F36" s="27">
        <v>3559.95</v>
      </c>
      <c r="G36" s="28">
        <v>1.2999999999999999E-2</v>
      </c>
      <c r="H36" s="29"/>
    </row>
    <row r="37" spans="2:8" ht="15.75" customHeight="1" x14ac:dyDescent="0.2">
      <c r="B37" s="25" t="s">
        <v>219</v>
      </c>
      <c r="C37" s="25" t="s">
        <v>220</v>
      </c>
      <c r="D37" s="25" t="s">
        <v>221</v>
      </c>
      <c r="E37" s="26">
        <v>152132</v>
      </c>
      <c r="F37" s="27">
        <v>3523.76</v>
      </c>
      <c r="G37" s="28">
        <v>1.29E-2</v>
      </c>
      <c r="H37" s="29"/>
    </row>
    <row r="38" spans="2:8" ht="15.75" customHeight="1" x14ac:dyDescent="0.2">
      <c r="B38" s="25" t="s">
        <v>277</v>
      </c>
      <c r="C38" s="25" t="s">
        <v>278</v>
      </c>
      <c r="D38" s="25" t="s">
        <v>137</v>
      </c>
      <c r="E38" s="26">
        <v>803018</v>
      </c>
      <c r="F38" s="27">
        <v>3424.47</v>
      </c>
      <c r="G38" s="28">
        <v>1.2500000000000001E-2</v>
      </c>
      <c r="H38" s="29"/>
    </row>
    <row r="39" spans="2:8" ht="15.75" customHeight="1" x14ac:dyDescent="0.2">
      <c r="B39" s="25" t="s">
        <v>603</v>
      </c>
      <c r="C39" s="25" t="s">
        <v>604</v>
      </c>
      <c r="D39" s="25" t="s">
        <v>605</v>
      </c>
      <c r="E39" s="26">
        <v>10048</v>
      </c>
      <c r="F39" s="27">
        <v>3354.52</v>
      </c>
      <c r="G39" s="28">
        <v>1.23E-2</v>
      </c>
      <c r="H39" s="29"/>
    </row>
    <row r="40" spans="2:8" ht="15.75" customHeight="1" x14ac:dyDescent="0.2">
      <c r="B40" s="25" t="s">
        <v>470</v>
      </c>
      <c r="C40" s="25" t="s">
        <v>471</v>
      </c>
      <c r="D40" s="25" t="s">
        <v>123</v>
      </c>
      <c r="E40" s="26">
        <v>2012342</v>
      </c>
      <c r="F40" s="27">
        <v>3261</v>
      </c>
      <c r="G40" s="28">
        <v>1.1900000000000001E-2</v>
      </c>
      <c r="H40" s="29"/>
    </row>
    <row r="41" spans="2:8" ht="15.75" customHeight="1" x14ac:dyDescent="0.2">
      <c r="B41" s="25" t="s">
        <v>359</v>
      </c>
      <c r="C41" s="25" t="s">
        <v>360</v>
      </c>
      <c r="D41" s="25" t="s">
        <v>326</v>
      </c>
      <c r="E41" s="26">
        <v>215275</v>
      </c>
      <c r="F41" s="27">
        <v>3239.67</v>
      </c>
      <c r="G41" s="28">
        <v>1.18E-2</v>
      </c>
      <c r="H41" s="29"/>
    </row>
    <row r="42" spans="2:8" ht="15.75" customHeight="1" x14ac:dyDescent="0.2">
      <c r="B42" s="25" t="s">
        <v>424</v>
      </c>
      <c r="C42" s="25" t="s">
        <v>425</v>
      </c>
      <c r="D42" s="25" t="s">
        <v>394</v>
      </c>
      <c r="E42" s="26">
        <v>310766</v>
      </c>
      <c r="F42" s="27">
        <v>3170.9</v>
      </c>
      <c r="G42" s="28">
        <v>1.1599999999999999E-2</v>
      </c>
      <c r="H42" s="29"/>
    </row>
    <row r="43" spans="2:8" ht="15.75" customHeight="1" x14ac:dyDescent="0.2">
      <c r="B43" s="25" t="s">
        <v>252</v>
      </c>
      <c r="C43" s="25" t="s">
        <v>253</v>
      </c>
      <c r="D43" s="25" t="s">
        <v>254</v>
      </c>
      <c r="E43" s="26">
        <v>96571</v>
      </c>
      <c r="F43" s="27">
        <v>3130.74</v>
      </c>
      <c r="G43" s="28">
        <v>1.14E-2</v>
      </c>
      <c r="H43" s="29"/>
    </row>
    <row r="44" spans="2:8" ht="15.75" customHeight="1" x14ac:dyDescent="0.2">
      <c r="B44" s="25" t="s">
        <v>189</v>
      </c>
      <c r="C44" s="25" t="s">
        <v>190</v>
      </c>
      <c r="D44" s="25" t="s">
        <v>123</v>
      </c>
      <c r="E44" s="26">
        <v>267145</v>
      </c>
      <c r="F44" s="27">
        <v>3104.63</v>
      </c>
      <c r="G44" s="28">
        <v>1.1299999999999999E-2</v>
      </c>
      <c r="H44" s="29"/>
    </row>
    <row r="45" spans="2:8" ht="15.75" customHeight="1" x14ac:dyDescent="0.2">
      <c r="B45" s="25" t="s">
        <v>367</v>
      </c>
      <c r="C45" s="25" t="s">
        <v>368</v>
      </c>
      <c r="D45" s="25" t="s">
        <v>257</v>
      </c>
      <c r="E45" s="26">
        <v>1724751</v>
      </c>
      <c r="F45" s="27">
        <v>3089.89</v>
      </c>
      <c r="G45" s="28">
        <v>1.1299999999999999E-2</v>
      </c>
      <c r="H45" s="29"/>
    </row>
    <row r="46" spans="2:8" ht="15.75" customHeight="1" x14ac:dyDescent="0.2">
      <c r="B46" s="25" t="s">
        <v>599</v>
      </c>
      <c r="C46" s="25" t="s">
        <v>600</v>
      </c>
      <c r="D46" s="25" t="s">
        <v>254</v>
      </c>
      <c r="E46" s="26">
        <v>226038</v>
      </c>
      <c r="F46" s="27">
        <v>3073.44</v>
      </c>
      <c r="G46" s="28">
        <v>1.12E-2</v>
      </c>
      <c r="H46" s="29"/>
    </row>
    <row r="47" spans="2:8" ht="15.75" customHeight="1" x14ac:dyDescent="0.2">
      <c r="B47" s="25" t="s">
        <v>873</v>
      </c>
      <c r="C47" s="25" t="s">
        <v>874</v>
      </c>
      <c r="D47" s="25" t="s">
        <v>289</v>
      </c>
      <c r="E47" s="26">
        <v>250052</v>
      </c>
      <c r="F47" s="27">
        <v>2978.99</v>
      </c>
      <c r="G47" s="28">
        <v>1.09E-2</v>
      </c>
      <c r="H47" s="29"/>
    </row>
    <row r="48" spans="2:8" ht="15.75" customHeight="1" x14ac:dyDescent="0.2">
      <c r="B48" s="25" t="s">
        <v>377</v>
      </c>
      <c r="C48" s="25" t="s">
        <v>378</v>
      </c>
      <c r="D48" s="25" t="s">
        <v>289</v>
      </c>
      <c r="E48" s="26">
        <v>1926706</v>
      </c>
      <c r="F48" s="27">
        <v>2914.14</v>
      </c>
      <c r="G48" s="28">
        <v>1.06E-2</v>
      </c>
      <c r="H48" s="29"/>
    </row>
    <row r="49" spans="2:8" ht="15.75" customHeight="1" x14ac:dyDescent="0.2">
      <c r="B49" s="25" t="s">
        <v>634</v>
      </c>
      <c r="C49" s="25" t="s">
        <v>635</v>
      </c>
      <c r="D49" s="25" t="s">
        <v>394</v>
      </c>
      <c r="E49" s="26">
        <v>571019</v>
      </c>
      <c r="F49" s="27">
        <v>2820.83</v>
      </c>
      <c r="G49" s="28">
        <v>1.03E-2</v>
      </c>
      <c r="H49" s="29"/>
    </row>
    <row r="50" spans="2:8" ht="15.75" customHeight="1" x14ac:dyDescent="0.2">
      <c r="B50" s="25" t="s">
        <v>747</v>
      </c>
      <c r="C50" s="25" t="s">
        <v>748</v>
      </c>
      <c r="D50" s="25" t="s">
        <v>274</v>
      </c>
      <c r="E50" s="26">
        <v>409284</v>
      </c>
      <c r="F50" s="27">
        <v>2805.44</v>
      </c>
      <c r="G50" s="28">
        <v>1.03E-2</v>
      </c>
      <c r="H50" s="29"/>
    </row>
    <row r="51" spans="2:8" ht="15.75" customHeight="1" x14ac:dyDescent="0.2">
      <c r="B51" s="25" t="s">
        <v>365</v>
      </c>
      <c r="C51" s="25" t="s">
        <v>366</v>
      </c>
      <c r="D51" s="25" t="s">
        <v>302</v>
      </c>
      <c r="E51" s="26">
        <v>192846</v>
      </c>
      <c r="F51" s="27">
        <v>2751.53</v>
      </c>
      <c r="G51" s="28">
        <v>1.01E-2</v>
      </c>
      <c r="H51" s="29"/>
    </row>
    <row r="52" spans="2:8" ht="15.75" customHeight="1" x14ac:dyDescent="0.2">
      <c r="B52" s="25" t="s">
        <v>371</v>
      </c>
      <c r="C52" s="25" t="s">
        <v>372</v>
      </c>
      <c r="D52" s="25" t="s">
        <v>123</v>
      </c>
      <c r="E52" s="26">
        <v>2087003</v>
      </c>
      <c r="F52" s="27">
        <v>2685.97</v>
      </c>
      <c r="G52" s="28">
        <v>9.7999999999999997E-3</v>
      </c>
      <c r="H52" s="29"/>
    </row>
    <row r="53" spans="2:8" ht="15.75" customHeight="1" x14ac:dyDescent="0.2">
      <c r="B53" s="25" t="s">
        <v>141</v>
      </c>
      <c r="C53" s="25" t="s">
        <v>142</v>
      </c>
      <c r="D53" s="25" t="s">
        <v>126</v>
      </c>
      <c r="E53" s="26">
        <v>56178</v>
      </c>
      <c r="F53" s="27">
        <v>2641.43</v>
      </c>
      <c r="G53" s="28">
        <v>9.7000000000000003E-3</v>
      </c>
      <c r="H53" s="29"/>
    </row>
    <row r="54" spans="2:8" ht="15.75" customHeight="1" x14ac:dyDescent="0.2">
      <c r="B54" s="25" t="s">
        <v>875</v>
      </c>
      <c r="C54" s="25" t="s">
        <v>876</v>
      </c>
      <c r="D54" s="25" t="s">
        <v>235</v>
      </c>
      <c r="E54" s="26">
        <v>257657</v>
      </c>
      <c r="F54" s="27">
        <v>2636.86</v>
      </c>
      <c r="G54" s="28">
        <v>9.5999999999999992E-3</v>
      </c>
      <c r="H54" s="29"/>
    </row>
    <row r="55" spans="2:8" ht="15.75" customHeight="1" x14ac:dyDescent="0.2">
      <c r="B55" s="25" t="s">
        <v>217</v>
      </c>
      <c r="C55" s="25" t="s">
        <v>218</v>
      </c>
      <c r="D55" s="25" t="s">
        <v>129</v>
      </c>
      <c r="E55" s="26">
        <v>20902</v>
      </c>
      <c r="F55" s="27">
        <v>2591.6999999999998</v>
      </c>
      <c r="G55" s="28">
        <v>9.4999999999999998E-3</v>
      </c>
      <c r="H55" s="29"/>
    </row>
    <row r="56" spans="2:8" ht="15.75" customHeight="1" x14ac:dyDescent="0.2">
      <c r="B56" s="25" t="s">
        <v>636</v>
      </c>
      <c r="C56" s="25" t="s">
        <v>637</v>
      </c>
      <c r="D56" s="25" t="s">
        <v>216</v>
      </c>
      <c r="E56" s="26">
        <v>116323</v>
      </c>
      <c r="F56" s="27">
        <v>2548.9899999999998</v>
      </c>
      <c r="G56" s="28">
        <v>9.2999999999999992E-3</v>
      </c>
      <c r="H56" s="29"/>
    </row>
    <row r="57" spans="2:8" ht="15.75" customHeight="1" x14ac:dyDescent="0.2">
      <c r="B57" s="25" t="s">
        <v>723</v>
      </c>
      <c r="C57" s="25" t="s">
        <v>724</v>
      </c>
      <c r="D57" s="25" t="s">
        <v>216</v>
      </c>
      <c r="E57" s="26">
        <v>78865</v>
      </c>
      <c r="F57" s="27">
        <v>2513.7399999999998</v>
      </c>
      <c r="G57" s="28">
        <v>9.1999999999999998E-3</v>
      </c>
      <c r="H57" s="29"/>
    </row>
    <row r="58" spans="2:8" ht="15.75" customHeight="1" x14ac:dyDescent="0.2">
      <c r="B58" s="25" t="s">
        <v>447</v>
      </c>
      <c r="C58" s="25" t="s">
        <v>448</v>
      </c>
      <c r="D58" s="25" t="s">
        <v>202</v>
      </c>
      <c r="E58" s="26">
        <v>296369</v>
      </c>
      <c r="F58" s="27">
        <v>2481.1999999999998</v>
      </c>
      <c r="G58" s="28">
        <v>9.1000000000000004E-3</v>
      </c>
      <c r="H58" s="29"/>
    </row>
    <row r="59" spans="2:8" ht="15.75" customHeight="1" x14ac:dyDescent="0.2">
      <c r="B59" s="25" t="s">
        <v>877</v>
      </c>
      <c r="C59" s="25" t="s">
        <v>878</v>
      </c>
      <c r="D59" s="25" t="s">
        <v>243</v>
      </c>
      <c r="E59" s="26">
        <v>474909</v>
      </c>
      <c r="F59" s="27">
        <v>2472.38</v>
      </c>
      <c r="G59" s="28">
        <v>8.9999999999999993E-3</v>
      </c>
      <c r="H59" s="29"/>
    </row>
    <row r="60" spans="2:8" ht="15.75" customHeight="1" x14ac:dyDescent="0.2">
      <c r="B60" s="25" t="s">
        <v>369</v>
      </c>
      <c r="C60" s="25" t="s">
        <v>370</v>
      </c>
      <c r="D60" s="25" t="s">
        <v>185</v>
      </c>
      <c r="E60" s="26">
        <v>181408</v>
      </c>
      <c r="F60" s="27">
        <v>2401.5700000000002</v>
      </c>
      <c r="G60" s="28">
        <v>8.8000000000000005E-3</v>
      </c>
      <c r="H60" s="29"/>
    </row>
    <row r="61" spans="2:8" ht="15.75" customHeight="1" x14ac:dyDescent="0.2">
      <c r="B61" s="25" t="s">
        <v>345</v>
      </c>
      <c r="C61" s="25" t="s">
        <v>346</v>
      </c>
      <c r="D61" s="25" t="s">
        <v>347</v>
      </c>
      <c r="E61" s="26">
        <v>346709</v>
      </c>
      <c r="F61" s="27">
        <v>2330.23</v>
      </c>
      <c r="G61" s="28">
        <v>8.5000000000000006E-3</v>
      </c>
      <c r="H61" s="29"/>
    </row>
    <row r="62" spans="2:8" ht="15.75" customHeight="1" x14ac:dyDescent="0.2">
      <c r="B62" s="25" t="s">
        <v>156</v>
      </c>
      <c r="C62" s="25" t="s">
        <v>348</v>
      </c>
      <c r="D62" s="25" t="s">
        <v>185</v>
      </c>
      <c r="E62" s="26">
        <v>859782</v>
      </c>
      <c r="F62" s="27">
        <v>2300.7800000000002</v>
      </c>
      <c r="G62" s="28">
        <v>8.3999999999999995E-3</v>
      </c>
      <c r="H62" s="29"/>
    </row>
    <row r="63" spans="2:8" ht="15.75" customHeight="1" x14ac:dyDescent="0.2">
      <c r="B63" s="25" t="s">
        <v>135</v>
      </c>
      <c r="C63" s="25" t="s">
        <v>136</v>
      </c>
      <c r="D63" s="25" t="s">
        <v>137</v>
      </c>
      <c r="E63" s="26">
        <v>98602</v>
      </c>
      <c r="F63" s="27">
        <v>2296.4899999999998</v>
      </c>
      <c r="G63" s="28">
        <v>8.3999999999999995E-3</v>
      </c>
      <c r="H63" s="29"/>
    </row>
    <row r="64" spans="2:8" ht="15.75" customHeight="1" x14ac:dyDescent="0.2">
      <c r="B64" s="25" t="s">
        <v>622</v>
      </c>
      <c r="C64" s="25" t="s">
        <v>623</v>
      </c>
      <c r="D64" s="25" t="s">
        <v>605</v>
      </c>
      <c r="E64" s="26">
        <v>379215</v>
      </c>
      <c r="F64" s="27">
        <v>2179.54</v>
      </c>
      <c r="G64" s="28">
        <v>8.0000000000000002E-3</v>
      </c>
      <c r="H64" s="29"/>
    </row>
    <row r="65" spans="2:16" ht="15.75" customHeight="1" x14ac:dyDescent="0.2">
      <c r="B65" s="25" t="s">
        <v>501</v>
      </c>
      <c r="C65" s="25" t="s">
        <v>502</v>
      </c>
      <c r="D65" s="25" t="s">
        <v>257</v>
      </c>
      <c r="E65" s="26">
        <v>482998</v>
      </c>
      <c r="F65" s="27">
        <v>2122.0500000000002</v>
      </c>
      <c r="G65" s="28">
        <v>7.7999999999999996E-3</v>
      </c>
      <c r="H65" s="29"/>
    </row>
    <row r="66" spans="2:16" ht="15.75" customHeight="1" x14ac:dyDescent="0.2">
      <c r="B66" s="25" t="s">
        <v>757</v>
      </c>
      <c r="C66" s="25" t="s">
        <v>758</v>
      </c>
      <c r="D66" s="25" t="s">
        <v>251</v>
      </c>
      <c r="E66" s="26">
        <v>744358</v>
      </c>
      <c r="F66" s="27">
        <v>2106.91</v>
      </c>
      <c r="G66" s="28">
        <v>7.7000000000000002E-3</v>
      </c>
      <c r="H66" s="29"/>
    </row>
    <row r="67" spans="2:16" ht="15.75" customHeight="1" x14ac:dyDescent="0.2">
      <c r="B67" s="25" t="s">
        <v>778</v>
      </c>
      <c r="C67" s="25" t="s">
        <v>779</v>
      </c>
      <c r="D67" s="25" t="s">
        <v>271</v>
      </c>
      <c r="E67" s="26">
        <v>372345</v>
      </c>
      <c r="F67" s="27">
        <v>2052.92</v>
      </c>
      <c r="G67" s="28">
        <v>7.4999999999999997E-3</v>
      </c>
      <c r="H67" s="29"/>
    </row>
    <row r="68" spans="2:16" ht="15.75" customHeight="1" x14ac:dyDescent="0.2">
      <c r="B68" s="25" t="s">
        <v>749</v>
      </c>
      <c r="C68" s="25" t="s">
        <v>750</v>
      </c>
      <c r="D68" s="25" t="s">
        <v>240</v>
      </c>
      <c r="E68" s="26">
        <v>848762</v>
      </c>
      <c r="F68" s="27">
        <v>2007.32</v>
      </c>
      <c r="G68" s="28">
        <v>7.3000000000000001E-3</v>
      </c>
      <c r="H68" s="29"/>
      <c r="L68" s="3"/>
    </row>
    <row r="69" spans="2:16" ht="15.75" customHeight="1" x14ac:dyDescent="0.2">
      <c r="B69" s="25" t="s">
        <v>587</v>
      </c>
      <c r="C69" s="25" t="s">
        <v>588</v>
      </c>
      <c r="D69" s="25" t="s">
        <v>289</v>
      </c>
      <c r="E69" s="26">
        <v>233700</v>
      </c>
      <c r="F69" s="27">
        <v>1987.03</v>
      </c>
      <c r="G69" s="28">
        <v>7.3000000000000001E-3</v>
      </c>
      <c r="H69" s="29"/>
    </row>
    <row r="70" spans="2:16" ht="15.75" customHeight="1" x14ac:dyDescent="0.2">
      <c r="B70" s="25" t="s">
        <v>703</v>
      </c>
      <c r="C70" s="25" t="s">
        <v>704</v>
      </c>
      <c r="D70" s="25" t="s">
        <v>514</v>
      </c>
      <c r="E70" s="26">
        <v>290511</v>
      </c>
      <c r="F70" s="27">
        <v>1940.76</v>
      </c>
      <c r="G70" s="28">
        <v>7.1000000000000004E-3</v>
      </c>
      <c r="H70" s="29"/>
      <c r="L70" s="3"/>
    </row>
    <row r="71" spans="2:16" ht="15.75" customHeight="1" x14ac:dyDescent="0.2">
      <c r="B71" s="25" t="s">
        <v>426</v>
      </c>
      <c r="C71" s="25" t="s">
        <v>427</v>
      </c>
      <c r="D71" s="25" t="s">
        <v>326</v>
      </c>
      <c r="E71" s="26">
        <v>40057</v>
      </c>
      <c r="F71" s="27">
        <v>1642.26</v>
      </c>
      <c r="G71" s="28">
        <v>6.0000000000000001E-3</v>
      </c>
      <c r="H71" s="29"/>
      <c r="L71" s="3"/>
    </row>
    <row r="72" spans="2:16" ht="15.75" customHeight="1" x14ac:dyDescent="0.2">
      <c r="B72" s="25" t="s">
        <v>395</v>
      </c>
      <c r="C72" s="25" t="s">
        <v>396</v>
      </c>
      <c r="D72" s="25" t="s">
        <v>336</v>
      </c>
      <c r="E72" s="26">
        <v>257553</v>
      </c>
      <c r="F72" s="27">
        <v>1570.56</v>
      </c>
      <c r="G72" s="28">
        <v>5.7000000000000002E-3</v>
      </c>
      <c r="H72" s="29"/>
      <c r="L72" s="3"/>
    </row>
    <row r="73" spans="2:16" ht="15.75" customHeight="1" x14ac:dyDescent="0.2">
      <c r="B73" s="25" t="s">
        <v>472</v>
      </c>
      <c r="C73" s="25" t="s">
        <v>473</v>
      </c>
      <c r="D73" s="25" t="s">
        <v>123</v>
      </c>
      <c r="E73" s="26">
        <v>1126574</v>
      </c>
      <c r="F73" s="27">
        <v>1443.14</v>
      </c>
      <c r="G73" s="28">
        <v>5.3E-3</v>
      </c>
      <c r="H73" s="29"/>
      <c r="L73" s="3"/>
    </row>
    <row r="74" spans="2:16" ht="15.75" customHeight="1" x14ac:dyDescent="0.2">
      <c r="B74" s="25" t="s">
        <v>353</v>
      </c>
      <c r="C74" s="25" t="s">
        <v>354</v>
      </c>
      <c r="D74" s="25" t="s">
        <v>216</v>
      </c>
      <c r="E74" s="26">
        <v>58941</v>
      </c>
      <c r="F74" s="27">
        <v>1303.3900000000001</v>
      </c>
      <c r="G74" s="28">
        <v>4.7999999999999996E-3</v>
      </c>
      <c r="H74" s="29"/>
      <c r="L74" s="3"/>
    </row>
    <row r="75" spans="2:16" ht="15.75" customHeight="1" x14ac:dyDescent="0.2">
      <c r="B75" s="25" t="s">
        <v>381</v>
      </c>
      <c r="C75" s="25" t="s">
        <v>382</v>
      </c>
      <c r="D75" s="25" t="s">
        <v>163</v>
      </c>
      <c r="E75" s="26">
        <v>26588</v>
      </c>
      <c r="F75" s="27">
        <v>1279</v>
      </c>
      <c r="G75" s="28">
        <v>4.7000000000000002E-3</v>
      </c>
      <c r="H75" s="29"/>
      <c r="L75" s="5"/>
      <c r="M75" s="5"/>
      <c r="N75" s="6"/>
      <c r="O75" s="6"/>
      <c r="P75" s="5"/>
    </row>
    <row r="76" spans="2:16" ht="15.75" customHeight="1" x14ac:dyDescent="0.2">
      <c r="B76" s="25" t="s">
        <v>685</v>
      </c>
      <c r="C76" s="25" t="s">
        <v>686</v>
      </c>
      <c r="D76" s="25" t="s">
        <v>492</v>
      </c>
      <c r="E76" s="26">
        <v>36687</v>
      </c>
      <c r="F76" s="27">
        <v>988.29</v>
      </c>
      <c r="G76" s="28">
        <v>3.5999999999999999E-3</v>
      </c>
      <c r="H76" s="29"/>
    </row>
    <row r="77" spans="2:16" ht="15.75" customHeight="1" x14ac:dyDescent="0.2">
      <c r="B77" s="25" t="s">
        <v>879</v>
      </c>
      <c r="C77" s="25" t="s">
        <v>880</v>
      </c>
      <c r="D77" s="25" t="s">
        <v>254</v>
      </c>
      <c r="E77" s="26">
        <v>317856</v>
      </c>
      <c r="F77" s="27">
        <v>856.94</v>
      </c>
      <c r="G77" s="28">
        <v>3.0999999999999999E-3</v>
      </c>
      <c r="H77" s="29"/>
    </row>
    <row r="78" spans="2:16" ht="15.75" customHeight="1" x14ac:dyDescent="0.2">
      <c r="B78" s="25" t="s">
        <v>519</v>
      </c>
      <c r="C78" s="25" t="s">
        <v>520</v>
      </c>
      <c r="D78" s="25" t="s">
        <v>289</v>
      </c>
      <c r="E78" s="26">
        <v>116940</v>
      </c>
      <c r="F78" s="27">
        <v>834.25</v>
      </c>
      <c r="G78" s="28">
        <v>3.0000000000000001E-3</v>
      </c>
      <c r="H78" s="29"/>
      <c r="L78" s="7"/>
      <c r="M78" s="7"/>
      <c r="N78" s="7"/>
      <c r="O78" s="7"/>
      <c r="P78" s="7"/>
    </row>
    <row r="79" spans="2:16" ht="15.75" customHeight="1" x14ac:dyDescent="0.2">
      <c r="B79" s="25" t="s">
        <v>383</v>
      </c>
      <c r="C79" s="25" t="s">
        <v>384</v>
      </c>
      <c r="D79" s="25" t="s">
        <v>271</v>
      </c>
      <c r="E79" s="26">
        <v>240295</v>
      </c>
      <c r="F79" s="27">
        <v>696.86</v>
      </c>
      <c r="G79" s="28">
        <v>2.5000000000000001E-3</v>
      </c>
      <c r="H79" s="29"/>
      <c r="L79" s="7"/>
      <c r="M79" s="7"/>
      <c r="N79" s="7"/>
      <c r="O79" s="7"/>
      <c r="P79" s="7"/>
    </row>
    <row r="80" spans="2:16" ht="15.75" customHeight="1" x14ac:dyDescent="0.2">
      <c r="B80" s="24" t="s">
        <v>98</v>
      </c>
      <c r="C80" s="24"/>
      <c r="D80" s="24"/>
      <c r="E80" s="30"/>
      <c r="F80" s="31">
        <v>268705.39</v>
      </c>
      <c r="G80" s="32">
        <v>0.98170000000000002</v>
      </c>
      <c r="H80" s="33"/>
      <c r="L80" s="7"/>
      <c r="M80" s="7"/>
      <c r="N80" s="7"/>
      <c r="O80" s="7"/>
      <c r="P80" s="7"/>
    </row>
    <row r="81" spans="2:16" ht="15.75" customHeight="1" x14ac:dyDescent="0.2">
      <c r="B81" s="24" t="s">
        <v>143</v>
      </c>
      <c r="C81" s="25"/>
      <c r="D81" s="25"/>
      <c r="E81" s="26"/>
      <c r="F81" s="27"/>
      <c r="G81" s="28"/>
      <c r="H81" s="29"/>
      <c r="L81" s="7"/>
      <c r="M81" s="7"/>
      <c r="N81" s="7"/>
      <c r="O81" s="7"/>
      <c r="P81" s="7"/>
    </row>
    <row r="82" spans="2:16" ht="15.75" customHeight="1" x14ac:dyDescent="0.2">
      <c r="B82" s="24" t="s">
        <v>98</v>
      </c>
      <c r="C82" s="25"/>
      <c r="D82" s="25"/>
      <c r="E82" s="26"/>
      <c r="F82" s="34" t="s">
        <v>100</v>
      </c>
      <c r="G82" s="35" t="s">
        <v>100</v>
      </c>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36" t="s">
        <v>102</v>
      </c>
      <c r="C84" s="36"/>
      <c r="D84" s="36"/>
      <c r="E84" s="37"/>
      <c r="F84" s="31">
        <v>268705.39</v>
      </c>
      <c r="G84" s="32">
        <v>0.98170000000000002</v>
      </c>
      <c r="H84" s="33"/>
      <c r="L84" s="7"/>
      <c r="M84" s="7"/>
      <c r="N84" s="7"/>
      <c r="O84" s="7"/>
      <c r="P84" s="7"/>
    </row>
    <row r="85" spans="2:16" ht="15.75" customHeight="1" x14ac:dyDescent="0.2">
      <c r="B85" s="25"/>
      <c r="C85" s="25"/>
      <c r="D85" s="25"/>
      <c r="E85" s="26"/>
      <c r="F85" s="27"/>
      <c r="G85" s="28"/>
      <c r="H85" s="29"/>
    </row>
    <row r="86" spans="2:16" ht="15.75" customHeight="1" x14ac:dyDescent="0.2">
      <c r="B86" s="25"/>
      <c r="C86" s="25"/>
      <c r="D86" s="25"/>
      <c r="E86" s="26"/>
      <c r="F86" s="27"/>
      <c r="G86" s="28"/>
      <c r="H86" s="29"/>
      <c r="L86" s="3"/>
    </row>
    <row r="87" spans="2:16" ht="15.75" customHeight="1" x14ac:dyDescent="0.2">
      <c r="B87" s="24" t="s">
        <v>105</v>
      </c>
      <c r="C87" s="25"/>
      <c r="D87" s="25"/>
      <c r="E87" s="26"/>
      <c r="F87" s="27"/>
      <c r="G87" s="28"/>
      <c r="H87" s="29"/>
    </row>
    <row r="88" spans="2:16" ht="15.75" customHeight="1" x14ac:dyDescent="0.2">
      <c r="B88" s="25" t="s">
        <v>106</v>
      </c>
      <c r="C88" s="25"/>
      <c r="D88" s="25"/>
      <c r="E88" s="26"/>
      <c r="F88" s="27">
        <v>4942.96</v>
      </c>
      <c r="G88" s="28">
        <v>1.8100000000000002E-2</v>
      </c>
      <c r="H88" s="29"/>
    </row>
    <row r="89" spans="2:16" ht="15.75" customHeight="1" x14ac:dyDescent="0.2">
      <c r="B89" s="24" t="s">
        <v>98</v>
      </c>
      <c r="C89" s="24"/>
      <c r="D89" s="24"/>
      <c r="E89" s="30"/>
      <c r="F89" s="31">
        <v>4942.96</v>
      </c>
      <c r="G89" s="32">
        <v>1.8100000000000002E-2</v>
      </c>
      <c r="H89" s="33"/>
    </row>
    <row r="90" spans="2:16" ht="15.75" customHeight="1" x14ac:dyDescent="0.2">
      <c r="B90" s="25"/>
      <c r="C90" s="25"/>
      <c r="D90" s="25"/>
      <c r="E90" s="26"/>
      <c r="F90" s="27"/>
      <c r="G90" s="28"/>
      <c r="H90" s="29"/>
    </row>
    <row r="91" spans="2:16" ht="15.75" customHeight="1" x14ac:dyDescent="0.2">
      <c r="B91" s="36" t="s">
        <v>102</v>
      </c>
      <c r="C91" s="36"/>
      <c r="D91" s="36"/>
      <c r="E91" s="37"/>
      <c r="F91" s="31">
        <v>4942.96</v>
      </c>
      <c r="G91" s="32">
        <v>1.8100000000000002E-2</v>
      </c>
      <c r="H91" s="33"/>
    </row>
    <row r="92" spans="2:16" ht="15.75" customHeight="1" x14ac:dyDescent="0.2">
      <c r="B92" s="25" t="s">
        <v>107</v>
      </c>
      <c r="C92" s="25"/>
      <c r="D92" s="25"/>
      <c r="E92" s="26"/>
      <c r="F92" s="27">
        <v>51.29</v>
      </c>
      <c r="G92" s="28">
        <v>1.9999999999997797E-4</v>
      </c>
      <c r="H92" s="29"/>
    </row>
    <row r="93" spans="2:16" ht="15.75" customHeight="1" x14ac:dyDescent="0.2">
      <c r="B93" s="40" t="s">
        <v>108</v>
      </c>
      <c r="C93" s="40"/>
      <c r="D93" s="40"/>
      <c r="E93" s="41"/>
      <c r="F93" s="42">
        <v>273699.64</v>
      </c>
      <c r="G93" s="43">
        <v>1</v>
      </c>
      <c r="H93" s="44"/>
    </row>
    <row r="94" spans="2:16" ht="15.75" customHeight="1" x14ac:dyDescent="0.2">
      <c r="B94" s="2"/>
    </row>
    <row r="95" spans="2:16" ht="15.75" customHeight="1" x14ac:dyDescent="0.2">
      <c r="B95" s="12" t="s">
        <v>409</v>
      </c>
    </row>
    <row r="96" spans="2:16" ht="15.75" customHeight="1" thickBot="1" x14ac:dyDescent="0.25"/>
    <row r="97" spans="2:8" ht="27" customHeight="1" thickBot="1" x14ac:dyDescent="0.25">
      <c r="B97" s="57" t="s">
        <v>955</v>
      </c>
      <c r="C97" s="58" t="s">
        <v>956</v>
      </c>
      <c r="D97" s="58" t="s">
        <v>957</v>
      </c>
      <c r="E97" s="63" t="s">
        <v>958</v>
      </c>
      <c r="G97" s="2"/>
      <c r="H97" s="2"/>
    </row>
    <row r="98" spans="2:8" ht="27.75" customHeight="1" x14ac:dyDescent="0.2">
      <c r="B98" s="70" t="s">
        <v>66</v>
      </c>
      <c r="C98" s="82"/>
      <c r="D98" s="85" t="s">
        <v>1028</v>
      </c>
      <c r="E98" s="87"/>
      <c r="G98" s="2"/>
      <c r="H98" s="2"/>
    </row>
    <row r="99" spans="2:8" ht="31.5" customHeight="1" x14ac:dyDescent="0.2">
      <c r="B99" s="66" t="s">
        <v>1029</v>
      </c>
      <c r="C99" s="83"/>
      <c r="D99" s="86"/>
      <c r="E99" s="83"/>
      <c r="G99" s="2"/>
      <c r="H99" s="2"/>
    </row>
    <row r="100" spans="2:8" ht="39.950000000000003" customHeight="1" x14ac:dyDescent="0.2">
      <c r="B100" s="66" t="s">
        <v>1030</v>
      </c>
      <c r="C100" s="83"/>
      <c r="D100" s="86"/>
      <c r="E100" s="83"/>
      <c r="G100" s="2"/>
      <c r="H100" s="2"/>
    </row>
    <row r="101" spans="2:8" ht="21.75" customHeight="1" thickBot="1" x14ac:dyDescent="0.25">
      <c r="B101" s="68" t="s">
        <v>990</v>
      </c>
      <c r="C101" s="84"/>
      <c r="D101" s="71" t="s">
        <v>990</v>
      </c>
      <c r="E101" s="88"/>
      <c r="G101" s="2"/>
      <c r="H101" s="2"/>
    </row>
    <row r="102" spans="2:8" ht="24.95" customHeight="1" x14ac:dyDescent="0.2">
      <c r="B102" s="59" t="s">
        <v>960</v>
      </c>
      <c r="C102" s="60"/>
      <c r="D102" s="61"/>
      <c r="E102" s="62"/>
      <c r="G102" s="2"/>
      <c r="H102" s="2"/>
    </row>
    <row r="104" spans="2:8" ht="12" x14ac:dyDescent="0.2">
      <c r="B104" s="2" t="s">
        <v>961</v>
      </c>
      <c r="C104" s="2"/>
      <c r="D104" s="2"/>
      <c r="G104" s="2"/>
      <c r="H104" s="2"/>
    </row>
    <row r="105" spans="2:8" ht="12" x14ac:dyDescent="0.2">
      <c r="B105" s="3" t="s">
        <v>962</v>
      </c>
      <c r="C105" s="2"/>
      <c r="D105" s="2"/>
      <c r="G105" s="2"/>
      <c r="H105" s="2"/>
    </row>
  </sheetData>
  <mergeCells count="3">
    <mergeCell ref="C98:C101"/>
    <mergeCell ref="D98:D100"/>
    <mergeCell ref="E98:E101"/>
  </mergeCells>
  <hyperlinks>
    <hyperlink ref="I1" location="'Sheet1'!A1" display="Index" xr:uid="{FC82EE7F-9305-413E-978D-89501EBE262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393B-529B-4571-A698-C4E1CE22728D}">
  <dimension ref="B1:P107"/>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9.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349</v>
      </c>
      <c r="C7" s="25" t="s">
        <v>350</v>
      </c>
      <c r="D7" s="25" t="s">
        <v>185</v>
      </c>
      <c r="E7" s="26">
        <v>719310</v>
      </c>
      <c r="F7" s="27">
        <v>3542.24</v>
      </c>
      <c r="G7" s="28">
        <v>3.3700000000000001E-2</v>
      </c>
      <c r="H7" s="29"/>
    </row>
    <row r="8" spans="2:9" ht="15.75" customHeight="1" x14ac:dyDescent="0.2">
      <c r="B8" s="25" t="s">
        <v>121</v>
      </c>
      <c r="C8" s="25" t="s">
        <v>122</v>
      </c>
      <c r="D8" s="25" t="s">
        <v>123</v>
      </c>
      <c r="E8" s="26">
        <v>305293</v>
      </c>
      <c r="F8" s="27">
        <v>3422.49</v>
      </c>
      <c r="G8" s="28">
        <v>3.2500000000000001E-2</v>
      </c>
      <c r="H8" s="29"/>
    </row>
    <row r="9" spans="2:9" ht="15.75" customHeight="1" x14ac:dyDescent="0.2">
      <c r="B9" s="25" t="s">
        <v>130</v>
      </c>
      <c r="C9" s="25" t="s">
        <v>131</v>
      </c>
      <c r="D9" s="25" t="s">
        <v>123</v>
      </c>
      <c r="E9" s="26">
        <v>210896</v>
      </c>
      <c r="F9" s="27">
        <v>3229.98</v>
      </c>
      <c r="G9" s="28">
        <v>3.0700000000000002E-2</v>
      </c>
      <c r="H9" s="29"/>
    </row>
    <row r="10" spans="2:9" ht="15.75" customHeight="1" x14ac:dyDescent="0.2">
      <c r="B10" s="25" t="s">
        <v>324</v>
      </c>
      <c r="C10" s="25" t="s">
        <v>325</v>
      </c>
      <c r="D10" s="25" t="s">
        <v>326</v>
      </c>
      <c r="E10" s="26">
        <v>124121</v>
      </c>
      <c r="F10" s="27">
        <v>3081.86</v>
      </c>
      <c r="G10" s="28">
        <v>2.93E-2</v>
      </c>
      <c r="H10" s="29"/>
    </row>
    <row r="11" spans="2:9" ht="15.75" customHeight="1" x14ac:dyDescent="0.2">
      <c r="B11" s="25" t="s">
        <v>212</v>
      </c>
      <c r="C11" s="25" t="s">
        <v>213</v>
      </c>
      <c r="D11" s="25" t="s">
        <v>123</v>
      </c>
      <c r="E11" s="26">
        <v>277477</v>
      </c>
      <c r="F11" s="27">
        <v>2304.0300000000002</v>
      </c>
      <c r="G11" s="28">
        <v>2.1899999999999999E-2</v>
      </c>
      <c r="H11" s="29"/>
    </row>
    <row r="12" spans="2:9" ht="15.75" customHeight="1" x14ac:dyDescent="0.2">
      <c r="B12" s="25" t="s">
        <v>337</v>
      </c>
      <c r="C12" s="25" t="s">
        <v>338</v>
      </c>
      <c r="D12" s="25" t="s">
        <v>326</v>
      </c>
      <c r="E12" s="26">
        <v>115234</v>
      </c>
      <c r="F12" s="27">
        <v>2078.94</v>
      </c>
      <c r="G12" s="28">
        <v>1.9800000000000002E-2</v>
      </c>
      <c r="H12" s="29"/>
    </row>
    <row r="13" spans="2:9" ht="15.75" customHeight="1" x14ac:dyDescent="0.2">
      <c r="B13" s="25" t="s">
        <v>392</v>
      </c>
      <c r="C13" s="25" t="s">
        <v>393</v>
      </c>
      <c r="D13" s="25" t="s">
        <v>394</v>
      </c>
      <c r="E13" s="26">
        <v>461524</v>
      </c>
      <c r="F13" s="27">
        <v>1991.94</v>
      </c>
      <c r="G13" s="28">
        <v>1.89E-2</v>
      </c>
      <c r="H13" s="29"/>
    </row>
    <row r="14" spans="2:9" ht="15.75" customHeight="1" x14ac:dyDescent="0.2">
      <c r="B14" s="25" t="s">
        <v>219</v>
      </c>
      <c r="C14" s="25" t="s">
        <v>220</v>
      </c>
      <c r="D14" s="25" t="s">
        <v>221</v>
      </c>
      <c r="E14" s="26">
        <v>85585</v>
      </c>
      <c r="F14" s="27">
        <v>1982.36</v>
      </c>
      <c r="G14" s="28">
        <v>1.89E-2</v>
      </c>
      <c r="H14" s="29"/>
    </row>
    <row r="15" spans="2:9" ht="15.75" customHeight="1" x14ac:dyDescent="0.2">
      <c r="B15" s="25" t="s">
        <v>510</v>
      </c>
      <c r="C15" s="25" t="s">
        <v>511</v>
      </c>
      <c r="D15" s="25" t="s">
        <v>336</v>
      </c>
      <c r="E15" s="26">
        <v>53593</v>
      </c>
      <c r="F15" s="27">
        <v>1971.9</v>
      </c>
      <c r="G15" s="28">
        <v>1.8800000000000001E-2</v>
      </c>
      <c r="H15" s="29"/>
    </row>
    <row r="16" spans="2:9" ht="15.75" customHeight="1" x14ac:dyDescent="0.2">
      <c r="B16" s="25" t="s">
        <v>414</v>
      </c>
      <c r="C16" s="25" t="s">
        <v>415</v>
      </c>
      <c r="D16" s="25" t="s">
        <v>274</v>
      </c>
      <c r="E16" s="26">
        <v>143555</v>
      </c>
      <c r="F16" s="27">
        <v>1952.85</v>
      </c>
      <c r="G16" s="28">
        <v>1.8599999999999998E-2</v>
      </c>
      <c r="H16" s="29"/>
    </row>
    <row r="17" spans="2:8" ht="15.75" customHeight="1" x14ac:dyDescent="0.2">
      <c r="B17" s="25" t="s">
        <v>127</v>
      </c>
      <c r="C17" s="25" t="s">
        <v>128</v>
      </c>
      <c r="D17" s="25" t="s">
        <v>129</v>
      </c>
      <c r="E17" s="26">
        <v>75530</v>
      </c>
      <c r="F17" s="27">
        <v>1892.97</v>
      </c>
      <c r="G17" s="28">
        <v>1.7999999999999999E-2</v>
      </c>
      <c r="H17" s="29"/>
    </row>
    <row r="18" spans="2:8" ht="15.75" customHeight="1" x14ac:dyDescent="0.2">
      <c r="B18" s="25" t="s">
        <v>620</v>
      </c>
      <c r="C18" s="25" t="s">
        <v>621</v>
      </c>
      <c r="D18" s="25" t="s">
        <v>246</v>
      </c>
      <c r="E18" s="26">
        <v>103401</v>
      </c>
      <c r="F18" s="27">
        <v>1881.54</v>
      </c>
      <c r="G18" s="28">
        <v>1.7899999999999999E-2</v>
      </c>
      <c r="H18" s="29"/>
    </row>
    <row r="19" spans="2:8" ht="15.75" customHeight="1" x14ac:dyDescent="0.2">
      <c r="B19" s="25" t="s">
        <v>132</v>
      </c>
      <c r="C19" s="25" t="s">
        <v>133</v>
      </c>
      <c r="D19" s="25" t="s">
        <v>134</v>
      </c>
      <c r="E19" s="26">
        <v>63641</v>
      </c>
      <c r="F19" s="27">
        <v>1820.64</v>
      </c>
      <c r="G19" s="28">
        <v>1.7299999999999999E-2</v>
      </c>
      <c r="H19" s="29"/>
    </row>
    <row r="20" spans="2:8" ht="15.75" customHeight="1" x14ac:dyDescent="0.2">
      <c r="B20" s="25" t="s">
        <v>334</v>
      </c>
      <c r="C20" s="25" t="s">
        <v>335</v>
      </c>
      <c r="D20" s="25" t="s">
        <v>336</v>
      </c>
      <c r="E20" s="26">
        <v>912802</v>
      </c>
      <c r="F20" s="27">
        <v>1813.74</v>
      </c>
      <c r="G20" s="28">
        <v>1.72E-2</v>
      </c>
      <c r="H20" s="29"/>
    </row>
    <row r="21" spans="2:8" ht="15.75" customHeight="1" x14ac:dyDescent="0.2">
      <c r="B21" s="25" t="s">
        <v>535</v>
      </c>
      <c r="C21" s="25" t="s">
        <v>536</v>
      </c>
      <c r="D21" s="25" t="s">
        <v>274</v>
      </c>
      <c r="E21" s="26">
        <v>40909</v>
      </c>
      <c r="F21" s="27">
        <v>1764.2</v>
      </c>
      <c r="G21" s="28">
        <v>1.6799999999999999E-2</v>
      </c>
      <c r="H21" s="29"/>
    </row>
    <row r="22" spans="2:8" ht="15.75" customHeight="1" x14ac:dyDescent="0.2">
      <c r="B22" s="25" t="s">
        <v>430</v>
      </c>
      <c r="C22" s="25" t="s">
        <v>431</v>
      </c>
      <c r="D22" s="25" t="s">
        <v>289</v>
      </c>
      <c r="E22" s="26">
        <v>109811</v>
      </c>
      <c r="F22" s="27">
        <v>1707.07</v>
      </c>
      <c r="G22" s="28">
        <v>1.6199999999999999E-2</v>
      </c>
      <c r="H22" s="29"/>
    </row>
    <row r="23" spans="2:8" ht="15.75" customHeight="1" x14ac:dyDescent="0.2">
      <c r="B23" s="25" t="s">
        <v>591</v>
      </c>
      <c r="C23" s="25" t="s">
        <v>592</v>
      </c>
      <c r="D23" s="25" t="s">
        <v>289</v>
      </c>
      <c r="E23" s="26">
        <v>39928</v>
      </c>
      <c r="F23" s="27">
        <v>1693.55</v>
      </c>
      <c r="G23" s="28">
        <v>1.61E-2</v>
      </c>
      <c r="H23" s="29"/>
    </row>
    <row r="24" spans="2:8" ht="15.75" customHeight="1" x14ac:dyDescent="0.2">
      <c r="B24" s="25" t="s">
        <v>699</v>
      </c>
      <c r="C24" s="25" t="s">
        <v>700</v>
      </c>
      <c r="D24" s="25" t="s">
        <v>305</v>
      </c>
      <c r="E24" s="26">
        <v>328027</v>
      </c>
      <c r="F24" s="27">
        <v>1648.83</v>
      </c>
      <c r="G24" s="28">
        <v>1.5699999999999999E-2</v>
      </c>
      <c r="H24" s="29"/>
    </row>
    <row r="25" spans="2:8" ht="15.75" customHeight="1" x14ac:dyDescent="0.2">
      <c r="B25" s="25" t="s">
        <v>432</v>
      </c>
      <c r="C25" s="25" t="s">
        <v>433</v>
      </c>
      <c r="D25" s="25" t="s">
        <v>274</v>
      </c>
      <c r="E25" s="26">
        <v>490121</v>
      </c>
      <c r="F25" s="27">
        <v>1640.93</v>
      </c>
      <c r="G25" s="28">
        <v>1.5599999999999999E-2</v>
      </c>
      <c r="H25" s="29"/>
    </row>
    <row r="26" spans="2:8" ht="15.75" customHeight="1" x14ac:dyDescent="0.2">
      <c r="B26" s="25" t="s">
        <v>377</v>
      </c>
      <c r="C26" s="25" t="s">
        <v>378</v>
      </c>
      <c r="D26" s="25" t="s">
        <v>289</v>
      </c>
      <c r="E26" s="26">
        <v>1035243</v>
      </c>
      <c r="F26" s="27">
        <v>1565.81</v>
      </c>
      <c r="G26" s="28">
        <v>1.49E-2</v>
      </c>
      <c r="H26" s="29"/>
    </row>
    <row r="27" spans="2:8" ht="15.75" customHeight="1" x14ac:dyDescent="0.2">
      <c r="B27" s="25" t="s">
        <v>470</v>
      </c>
      <c r="C27" s="25" t="s">
        <v>471</v>
      </c>
      <c r="D27" s="25" t="s">
        <v>123</v>
      </c>
      <c r="E27" s="26">
        <v>962789</v>
      </c>
      <c r="F27" s="27">
        <v>1560.2</v>
      </c>
      <c r="G27" s="28">
        <v>1.4800000000000001E-2</v>
      </c>
      <c r="H27" s="29"/>
    </row>
    <row r="28" spans="2:8" ht="15.75" customHeight="1" x14ac:dyDescent="0.2">
      <c r="B28" s="25" t="s">
        <v>776</v>
      </c>
      <c r="C28" s="25" t="s">
        <v>777</v>
      </c>
      <c r="D28" s="25" t="s">
        <v>205</v>
      </c>
      <c r="E28" s="26">
        <v>247379</v>
      </c>
      <c r="F28" s="27">
        <v>1547.36</v>
      </c>
      <c r="G28" s="28">
        <v>1.47E-2</v>
      </c>
      <c r="H28" s="29"/>
    </row>
    <row r="29" spans="2:8" ht="15.75" customHeight="1" x14ac:dyDescent="0.2">
      <c r="B29" s="25" t="s">
        <v>539</v>
      </c>
      <c r="C29" s="25" t="s">
        <v>540</v>
      </c>
      <c r="D29" s="25" t="s">
        <v>228</v>
      </c>
      <c r="E29" s="26">
        <v>239069</v>
      </c>
      <c r="F29" s="27">
        <v>1544.51</v>
      </c>
      <c r="G29" s="28">
        <v>1.47E-2</v>
      </c>
      <c r="H29" s="29"/>
    </row>
    <row r="30" spans="2:8" ht="15.75" customHeight="1" x14ac:dyDescent="0.2">
      <c r="B30" s="25" t="s">
        <v>255</v>
      </c>
      <c r="C30" s="25" t="s">
        <v>256</v>
      </c>
      <c r="D30" s="25" t="s">
        <v>257</v>
      </c>
      <c r="E30" s="26">
        <v>534938</v>
      </c>
      <c r="F30" s="27">
        <v>1538.75</v>
      </c>
      <c r="G30" s="28">
        <v>1.46E-2</v>
      </c>
      <c r="H30" s="29"/>
    </row>
    <row r="31" spans="2:8" ht="15.75" customHeight="1" x14ac:dyDescent="0.2">
      <c r="B31" s="25" t="s">
        <v>217</v>
      </c>
      <c r="C31" s="25" t="s">
        <v>218</v>
      </c>
      <c r="D31" s="25" t="s">
        <v>129</v>
      </c>
      <c r="E31" s="26">
        <v>12385</v>
      </c>
      <c r="F31" s="27">
        <v>1535.65</v>
      </c>
      <c r="G31" s="28">
        <v>1.46E-2</v>
      </c>
      <c r="H31" s="29"/>
    </row>
    <row r="32" spans="2:8" ht="15.75" customHeight="1" x14ac:dyDescent="0.2">
      <c r="B32" s="25" t="s">
        <v>512</v>
      </c>
      <c r="C32" s="25" t="s">
        <v>513</v>
      </c>
      <c r="D32" s="25" t="s">
        <v>514</v>
      </c>
      <c r="E32" s="26">
        <v>114602</v>
      </c>
      <c r="F32" s="27">
        <v>1498.19</v>
      </c>
      <c r="G32" s="28">
        <v>1.4200000000000001E-2</v>
      </c>
      <c r="H32" s="29"/>
    </row>
    <row r="33" spans="2:8" ht="15.75" customHeight="1" x14ac:dyDescent="0.2">
      <c r="B33" s="25" t="s">
        <v>210</v>
      </c>
      <c r="C33" s="25" t="s">
        <v>211</v>
      </c>
      <c r="D33" s="25" t="s">
        <v>123</v>
      </c>
      <c r="E33" s="26">
        <v>89154</v>
      </c>
      <c r="F33" s="27">
        <v>1498.14</v>
      </c>
      <c r="G33" s="28">
        <v>1.4200000000000001E-2</v>
      </c>
      <c r="H33" s="29"/>
    </row>
    <row r="34" spans="2:8" ht="15.75" customHeight="1" x14ac:dyDescent="0.2">
      <c r="B34" s="25" t="s">
        <v>381</v>
      </c>
      <c r="C34" s="25" t="s">
        <v>382</v>
      </c>
      <c r="D34" s="25" t="s">
        <v>163</v>
      </c>
      <c r="E34" s="26">
        <v>30122</v>
      </c>
      <c r="F34" s="27">
        <v>1449</v>
      </c>
      <c r="G34" s="28">
        <v>1.38E-2</v>
      </c>
      <c r="H34" s="29"/>
    </row>
    <row r="35" spans="2:8" ht="15.75" customHeight="1" x14ac:dyDescent="0.2">
      <c r="B35" s="25" t="s">
        <v>426</v>
      </c>
      <c r="C35" s="25" t="s">
        <v>427</v>
      </c>
      <c r="D35" s="25" t="s">
        <v>326</v>
      </c>
      <c r="E35" s="26">
        <v>34612</v>
      </c>
      <c r="F35" s="27">
        <v>1419.02</v>
      </c>
      <c r="G35" s="28">
        <v>1.35E-2</v>
      </c>
      <c r="H35" s="29"/>
    </row>
    <row r="36" spans="2:8" ht="15.75" customHeight="1" x14ac:dyDescent="0.2">
      <c r="B36" s="25" t="s">
        <v>124</v>
      </c>
      <c r="C36" s="25" t="s">
        <v>125</v>
      </c>
      <c r="D36" s="25" t="s">
        <v>126</v>
      </c>
      <c r="E36" s="26">
        <v>100403</v>
      </c>
      <c r="F36" s="27">
        <v>1412.57</v>
      </c>
      <c r="G36" s="28">
        <v>1.34E-2</v>
      </c>
      <c r="H36" s="29"/>
    </row>
    <row r="37" spans="2:8" ht="15.75" customHeight="1" x14ac:dyDescent="0.2">
      <c r="B37" s="25" t="s">
        <v>587</v>
      </c>
      <c r="C37" s="25" t="s">
        <v>588</v>
      </c>
      <c r="D37" s="25" t="s">
        <v>289</v>
      </c>
      <c r="E37" s="26">
        <v>165956</v>
      </c>
      <c r="F37" s="27">
        <v>1411.04</v>
      </c>
      <c r="G37" s="28">
        <v>1.34E-2</v>
      </c>
      <c r="H37" s="29"/>
    </row>
    <row r="38" spans="2:8" ht="15.75" customHeight="1" x14ac:dyDescent="0.2">
      <c r="B38" s="25" t="s">
        <v>327</v>
      </c>
      <c r="C38" s="25" t="s">
        <v>328</v>
      </c>
      <c r="D38" s="25" t="s">
        <v>129</v>
      </c>
      <c r="E38" s="26">
        <v>27516</v>
      </c>
      <c r="F38" s="27">
        <v>1408.71</v>
      </c>
      <c r="G38" s="28">
        <v>1.34E-2</v>
      </c>
      <c r="H38" s="29"/>
    </row>
    <row r="39" spans="2:8" ht="15.75" customHeight="1" x14ac:dyDescent="0.2">
      <c r="B39" s="25" t="s">
        <v>367</v>
      </c>
      <c r="C39" s="25" t="s">
        <v>368</v>
      </c>
      <c r="D39" s="25" t="s">
        <v>257</v>
      </c>
      <c r="E39" s="26">
        <v>780873</v>
      </c>
      <c r="F39" s="27">
        <v>1398.93</v>
      </c>
      <c r="G39" s="28">
        <v>1.3299999999999999E-2</v>
      </c>
      <c r="H39" s="29"/>
    </row>
    <row r="40" spans="2:8" ht="15.75" customHeight="1" x14ac:dyDescent="0.2">
      <c r="B40" s="25" t="s">
        <v>606</v>
      </c>
      <c r="C40" s="25" t="s">
        <v>607</v>
      </c>
      <c r="D40" s="25" t="s">
        <v>509</v>
      </c>
      <c r="E40" s="26">
        <v>179760</v>
      </c>
      <c r="F40" s="27">
        <v>1383.7</v>
      </c>
      <c r="G40" s="28">
        <v>1.32E-2</v>
      </c>
      <c r="H40" s="29"/>
    </row>
    <row r="41" spans="2:8" ht="15.75" customHeight="1" x14ac:dyDescent="0.2">
      <c r="B41" s="25" t="s">
        <v>332</v>
      </c>
      <c r="C41" s="25" t="s">
        <v>333</v>
      </c>
      <c r="D41" s="25" t="s">
        <v>126</v>
      </c>
      <c r="E41" s="26">
        <v>98193</v>
      </c>
      <c r="F41" s="27">
        <v>1300.17</v>
      </c>
      <c r="G41" s="28">
        <v>1.24E-2</v>
      </c>
      <c r="H41" s="29"/>
    </row>
    <row r="42" spans="2:8" ht="15.75" customHeight="1" x14ac:dyDescent="0.2">
      <c r="B42" s="25" t="s">
        <v>422</v>
      </c>
      <c r="C42" s="25" t="s">
        <v>423</v>
      </c>
      <c r="D42" s="25" t="s">
        <v>163</v>
      </c>
      <c r="E42" s="26">
        <v>842083</v>
      </c>
      <c r="F42" s="27">
        <v>1246.7</v>
      </c>
      <c r="G42" s="28">
        <v>1.1900000000000001E-2</v>
      </c>
      <c r="H42" s="29"/>
    </row>
    <row r="43" spans="2:8" ht="15.75" customHeight="1" x14ac:dyDescent="0.2">
      <c r="B43" s="25" t="s">
        <v>573</v>
      </c>
      <c r="C43" s="25" t="s">
        <v>574</v>
      </c>
      <c r="D43" s="25" t="s">
        <v>216</v>
      </c>
      <c r="E43" s="26">
        <v>518284</v>
      </c>
      <c r="F43" s="27">
        <v>1216.67</v>
      </c>
      <c r="G43" s="28">
        <v>1.1599999999999999E-2</v>
      </c>
      <c r="H43" s="29"/>
    </row>
    <row r="44" spans="2:8" ht="15.75" customHeight="1" x14ac:dyDescent="0.2">
      <c r="B44" s="25" t="s">
        <v>881</v>
      </c>
      <c r="C44" s="25" t="s">
        <v>882</v>
      </c>
      <c r="D44" s="25" t="s">
        <v>254</v>
      </c>
      <c r="E44" s="26">
        <v>135344</v>
      </c>
      <c r="F44" s="27">
        <v>1146.03</v>
      </c>
      <c r="G44" s="28">
        <v>1.09E-2</v>
      </c>
      <c r="H44" s="29"/>
    </row>
    <row r="45" spans="2:8" ht="15.75" customHeight="1" x14ac:dyDescent="0.2">
      <c r="B45" s="25" t="s">
        <v>189</v>
      </c>
      <c r="C45" s="25" t="s">
        <v>190</v>
      </c>
      <c r="D45" s="25" t="s">
        <v>123</v>
      </c>
      <c r="E45" s="26">
        <v>97555</v>
      </c>
      <c r="F45" s="27">
        <v>1133.74</v>
      </c>
      <c r="G45" s="28">
        <v>1.0800000000000001E-2</v>
      </c>
      <c r="H45" s="29"/>
    </row>
    <row r="46" spans="2:8" ht="15.75" customHeight="1" x14ac:dyDescent="0.2">
      <c r="B46" s="25" t="s">
        <v>141</v>
      </c>
      <c r="C46" s="25" t="s">
        <v>142</v>
      </c>
      <c r="D46" s="25" t="s">
        <v>126</v>
      </c>
      <c r="E46" s="26">
        <v>23409</v>
      </c>
      <c r="F46" s="27">
        <v>1100.67</v>
      </c>
      <c r="G46" s="28">
        <v>1.0500000000000001E-2</v>
      </c>
      <c r="H46" s="29"/>
    </row>
    <row r="47" spans="2:8" ht="15.75" customHeight="1" x14ac:dyDescent="0.2">
      <c r="B47" s="25" t="s">
        <v>595</v>
      </c>
      <c r="C47" s="25" t="s">
        <v>596</v>
      </c>
      <c r="D47" s="25" t="s">
        <v>289</v>
      </c>
      <c r="E47" s="26">
        <v>36036</v>
      </c>
      <c r="F47" s="27">
        <v>1099.1199999999999</v>
      </c>
      <c r="G47" s="28">
        <v>1.0500000000000001E-2</v>
      </c>
      <c r="H47" s="29"/>
    </row>
    <row r="48" spans="2:8" ht="15.75" customHeight="1" x14ac:dyDescent="0.2">
      <c r="B48" s="25" t="s">
        <v>385</v>
      </c>
      <c r="C48" s="25" t="s">
        <v>386</v>
      </c>
      <c r="D48" s="25" t="s">
        <v>387</v>
      </c>
      <c r="E48" s="26">
        <v>169023</v>
      </c>
      <c r="F48" s="27">
        <v>1074.48</v>
      </c>
      <c r="G48" s="28">
        <v>1.0200000000000001E-2</v>
      </c>
      <c r="H48" s="29"/>
    </row>
    <row r="49" spans="2:8" ht="15.75" customHeight="1" x14ac:dyDescent="0.2">
      <c r="B49" s="25" t="s">
        <v>345</v>
      </c>
      <c r="C49" s="25" t="s">
        <v>346</v>
      </c>
      <c r="D49" s="25" t="s">
        <v>347</v>
      </c>
      <c r="E49" s="26">
        <v>158879</v>
      </c>
      <c r="F49" s="27">
        <v>1067.83</v>
      </c>
      <c r="G49" s="28">
        <v>1.0200000000000001E-2</v>
      </c>
      <c r="H49" s="29"/>
    </row>
    <row r="50" spans="2:8" ht="15.75" customHeight="1" x14ac:dyDescent="0.2">
      <c r="B50" s="25" t="s">
        <v>355</v>
      </c>
      <c r="C50" s="25" t="s">
        <v>356</v>
      </c>
      <c r="D50" s="25" t="s">
        <v>163</v>
      </c>
      <c r="E50" s="26">
        <v>39476</v>
      </c>
      <c r="F50" s="27">
        <v>1064.29</v>
      </c>
      <c r="G50" s="28">
        <v>1.01E-2</v>
      </c>
      <c r="H50" s="29"/>
    </row>
    <row r="51" spans="2:8" ht="15.75" customHeight="1" x14ac:dyDescent="0.2">
      <c r="B51" s="25" t="s">
        <v>416</v>
      </c>
      <c r="C51" s="25" t="s">
        <v>417</v>
      </c>
      <c r="D51" s="25" t="s">
        <v>274</v>
      </c>
      <c r="E51" s="26">
        <v>71097</v>
      </c>
      <c r="F51" s="27">
        <v>1063.33</v>
      </c>
      <c r="G51" s="28">
        <v>1.01E-2</v>
      </c>
      <c r="H51" s="29"/>
    </row>
    <row r="52" spans="2:8" ht="15.75" customHeight="1" x14ac:dyDescent="0.2">
      <c r="B52" s="25" t="s">
        <v>445</v>
      </c>
      <c r="C52" s="25" t="s">
        <v>446</v>
      </c>
      <c r="D52" s="25" t="s">
        <v>140</v>
      </c>
      <c r="E52" s="26">
        <v>178374</v>
      </c>
      <c r="F52" s="27">
        <v>1059.27</v>
      </c>
      <c r="G52" s="28">
        <v>1.01E-2</v>
      </c>
      <c r="H52" s="29"/>
    </row>
    <row r="53" spans="2:8" ht="15.75" customHeight="1" x14ac:dyDescent="0.2">
      <c r="B53" s="25" t="s">
        <v>703</v>
      </c>
      <c r="C53" s="25" t="s">
        <v>704</v>
      </c>
      <c r="D53" s="25" t="s">
        <v>514</v>
      </c>
      <c r="E53" s="26">
        <v>154635</v>
      </c>
      <c r="F53" s="27">
        <v>1033.04</v>
      </c>
      <c r="G53" s="28">
        <v>9.7999999999999997E-3</v>
      </c>
      <c r="H53" s="29"/>
    </row>
    <row r="54" spans="2:8" ht="15.75" customHeight="1" x14ac:dyDescent="0.2">
      <c r="B54" s="25" t="s">
        <v>447</v>
      </c>
      <c r="C54" s="25" t="s">
        <v>448</v>
      </c>
      <c r="D54" s="25" t="s">
        <v>202</v>
      </c>
      <c r="E54" s="26">
        <v>121393</v>
      </c>
      <c r="F54" s="27">
        <v>1016.3</v>
      </c>
      <c r="G54" s="28">
        <v>9.7000000000000003E-3</v>
      </c>
      <c r="H54" s="29"/>
    </row>
    <row r="55" spans="2:8" ht="15.75" customHeight="1" x14ac:dyDescent="0.2">
      <c r="B55" s="25" t="s">
        <v>778</v>
      </c>
      <c r="C55" s="25" t="s">
        <v>779</v>
      </c>
      <c r="D55" s="25" t="s">
        <v>271</v>
      </c>
      <c r="E55" s="26">
        <v>183275</v>
      </c>
      <c r="F55" s="27">
        <v>1010.49</v>
      </c>
      <c r="G55" s="28">
        <v>9.5999999999999992E-3</v>
      </c>
      <c r="H55" s="29"/>
    </row>
    <row r="56" spans="2:8" ht="15.75" customHeight="1" x14ac:dyDescent="0.2">
      <c r="B56" s="25" t="s">
        <v>877</v>
      </c>
      <c r="C56" s="25" t="s">
        <v>878</v>
      </c>
      <c r="D56" s="25" t="s">
        <v>243</v>
      </c>
      <c r="E56" s="26">
        <v>193353</v>
      </c>
      <c r="F56" s="27">
        <v>1006.6</v>
      </c>
      <c r="G56" s="28">
        <v>9.5999999999999992E-3</v>
      </c>
      <c r="H56" s="29"/>
    </row>
    <row r="57" spans="2:8" ht="15.75" customHeight="1" x14ac:dyDescent="0.2">
      <c r="B57" s="25" t="s">
        <v>472</v>
      </c>
      <c r="C57" s="25" t="s">
        <v>473</v>
      </c>
      <c r="D57" s="25" t="s">
        <v>123</v>
      </c>
      <c r="E57" s="26">
        <v>782184</v>
      </c>
      <c r="F57" s="27">
        <v>1001.98</v>
      </c>
      <c r="G57" s="28">
        <v>9.4999999999999998E-3</v>
      </c>
      <c r="H57" s="29"/>
    </row>
    <row r="58" spans="2:8" ht="15.75" customHeight="1" x14ac:dyDescent="0.2">
      <c r="B58" s="25" t="s">
        <v>711</v>
      </c>
      <c r="C58" s="25" t="s">
        <v>712</v>
      </c>
      <c r="D58" s="25" t="s">
        <v>254</v>
      </c>
      <c r="E58" s="26">
        <v>255371</v>
      </c>
      <c r="F58" s="27">
        <v>1001.69</v>
      </c>
      <c r="G58" s="28">
        <v>9.4999999999999998E-3</v>
      </c>
      <c r="H58" s="29"/>
    </row>
    <row r="59" spans="2:8" ht="15.75" customHeight="1" x14ac:dyDescent="0.2">
      <c r="B59" s="25" t="s">
        <v>697</v>
      </c>
      <c r="C59" s="25" t="s">
        <v>698</v>
      </c>
      <c r="D59" s="25" t="s">
        <v>274</v>
      </c>
      <c r="E59" s="26">
        <v>203118</v>
      </c>
      <c r="F59" s="27">
        <v>988.58</v>
      </c>
      <c r="G59" s="28">
        <v>9.4000000000000004E-3</v>
      </c>
      <c r="H59" s="29"/>
    </row>
    <row r="60" spans="2:8" ht="15.75" customHeight="1" x14ac:dyDescent="0.2">
      <c r="B60" s="25" t="s">
        <v>630</v>
      </c>
      <c r="C60" s="25" t="s">
        <v>631</v>
      </c>
      <c r="D60" s="25" t="s">
        <v>126</v>
      </c>
      <c r="E60" s="26">
        <v>19717</v>
      </c>
      <c r="F60" s="27">
        <v>980.13</v>
      </c>
      <c r="G60" s="28">
        <v>9.2999999999999992E-3</v>
      </c>
      <c r="H60" s="29"/>
    </row>
    <row r="61" spans="2:8" ht="15.75" customHeight="1" x14ac:dyDescent="0.2">
      <c r="B61" s="25" t="s">
        <v>383</v>
      </c>
      <c r="C61" s="25" t="s">
        <v>384</v>
      </c>
      <c r="D61" s="25" t="s">
        <v>271</v>
      </c>
      <c r="E61" s="26">
        <v>326665</v>
      </c>
      <c r="F61" s="27">
        <v>947.33</v>
      </c>
      <c r="G61" s="28">
        <v>8.9999999999999993E-3</v>
      </c>
      <c r="H61" s="29"/>
    </row>
    <row r="62" spans="2:8" ht="15.75" customHeight="1" x14ac:dyDescent="0.2">
      <c r="B62" s="25" t="s">
        <v>252</v>
      </c>
      <c r="C62" s="25" t="s">
        <v>253</v>
      </c>
      <c r="D62" s="25" t="s">
        <v>254</v>
      </c>
      <c r="E62" s="26">
        <v>28390</v>
      </c>
      <c r="F62" s="27">
        <v>920.38</v>
      </c>
      <c r="G62" s="28">
        <v>8.8000000000000005E-3</v>
      </c>
      <c r="H62" s="29"/>
    </row>
    <row r="63" spans="2:8" ht="15.75" customHeight="1" x14ac:dyDescent="0.2">
      <c r="B63" s="25" t="s">
        <v>277</v>
      </c>
      <c r="C63" s="25" t="s">
        <v>278</v>
      </c>
      <c r="D63" s="25" t="s">
        <v>137</v>
      </c>
      <c r="E63" s="26">
        <v>215041</v>
      </c>
      <c r="F63" s="27">
        <v>917.04</v>
      </c>
      <c r="G63" s="28">
        <v>8.6999999999999994E-3</v>
      </c>
      <c r="H63" s="29"/>
    </row>
    <row r="64" spans="2:8" ht="15.75" customHeight="1" x14ac:dyDescent="0.2">
      <c r="B64" s="25" t="s">
        <v>673</v>
      </c>
      <c r="C64" s="25" t="s">
        <v>674</v>
      </c>
      <c r="D64" s="25" t="s">
        <v>326</v>
      </c>
      <c r="E64" s="26">
        <v>72542</v>
      </c>
      <c r="F64" s="27">
        <v>916.93</v>
      </c>
      <c r="G64" s="28">
        <v>8.6999999999999994E-3</v>
      </c>
      <c r="H64" s="29"/>
    </row>
    <row r="65" spans="2:16" ht="15.75" customHeight="1" x14ac:dyDescent="0.2">
      <c r="B65" s="25" t="s">
        <v>156</v>
      </c>
      <c r="C65" s="25" t="s">
        <v>348</v>
      </c>
      <c r="D65" s="25" t="s">
        <v>185</v>
      </c>
      <c r="E65" s="26">
        <v>340488</v>
      </c>
      <c r="F65" s="27">
        <v>911.15</v>
      </c>
      <c r="G65" s="28">
        <v>8.6999999999999994E-3</v>
      </c>
      <c r="H65" s="29"/>
    </row>
    <row r="66" spans="2:16" ht="15.75" customHeight="1" x14ac:dyDescent="0.2">
      <c r="B66" s="25" t="s">
        <v>608</v>
      </c>
      <c r="C66" s="25" t="s">
        <v>609</v>
      </c>
      <c r="D66" s="25" t="s">
        <v>514</v>
      </c>
      <c r="E66" s="26">
        <v>25265</v>
      </c>
      <c r="F66" s="27">
        <v>894.31</v>
      </c>
      <c r="G66" s="28">
        <v>8.5000000000000006E-3</v>
      </c>
      <c r="H66" s="29"/>
    </row>
    <row r="67" spans="2:16" ht="15.75" customHeight="1" x14ac:dyDescent="0.2">
      <c r="B67" s="25" t="s">
        <v>329</v>
      </c>
      <c r="C67" s="25" t="s">
        <v>330</v>
      </c>
      <c r="D67" s="25" t="s">
        <v>331</v>
      </c>
      <c r="E67" s="26">
        <v>312500</v>
      </c>
      <c r="F67" s="27">
        <v>861.25</v>
      </c>
      <c r="G67" s="28">
        <v>8.2000000000000007E-3</v>
      </c>
      <c r="H67" s="29"/>
    </row>
    <row r="68" spans="2:16" ht="15.75" customHeight="1" x14ac:dyDescent="0.2">
      <c r="B68" s="25" t="s">
        <v>640</v>
      </c>
      <c r="C68" s="25" t="s">
        <v>641</v>
      </c>
      <c r="D68" s="25" t="s">
        <v>642</v>
      </c>
      <c r="E68" s="26">
        <v>150122</v>
      </c>
      <c r="F68" s="27">
        <v>859.9</v>
      </c>
      <c r="G68" s="28">
        <v>8.2000000000000007E-3</v>
      </c>
      <c r="H68" s="29"/>
      <c r="L68" s="3"/>
    </row>
    <row r="69" spans="2:16" ht="15.75" customHeight="1" x14ac:dyDescent="0.2">
      <c r="B69" s="25" t="s">
        <v>353</v>
      </c>
      <c r="C69" s="25" t="s">
        <v>354</v>
      </c>
      <c r="D69" s="25" t="s">
        <v>216</v>
      </c>
      <c r="E69" s="26">
        <v>37025</v>
      </c>
      <c r="F69" s="27">
        <v>818.75</v>
      </c>
      <c r="G69" s="28">
        <v>7.7999999999999996E-3</v>
      </c>
      <c r="H69" s="29"/>
    </row>
    <row r="70" spans="2:16" ht="15.75" customHeight="1" x14ac:dyDescent="0.2">
      <c r="B70" s="25" t="s">
        <v>701</v>
      </c>
      <c r="C70" s="25" t="s">
        <v>702</v>
      </c>
      <c r="D70" s="25" t="s">
        <v>228</v>
      </c>
      <c r="E70" s="26">
        <v>57715</v>
      </c>
      <c r="F70" s="27">
        <v>818.6</v>
      </c>
      <c r="G70" s="28">
        <v>7.7999999999999996E-3</v>
      </c>
      <c r="H70" s="29"/>
      <c r="L70" s="3"/>
    </row>
    <row r="71" spans="2:16" ht="15.75" customHeight="1" x14ac:dyDescent="0.2">
      <c r="B71" s="25" t="s">
        <v>371</v>
      </c>
      <c r="C71" s="25" t="s">
        <v>372</v>
      </c>
      <c r="D71" s="25" t="s">
        <v>123</v>
      </c>
      <c r="E71" s="26">
        <v>635208</v>
      </c>
      <c r="F71" s="27">
        <v>817.51</v>
      </c>
      <c r="G71" s="28">
        <v>7.7999999999999996E-3</v>
      </c>
      <c r="H71" s="29"/>
      <c r="L71" s="3"/>
    </row>
    <row r="72" spans="2:16" ht="15.75" customHeight="1" x14ac:dyDescent="0.2">
      <c r="B72" s="25" t="s">
        <v>719</v>
      </c>
      <c r="C72" s="25" t="s">
        <v>720</v>
      </c>
      <c r="D72" s="25" t="s">
        <v>254</v>
      </c>
      <c r="E72" s="26">
        <v>100001</v>
      </c>
      <c r="F72" s="27">
        <v>798.16</v>
      </c>
      <c r="G72" s="28">
        <v>7.6E-3</v>
      </c>
      <c r="H72" s="29"/>
      <c r="L72" s="3"/>
    </row>
    <row r="73" spans="2:16" ht="15.75" customHeight="1" x14ac:dyDescent="0.2">
      <c r="B73" s="25" t="s">
        <v>723</v>
      </c>
      <c r="C73" s="25" t="s">
        <v>724</v>
      </c>
      <c r="D73" s="25" t="s">
        <v>216</v>
      </c>
      <c r="E73" s="26">
        <v>24985</v>
      </c>
      <c r="F73" s="27">
        <v>796.37</v>
      </c>
      <c r="G73" s="28">
        <v>7.6E-3</v>
      </c>
      <c r="H73" s="29"/>
      <c r="L73" s="3"/>
    </row>
    <row r="74" spans="2:16" ht="15.75" customHeight="1" x14ac:dyDescent="0.2">
      <c r="B74" s="25" t="s">
        <v>747</v>
      </c>
      <c r="C74" s="25" t="s">
        <v>748</v>
      </c>
      <c r="D74" s="25" t="s">
        <v>274</v>
      </c>
      <c r="E74" s="26">
        <v>115244</v>
      </c>
      <c r="F74" s="27">
        <v>789.94</v>
      </c>
      <c r="G74" s="28">
        <v>7.4999999999999997E-3</v>
      </c>
      <c r="H74" s="29"/>
      <c r="L74" s="3"/>
    </row>
    <row r="75" spans="2:16" ht="15.75" customHeight="1" x14ac:dyDescent="0.2">
      <c r="B75" s="25" t="s">
        <v>622</v>
      </c>
      <c r="C75" s="25" t="s">
        <v>623</v>
      </c>
      <c r="D75" s="25" t="s">
        <v>605</v>
      </c>
      <c r="E75" s="26">
        <v>134328</v>
      </c>
      <c r="F75" s="27">
        <v>772.05</v>
      </c>
      <c r="G75" s="28">
        <v>7.3000000000000001E-3</v>
      </c>
      <c r="H75" s="29"/>
      <c r="L75" s="5"/>
      <c r="M75" s="5"/>
      <c r="N75" s="6"/>
      <c r="O75" s="6"/>
      <c r="P75" s="5"/>
    </row>
    <row r="76" spans="2:16" ht="15.75" customHeight="1" x14ac:dyDescent="0.2">
      <c r="B76" s="25" t="s">
        <v>616</v>
      </c>
      <c r="C76" s="25" t="s">
        <v>617</v>
      </c>
      <c r="D76" s="25" t="s">
        <v>171</v>
      </c>
      <c r="E76" s="26">
        <v>20113</v>
      </c>
      <c r="F76" s="27">
        <v>767.97</v>
      </c>
      <c r="G76" s="28">
        <v>7.3000000000000001E-3</v>
      </c>
      <c r="H76" s="29"/>
    </row>
    <row r="77" spans="2:16" ht="15.75" customHeight="1" x14ac:dyDescent="0.2">
      <c r="B77" s="25" t="s">
        <v>565</v>
      </c>
      <c r="C77" s="25" t="s">
        <v>566</v>
      </c>
      <c r="D77" s="25" t="s">
        <v>326</v>
      </c>
      <c r="E77" s="26">
        <v>128039</v>
      </c>
      <c r="F77" s="27">
        <v>744.55</v>
      </c>
      <c r="G77" s="28">
        <v>7.1000000000000004E-3</v>
      </c>
      <c r="H77" s="29"/>
    </row>
    <row r="78" spans="2:16" ht="15.75" customHeight="1" x14ac:dyDescent="0.2">
      <c r="B78" s="25" t="s">
        <v>683</v>
      </c>
      <c r="C78" s="25" t="s">
        <v>684</v>
      </c>
      <c r="D78" s="25" t="s">
        <v>326</v>
      </c>
      <c r="E78" s="26">
        <v>52437</v>
      </c>
      <c r="F78" s="27">
        <v>653.41999999999996</v>
      </c>
      <c r="G78" s="28">
        <v>6.1999999999999998E-3</v>
      </c>
      <c r="H78" s="29"/>
      <c r="L78" s="7"/>
      <c r="M78" s="7"/>
      <c r="N78" s="7"/>
      <c r="O78" s="7"/>
      <c r="P78" s="7"/>
    </row>
    <row r="79" spans="2:16" ht="15.75" customHeight="1" x14ac:dyDescent="0.2">
      <c r="B79" s="25" t="s">
        <v>519</v>
      </c>
      <c r="C79" s="25" t="s">
        <v>520</v>
      </c>
      <c r="D79" s="25" t="s">
        <v>289</v>
      </c>
      <c r="E79" s="26">
        <v>90082</v>
      </c>
      <c r="F79" s="27">
        <v>642.64</v>
      </c>
      <c r="G79" s="28">
        <v>6.1000000000000004E-3</v>
      </c>
      <c r="H79" s="29"/>
      <c r="L79" s="7"/>
      <c r="M79" s="7"/>
      <c r="N79" s="7"/>
      <c r="O79" s="7"/>
      <c r="P79" s="7"/>
    </row>
    <row r="80" spans="2:16" ht="15.75" customHeight="1" x14ac:dyDescent="0.2">
      <c r="B80" s="25" t="s">
        <v>527</v>
      </c>
      <c r="C80" s="25" t="s">
        <v>528</v>
      </c>
      <c r="D80" s="25" t="s">
        <v>254</v>
      </c>
      <c r="E80" s="26">
        <v>151550</v>
      </c>
      <c r="F80" s="27">
        <v>540.28</v>
      </c>
      <c r="G80" s="28">
        <v>5.1000000000000004E-3</v>
      </c>
      <c r="H80" s="29"/>
      <c r="L80" s="7"/>
      <c r="M80" s="7"/>
      <c r="N80" s="7"/>
      <c r="O80" s="7"/>
      <c r="P80" s="7"/>
    </row>
    <row r="81" spans="2:16" ht="15.75" customHeight="1" x14ac:dyDescent="0.2">
      <c r="B81" s="25" t="s">
        <v>883</v>
      </c>
      <c r="C81" s="25" t="s">
        <v>884</v>
      </c>
      <c r="D81" s="25" t="s">
        <v>257</v>
      </c>
      <c r="E81" s="26">
        <v>48599</v>
      </c>
      <c r="F81" s="27">
        <v>507.01</v>
      </c>
      <c r="G81" s="28">
        <v>4.7999999999999996E-3</v>
      </c>
      <c r="H81" s="29"/>
      <c r="L81" s="7"/>
      <c r="M81" s="7"/>
      <c r="N81" s="7"/>
      <c r="O81" s="7"/>
      <c r="P81" s="7"/>
    </row>
    <row r="82" spans="2:16" ht="15.75" customHeight="1" x14ac:dyDescent="0.2">
      <c r="B82" s="25" t="s">
        <v>521</v>
      </c>
      <c r="C82" s="25" t="s">
        <v>522</v>
      </c>
      <c r="D82" s="25" t="s">
        <v>134</v>
      </c>
      <c r="E82" s="26">
        <v>91393</v>
      </c>
      <c r="F82" s="27">
        <v>457.01</v>
      </c>
      <c r="G82" s="28">
        <v>4.3E-3</v>
      </c>
      <c r="H82" s="29"/>
      <c r="L82" s="7"/>
      <c r="M82" s="7"/>
      <c r="N82" s="7"/>
      <c r="O82" s="7"/>
      <c r="P82" s="7"/>
    </row>
    <row r="83" spans="2:16" ht="15.75" customHeight="1" x14ac:dyDescent="0.2">
      <c r="B83" s="25" t="s">
        <v>624</v>
      </c>
      <c r="C83" s="25" t="s">
        <v>625</v>
      </c>
      <c r="D83" s="25" t="s">
        <v>254</v>
      </c>
      <c r="E83" s="26">
        <v>37389</v>
      </c>
      <c r="F83" s="27">
        <v>424.57</v>
      </c>
      <c r="G83" s="28">
        <v>4.0000000000000001E-3</v>
      </c>
      <c r="H83" s="29"/>
      <c r="L83" s="7"/>
      <c r="M83" s="7"/>
      <c r="N83" s="7"/>
      <c r="O83" s="7"/>
      <c r="P83" s="7"/>
    </row>
    <row r="84" spans="2:16" ht="15.75" customHeight="1" x14ac:dyDescent="0.2">
      <c r="B84" s="24" t="s">
        <v>98</v>
      </c>
      <c r="C84" s="24"/>
      <c r="D84" s="24"/>
      <c r="E84" s="30"/>
      <c r="F84" s="31">
        <v>102781.87</v>
      </c>
      <c r="G84" s="32">
        <v>0.97740000000000005</v>
      </c>
      <c r="H84" s="33"/>
      <c r="L84" s="7"/>
      <c r="M84" s="7"/>
      <c r="N84" s="7"/>
      <c r="O84" s="7"/>
      <c r="P84" s="7"/>
    </row>
    <row r="85" spans="2:16" ht="15.75" customHeight="1" x14ac:dyDescent="0.2">
      <c r="B85" s="24" t="s">
        <v>143</v>
      </c>
      <c r="C85" s="25"/>
      <c r="D85" s="25"/>
      <c r="E85" s="26"/>
      <c r="F85" s="27"/>
      <c r="G85" s="28"/>
      <c r="H85" s="29"/>
    </row>
    <row r="86" spans="2:16" ht="15.75" customHeight="1" x14ac:dyDescent="0.2">
      <c r="B86" s="24" t="s">
        <v>98</v>
      </c>
      <c r="C86" s="25"/>
      <c r="D86" s="25"/>
      <c r="E86" s="26"/>
      <c r="F86" s="34" t="s">
        <v>100</v>
      </c>
      <c r="G86" s="35" t="s">
        <v>100</v>
      </c>
      <c r="H86" s="29"/>
      <c r="L86" s="3"/>
    </row>
    <row r="87" spans="2:16" ht="15.75" customHeight="1" x14ac:dyDescent="0.2">
      <c r="B87" s="25"/>
      <c r="C87" s="25"/>
      <c r="D87" s="25"/>
      <c r="E87" s="26"/>
      <c r="F87" s="27"/>
      <c r="G87" s="28"/>
      <c r="H87" s="29"/>
    </row>
    <row r="88" spans="2:16" ht="15.75" customHeight="1" x14ac:dyDescent="0.2">
      <c r="B88" s="36" t="s">
        <v>102</v>
      </c>
      <c r="C88" s="36"/>
      <c r="D88" s="36"/>
      <c r="E88" s="37"/>
      <c r="F88" s="31">
        <v>102781.87</v>
      </c>
      <c r="G88" s="32">
        <v>0.97740000000000005</v>
      </c>
      <c r="H88" s="33"/>
    </row>
    <row r="89" spans="2:16" ht="15.75" customHeight="1" x14ac:dyDescent="0.2">
      <c r="B89" s="25"/>
      <c r="C89" s="25"/>
      <c r="D89" s="25"/>
      <c r="E89" s="26"/>
      <c r="F89" s="27"/>
      <c r="G89" s="28"/>
      <c r="H89" s="29"/>
    </row>
    <row r="90" spans="2:16" ht="15.75" customHeight="1" x14ac:dyDescent="0.2">
      <c r="B90" s="25"/>
      <c r="C90" s="25"/>
      <c r="D90" s="25"/>
      <c r="E90" s="26"/>
      <c r="F90" s="27"/>
      <c r="G90" s="28"/>
      <c r="H90" s="29"/>
    </row>
    <row r="91" spans="2:16" ht="15.75" customHeight="1" x14ac:dyDescent="0.2">
      <c r="B91" s="24" t="s">
        <v>105</v>
      </c>
      <c r="C91" s="25"/>
      <c r="D91" s="25"/>
      <c r="E91" s="26"/>
      <c r="F91" s="27"/>
      <c r="G91" s="28"/>
      <c r="H91" s="29"/>
    </row>
    <row r="92" spans="2:16" ht="15.75" customHeight="1" x14ac:dyDescent="0.2">
      <c r="B92" s="25" t="s">
        <v>106</v>
      </c>
      <c r="C92" s="25"/>
      <c r="D92" s="25"/>
      <c r="E92" s="26"/>
      <c r="F92" s="27">
        <v>2216.5700000000002</v>
      </c>
      <c r="G92" s="28">
        <v>2.1100000000000001E-2</v>
      </c>
      <c r="H92" s="29"/>
    </row>
    <row r="93" spans="2:16" ht="15.75" customHeight="1" x14ac:dyDescent="0.2">
      <c r="B93" s="24" t="s">
        <v>98</v>
      </c>
      <c r="C93" s="24"/>
      <c r="D93" s="24"/>
      <c r="E93" s="30"/>
      <c r="F93" s="31">
        <v>2216.5700000000002</v>
      </c>
      <c r="G93" s="32">
        <v>2.1100000000000001E-2</v>
      </c>
      <c r="H93" s="33"/>
    </row>
    <row r="94" spans="2:16" ht="15.75" customHeight="1" x14ac:dyDescent="0.2">
      <c r="B94" s="25"/>
      <c r="C94" s="25"/>
      <c r="D94" s="25"/>
      <c r="E94" s="26"/>
      <c r="F94" s="27"/>
      <c r="G94" s="28"/>
      <c r="H94" s="29"/>
    </row>
    <row r="95" spans="2:16" ht="15.75" customHeight="1" x14ac:dyDescent="0.2">
      <c r="B95" s="36" t="s">
        <v>102</v>
      </c>
      <c r="C95" s="36"/>
      <c r="D95" s="36"/>
      <c r="E95" s="37"/>
      <c r="F95" s="31">
        <v>2216.5700000000002</v>
      </c>
      <c r="G95" s="32">
        <v>2.1100000000000001E-2</v>
      </c>
      <c r="H95" s="33"/>
    </row>
    <row r="96" spans="2:16" ht="15.75" customHeight="1" x14ac:dyDescent="0.2">
      <c r="B96" s="25" t="s">
        <v>107</v>
      </c>
      <c r="C96" s="25"/>
      <c r="D96" s="25"/>
      <c r="E96" s="26"/>
      <c r="F96" s="27">
        <v>152.55000000000001</v>
      </c>
      <c r="G96" s="28">
        <v>1.4999999999999458E-3</v>
      </c>
      <c r="H96" s="29"/>
    </row>
    <row r="97" spans="2:8" ht="15.75" customHeight="1" x14ac:dyDescent="0.2">
      <c r="B97" s="40" t="s">
        <v>108</v>
      </c>
      <c r="C97" s="40"/>
      <c r="D97" s="40"/>
      <c r="E97" s="41"/>
      <c r="F97" s="42">
        <v>105150.99</v>
      </c>
      <c r="G97" s="43">
        <v>1</v>
      </c>
      <c r="H97" s="44"/>
    </row>
    <row r="98" spans="2:8" ht="15.75" customHeight="1" thickBot="1" x14ac:dyDescent="0.25">
      <c r="B98" s="2"/>
    </row>
    <row r="99" spans="2:8" ht="27" customHeight="1" thickBot="1" x14ac:dyDescent="0.25">
      <c r="B99" s="57" t="s">
        <v>955</v>
      </c>
      <c r="C99" s="58" t="s">
        <v>956</v>
      </c>
      <c r="D99" s="58" t="s">
        <v>957</v>
      </c>
      <c r="E99" s="63" t="s">
        <v>958</v>
      </c>
      <c r="G99" s="2"/>
      <c r="H99" s="2"/>
    </row>
    <row r="100" spans="2:8" ht="27.75" customHeight="1" x14ac:dyDescent="0.2">
      <c r="B100" s="70" t="s">
        <v>25</v>
      </c>
      <c r="C100" s="82"/>
      <c r="D100" s="85" t="s">
        <v>1031</v>
      </c>
      <c r="E100" s="87"/>
      <c r="G100" s="2"/>
      <c r="H100" s="2"/>
    </row>
    <row r="101" spans="2:8" ht="31.5" customHeight="1" x14ac:dyDescent="0.2">
      <c r="B101" s="66" t="s">
        <v>1029</v>
      </c>
      <c r="C101" s="83"/>
      <c r="D101" s="86"/>
      <c r="E101" s="83"/>
      <c r="G101" s="2"/>
      <c r="H101" s="2"/>
    </row>
    <row r="102" spans="2:8" ht="39.950000000000003" customHeight="1" x14ac:dyDescent="0.2">
      <c r="B102" s="66" t="s">
        <v>1032</v>
      </c>
      <c r="C102" s="83"/>
      <c r="D102" s="86"/>
      <c r="E102" s="83"/>
      <c r="G102" s="2"/>
      <c r="H102" s="2"/>
    </row>
    <row r="103" spans="2:8" ht="21.75" customHeight="1" thickBot="1" x14ac:dyDescent="0.25">
      <c r="B103" s="68" t="s">
        <v>990</v>
      </c>
      <c r="C103" s="84"/>
      <c r="D103" s="71" t="s">
        <v>990</v>
      </c>
      <c r="E103" s="88"/>
      <c r="G103" s="2"/>
      <c r="H103" s="2"/>
    </row>
    <row r="104" spans="2:8" ht="24.95" customHeight="1" x14ac:dyDescent="0.2">
      <c r="B104" s="59" t="s">
        <v>960</v>
      </c>
      <c r="C104" s="60"/>
      <c r="D104" s="61"/>
      <c r="E104" s="62"/>
      <c r="G104" s="2"/>
      <c r="H104" s="2"/>
    </row>
    <row r="106" spans="2:8" ht="12" x14ac:dyDescent="0.2">
      <c r="B106" s="2" t="s">
        <v>961</v>
      </c>
      <c r="C106" s="2"/>
      <c r="D106" s="2"/>
      <c r="G106" s="2"/>
      <c r="H106" s="2"/>
    </row>
    <row r="107" spans="2:8" ht="12" x14ac:dyDescent="0.2">
      <c r="B107" s="3" t="s">
        <v>962</v>
      </c>
      <c r="C107" s="2"/>
      <c r="D107" s="2"/>
      <c r="G107" s="2"/>
      <c r="H107" s="2"/>
    </row>
  </sheetData>
  <mergeCells count="3">
    <mergeCell ref="C100:C103"/>
    <mergeCell ref="D100:D102"/>
    <mergeCell ref="E100:E103"/>
  </mergeCells>
  <hyperlinks>
    <hyperlink ref="I1" location="'Sheet1'!A1" display="Index" xr:uid="{2DBFD543-98DC-4F51-800E-704F16172F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DC9B-C296-40C3-AE11-CF73AB41A18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158</v>
      </c>
      <c r="C7" s="25" t="s">
        <v>159</v>
      </c>
      <c r="D7" s="25" t="s">
        <v>160</v>
      </c>
      <c r="E7" s="26">
        <v>148128</v>
      </c>
      <c r="F7" s="27">
        <v>438.38</v>
      </c>
      <c r="G7" s="28">
        <v>5.21E-2</v>
      </c>
      <c r="H7" s="29"/>
    </row>
    <row r="8" spans="2:9" ht="15.75" customHeight="1" x14ac:dyDescent="0.2">
      <c r="B8" s="25" t="s">
        <v>412</v>
      </c>
      <c r="C8" s="25" t="s">
        <v>413</v>
      </c>
      <c r="D8" s="25" t="s">
        <v>257</v>
      </c>
      <c r="E8" s="26">
        <v>9136</v>
      </c>
      <c r="F8" s="27">
        <v>416.52</v>
      </c>
      <c r="G8" s="28">
        <v>4.9500000000000002E-2</v>
      </c>
      <c r="H8" s="29"/>
    </row>
    <row r="9" spans="2:9" ht="15.75" customHeight="1" x14ac:dyDescent="0.2">
      <c r="B9" s="25" t="s">
        <v>745</v>
      </c>
      <c r="C9" s="25" t="s">
        <v>746</v>
      </c>
      <c r="D9" s="25" t="s">
        <v>160</v>
      </c>
      <c r="E9" s="26">
        <v>7780</v>
      </c>
      <c r="F9" s="27">
        <v>386.97</v>
      </c>
      <c r="G9" s="28">
        <v>4.5999999999999999E-2</v>
      </c>
      <c r="H9" s="29"/>
    </row>
    <row r="10" spans="2:9" ht="15.75" customHeight="1" x14ac:dyDescent="0.2">
      <c r="B10" s="25" t="s">
        <v>238</v>
      </c>
      <c r="C10" s="25" t="s">
        <v>239</v>
      </c>
      <c r="D10" s="25" t="s">
        <v>240</v>
      </c>
      <c r="E10" s="26">
        <v>70433</v>
      </c>
      <c r="F10" s="27">
        <v>307.62</v>
      </c>
      <c r="G10" s="28">
        <v>3.6600000000000001E-2</v>
      </c>
      <c r="H10" s="29"/>
    </row>
    <row r="11" spans="2:9" ht="15.75" customHeight="1" x14ac:dyDescent="0.2">
      <c r="B11" s="25" t="s">
        <v>349</v>
      </c>
      <c r="C11" s="25" t="s">
        <v>350</v>
      </c>
      <c r="D11" s="25" t="s">
        <v>185</v>
      </c>
      <c r="E11" s="26">
        <v>59970</v>
      </c>
      <c r="F11" s="27">
        <v>295.32</v>
      </c>
      <c r="G11" s="28">
        <v>3.5099999999999999E-2</v>
      </c>
      <c r="H11" s="29"/>
    </row>
    <row r="12" spans="2:9" ht="15.75" customHeight="1" x14ac:dyDescent="0.2">
      <c r="B12" s="25" t="s">
        <v>379</v>
      </c>
      <c r="C12" s="25" t="s">
        <v>380</v>
      </c>
      <c r="D12" s="25" t="s">
        <v>185</v>
      </c>
      <c r="E12" s="26">
        <v>51223</v>
      </c>
      <c r="F12" s="27">
        <v>275.45</v>
      </c>
      <c r="G12" s="28">
        <v>3.2800000000000003E-2</v>
      </c>
      <c r="H12" s="29"/>
    </row>
    <row r="13" spans="2:9" ht="15.75" customHeight="1" x14ac:dyDescent="0.2">
      <c r="B13" s="25" t="s">
        <v>420</v>
      </c>
      <c r="C13" s="25" t="s">
        <v>421</v>
      </c>
      <c r="D13" s="25" t="s">
        <v>274</v>
      </c>
      <c r="E13" s="26">
        <v>3684</v>
      </c>
      <c r="F13" s="27">
        <v>256.7</v>
      </c>
      <c r="G13" s="28">
        <v>3.0499999999999999E-2</v>
      </c>
      <c r="H13" s="29"/>
    </row>
    <row r="14" spans="2:9" ht="15.75" customHeight="1" x14ac:dyDescent="0.2">
      <c r="B14" s="25" t="s">
        <v>164</v>
      </c>
      <c r="C14" s="25" t="s">
        <v>165</v>
      </c>
      <c r="D14" s="25" t="s">
        <v>166</v>
      </c>
      <c r="E14" s="26">
        <v>55642</v>
      </c>
      <c r="F14" s="27">
        <v>250.39</v>
      </c>
      <c r="G14" s="28">
        <v>2.98E-2</v>
      </c>
      <c r="H14" s="29"/>
    </row>
    <row r="15" spans="2:9" ht="15.75" customHeight="1" x14ac:dyDescent="0.2">
      <c r="B15" s="25" t="s">
        <v>553</v>
      </c>
      <c r="C15" s="25" t="s">
        <v>554</v>
      </c>
      <c r="D15" s="25" t="s">
        <v>202</v>
      </c>
      <c r="E15" s="26">
        <v>5900</v>
      </c>
      <c r="F15" s="27">
        <v>247.15</v>
      </c>
      <c r="G15" s="28">
        <v>2.9399999999999999E-2</v>
      </c>
      <c r="H15" s="29"/>
    </row>
    <row r="16" spans="2:9" ht="15.75" customHeight="1" x14ac:dyDescent="0.2">
      <c r="B16" s="25" t="s">
        <v>224</v>
      </c>
      <c r="C16" s="25" t="s">
        <v>225</v>
      </c>
      <c r="D16" s="25" t="s">
        <v>134</v>
      </c>
      <c r="E16" s="26">
        <v>152088</v>
      </c>
      <c r="F16" s="27">
        <v>246.99</v>
      </c>
      <c r="G16" s="28">
        <v>2.9399999999999999E-2</v>
      </c>
      <c r="H16" s="29"/>
    </row>
    <row r="17" spans="2:8" ht="15.75" customHeight="1" x14ac:dyDescent="0.2">
      <c r="B17" s="25" t="s">
        <v>269</v>
      </c>
      <c r="C17" s="25" t="s">
        <v>270</v>
      </c>
      <c r="D17" s="25" t="s">
        <v>271</v>
      </c>
      <c r="E17" s="26">
        <v>111289</v>
      </c>
      <c r="F17" s="27">
        <v>227.36</v>
      </c>
      <c r="G17" s="28">
        <v>2.7E-2</v>
      </c>
      <c r="H17" s="29"/>
    </row>
    <row r="18" spans="2:8" ht="15.75" customHeight="1" x14ac:dyDescent="0.2">
      <c r="B18" s="25" t="s">
        <v>244</v>
      </c>
      <c r="C18" s="25" t="s">
        <v>245</v>
      </c>
      <c r="D18" s="25" t="s">
        <v>246</v>
      </c>
      <c r="E18" s="26">
        <v>26752</v>
      </c>
      <c r="F18" s="27">
        <v>218.2</v>
      </c>
      <c r="G18" s="28">
        <v>2.5999999999999999E-2</v>
      </c>
      <c r="H18" s="29"/>
    </row>
    <row r="19" spans="2:8" ht="15.75" customHeight="1" x14ac:dyDescent="0.2">
      <c r="B19" s="25" t="s">
        <v>361</v>
      </c>
      <c r="C19" s="25" t="s">
        <v>362</v>
      </c>
      <c r="D19" s="25" t="s">
        <v>185</v>
      </c>
      <c r="E19" s="26">
        <v>17011</v>
      </c>
      <c r="F19" s="27">
        <v>211.12</v>
      </c>
      <c r="G19" s="28">
        <v>2.5100000000000001E-2</v>
      </c>
      <c r="H19" s="29"/>
    </row>
    <row r="20" spans="2:8" ht="15.75" customHeight="1" x14ac:dyDescent="0.2">
      <c r="B20" s="25" t="s">
        <v>363</v>
      </c>
      <c r="C20" s="25" t="s">
        <v>364</v>
      </c>
      <c r="D20" s="25" t="s">
        <v>129</v>
      </c>
      <c r="E20" s="26">
        <v>9510</v>
      </c>
      <c r="F20" s="27">
        <v>207.25</v>
      </c>
      <c r="G20" s="28">
        <v>2.46E-2</v>
      </c>
      <c r="H20" s="29"/>
    </row>
    <row r="21" spans="2:8" ht="15.75" customHeight="1" x14ac:dyDescent="0.2">
      <c r="B21" s="25" t="s">
        <v>191</v>
      </c>
      <c r="C21" s="25" t="s">
        <v>192</v>
      </c>
      <c r="D21" s="25" t="s">
        <v>123</v>
      </c>
      <c r="E21" s="26">
        <v>76741</v>
      </c>
      <c r="F21" s="27">
        <v>203.29</v>
      </c>
      <c r="G21" s="28">
        <v>2.4199999999999999E-2</v>
      </c>
      <c r="H21" s="29"/>
    </row>
    <row r="22" spans="2:8" ht="15.75" customHeight="1" x14ac:dyDescent="0.2">
      <c r="B22" s="25" t="s">
        <v>203</v>
      </c>
      <c r="C22" s="25" t="s">
        <v>204</v>
      </c>
      <c r="D22" s="25" t="s">
        <v>205</v>
      </c>
      <c r="E22" s="26">
        <v>15655</v>
      </c>
      <c r="F22" s="27">
        <v>198.87</v>
      </c>
      <c r="G22" s="28">
        <v>2.3699999999999999E-2</v>
      </c>
      <c r="H22" s="29"/>
    </row>
    <row r="23" spans="2:8" ht="15.75" customHeight="1" x14ac:dyDescent="0.2">
      <c r="B23" s="25" t="s">
        <v>436</v>
      </c>
      <c r="C23" s="25" t="s">
        <v>437</v>
      </c>
      <c r="D23" s="25" t="s">
        <v>254</v>
      </c>
      <c r="E23" s="26">
        <v>10391</v>
      </c>
      <c r="F23" s="27">
        <v>198.19</v>
      </c>
      <c r="G23" s="28">
        <v>2.3599999999999999E-2</v>
      </c>
      <c r="H23" s="29"/>
    </row>
    <row r="24" spans="2:8" ht="15.75" customHeight="1" x14ac:dyDescent="0.2">
      <c r="B24" s="25" t="s">
        <v>739</v>
      </c>
      <c r="C24" s="25" t="s">
        <v>740</v>
      </c>
      <c r="D24" s="25" t="s">
        <v>216</v>
      </c>
      <c r="E24" s="26">
        <v>6355</v>
      </c>
      <c r="F24" s="27">
        <v>188.71</v>
      </c>
      <c r="G24" s="28">
        <v>2.24E-2</v>
      </c>
      <c r="H24" s="29"/>
    </row>
    <row r="25" spans="2:8" ht="15.75" customHeight="1" x14ac:dyDescent="0.2">
      <c r="B25" s="25" t="s">
        <v>264</v>
      </c>
      <c r="C25" s="25" t="s">
        <v>265</v>
      </c>
      <c r="D25" s="25" t="s">
        <v>257</v>
      </c>
      <c r="E25" s="26">
        <v>3212</v>
      </c>
      <c r="F25" s="27">
        <v>182.99</v>
      </c>
      <c r="G25" s="28">
        <v>2.18E-2</v>
      </c>
      <c r="H25" s="29"/>
    </row>
    <row r="26" spans="2:8" ht="15.75" customHeight="1" x14ac:dyDescent="0.2">
      <c r="B26" s="25" t="s">
        <v>885</v>
      </c>
      <c r="C26" s="25" t="s">
        <v>886</v>
      </c>
      <c r="D26" s="25" t="s">
        <v>274</v>
      </c>
      <c r="E26" s="26">
        <v>2195</v>
      </c>
      <c r="F26" s="27">
        <v>182.58</v>
      </c>
      <c r="G26" s="28">
        <v>2.1700000000000001E-2</v>
      </c>
      <c r="H26" s="29"/>
    </row>
    <row r="27" spans="2:8" ht="15.75" customHeight="1" x14ac:dyDescent="0.2">
      <c r="B27" s="25" t="s">
        <v>887</v>
      </c>
      <c r="C27" s="25" t="s">
        <v>888</v>
      </c>
      <c r="D27" s="25" t="s">
        <v>243</v>
      </c>
      <c r="E27" s="26">
        <v>10625</v>
      </c>
      <c r="F27" s="27">
        <v>167.95</v>
      </c>
      <c r="G27" s="28">
        <v>0.02</v>
      </c>
      <c r="H27" s="29"/>
    </row>
    <row r="28" spans="2:8" ht="15.75" customHeight="1" x14ac:dyDescent="0.2">
      <c r="B28" s="25" t="s">
        <v>196</v>
      </c>
      <c r="C28" s="25" t="s">
        <v>197</v>
      </c>
      <c r="D28" s="25" t="s">
        <v>123</v>
      </c>
      <c r="E28" s="26">
        <v>138653</v>
      </c>
      <c r="F28" s="27">
        <v>163.61000000000001</v>
      </c>
      <c r="G28" s="28">
        <v>1.95E-2</v>
      </c>
      <c r="H28" s="29"/>
    </row>
    <row r="29" spans="2:8" ht="15.75" customHeight="1" x14ac:dyDescent="0.2">
      <c r="B29" s="25" t="s">
        <v>181</v>
      </c>
      <c r="C29" s="25" t="s">
        <v>182</v>
      </c>
      <c r="D29" s="25" t="s">
        <v>123</v>
      </c>
      <c r="E29" s="26">
        <v>122632</v>
      </c>
      <c r="F29" s="27">
        <v>158.75</v>
      </c>
      <c r="G29" s="28">
        <v>1.89E-2</v>
      </c>
      <c r="H29" s="29"/>
    </row>
    <row r="30" spans="2:8" ht="15.75" customHeight="1" x14ac:dyDescent="0.2">
      <c r="B30" s="25" t="s">
        <v>889</v>
      </c>
      <c r="C30" s="25" t="s">
        <v>890</v>
      </c>
      <c r="D30" s="25" t="s">
        <v>176</v>
      </c>
      <c r="E30" s="26">
        <v>15196</v>
      </c>
      <c r="F30" s="27">
        <v>156.24</v>
      </c>
      <c r="G30" s="28">
        <v>1.8599999999999998E-2</v>
      </c>
      <c r="H30" s="29"/>
    </row>
    <row r="31" spans="2:8" ht="15.75" customHeight="1" x14ac:dyDescent="0.2">
      <c r="B31" s="25" t="s">
        <v>891</v>
      </c>
      <c r="C31" s="25" t="s">
        <v>892</v>
      </c>
      <c r="D31" s="25" t="s">
        <v>221</v>
      </c>
      <c r="E31" s="26">
        <v>24635</v>
      </c>
      <c r="F31" s="27">
        <v>156.19999999999999</v>
      </c>
      <c r="G31" s="28">
        <v>1.8599999999999998E-2</v>
      </c>
      <c r="H31" s="29"/>
    </row>
    <row r="32" spans="2:8" ht="15.75" customHeight="1" x14ac:dyDescent="0.2">
      <c r="B32" s="25" t="s">
        <v>377</v>
      </c>
      <c r="C32" s="25" t="s">
        <v>378</v>
      </c>
      <c r="D32" s="25" t="s">
        <v>289</v>
      </c>
      <c r="E32" s="26">
        <v>98018</v>
      </c>
      <c r="F32" s="27">
        <v>148.25</v>
      </c>
      <c r="G32" s="28">
        <v>1.7600000000000001E-2</v>
      </c>
      <c r="H32" s="29"/>
    </row>
    <row r="33" spans="2:8" ht="15.75" customHeight="1" x14ac:dyDescent="0.2">
      <c r="B33" s="25" t="s">
        <v>893</v>
      </c>
      <c r="C33" s="25" t="s">
        <v>894</v>
      </c>
      <c r="D33" s="25" t="s">
        <v>205</v>
      </c>
      <c r="E33" s="26">
        <v>5511</v>
      </c>
      <c r="F33" s="27">
        <v>146.44999999999999</v>
      </c>
      <c r="G33" s="28">
        <v>1.7399999999999999E-2</v>
      </c>
      <c r="H33" s="29"/>
    </row>
    <row r="34" spans="2:8" ht="15.75" customHeight="1" x14ac:dyDescent="0.2">
      <c r="B34" s="25" t="s">
        <v>300</v>
      </c>
      <c r="C34" s="25" t="s">
        <v>301</v>
      </c>
      <c r="D34" s="25" t="s">
        <v>302</v>
      </c>
      <c r="E34" s="26">
        <v>12011</v>
      </c>
      <c r="F34" s="27">
        <v>139.26</v>
      </c>
      <c r="G34" s="28">
        <v>1.66E-2</v>
      </c>
      <c r="H34" s="29"/>
    </row>
    <row r="35" spans="2:8" ht="15.75" customHeight="1" x14ac:dyDescent="0.2">
      <c r="B35" s="25" t="s">
        <v>895</v>
      </c>
      <c r="C35" s="25" t="s">
        <v>896</v>
      </c>
      <c r="D35" s="25" t="s">
        <v>185</v>
      </c>
      <c r="E35" s="26">
        <v>39402</v>
      </c>
      <c r="F35" s="27">
        <v>135.68</v>
      </c>
      <c r="G35" s="28">
        <v>1.61E-2</v>
      </c>
      <c r="H35" s="29"/>
    </row>
    <row r="36" spans="2:8" ht="15.75" customHeight="1" x14ac:dyDescent="0.2">
      <c r="B36" s="25" t="s">
        <v>292</v>
      </c>
      <c r="C36" s="25" t="s">
        <v>293</v>
      </c>
      <c r="D36" s="25" t="s">
        <v>221</v>
      </c>
      <c r="E36" s="26">
        <v>549</v>
      </c>
      <c r="F36" s="27">
        <v>135.5</v>
      </c>
      <c r="G36" s="28">
        <v>1.61E-2</v>
      </c>
      <c r="H36" s="29"/>
    </row>
    <row r="37" spans="2:8" ht="15.75" customHeight="1" x14ac:dyDescent="0.2">
      <c r="B37" s="25" t="s">
        <v>353</v>
      </c>
      <c r="C37" s="25" t="s">
        <v>354</v>
      </c>
      <c r="D37" s="25" t="s">
        <v>216</v>
      </c>
      <c r="E37" s="26">
        <v>6031</v>
      </c>
      <c r="F37" s="27">
        <v>133.37</v>
      </c>
      <c r="G37" s="28">
        <v>1.5900000000000001E-2</v>
      </c>
      <c r="H37" s="29"/>
    </row>
    <row r="38" spans="2:8" ht="15.75" customHeight="1" x14ac:dyDescent="0.2">
      <c r="B38" s="25" t="s">
        <v>743</v>
      </c>
      <c r="C38" s="25" t="s">
        <v>744</v>
      </c>
      <c r="D38" s="25" t="s">
        <v>205</v>
      </c>
      <c r="E38" s="26">
        <v>24306</v>
      </c>
      <c r="F38" s="27">
        <v>132.49</v>
      </c>
      <c r="G38" s="28">
        <v>1.5800000000000002E-2</v>
      </c>
      <c r="H38" s="29"/>
    </row>
    <row r="39" spans="2:8" ht="15.75" customHeight="1" x14ac:dyDescent="0.2">
      <c r="B39" s="25" t="s">
        <v>424</v>
      </c>
      <c r="C39" s="25" t="s">
        <v>425</v>
      </c>
      <c r="D39" s="25" t="s">
        <v>394</v>
      </c>
      <c r="E39" s="26">
        <v>12579</v>
      </c>
      <c r="F39" s="27">
        <v>128.35</v>
      </c>
      <c r="G39" s="28">
        <v>1.5299999999999999E-2</v>
      </c>
      <c r="H39" s="29"/>
    </row>
    <row r="40" spans="2:8" ht="15.75" customHeight="1" x14ac:dyDescent="0.2">
      <c r="B40" s="25" t="s">
        <v>367</v>
      </c>
      <c r="C40" s="25" t="s">
        <v>368</v>
      </c>
      <c r="D40" s="25" t="s">
        <v>257</v>
      </c>
      <c r="E40" s="26">
        <v>70797</v>
      </c>
      <c r="F40" s="27">
        <v>126.83</v>
      </c>
      <c r="G40" s="28">
        <v>1.5100000000000001E-2</v>
      </c>
      <c r="H40" s="29"/>
    </row>
    <row r="41" spans="2:8" ht="15.75" customHeight="1" x14ac:dyDescent="0.2">
      <c r="B41" s="25" t="s">
        <v>897</v>
      </c>
      <c r="C41" s="25" t="s">
        <v>898</v>
      </c>
      <c r="D41" s="25" t="s">
        <v>642</v>
      </c>
      <c r="E41" s="26">
        <v>21236</v>
      </c>
      <c r="F41" s="27">
        <v>126.47</v>
      </c>
      <c r="G41" s="28">
        <v>1.4999999999999999E-2</v>
      </c>
      <c r="H41" s="29"/>
    </row>
    <row r="42" spans="2:8" ht="15.75" customHeight="1" x14ac:dyDescent="0.2">
      <c r="B42" s="25" t="s">
        <v>899</v>
      </c>
      <c r="C42" s="25" t="s">
        <v>900</v>
      </c>
      <c r="D42" s="25" t="s">
        <v>289</v>
      </c>
      <c r="E42" s="26">
        <v>353</v>
      </c>
      <c r="F42" s="27">
        <v>107.29</v>
      </c>
      <c r="G42" s="28">
        <v>1.2800000000000001E-2</v>
      </c>
      <c r="H42" s="29"/>
    </row>
    <row r="43" spans="2:8" ht="15.75" customHeight="1" x14ac:dyDescent="0.2">
      <c r="B43" s="25" t="s">
        <v>161</v>
      </c>
      <c r="C43" s="25" t="s">
        <v>162</v>
      </c>
      <c r="D43" s="25" t="s">
        <v>163</v>
      </c>
      <c r="E43" s="26">
        <v>10476</v>
      </c>
      <c r="F43" s="27">
        <v>104.78</v>
      </c>
      <c r="G43" s="28">
        <v>1.2500000000000001E-2</v>
      </c>
      <c r="H43" s="29"/>
    </row>
    <row r="44" spans="2:8" ht="15.75" customHeight="1" x14ac:dyDescent="0.2">
      <c r="B44" s="25" t="s">
        <v>355</v>
      </c>
      <c r="C44" s="25" t="s">
        <v>356</v>
      </c>
      <c r="D44" s="25" t="s">
        <v>163</v>
      </c>
      <c r="E44" s="26">
        <v>3778</v>
      </c>
      <c r="F44" s="27">
        <v>101.86</v>
      </c>
      <c r="G44" s="28">
        <v>1.21E-2</v>
      </c>
      <c r="H44" s="29"/>
    </row>
    <row r="45" spans="2:8" ht="15.75" customHeight="1" x14ac:dyDescent="0.2">
      <c r="B45" s="25" t="s">
        <v>901</v>
      </c>
      <c r="C45" s="25" t="s">
        <v>902</v>
      </c>
      <c r="D45" s="25" t="s">
        <v>243</v>
      </c>
      <c r="E45" s="26">
        <v>16131</v>
      </c>
      <c r="F45" s="27">
        <v>87.99</v>
      </c>
      <c r="G45" s="28">
        <v>1.0500000000000001E-2</v>
      </c>
      <c r="H45" s="29"/>
    </row>
    <row r="46" spans="2:8" ht="15.75" customHeight="1" x14ac:dyDescent="0.2">
      <c r="B46" s="25" t="s">
        <v>903</v>
      </c>
      <c r="C46" s="25" t="s">
        <v>904</v>
      </c>
      <c r="D46" s="25" t="s">
        <v>240</v>
      </c>
      <c r="E46" s="26">
        <v>11288</v>
      </c>
      <c r="F46" s="27">
        <v>85.31</v>
      </c>
      <c r="G46" s="28">
        <v>1.01E-2</v>
      </c>
      <c r="H46" s="29"/>
    </row>
    <row r="47" spans="2:8" ht="15.75" customHeight="1" x14ac:dyDescent="0.2">
      <c r="B47" s="25" t="s">
        <v>905</v>
      </c>
      <c r="C47" s="25" t="s">
        <v>906</v>
      </c>
      <c r="D47" s="25" t="s">
        <v>240</v>
      </c>
      <c r="E47" s="26">
        <v>4445</v>
      </c>
      <c r="F47" s="27">
        <v>84.83</v>
      </c>
      <c r="G47" s="28">
        <v>1.01E-2</v>
      </c>
      <c r="H47" s="29"/>
    </row>
    <row r="48" spans="2:8" ht="15.75" customHeight="1" x14ac:dyDescent="0.2">
      <c r="B48" s="25" t="s">
        <v>907</v>
      </c>
      <c r="C48" s="25" t="s">
        <v>908</v>
      </c>
      <c r="D48" s="25" t="s">
        <v>185</v>
      </c>
      <c r="E48" s="26">
        <v>12188</v>
      </c>
      <c r="F48" s="27">
        <v>84.35</v>
      </c>
      <c r="G48" s="28">
        <v>0.01</v>
      </c>
      <c r="H48" s="29"/>
    </row>
    <row r="49" spans="2:8" ht="15.75" customHeight="1" x14ac:dyDescent="0.2">
      <c r="B49" s="25" t="s">
        <v>365</v>
      </c>
      <c r="C49" s="25" t="s">
        <v>366</v>
      </c>
      <c r="D49" s="25" t="s">
        <v>302</v>
      </c>
      <c r="E49" s="26">
        <v>5861</v>
      </c>
      <c r="F49" s="27">
        <v>83.62</v>
      </c>
      <c r="G49" s="28">
        <v>9.9000000000000008E-3</v>
      </c>
      <c r="H49" s="29"/>
    </row>
    <row r="50" spans="2:8" ht="15.75" customHeight="1" x14ac:dyDescent="0.2">
      <c r="B50" s="25" t="s">
        <v>741</v>
      </c>
      <c r="C50" s="25" t="s">
        <v>742</v>
      </c>
      <c r="D50" s="25" t="s">
        <v>257</v>
      </c>
      <c r="E50" s="26">
        <v>1823</v>
      </c>
      <c r="F50" s="27">
        <v>78.430000000000007</v>
      </c>
      <c r="G50" s="28">
        <v>9.2999999999999992E-3</v>
      </c>
      <c r="H50" s="29"/>
    </row>
    <row r="51" spans="2:8" ht="15.75" customHeight="1" x14ac:dyDescent="0.2">
      <c r="B51" s="25" t="s">
        <v>909</v>
      </c>
      <c r="C51" s="25" t="s">
        <v>910</v>
      </c>
      <c r="D51" s="25" t="s">
        <v>254</v>
      </c>
      <c r="E51" s="26">
        <v>11511</v>
      </c>
      <c r="F51" s="27">
        <v>52.95</v>
      </c>
      <c r="G51" s="28">
        <v>6.3E-3</v>
      </c>
      <c r="H51" s="29"/>
    </row>
    <row r="52" spans="2:8" ht="15.75" customHeight="1" x14ac:dyDescent="0.2">
      <c r="B52" s="25" t="s">
        <v>357</v>
      </c>
      <c r="C52" s="25" t="s">
        <v>358</v>
      </c>
      <c r="D52" s="25" t="s">
        <v>185</v>
      </c>
      <c r="E52" s="26">
        <v>528</v>
      </c>
      <c r="F52" s="27">
        <v>41.99</v>
      </c>
      <c r="G52" s="28">
        <v>5.0000000000000001E-3</v>
      </c>
      <c r="H52" s="29"/>
    </row>
    <row r="53" spans="2:8" ht="15.75" customHeight="1" x14ac:dyDescent="0.2">
      <c r="B53" s="25" t="s">
        <v>911</v>
      </c>
      <c r="C53" s="25" t="s">
        <v>912</v>
      </c>
      <c r="D53" s="25" t="s">
        <v>240</v>
      </c>
      <c r="E53" s="26">
        <v>3667</v>
      </c>
      <c r="F53" s="27">
        <v>41.17</v>
      </c>
      <c r="G53" s="28">
        <v>4.8999999999999998E-3</v>
      </c>
      <c r="H53" s="29"/>
    </row>
    <row r="54" spans="2:8" ht="15.75" customHeight="1" x14ac:dyDescent="0.2">
      <c r="B54" s="25" t="s">
        <v>913</v>
      </c>
      <c r="C54" s="25" t="s">
        <v>914</v>
      </c>
      <c r="D54" s="25" t="s">
        <v>185</v>
      </c>
      <c r="E54" s="26">
        <v>22208</v>
      </c>
      <c r="F54" s="27">
        <v>39.49</v>
      </c>
      <c r="G54" s="28">
        <v>4.7000000000000002E-3</v>
      </c>
      <c r="H54" s="29"/>
    </row>
    <row r="55" spans="2:8" ht="15.75" customHeight="1" x14ac:dyDescent="0.2">
      <c r="B55" s="25" t="s">
        <v>915</v>
      </c>
      <c r="C55" s="25" t="s">
        <v>916</v>
      </c>
      <c r="D55" s="25" t="s">
        <v>271</v>
      </c>
      <c r="E55" s="26">
        <v>3339</v>
      </c>
      <c r="F55" s="27">
        <v>34.700000000000003</v>
      </c>
      <c r="G55" s="28">
        <v>4.1000000000000003E-3</v>
      </c>
      <c r="H55" s="29"/>
    </row>
    <row r="56" spans="2:8" ht="15.75" customHeight="1" x14ac:dyDescent="0.2">
      <c r="B56" s="25" t="s">
        <v>917</v>
      </c>
      <c r="C56" s="25" t="s">
        <v>918</v>
      </c>
      <c r="D56" s="25" t="s">
        <v>243</v>
      </c>
      <c r="E56" s="26">
        <v>3052</v>
      </c>
      <c r="F56" s="27">
        <v>30.91</v>
      </c>
      <c r="G56" s="28">
        <v>3.7000000000000002E-3</v>
      </c>
      <c r="H56" s="29"/>
    </row>
    <row r="57" spans="2:8" ht="15.75" customHeight="1" x14ac:dyDescent="0.2">
      <c r="B57" s="24" t="s">
        <v>98</v>
      </c>
      <c r="C57" s="24"/>
      <c r="D57" s="24"/>
      <c r="E57" s="30"/>
      <c r="F57" s="31">
        <v>8355.1200000000008</v>
      </c>
      <c r="G57" s="32">
        <v>0.99370000000000003</v>
      </c>
      <c r="H57" s="33"/>
    </row>
    <row r="58" spans="2:8" ht="15.75" customHeight="1" x14ac:dyDescent="0.2">
      <c r="B58" s="24" t="s">
        <v>143</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8355.1200000000008</v>
      </c>
      <c r="G61" s="32">
        <v>0.99370000000000003</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2" ht="15.75" customHeight="1" x14ac:dyDescent="0.2">
      <c r="B65" s="25" t="s">
        <v>106</v>
      </c>
      <c r="C65" s="25"/>
      <c r="D65" s="25"/>
      <c r="E65" s="26"/>
      <c r="F65" s="27">
        <v>45.93</v>
      </c>
      <c r="G65" s="28">
        <v>5.4999999999999997E-3</v>
      </c>
      <c r="H65" s="29"/>
    </row>
    <row r="66" spans="2:12" ht="15.75" customHeight="1" x14ac:dyDescent="0.2">
      <c r="B66" s="24" t="s">
        <v>98</v>
      </c>
      <c r="C66" s="24"/>
      <c r="D66" s="24"/>
      <c r="E66" s="30"/>
      <c r="F66" s="31">
        <v>45.93</v>
      </c>
      <c r="G66" s="32">
        <v>5.4999999999999997E-3</v>
      </c>
      <c r="H66" s="33"/>
    </row>
    <row r="67" spans="2:12" ht="15.75" customHeight="1" x14ac:dyDescent="0.2">
      <c r="B67" s="25"/>
      <c r="C67" s="25"/>
      <c r="D67" s="25"/>
      <c r="E67" s="26"/>
      <c r="F67" s="27"/>
      <c r="G67" s="28"/>
      <c r="H67" s="29"/>
    </row>
    <row r="68" spans="2:12" ht="15.75" customHeight="1" x14ac:dyDescent="0.2">
      <c r="B68" s="36" t="s">
        <v>102</v>
      </c>
      <c r="C68" s="36"/>
      <c r="D68" s="36"/>
      <c r="E68" s="37"/>
      <c r="F68" s="31">
        <v>45.93</v>
      </c>
      <c r="G68" s="32">
        <v>5.4999999999999997E-3</v>
      </c>
      <c r="H68" s="33"/>
      <c r="L68" s="3"/>
    </row>
    <row r="69" spans="2:12" ht="15.75" customHeight="1" x14ac:dyDescent="0.2">
      <c r="B69" s="25" t="s">
        <v>107</v>
      </c>
      <c r="C69" s="25"/>
      <c r="D69" s="25"/>
      <c r="E69" s="26"/>
      <c r="F69" s="27">
        <v>6.83</v>
      </c>
      <c r="G69" s="28">
        <v>8.0000000000002292E-4</v>
      </c>
      <c r="H69" s="29"/>
    </row>
    <row r="70" spans="2:12" ht="15.75" customHeight="1" x14ac:dyDescent="0.2">
      <c r="B70" s="40" t="s">
        <v>108</v>
      </c>
      <c r="C70" s="40"/>
      <c r="D70" s="40"/>
      <c r="E70" s="41"/>
      <c r="F70" s="42">
        <v>8407.8799999999992</v>
      </c>
      <c r="G70" s="43">
        <v>1</v>
      </c>
      <c r="H70" s="44"/>
      <c r="L70" s="3"/>
    </row>
    <row r="71" spans="2:12" ht="15.75" customHeight="1" thickBot="1" x14ac:dyDescent="0.25">
      <c r="B71" s="2"/>
      <c r="L71" s="3"/>
    </row>
    <row r="72" spans="2:12" ht="27" customHeight="1" thickBot="1" x14ac:dyDescent="0.25">
      <c r="B72" s="57" t="s">
        <v>955</v>
      </c>
      <c r="C72" s="58" t="s">
        <v>956</v>
      </c>
      <c r="D72" s="58" t="s">
        <v>957</v>
      </c>
      <c r="E72" s="63" t="s">
        <v>958</v>
      </c>
      <c r="G72" s="2"/>
      <c r="H72" s="2"/>
    </row>
    <row r="73" spans="2:12" ht="29.25" customHeight="1" x14ac:dyDescent="0.2">
      <c r="B73" s="64" t="s">
        <v>26</v>
      </c>
      <c r="C73" s="82"/>
      <c r="D73" s="85" t="s">
        <v>1033</v>
      </c>
      <c r="E73" s="87"/>
      <c r="G73" s="2"/>
      <c r="H73" s="2"/>
    </row>
    <row r="74" spans="2:12" ht="39.950000000000003" customHeight="1" x14ac:dyDescent="0.2">
      <c r="B74" s="66" t="s">
        <v>1034</v>
      </c>
      <c r="C74" s="83"/>
      <c r="D74" s="86"/>
      <c r="E74" s="83"/>
      <c r="G74" s="2"/>
      <c r="H74" s="2"/>
    </row>
    <row r="75" spans="2:12" ht="45" customHeight="1" x14ac:dyDescent="0.2">
      <c r="B75" s="66" t="s">
        <v>1035</v>
      </c>
      <c r="C75" s="83"/>
      <c r="D75" s="86"/>
      <c r="E75" s="83"/>
      <c r="G75" s="2"/>
      <c r="H75" s="2"/>
    </row>
    <row r="76" spans="2:12" ht="23.25" customHeight="1" thickBot="1" x14ac:dyDescent="0.25">
      <c r="B76" s="68" t="s">
        <v>981</v>
      </c>
      <c r="C76" s="84"/>
      <c r="D76" s="71" t="s">
        <v>981</v>
      </c>
      <c r="E76" s="88"/>
      <c r="G76" s="2"/>
      <c r="H76" s="2"/>
    </row>
    <row r="77" spans="2:12" ht="24.95" customHeight="1" x14ac:dyDescent="0.2">
      <c r="B77" s="59" t="s">
        <v>960</v>
      </c>
      <c r="C77" s="60"/>
      <c r="D77" s="61"/>
      <c r="E77" s="62"/>
      <c r="G77" s="2"/>
      <c r="H77" s="2"/>
    </row>
    <row r="79" spans="2:12" ht="12" x14ac:dyDescent="0.2">
      <c r="B79" s="2" t="s">
        <v>961</v>
      </c>
      <c r="C79" s="2"/>
      <c r="D79" s="2"/>
      <c r="G79" s="2"/>
      <c r="H79" s="2"/>
    </row>
    <row r="80" spans="2:12" ht="12" x14ac:dyDescent="0.2">
      <c r="B80" s="3" t="s">
        <v>962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AFF1A8E6-1DDD-4A0D-B643-A549412918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7CCD-C174-4097-8F7A-691DCD04F72E}">
  <dimension ref="B1:P131"/>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6.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t="s">
        <v>967</v>
      </c>
      <c r="D1" s="1" t="s">
        <v>968</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406812</v>
      </c>
      <c r="F7" s="27">
        <v>6230.53</v>
      </c>
      <c r="G7" s="28">
        <v>9.2499999999999999E-2</v>
      </c>
      <c r="H7" s="29"/>
    </row>
    <row r="8" spans="2:9" ht="15.75" customHeight="1" x14ac:dyDescent="0.2">
      <c r="B8" s="25" t="s">
        <v>132</v>
      </c>
      <c r="C8" s="25" t="s">
        <v>133</v>
      </c>
      <c r="D8" s="25" t="s">
        <v>134</v>
      </c>
      <c r="E8" s="26">
        <v>182877</v>
      </c>
      <c r="F8" s="27">
        <v>5231.75</v>
      </c>
      <c r="G8" s="28">
        <v>7.7700000000000005E-2</v>
      </c>
      <c r="H8" s="29"/>
    </row>
    <row r="9" spans="2:9" ht="15.75" customHeight="1" x14ac:dyDescent="0.2">
      <c r="B9" s="25" t="s">
        <v>121</v>
      </c>
      <c r="C9" s="25" t="s">
        <v>122</v>
      </c>
      <c r="D9" s="25" t="s">
        <v>123</v>
      </c>
      <c r="E9" s="26">
        <v>379651</v>
      </c>
      <c r="F9" s="27">
        <v>4256.08</v>
      </c>
      <c r="G9" s="28">
        <v>6.3200000000000006E-2</v>
      </c>
      <c r="H9" s="29"/>
    </row>
    <row r="10" spans="2:9" ht="15.75" customHeight="1" x14ac:dyDescent="0.2">
      <c r="B10" s="25" t="s">
        <v>124</v>
      </c>
      <c r="C10" s="25" t="s">
        <v>125</v>
      </c>
      <c r="D10" s="25" t="s">
        <v>126</v>
      </c>
      <c r="E10" s="26">
        <v>192781</v>
      </c>
      <c r="F10" s="27">
        <v>2712.24</v>
      </c>
      <c r="G10" s="28">
        <v>4.0300000000000002E-2</v>
      </c>
      <c r="H10" s="29"/>
    </row>
    <row r="11" spans="2:9" ht="15.75" customHeight="1" x14ac:dyDescent="0.2">
      <c r="B11" s="25" t="s">
        <v>226</v>
      </c>
      <c r="C11" s="25" t="s">
        <v>227</v>
      </c>
      <c r="D11" s="25" t="s">
        <v>228</v>
      </c>
      <c r="E11" s="26">
        <v>64013</v>
      </c>
      <c r="F11" s="27">
        <v>2348.83</v>
      </c>
      <c r="G11" s="28">
        <v>3.49E-2</v>
      </c>
      <c r="H11" s="29"/>
    </row>
    <row r="12" spans="2:9" ht="15.75" customHeight="1" x14ac:dyDescent="0.2">
      <c r="B12" s="25" t="s">
        <v>277</v>
      </c>
      <c r="C12" s="25" t="s">
        <v>278</v>
      </c>
      <c r="D12" s="25" t="s">
        <v>137</v>
      </c>
      <c r="E12" s="26">
        <v>478992</v>
      </c>
      <c r="F12" s="27">
        <v>2042.66</v>
      </c>
      <c r="G12" s="28">
        <v>3.0300000000000001E-2</v>
      </c>
      <c r="H12" s="29"/>
    </row>
    <row r="13" spans="2:9" ht="15.75" customHeight="1" x14ac:dyDescent="0.2">
      <c r="B13" s="25" t="s">
        <v>262</v>
      </c>
      <c r="C13" s="25" t="s">
        <v>263</v>
      </c>
      <c r="D13" s="25" t="s">
        <v>126</v>
      </c>
      <c r="E13" s="26">
        <v>54780</v>
      </c>
      <c r="F13" s="27">
        <v>2010.95</v>
      </c>
      <c r="G13" s="28">
        <v>2.98E-2</v>
      </c>
      <c r="H13" s="29"/>
    </row>
    <row r="14" spans="2:9" ht="15.75" customHeight="1" x14ac:dyDescent="0.2">
      <c r="B14" s="25" t="s">
        <v>233</v>
      </c>
      <c r="C14" s="25" t="s">
        <v>234</v>
      </c>
      <c r="D14" s="25" t="s">
        <v>235</v>
      </c>
      <c r="E14" s="26">
        <v>140380</v>
      </c>
      <c r="F14" s="27">
        <v>1927.07</v>
      </c>
      <c r="G14" s="28">
        <v>2.86E-2</v>
      </c>
      <c r="H14" s="29"/>
    </row>
    <row r="15" spans="2:9" ht="15.75" customHeight="1" x14ac:dyDescent="0.2">
      <c r="B15" s="25" t="s">
        <v>189</v>
      </c>
      <c r="C15" s="25" t="s">
        <v>190</v>
      </c>
      <c r="D15" s="25" t="s">
        <v>123</v>
      </c>
      <c r="E15" s="26">
        <v>153364</v>
      </c>
      <c r="F15" s="27">
        <v>1782.32</v>
      </c>
      <c r="G15" s="28">
        <v>2.6499999999999999E-2</v>
      </c>
      <c r="H15" s="29"/>
    </row>
    <row r="16" spans="2:9" ht="15.75" customHeight="1" x14ac:dyDescent="0.2">
      <c r="B16" s="25" t="s">
        <v>212</v>
      </c>
      <c r="C16" s="25" t="s">
        <v>213</v>
      </c>
      <c r="D16" s="25" t="s">
        <v>123</v>
      </c>
      <c r="E16" s="26">
        <v>207544</v>
      </c>
      <c r="F16" s="27">
        <v>1723.34</v>
      </c>
      <c r="G16" s="28">
        <v>2.5600000000000001E-2</v>
      </c>
      <c r="H16" s="29"/>
    </row>
    <row r="17" spans="2:8" ht="15.75" customHeight="1" x14ac:dyDescent="0.2">
      <c r="B17" s="25" t="s">
        <v>210</v>
      </c>
      <c r="C17" s="25" t="s">
        <v>211</v>
      </c>
      <c r="D17" s="25" t="s">
        <v>123</v>
      </c>
      <c r="E17" s="26">
        <v>79529</v>
      </c>
      <c r="F17" s="27">
        <v>1336.41</v>
      </c>
      <c r="G17" s="28">
        <v>1.9800000000000002E-2</v>
      </c>
      <c r="H17" s="29"/>
    </row>
    <row r="18" spans="2:8" ht="15.75" customHeight="1" x14ac:dyDescent="0.2">
      <c r="B18" s="25" t="s">
        <v>127</v>
      </c>
      <c r="C18" s="25" t="s">
        <v>128</v>
      </c>
      <c r="D18" s="25" t="s">
        <v>129</v>
      </c>
      <c r="E18" s="26">
        <v>51630</v>
      </c>
      <c r="F18" s="27">
        <v>1293.98</v>
      </c>
      <c r="G18" s="28">
        <v>1.9199999999999998E-2</v>
      </c>
      <c r="H18" s="29"/>
    </row>
    <row r="19" spans="2:8" ht="15.75" customHeight="1" x14ac:dyDescent="0.2">
      <c r="B19" s="25" t="s">
        <v>135</v>
      </c>
      <c r="C19" s="25" t="s">
        <v>136</v>
      </c>
      <c r="D19" s="25" t="s">
        <v>137</v>
      </c>
      <c r="E19" s="26">
        <v>48244</v>
      </c>
      <c r="F19" s="27">
        <v>1123.6300000000001</v>
      </c>
      <c r="G19" s="28">
        <v>1.67E-2</v>
      </c>
      <c r="H19" s="29"/>
    </row>
    <row r="20" spans="2:8" ht="15.75" customHeight="1" x14ac:dyDescent="0.2">
      <c r="B20" s="25" t="s">
        <v>183</v>
      </c>
      <c r="C20" s="25" t="s">
        <v>184</v>
      </c>
      <c r="D20" s="25" t="s">
        <v>185</v>
      </c>
      <c r="E20" s="26">
        <v>15036</v>
      </c>
      <c r="F20" s="27">
        <v>1007.07</v>
      </c>
      <c r="G20" s="28">
        <v>1.49E-2</v>
      </c>
      <c r="H20" s="29"/>
    </row>
    <row r="21" spans="2:8" ht="15.75" customHeight="1" x14ac:dyDescent="0.2">
      <c r="B21" s="25" t="s">
        <v>322</v>
      </c>
      <c r="C21" s="25" t="s">
        <v>323</v>
      </c>
      <c r="D21" s="25" t="s">
        <v>240</v>
      </c>
      <c r="E21" s="26">
        <v>257049</v>
      </c>
      <c r="F21" s="27">
        <v>922.81</v>
      </c>
      <c r="G21" s="28">
        <v>1.37E-2</v>
      </c>
      <c r="H21" s="29"/>
    </row>
    <row r="22" spans="2:8" ht="15.75" customHeight="1" x14ac:dyDescent="0.2">
      <c r="B22" s="25" t="s">
        <v>217</v>
      </c>
      <c r="C22" s="25" t="s">
        <v>218</v>
      </c>
      <c r="D22" s="25" t="s">
        <v>129</v>
      </c>
      <c r="E22" s="26">
        <v>7117</v>
      </c>
      <c r="F22" s="27">
        <v>882.46</v>
      </c>
      <c r="G22" s="28">
        <v>1.3100000000000001E-2</v>
      </c>
      <c r="H22" s="29"/>
    </row>
    <row r="23" spans="2:8" ht="15.75" customHeight="1" x14ac:dyDescent="0.2">
      <c r="B23" s="25" t="s">
        <v>279</v>
      </c>
      <c r="C23" s="25" t="s">
        <v>280</v>
      </c>
      <c r="D23" s="25" t="s">
        <v>129</v>
      </c>
      <c r="E23" s="26">
        <v>94847</v>
      </c>
      <c r="F23" s="27">
        <v>875.44</v>
      </c>
      <c r="G23" s="28">
        <v>1.2999999999999999E-2</v>
      </c>
      <c r="H23" s="29"/>
    </row>
    <row r="24" spans="2:8" ht="15.75" customHeight="1" x14ac:dyDescent="0.2">
      <c r="B24" s="25" t="s">
        <v>449</v>
      </c>
      <c r="C24" s="25" t="s">
        <v>450</v>
      </c>
      <c r="D24" s="25" t="s">
        <v>163</v>
      </c>
      <c r="E24" s="26">
        <v>58490</v>
      </c>
      <c r="F24" s="27">
        <v>853.84</v>
      </c>
      <c r="G24" s="28">
        <v>1.2699999999999999E-2</v>
      </c>
      <c r="H24" s="29"/>
    </row>
    <row r="25" spans="2:8" ht="15.75" customHeight="1" x14ac:dyDescent="0.2">
      <c r="B25" s="25" t="s">
        <v>332</v>
      </c>
      <c r="C25" s="25" t="s">
        <v>333</v>
      </c>
      <c r="D25" s="25" t="s">
        <v>126</v>
      </c>
      <c r="E25" s="26">
        <v>57411</v>
      </c>
      <c r="F25" s="27">
        <v>760.18</v>
      </c>
      <c r="G25" s="28">
        <v>1.1299999999999999E-2</v>
      </c>
      <c r="H25" s="29"/>
    </row>
    <row r="26" spans="2:8" ht="15.75" customHeight="1" x14ac:dyDescent="0.2">
      <c r="B26" s="25" t="s">
        <v>343</v>
      </c>
      <c r="C26" s="25" t="s">
        <v>344</v>
      </c>
      <c r="D26" s="25" t="s">
        <v>240</v>
      </c>
      <c r="E26" s="26">
        <v>245204</v>
      </c>
      <c r="F26" s="27">
        <v>760.13</v>
      </c>
      <c r="G26" s="28">
        <v>1.1299999999999999E-2</v>
      </c>
      <c r="H26" s="29"/>
    </row>
    <row r="27" spans="2:8" ht="15.75" customHeight="1" x14ac:dyDescent="0.2">
      <c r="B27" s="25" t="s">
        <v>174</v>
      </c>
      <c r="C27" s="25" t="s">
        <v>175</v>
      </c>
      <c r="D27" s="25" t="s">
        <v>176</v>
      </c>
      <c r="E27" s="26">
        <v>445422</v>
      </c>
      <c r="F27" s="27">
        <v>744.75</v>
      </c>
      <c r="G27" s="28">
        <v>1.11E-2</v>
      </c>
      <c r="H27" s="29"/>
    </row>
    <row r="28" spans="2:8" ht="15.75" customHeight="1" x14ac:dyDescent="0.2">
      <c r="B28" s="25" t="s">
        <v>252</v>
      </c>
      <c r="C28" s="25" t="s">
        <v>253</v>
      </c>
      <c r="D28" s="25" t="s">
        <v>254</v>
      </c>
      <c r="E28" s="26">
        <v>22434</v>
      </c>
      <c r="F28" s="27">
        <v>727.29</v>
      </c>
      <c r="G28" s="28">
        <v>1.0800000000000001E-2</v>
      </c>
      <c r="H28" s="29"/>
    </row>
    <row r="29" spans="2:8" ht="15.75" customHeight="1" x14ac:dyDescent="0.2">
      <c r="B29" s="25" t="s">
        <v>531</v>
      </c>
      <c r="C29" s="25" t="s">
        <v>532</v>
      </c>
      <c r="D29" s="25" t="s">
        <v>254</v>
      </c>
      <c r="E29" s="26">
        <v>24336</v>
      </c>
      <c r="F29" s="27">
        <v>701.17</v>
      </c>
      <c r="G29" s="28">
        <v>1.04E-2</v>
      </c>
      <c r="H29" s="29"/>
    </row>
    <row r="30" spans="2:8" ht="15.75" customHeight="1" x14ac:dyDescent="0.2">
      <c r="B30" s="25" t="s">
        <v>341</v>
      </c>
      <c r="C30" s="25" t="s">
        <v>342</v>
      </c>
      <c r="D30" s="25" t="s">
        <v>221</v>
      </c>
      <c r="E30" s="26">
        <v>6264</v>
      </c>
      <c r="F30" s="27">
        <v>621.11</v>
      </c>
      <c r="G30" s="28">
        <v>9.1999999999999998E-3</v>
      </c>
      <c r="H30" s="29"/>
    </row>
    <row r="31" spans="2:8" ht="15.75" customHeight="1" x14ac:dyDescent="0.2">
      <c r="B31" s="25" t="s">
        <v>266</v>
      </c>
      <c r="C31" s="25" t="s">
        <v>267</v>
      </c>
      <c r="D31" s="25" t="s">
        <v>268</v>
      </c>
      <c r="E31" s="26">
        <v>123113</v>
      </c>
      <c r="F31" s="27">
        <v>604.73</v>
      </c>
      <c r="G31" s="28">
        <v>8.9999999999999993E-3</v>
      </c>
      <c r="H31" s="29"/>
    </row>
    <row r="32" spans="2:8" ht="15.75" customHeight="1" x14ac:dyDescent="0.2">
      <c r="B32" s="25" t="s">
        <v>895</v>
      </c>
      <c r="C32" s="25" t="s">
        <v>896</v>
      </c>
      <c r="D32" s="25" t="s">
        <v>185</v>
      </c>
      <c r="E32" s="26">
        <v>174511</v>
      </c>
      <c r="F32" s="27">
        <v>600.92999999999995</v>
      </c>
      <c r="G32" s="28">
        <v>8.8999999999999999E-3</v>
      </c>
      <c r="H32" s="29"/>
    </row>
    <row r="33" spans="2:8" ht="15.75" customHeight="1" x14ac:dyDescent="0.2">
      <c r="B33" s="25" t="s">
        <v>765</v>
      </c>
      <c r="C33" s="25" t="s">
        <v>766</v>
      </c>
      <c r="D33" s="25" t="s">
        <v>251</v>
      </c>
      <c r="E33" s="26">
        <v>39878</v>
      </c>
      <c r="F33" s="27">
        <v>573.21</v>
      </c>
      <c r="G33" s="28">
        <v>8.5000000000000006E-3</v>
      </c>
      <c r="H33" s="29"/>
    </row>
    <row r="34" spans="2:8" ht="15.75" customHeight="1" x14ac:dyDescent="0.2">
      <c r="B34" s="25" t="s">
        <v>158</v>
      </c>
      <c r="C34" s="25" t="s">
        <v>159</v>
      </c>
      <c r="D34" s="25" t="s">
        <v>160</v>
      </c>
      <c r="E34" s="26">
        <v>193193</v>
      </c>
      <c r="F34" s="27">
        <v>571.75</v>
      </c>
      <c r="G34" s="28">
        <v>8.5000000000000006E-3</v>
      </c>
      <c r="H34" s="29"/>
    </row>
    <row r="35" spans="2:8" ht="15.75" customHeight="1" x14ac:dyDescent="0.2">
      <c r="B35" s="25" t="s">
        <v>367</v>
      </c>
      <c r="C35" s="25" t="s">
        <v>368</v>
      </c>
      <c r="D35" s="25" t="s">
        <v>257</v>
      </c>
      <c r="E35" s="26">
        <v>315372</v>
      </c>
      <c r="F35" s="27">
        <v>564.99</v>
      </c>
      <c r="G35" s="28">
        <v>8.3999999999999995E-3</v>
      </c>
      <c r="H35" s="29"/>
    </row>
    <row r="36" spans="2:8" ht="15.75" customHeight="1" x14ac:dyDescent="0.2">
      <c r="B36" s="25" t="s">
        <v>645</v>
      </c>
      <c r="C36" s="25" t="s">
        <v>646</v>
      </c>
      <c r="D36" s="25" t="s">
        <v>387</v>
      </c>
      <c r="E36" s="26">
        <v>212882</v>
      </c>
      <c r="F36" s="27">
        <v>562.75</v>
      </c>
      <c r="G36" s="28">
        <v>8.3999999999999995E-3</v>
      </c>
      <c r="H36" s="29"/>
    </row>
    <row r="37" spans="2:8" ht="15.75" customHeight="1" x14ac:dyDescent="0.2">
      <c r="B37" s="25" t="s">
        <v>549</v>
      </c>
      <c r="C37" s="25" t="s">
        <v>550</v>
      </c>
      <c r="D37" s="25" t="s">
        <v>129</v>
      </c>
      <c r="E37" s="26">
        <v>6078</v>
      </c>
      <c r="F37" s="27">
        <v>552.16999999999996</v>
      </c>
      <c r="G37" s="28">
        <v>8.2000000000000007E-3</v>
      </c>
      <c r="H37" s="29"/>
    </row>
    <row r="38" spans="2:8" ht="15.75" customHeight="1" x14ac:dyDescent="0.2">
      <c r="B38" s="25" t="s">
        <v>294</v>
      </c>
      <c r="C38" s="25" t="s">
        <v>295</v>
      </c>
      <c r="D38" s="25" t="s">
        <v>195</v>
      </c>
      <c r="E38" s="26">
        <v>78860</v>
      </c>
      <c r="F38" s="27">
        <v>543.62</v>
      </c>
      <c r="G38" s="28">
        <v>8.0999999999999996E-3</v>
      </c>
      <c r="H38" s="29"/>
    </row>
    <row r="39" spans="2:8" ht="15.75" customHeight="1" x14ac:dyDescent="0.2">
      <c r="B39" s="25" t="s">
        <v>412</v>
      </c>
      <c r="C39" s="25" t="s">
        <v>413</v>
      </c>
      <c r="D39" s="25" t="s">
        <v>257</v>
      </c>
      <c r="E39" s="26">
        <v>11880</v>
      </c>
      <c r="F39" s="27">
        <v>541.63</v>
      </c>
      <c r="G39" s="28">
        <v>8.0000000000000002E-3</v>
      </c>
      <c r="H39" s="29"/>
    </row>
    <row r="40" spans="2:8" ht="15.75" customHeight="1" x14ac:dyDescent="0.2">
      <c r="B40" s="25" t="s">
        <v>167</v>
      </c>
      <c r="C40" s="25" t="s">
        <v>168</v>
      </c>
      <c r="D40" s="25" t="s">
        <v>123</v>
      </c>
      <c r="E40" s="26">
        <v>35577</v>
      </c>
      <c r="F40" s="27">
        <v>520.08000000000004</v>
      </c>
      <c r="G40" s="28">
        <v>7.7000000000000002E-3</v>
      </c>
      <c r="H40" s="29"/>
    </row>
    <row r="41" spans="2:8" ht="15.75" customHeight="1" x14ac:dyDescent="0.2">
      <c r="B41" s="25" t="s">
        <v>745</v>
      </c>
      <c r="C41" s="25" t="s">
        <v>746</v>
      </c>
      <c r="D41" s="25" t="s">
        <v>160</v>
      </c>
      <c r="E41" s="26">
        <v>10067</v>
      </c>
      <c r="F41" s="27">
        <v>500.72</v>
      </c>
      <c r="G41" s="28">
        <v>7.4000000000000003E-3</v>
      </c>
      <c r="H41" s="29"/>
    </row>
    <row r="42" spans="2:8" ht="15.75" customHeight="1" x14ac:dyDescent="0.2">
      <c r="B42" s="25" t="s">
        <v>767</v>
      </c>
      <c r="C42" s="25" t="s">
        <v>768</v>
      </c>
      <c r="D42" s="25" t="s">
        <v>769</v>
      </c>
      <c r="E42" s="26">
        <v>14066</v>
      </c>
      <c r="F42" s="27">
        <v>479.84</v>
      </c>
      <c r="G42" s="28">
        <v>7.1000000000000004E-3</v>
      </c>
      <c r="H42" s="29"/>
    </row>
    <row r="43" spans="2:8" ht="15.75" customHeight="1" x14ac:dyDescent="0.2">
      <c r="B43" s="25" t="s">
        <v>219</v>
      </c>
      <c r="C43" s="25" t="s">
        <v>220</v>
      </c>
      <c r="D43" s="25" t="s">
        <v>221</v>
      </c>
      <c r="E43" s="26">
        <v>19833</v>
      </c>
      <c r="F43" s="27">
        <v>459.38</v>
      </c>
      <c r="G43" s="28">
        <v>6.7999999999999996E-3</v>
      </c>
      <c r="H43" s="29"/>
    </row>
    <row r="44" spans="2:8" ht="15.75" customHeight="1" x14ac:dyDescent="0.2">
      <c r="B44" s="25" t="s">
        <v>770</v>
      </c>
      <c r="C44" s="25" t="s">
        <v>771</v>
      </c>
      <c r="D44" s="25" t="s">
        <v>176</v>
      </c>
      <c r="E44" s="26">
        <v>51665</v>
      </c>
      <c r="F44" s="27">
        <v>454.94</v>
      </c>
      <c r="G44" s="28">
        <v>6.7999999999999996E-3</v>
      </c>
      <c r="H44" s="29"/>
    </row>
    <row r="45" spans="2:8" ht="15.75" customHeight="1" x14ac:dyDescent="0.2">
      <c r="B45" s="25" t="s">
        <v>138</v>
      </c>
      <c r="C45" s="25" t="s">
        <v>139</v>
      </c>
      <c r="D45" s="25" t="s">
        <v>140</v>
      </c>
      <c r="E45" s="26">
        <v>19242</v>
      </c>
      <c r="F45" s="27">
        <v>453.13</v>
      </c>
      <c r="G45" s="28">
        <v>6.7000000000000002E-3</v>
      </c>
      <c r="H45" s="29"/>
    </row>
    <row r="46" spans="2:8" ht="15.75" customHeight="1" x14ac:dyDescent="0.2">
      <c r="B46" s="25" t="s">
        <v>308</v>
      </c>
      <c r="C46" s="25" t="s">
        <v>309</v>
      </c>
      <c r="D46" s="25" t="s">
        <v>185</v>
      </c>
      <c r="E46" s="26">
        <v>29271</v>
      </c>
      <c r="F46" s="27">
        <v>447.44</v>
      </c>
      <c r="G46" s="28">
        <v>6.6E-3</v>
      </c>
      <c r="H46" s="29"/>
    </row>
    <row r="47" spans="2:8" ht="15.75" customHeight="1" x14ac:dyDescent="0.2">
      <c r="B47" s="25" t="s">
        <v>206</v>
      </c>
      <c r="C47" s="25" t="s">
        <v>207</v>
      </c>
      <c r="D47" s="25" t="s">
        <v>126</v>
      </c>
      <c r="E47" s="26">
        <v>34488</v>
      </c>
      <c r="F47" s="27">
        <v>423.67</v>
      </c>
      <c r="G47" s="28">
        <v>6.3E-3</v>
      </c>
      <c r="H47" s="29"/>
    </row>
    <row r="48" spans="2:8" ht="15.75" customHeight="1" x14ac:dyDescent="0.2">
      <c r="B48" s="25" t="s">
        <v>575</v>
      </c>
      <c r="C48" s="25" t="s">
        <v>576</v>
      </c>
      <c r="D48" s="25" t="s">
        <v>163</v>
      </c>
      <c r="E48" s="26">
        <v>28267</v>
      </c>
      <c r="F48" s="27">
        <v>409.08</v>
      </c>
      <c r="G48" s="28">
        <v>6.1000000000000004E-3</v>
      </c>
      <c r="H48" s="29"/>
    </row>
    <row r="49" spans="2:8" ht="15.75" customHeight="1" x14ac:dyDescent="0.2">
      <c r="B49" s="25" t="s">
        <v>238</v>
      </c>
      <c r="C49" s="25" t="s">
        <v>239</v>
      </c>
      <c r="D49" s="25" t="s">
        <v>240</v>
      </c>
      <c r="E49" s="26">
        <v>91648</v>
      </c>
      <c r="F49" s="27">
        <v>400.27</v>
      </c>
      <c r="G49" s="28">
        <v>5.8999999999999999E-3</v>
      </c>
      <c r="H49" s="29"/>
    </row>
    <row r="50" spans="2:8" ht="15.75" customHeight="1" x14ac:dyDescent="0.2">
      <c r="B50" s="25" t="s">
        <v>349</v>
      </c>
      <c r="C50" s="25" t="s">
        <v>350</v>
      </c>
      <c r="D50" s="25" t="s">
        <v>185</v>
      </c>
      <c r="E50" s="26">
        <v>78705</v>
      </c>
      <c r="F50" s="27">
        <v>387.58</v>
      </c>
      <c r="G50" s="28">
        <v>5.7999999999999996E-3</v>
      </c>
      <c r="H50" s="29"/>
    </row>
    <row r="51" spans="2:8" ht="15.75" customHeight="1" x14ac:dyDescent="0.2">
      <c r="B51" s="25" t="s">
        <v>903</v>
      </c>
      <c r="C51" s="25" t="s">
        <v>904</v>
      </c>
      <c r="D51" s="25" t="s">
        <v>240</v>
      </c>
      <c r="E51" s="26">
        <v>50486</v>
      </c>
      <c r="F51" s="27">
        <v>381.57</v>
      </c>
      <c r="G51" s="28">
        <v>5.7000000000000002E-3</v>
      </c>
      <c r="H51" s="29"/>
    </row>
    <row r="52" spans="2:8" ht="15.75" customHeight="1" x14ac:dyDescent="0.2">
      <c r="B52" s="25" t="s">
        <v>397</v>
      </c>
      <c r="C52" s="25" t="s">
        <v>398</v>
      </c>
      <c r="D52" s="25" t="s">
        <v>163</v>
      </c>
      <c r="E52" s="26">
        <v>6573</v>
      </c>
      <c r="F52" s="27">
        <v>380.7</v>
      </c>
      <c r="G52" s="28">
        <v>5.7000000000000002E-3</v>
      </c>
      <c r="H52" s="29"/>
    </row>
    <row r="53" spans="2:8" ht="15.75" customHeight="1" x14ac:dyDescent="0.2">
      <c r="B53" s="25" t="s">
        <v>905</v>
      </c>
      <c r="C53" s="25" t="s">
        <v>906</v>
      </c>
      <c r="D53" s="25" t="s">
        <v>240</v>
      </c>
      <c r="E53" s="26">
        <v>19575</v>
      </c>
      <c r="F53" s="27">
        <v>373.56</v>
      </c>
      <c r="G53" s="28">
        <v>5.4999999999999997E-3</v>
      </c>
      <c r="H53" s="29"/>
    </row>
    <row r="54" spans="2:8" ht="15.75" customHeight="1" x14ac:dyDescent="0.2">
      <c r="B54" s="25" t="s">
        <v>365</v>
      </c>
      <c r="C54" s="25" t="s">
        <v>366</v>
      </c>
      <c r="D54" s="25" t="s">
        <v>302</v>
      </c>
      <c r="E54" s="26">
        <v>25843</v>
      </c>
      <c r="F54" s="27">
        <v>368.73</v>
      </c>
      <c r="G54" s="28">
        <v>5.4999999999999997E-3</v>
      </c>
      <c r="H54" s="29"/>
    </row>
    <row r="55" spans="2:8" ht="15.75" customHeight="1" x14ac:dyDescent="0.2">
      <c r="B55" s="25" t="s">
        <v>379</v>
      </c>
      <c r="C55" s="25" t="s">
        <v>380</v>
      </c>
      <c r="D55" s="25" t="s">
        <v>185</v>
      </c>
      <c r="E55" s="26">
        <v>66977</v>
      </c>
      <c r="F55" s="27">
        <v>360.17</v>
      </c>
      <c r="G55" s="28">
        <v>5.3E-3</v>
      </c>
      <c r="H55" s="29"/>
    </row>
    <row r="56" spans="2:8" ht="15.75" customHeight="1" x14ac:dyDescent="0.2">
      <c r="B56" s="25" t="s">
        <v>735</v>
      </c>
      <c r="C56" s="25" t="s">
        <v>736</v>
      </c>
      <c r="D56" s="25" t="s">
        <v>642</v>
      </c>
      <c r="E56" s="26">
        <v>33900</v>
      </c>
      <c r="F56" s="27">
        <v>359.42</v>
      </c>
      <c r="G56" s="28">
        <v>5.3E-3</v>
      </c>
      <c r="H56" s="29"/>
    </row>
    <row r="57" spans="2:8" ht="15.75" customHeight="1" x14ac:dyDescent="0.2">
      <c r="B57" s="25" t="s">
        <v>327</v>
      </c>
      <c r="C57" s="25" t="s">
        <v>328</v>
      </c>
      <c r="D57" s="25" t="s">
        <v>129</v>
      </c>
      <c r="E57" s="26">
        <v>6978</v>
      </c>
      <c r="F57" s="27">
        <v>357.25</v>
      </c>
      <c r="G57" s="28">
        <v>5.3E-3</v>
      </c>
      <c r="H57" s="29"/>
    </row>
    <row r="58" spans="2:8" ht="15.75" customHeight="1" x14ac:dyDescent="0.2">
      <c r="B58" s="25" t="s">
        <v>208</v>
      </c>
      <c r="C58" s="25" t="s">
        <v>209</v>
      </c>
      <c r="D58" s="25" t="s">
        <v>185</v>
      </c>
      <c r="E58" s="26">
        <v>15056</v>
      </c>
      <c r="F58" s="27">
        <v>354.43</v>
      </c>
      <c r="G58" s="28">
        <v>5.3E-3</v>
      </c>
      <c r="H58" s="29"/>
    </row>
    <row r="59" spans="2:8" ht="15.75" customHeight="1" x14ac:dyDescent="0.2">
      <c r="B59" s="25" t="s">
        <v>737</v>
      </c>
      <c r="C59" s="25" t="s">
        <v>738</v>
      </c>
      <c r="D59" s="25" t="s">
        <v>129</v>
      </c>
      <c r="E59" s="26">
        <v>7364</v>
      </c>
      <c r="F59" s="27">
        <v>348.57</v>
      </c>
      <c r="G59" s="28">
        <v>5.1999999999999998E-3</v>
      </c>
      <c r="H59" s="29"/>
    </row>
    <row r="60" spans="2:8" ht="15.75" customHeight="1" x14ac:dyDescent="0.2">
      <c r="B60" s="25" t="s">
        <v>741</v>
      </c>
      <c r="C60" s="25" t="s">
        <v>742</v>
      </c>
      <c r="D60" s="25" t="s">
        <v>257</v>
      </c>
      <c r="E60" s="26">
        <v>8013</v>
      </c>
      <c r="F60" s="27">
        <v>344.73</v>
      </c>
      <c r="G60" s="28">
        <v>5.1000000000000004E-3</v>
      </c>
      <c r="H60" s="29"/>
    </row>
    <row r="61" spans="2:8" ht="15.75" customHeight="1" x14ac:dyDescent="0.2">
      <c r="B61" s="25" t="s">
        <v>281</v>
      </c>
      <c r="C61" s="25" t="s">
        <v>282</v>
      </c>
      <c r="D61" s="25" t="s">
        <v>243</v>
      </c>
      <c r="E61" s="26">
        <v>24436</v>
      </c>
      <c r="F61" s="27">
        <v>338.78</v>
      </c>
      <c r="G61" s="28">
        <v>5.0000000000000001E-3</v>
      </c>
      <c r="H61" s="29"/>
    </row>
    <row r="62" spans="2:8" ht="15.75" customHeight="1" x14ac:dyDescent="0.2">
      <c r="B62" s="25" t="s">
        <v>420</v>
      </c>
      <c r="C62" s="25" t="s">
        <v>421</v>
      </c>
      <c r="D62" s="25" t="s">
        <v>274</v>
      </c>
      <c r="E62" s="26">
        <v>4796</v>
      </c>
      <c r="F62" s="27">
        <v>334.18</v>
      </c>
      <c r="G62" s="28">
        <v>5.0000000000000001E-3</v>
      </c>
      <c r="H62" s="29"/>
    </row>
    <row r="63" spans="2:8" ht="15.75" customHeight="1" x14ac:dyDescent="0.2">
      <c r="B63" s="25" t="s">
        <v>772</v>
      </c>
      <c r="C63" s="25" t="s">
        <v>773</v>
      </c>
      <c r="D63" s="25" t="s">
        <v>126</v>
      </c>
      <c r="E63" s="26">
        <v>75842</v>
      </c>
      <c r="F63" s="27">
        <v>332.34</v>
      </c>
      <c r="G63" s="28">
        <v>4.8999999999999998E-3</v>
      </c>
      <c r="H63" s="29"/>
    </row>
    <row r="64" spans="2:8" ht="15.75" customHeight="1" x14ac:dyDescent="0.2">
      <c r="B64" s="25" t="s">
        <v>260</v>
      </c>
      <c r="C64" s="25" t="s">
        <v>261</v>
      </c>
      <c r="D64" s="25" t="s">
        <v>140</v>
      </c>
      <c r="E64" s="26">
        <v>6366</v>
      </c>
      <c r="F64" s="27">
        <v>329.75</v>
      </c>
      <c r="G64" s="28">
        <v>4.8999999999999998E-3</v>
      </c>
      <c r="H64" s="29"/>
    </row>
    <row r="65" spans="2:16" ht="15.75" customHeight="1" x14ac:dyDescent="0.2">
      <c r="B65" s="25" t="s">
        <v>164</v>
      </c>
      <c r="C65" s="25" t="s">
        <v>165</v>
      </c>
      <c r="D65" s="25" t="s">
        <v>166</v>
      </c>
      <c r="E65" s="26">
        <v>72452</v>
      </c>
      <c r="F65" s="27">
        <v>326.02999999999997</v>
      </c>
      <c r="G65" s="28">
        <v>4.7999999999999996E-3</v>
      </c>
      <c r="H65" s="29"/>
    </row>
    <row r="66" spans="2:16" ht="15.75" customHeight="1" x14ac:dyDescent="0.2">
      <c r="B66" s="25" t="s">
        <v>275</v>
      </c>
      <c r="C66" s="25" t="s">
        <v>276</v>
      </c>
      <c r="D66" s="25" t="s">
        <v>134</v>
      </c>
      <c r="E66" s="26">
        <v>51742</v>
      </c>
      <c r="F66" s="27">
        <v>324.83999999999997</v>
      </c>
      <c r="G66" s="28">
        <v>4.7999999999999996E-3</v>
      </c>
      <c r="H66" s="29"/>
    </row>
    <row r="67" spans="2:16" ht="15.75" customHeight="1" x14ac:dyDescent="0.2">
      <c r="B67" s="25" t="s">
        <v>224</v>
      </c>
      <c r="C67" s="25" t="s">
        <v>225</v>
      </c>
      <c r="D67" s="25" t="s">
        <v>134</v>
      </c>
      <c r="E67" s="26">
        <v>198866</v>
      </c>
      <c r="F67" s="27">
        <v>322.95999999999998</v>
      </c>
      <c r="G67" s="28">
        <v>4.7999999999999996E-3</v>
      </c>
      <c r="H67" s="29"/>
    </row>
    <row r="68" spans="2:16" ht="15.75" customHeight="1" x14ac:dyDescent="0.2">
      <c r="B68" s="25" t="s">
        <v>553</v>
      </c>
      <c r="C68" s="25" t="s">
        <v>554</v>
      </c>
      <c r="D68" s="25" t="s">
        <v>202</v>
      </c>
      <c r="E68" s="26">
        <v>7680</v>
      </c>
      <c r="F68" s="27">
        <v>321.72000000000003</v>
      </c>
      <c r="G68" s="28">
        <v>4.7999999999999996E-3</v>
      </c>
      <c r="H68" s="29"/>
      <c r="L68" s="3"/>
    </row>
    <row r="69" spans="2:16" ht="15.75" customHeight="1" x14ac:dyDescent="0.2">
      <c r="B69" s="25" t="s">
        <v>579</v>
      </c>
      <c r="C69" s="25" t="s">
        <v>580</v>
      </c>
      <c r="D69" s="25" t="s">
        <v>347</v>
      </c>
      <c r="E69" s="26">
        <v>5439</v>
      </c>
      <c r="F69" s="27">
        <v>317.58999999999997</v>
      </c>
      <c r="G69" s="28">
        <v>4.7000000000000002E-3</v>
      </c>
      <c r="H69" s="29"/>
    </row>
    <row r="70" spans="2:16" ht="15.75" customHeight="1" x14ac:dyDescent="0.2">
      <c r="B70" s="25" t="s">
        <v>241</v>
      </c>
      <c r="C70" s="25" t="s">
        <v>242</v>
      </c>
      <c r="D70" s="25" t="s">
        <v>243</v>
      </c>
      <c r="E70" s="26">
        <v>56716</v>
      </c>
      <c r="F70" s="27">
        <v>311.85000000000002</v>
      </c>
      <c r="G70" s="28">
        <v>4.5999999999999999E-3</v>
      </c>
      <c r="H70" s="29"/>
      <c r="L70" s="3"/>
    </row>
    <row r="71" spans="2:16" ht="15.75" customHeight="1" x14ac:dyDescent="0.2">
      <c r="B71" s="25" t="s">
        <v>269</v>
      </c>
      <c r="C71" s="25" t="s">
        <v>270</v>
      </c>
      <c r="D71" s="25" t="s">
        <v>271</v>
      </c>
      <c r="E71" s="26">
        <v>145793</v>
      </c>
      <c r="F71" s="27">
        <v>297.86</v>
      </c>
      <c r="G71" s="28">
        <v>4.4000000000000003E-3</v>
      </c>
      <c r="H71" s="29"/>
      <c r="L71" s="3"/>
    </row>
    <row r="72" spans="2:16" ht="15.75" customHeight="1" x14ac:dyDescent="0.2">
      <c r="B72" s="25" t="s">
        <v>545</v>
      </c>
      <c r="C72" s="25" t="s">
        <v>546</v>
      </c>
      <c r="D72" s="25" t="s">
        <v>163</v>
      </c>
      <c r="E72" s="26">
        <v>6863</v>
      </c>
      <c r="F72" s="27">
        <v>295.60000000000002</v>
      </c>
      <c r="G72" s="28">
        <v>4.4000000000000003E-3</v>
      </c>
      <c r="H72" s="29"/>
      <c r="L72" s="3"/>
    </row>
    <row r="73" spans="2:16" ht="15.75" customHeight="1" x14ac:dyDescent="0.2">
      <c r="B73" s="25" t="s">
        <v>244</v>
      </c>
      <c r="C73" s="25" t="s">
        <v>245</v>
      </c>
      <c r="D73" s="25" t="s">
        <v>246</v>
      </c>
      <c r="E73" s="26">
        <v>34731</v>
      </c>
      <c r="F73" s="27">
        <v>283.27999999999997</v>
      </c>
      <c r="G73" s="28">
        <v>4.1999999999999997E-3</v>
      </c>
      <c r="H73" s="29"/>
      <c r="L73" s="3"/>
    </row>
    <row r="74" spans="2:16" ht="15.75" customHeight="1" x14ac:dyDescent="0.2">
      <c r="B74" s="25" t="s">
        <v>361</v>
      </c>
      <c r="C74" s="25" t="s">
        <v>362</v>
      </c>
      <c r="D74" s="25" t="s">
        <v>185</v>
      </c>
      <c r="E74" s="26">
        <v>22318</v>
      </c>
      <c r="F74" s="27">
        <v>276.99</v>
      </c>
      <c r="G74" s="28">
        <v>4.1000000000000003E-3</v>
      </c>
      <c r="H74" s="29"/>
      <c r="L74" s="3"/>
    </row>
    <row r="75" spans="2:16" ht="15.75" customHeight="1" x14ac:dyDescent="0.2">
      <c r="B75" s="25" t="s">
        <v>363</v>
      </c>
      <c r="C75" s="25" t="s">
        <v>364</v>
      </c>
      <c r="D75" s="25" t="s">
        <v>129</v>
      </c>
      <c r="E75" s="26">
        <v>12550</v>
      </c>
      <c r="F75" s="27">
        <v>273.5</v>
      </c>
      <c r="G75" s="28">
        <v>4.1000000000000003E-3</v>
      </c>
      <c r="H75" s="29"/>
      <c r="L75" s="5"/>
      <c r="M75" s="5"/>
      <c r="N75" s="6"/>
      <c r="O75" s="6"/>
      <c r="P75" s="5"/>
    </row>
    <row r="76" spans="2:16" ht="15.75" customHeight="1" x14ac:dyDescent="0.2">
      <c r="B76" s="25" t="s">
        <v>191</v>
      </c>
      <c r="C76" s="25" t="s">
        <v>192</v>
      </c>
      <c r="D76" s="25" t="s">
        <v>123</v>
      </c>
      <c r="E76" s="26">
        <v>100563</v>
      </c>
      <c r="F76" s="27">
        <v>266.39</v>
      </c>
      <c r="G76" s="28">
        <v>4.0000000000000001E-3</v>
      </c>
      <c r="H76" s="29"/>
    </row>
    <row r="77" spans="2:16" ht="15.75" customHeight="1" x14ac:dyDescent="0.2">
      <c r="B77" s="25" t="s">
        <v>203</v>
      </c>
      <c r="C77" s="25" t="s">
        <v>204</v>
      </c>
      <c r="D77" s="25" t="s">
        <v>205</v>
      </c>
      <c r="E77" s="26">
        <v>20225</v>
      </c>
      <c r="F77" s="27">
        <v>256.93</v>
      </c>
      <c r="G77" s="28">
        <v>3.8E-3</v>
      </c>
      <c r="H77" s="29"/>
    </row>
    <row r="78" spans="2:16" ht="15.75" customHeight="1" x14ac:dyDescent="0.2">
      <c r="B78" s="25" t="s">
        <v>436</v>
      </c>
      <c r="C78" s="25" t="s">
        <v>437</v>
      </c>
      <c r="D78" s="25" t="s">
        <v>254</v>
      </c>
      <c r="E78" s="26">
        <v>13408</v>
      </c>
      <c r="F78" s="27">
        <v>255.73</v>
      </c>
      <c r="G78" s="28">
        <v>3.8E-3</v>
      </c>
      <c r="H78" s="29"/>
      <c r="L78" s="7"/>
      <c r="M78" s="7"/>
      <c r="N78" s="7"/>
      <c r="O78" s="7"/>
      <c r="P78" s="7"/>
    </row>
    <row r="79" spans="2:16" ht="15.75" customHeight="1" x14ac:dyDescent="0.2">
      <c r="B79" s="25" t="s">
        <v>739</v>
      </c>
      <c r="C79" s="25" t="s">
        <v>740</v>
      </c>
      <c r="D79" s="25" t="s">
        <v>216</v>
      </c>
      <c r="E79" s="26">
        <v>8236</v>
      </c>
      <c r="F79" s="27">
        <v>244.57</v>
      </c>
      <c r="G79" s="28">
        <v>3.5999999999999999E-3</v>
      </c>
      <c r="H79" s="29"/>
      <c r="L79" s="7"/>
      <c r="M79" s="7"/>
      <c r="N79" s="7"/>
      <c r="O79" s="7"/>
      <c r="P79" s="7"/>
    </row>
    <row r="80" spans="2:16" ht="15.75" customHeight="1" x14ac:dyDescent="0.2">
      <c r="B80" s="25" t="s">
        <v>885</v>
      </c>
      <c r="C80" s="25" t="s">
        <v>886</v>
      </c>
      <c r="D80" s="25" t="s">
        <v>274</v>
      </c>
      <c r="E80" s="26">
        <v>2871</v>
      </c>
      <c r="F80" s="27">
        <v>238.81</v>
      </c>
      <c r="G80" s="28">
        <v>3.5000000000000001E-3</v>
      </c>
      <c r="H80" s="29"/>
      <c r="L80" s="7"/>
      <c r="M80" s="7"/>
      <c r="N80" s="7"/>
      <c r="O80" s="7"/>
      <c r="P80" s="7"/>
    </row>
    <row r="81" spans="2:16" ht="15.75" customHeight="1" x14ac:dyDescent="0.2">
      <c r="B81" s="25" t="s">
        <v>264</v>
      </c>
      <c r="C81" s="25" t="s">
        <v>265</v>
      </c>
      <c r="D81" s="25" t="s">
        <v>257</v>
      </c>
      <c r="E81" s="26">
        <v>4187</v>
      </c>
      <c r="F81" s="27">
        <v>238.54</v>
      </c>
      <c r="G81" s="28">
        <v>3.5000000000000001E-3</v>
      </c>
      <c r="H81" s="29"/>
      <c r="L81" s="7"/>
      <c r="M81" s="7"/>
      <c r="N81" s="7"/>
      <c r="O81" s="7"/>
      <c r="P81" s="7"/>
    </row>
    <row r="82" spans="2:16" ht="15.75" customHeight="1" x14ac:dyDescent="0.2">
      <c r="B82" s="25" t="s">
        <v>141</v>
      </c>
      <c r="C82" s="25" t="s">
        <v>142</v>
      </c>
      <c r="D82" s="25" t="s">
        <v>126</v>
      </c>
      <c r="E82" s="26">
        <v>4948</v>
      </c>
      <c r="F82" s="27">
        <v>232.65</v>
      </c>
      <c r="G82" s="28">
        <v>3.5000000000000001E-3</v>
      </c>
      <c r="H82" s="29"/>
      <c r="L82" s="7"/>
      <c r="M82" s="7"/>
      <c r="N82" s="7"/>
      <c r="O82" s="7"/>
      <c r="P82" s="7"/>
    </row>
    <row r="83" spans="2:16" ht="15.75" customHeight="1" x14ac:dyDescent="0.2">
      <c r="B83" s="25" t="s">
        <v>887</v>
      </c>
      <c r="C83" s="25" t="s">
        <v>888</v>
      </c>
      <c r="D83" s="25" t="s">
        <v>243</v>
      </c>
      <c r="E83" s="26">
        <v>13779</v>
      </c>
      <c r="F83" s="27">
        <v>217.81</v>
      </c>
      <c r="G83" s="28">
        <v>3.2000000000000002E-3</v>
      </c>
      <c r="H83" s="29"/>
      <c r="L83" s="7"/>
      <c r="M83" s="7"/>
      <c r="N83" s="7"/>
      <c r="O83" s="7"/>
      <c r="P83" s="7"/>
    </row>
    <row r="84" spans="2:16" ht="15.75" customHeight="1" x14ac:dyDescent="0.2">
      <c r="B84" s="25" t="s">
        <v>196</v>
      </c>
      <c r="C84" s="25" t="s">
        <v>197</v>
      </c>
      <c r="D84" s="25" t="s">
        <v>123</v>
      </c>
      <c r="E84" s="26">
        <v>182170</v>
      </c>
      <c r="F84" s="27">
        <v>214.96</v>
      </c>
      <c r="G84" s="28">
        <v>3.2000000000000002E-3</v>
      </c>
      <c r="H84" s="29"/>
      <c r="L84" s="7"/>
      <c r="M84" s="7"/>
      <c r="N84" s="7"/>
      <c r="O84" s="7"/>
      <c r="P84" s="7"/>
    </row>
    <row r="85" spans="2:16" ht="15.75" customHeight="1" x14ac:dyDescent="0.2">
      <c r="B85" s="25" t="s">
        <v>181</v>
      </c>
      <c r="C85" s="25" t="s">
        <v>182</v>
      </c>
      <c r="D85" s="25" t="s">
        <v>123</v>
      </c>
      <c r="E85" s="26">
        <v>160333</v>
      </c>
      <c r="F85" s="27">
        <v>207.55</v>
      </c>
      <c r="G85" s="28">
        <v>3.0999999999999999E-3</v>
      </c>
      <c r="H85" s="29"/>
    </row>
    <row r="86" spans="2:16" ht="15.75" customHeight="1" x14ac:dyDescent="0.2">
      <c r="B86" s="25" t="s">
        <v>891</v>
      </c>
      <c r="C86" s="25" t="s">
        <v>892</v>
      </c>
      <c r="D86" s="25" t="s">
        <v>221</v>
      </c>
      <c r="E86" s="26">
        <v>32223</v>
      </c>
      <c r="F86" s="27">
        <v>204.31</v>
      </c>
      <c r="G86" s="28">
        <v>3.0000000000000001E-3</v>
      </c>
      <c r="H86" s="29"/>
      <c r="L86" s="3"/>
    </row>
    <row r="87" spans="2:16" ht="15.75" customHeight="1" x14ac:dyDescent="0.2">
      <c r="B87" s="25" t="s">
        <v>889</v>
      </c>
      <c r="C87" s="25" t="s">
        <v>890</v>
      </c>
      <c r="D87" s="25" t="s">
        <v>176</v>
      </c>
      <c r="E87" s="26">
        <v>19807</v>
      </c>
      <c r="F87" s="27">
        <v>203.65</v>
      </c>
      <c r="G87" s="28">
        <v>3.0000000000000001E-3</v>
      </c>
      <c r="H87" s="29"/>
    </row>
    <row r="88" spans="2:16" ht="15.75" customHeight="1" x14ac:dyDescent="0.2">
      <c r="B88" s="25" t="s">
        <v>377</v>
      </c>
      <c r="C88" s="25" t="s">
        <v>378</v>
      </c>
      <c r="D88" s="25" t="s">
        <v>289</v>
      </c>
      <c r="E88" s="26">
        <v>128686</v>
      </c>
      <c r="F88" s="27">
        <v>194.64</v>
      </c>
      <c r="G88" s="28">
        <v>2.8999999999999998E-3</v>
      </c>
      <c r="H88" s="29"/>
    </row>
    <row r="89" spans="2:16" ht="15.75" customHeight="1" x14ac:dyDescent="0.2">
      <c r="B89" s="25" t="s">
        <v>893</v>
      </c>
      <c r="C89" s="25" t="s">
        <v>894</v>
      </c>
      <c r="D89" s="25" t="s">
        <v>205</v>
      </c>
      <c r="E89" s="26">
        <v>7105</v>
      </c>
      <c r="F89" s="27">
        <v>188.8</v>
      </c>
      <c r="G89" s="28">
        <v>2.8E-3</v>
      </c>
      <c r="H89" s="29"/>
    </row>
    <row r="90" spans="2:16" ht="15.75" customHeight="1" x14ac:dyDescent="0.2">
      <c r="B90" s="25" t="s">
        <v>357</v>
      </c>
      <c r="C90" s="25" t="s">
        <v>358</v>
      </c>
      <c r="D90" s="25" t="s">
        <v>185</v>
      </c>
      <c r="E90" s="26">
        <v>2330</v>
      </c>
      <c r="F90" s="27">
        <v>185.31</v>
      </c>
      <c r="G90" s="28">
        <v>2.8E-3</v>
      </c>
      <c r="H90" s="29"/>
    </row>
    <row r="91" spans="2:16" ht="15.75" customHeight="1" x14ac:dyDescent="0.2">
      <c r="B91" s="25" t="s">
        <v>911</v>
      </c>
      <c r="C91" s="25" t="s">
        <v>912</v>
      </c>
      <c r="D91" s="25" t="s">
        <v>240</v>
      </c>
      <c r="E91" s="26">
        <v>16225</v>
      </c>
      <c r="F91" s="27">
        <v>182.17</v>
      </c>
      <c r="G91" s="28">
        <v>2.7000000000000001E-3</v>
      </c>
      <c r="H91" s="29"/>
    </row>
    <row r="92" spans="2:16" ht="15.75" customHeight="1" x14ac:dyDescent="0.2">
      <c r="B92" s="25" t="s">
        <v>300</v>
      </c>
      <c r="C92" s="25" t="s">
        <v>301</v>
      </c>
      <c r="D92" s="25" t="s">
        <v>302</v>
      </c>
      <c r="E92" s="26">
        <v>15691</v>
      </c>
      <c r="F92" s="27">
        <v>181.92</v>
      </c>
      <c r="G92" s="28">
        <v>2.7000000000000001E-3</v>
      </c>
      <c r="H92" s="29"/>
    </row>
    <row r="93" spans="2:16" ht="15.75" customHeight="1" x14ac:dyDescent="0.2">
      <c r="B93" s="25" t="s">
        <v>292</v>
      </c>
      <c r="C93" s="25" t="s">
        <v>293</v>
      </c>
      <c r="D93" s="25" t="s">
        <v>221</v>
      </c>
      <c r="E93" s="26">
        <v>725</v>
      </c>
      <c r="F93" s="27">
        <v>178.93</v>
      </c>
      <c r="G93" s="28">
        <v>2.7000000000000001E-3</v>
      </c>
      <c r="H93" s="29"/>
    </row>
    <row r="94" spans="2:16" ht="15.75" customHeight="1" x14ac:dyDescent="0.2">
      <c r="B94" s="25" t="s">
        <v>913</v>
      </c>
      <c r="C94" s="25" t="s">
        <v>914</v>
      </c>
      <c r="D94" s="25" t="s">
        <v>185</v>
      </c>
      <c r="E94" s="26">
        <v>99622</v>
      </c>
      <c r="F94" s="27">
        <v>177.13</v>
      </c>
      <c r="G94" s="28">
        <v>2.5999999999999999E-3</v>
      </c>
      <c r="H94" s="29"/>
    </row>
    <row r="95" spans="2:16" ht="15.75" customHeight="1" x14ac:dyDescent="0.2">
      <c r="B95" s="25" t="s">
        <v>353</v>
      </c>
      <c r="C95" s="25" t="s">
        <v>354</v>
      </c>
      <c r="D95" s="25" t="s">
        <v>216</v>
      </c>
      <c r="E95" s="26">
        <v>7851</v>
      </c>
      <c r="F95" s="27">
        <v>173.61</v>
      </c>
      <c r="G95" s="28">
        <v>2.5999999999999999E-3</v>
      </c>
      <c r="H95" s="29"/>
    </row>
    <row r="96" spans="2:16" ht="15.75" customHeight="1" x14ac:dyDescent="0.2">
      <c r="B96" s="25" t="s">
        <v>743</v>
      </c>
      <c r="C96" s="25" t="s">
        <v>744</v>
      </c>
      <c r="D96" s="25" t="s">
        <v>205</v>
      </c>
      <c r="E96" s="26">
        <v>31523</v>
      </c>
      <c r="F96" s="27">
        <v>171.83</v>
      </c>
      <c r="G96" s="28">
        <v>2.5999999999999999E-3</v>
      </c>
      <c r="H96" s="29"/>
    </row>
    <row r="97" spans="2:8" ht="15.75" customHeight="1" x14ac:dyDescent="0.2">
      <c r="B97" s="25" t="s">
        <v>424</v>
      </c>
      <c r="C97" s="25" t="s">
        <v>425</v>
      </c>
      <c r="D97" s="25" t="s">
        <v>394</v>
      </c>
      <c r="E97" s="26">
        <v>16452</v>
      </c>
      <c r="F97" s="27">
        <v>167.87</v>
      </c>
      <c r="G97" s="28">
        <v>2.5000000000000001E-3</v>
      </c>
      <c r="H97" s="29"/>
    </row>
    <row r="98" spans="2:8" ht="15.75" customHeight="1" x14ac:dyDescent="0.2">
      <c r="B98" s="25" t="s">
        <v>897</v>
      </c>
      <c r="C98" s="25" t="s">
        <v>898</v>
      </c>
      <c r="D98" s="25" t="s">
        <v>642</v>
      </c>
      <c r="E98" s="26">
        <v>27914</v>
      </c>
      <c r="F98" s="27">
        <v>166.24</v>
      </c>
      <c r="G98" s="28">
        <v>2.5000000000000001E-3</v>
      </c>
      <c r="H98" s="29"/>
    </row>
    <row r="99" spans="2:8" ht="15.75" customHeight="1" x14ac:dyDescent="0.2">
      <c r="B99" s="25" t="s">
        <v>919</v>
      </c>
      <c r="C99" s="25" t="s">
        <v>920</v>
      </c>
      <c r="D99" s="25" t="s">
        <v>129</v>
      </c>
      <c r="E99" s="26">
        <v>26001</v>
      </c>
      <c r="F99" s="27">
        <v>160.80000000000001</v>
      </c>
      <c r="G99" s="28">
        <v>2.3999999999999998E-3</v>
      </c>
      <c r="H99" s="29"/>
    </row>
    <row r="100" spans="2:8" ht="15.75" customHeight="1" x14ac:dyDescent="0.2">
      <c r="B100" s="25" t="s">
        <v>915</v>
      </c>
      <c r="C100" s="25" t="s">
        <v>916</v>
      </c>
      <c r="D100" s="25" t="s">
        <v>271</v>
      </c>
      <c r="E100" s="26">
        <v>14873</v>
      </c>
      <c r="F100" s="27">
        <v>154.58000000000001</v>
      </c>
      <c r="G100" s="28">
        <v>2.3E-3</v>
      </c>
      <c r="H100" s="29"/>
    </row>
    <row r="101" spans="2:8" ht="15.75" customHeight="1" x14ac:dyDescent="0.2">
      <c r="B101" s="25" t="s">
        <v>899</v>
      </c>
      <c r="C101" s="25" t="s">
        <v>900</v>
      </c>
      <c r="D101" s="25" t="s">
        <v>289</v>
      </c>
      <c r="E101" s="26">
        <v>463</v>
      </c>
      <c r="F101" s="27">
        <v>140.72</v>
      </c>
      <c r="G101" s="28">
        <v>2.0999999999999999E-3</v>
      </c>
      <c r="H101" s="29"/>
    </row>
    <row r="102" spans="2:8" ht="15.75" customHeight="1" x14ac:dyDescent="0.2">
      <c r="B102" s="25" t="s">
        <v>917</v>
      </c>
      <c r="C102" s="25" t="s">
        <v>918</v>
      </c>
      <c r="D102" s="25" t="s">
        <v>243</v>
      </c>
      <c r="E102" s="26">
        <v>13629</v>
      </c>
      <c r="F102" s="27">
        <v>138.02000000000001</v>
      </c>
      <c r="G102" s="28">
        <v>2E-3</v>
      </c>
      <c r="H102" s="29"/>
    </row>
    <row r="103" spans="2:8" ht="15.75" customHeight="1" x14ac:dyDescent="0.2">
      <c r="B103" s="25" t="s">
        <v>161</v>
      </c>
      <c r="C103" s="25" t="s">
        <v>162</v>
      </c>
      <c r="D103" s="25" t="s">
        <v>163</v>
      </c>
      <c r="E103" s="26">
        <v>13784</v>
      </c>
      <c r="F103" s="27">
        <v>137.86000000000001</v>
      </c>
      <c r="G103" s="28">
        <v>2E-3</v>
      </c>
      <c r="H103" s="29"/>
    </row>
    <row r="104" spans="2:8" ht="15.75" customHeight="1" x14ac:dyDescent="0.2">
      <c r="B104" s="25" t="s">
        <v>355</v>
      </c>
      <c r="C104" s="25" t="s">
        <v>356</v>
      </c>
      <c r="D104" s="25" t="s">
        <v>163</v>
      </c>
      <c r="E104" s="26">
        <v>4903</v>
      </c>
      <c r="F104" s="27">
        <v>132.19</v>
      </c>
      <c r="G104" s="28">
        <v>2E-3</v>
      </c>
      <c r="H104" s="29"/>
    </row>
    <row r="105" spans="2:8" ht="15.75" customHeight="1" x14ac:dyDescent="0.2">
      <c r="B105" s="25" t="s">
        <v>901</v>
      </c>
      <c r="C105" s="25" t="s">
        <v>902</v>
      </c>
      <c r="D105" s="25" t="s">
        <v>243</v>
      </c>
      <c r="E105" s="26">
        <v>20936</v>
      </c>
      <c r="F105" s="27">
        <v>114.2</v>
      </c>
      <c r="G105" s="28">
        <v>1.6999999999999999E-3</v>
      </c>
      <c r="H105" s="29"/>
    </row>
    <row r="106" spans="2:8" ht="15.75" customHeight="1" x14ac:dyDescent="0.2">
      <c r="B106" s="25" t="s">
        <v>907</v>
      </c>
      <c r="C106" s="25" t="s">
        <v>908</v>
      </c>
      <c r="D106" s="25" t="s">
        <v>185</v>
      </c>
      <c r="E106" s="26">
        <v>15888</v>
      </c>
      <c r="F106" s="27">
        <v>109.96</v>
      </c>
      <c r="G106" s="28">
        <v>1.6000000000000001E-3</v>
      </c>
      <c r="H106" s="29"/>
    </row>
    <row r="107" spans="2:8" ht="15.75" customHeight="1" x14ac:dyDescent="0.2">
      <c r="B107" s="25" t="s">
        <v>909</v>
      </c>
      <c r="C107" s="25" t="s">
        <v>910</v>
      </c>
      <c r="D107" s="25" t="s">
        <v>254</v>
      </c>
      <c r="E107" s="26">
        <v>15206</v>
      </c>
      <c r="F107" s="27">
        <v>69.95</v>
      </c>
      <c r="G107" s="28">
        <v>1E-3</v>
      </c>
      <c r="H107" s="29"/>
    </row>
    <row r="108" spans="2:8" ht="15.75" customHeight="1" x14ac:dyDescent="0.2">
      <c r="B108" s="24" t="s">
        <v>98</v>
      </c>
      <c r="C108" s="24"/>
      <c r="D108" s="24"/>
      <c r="E108" s="30"/>
      <c r="F108" s="31">
        <v>67152.98</v>
      </c>
      <c r="G108" s="32">
        <v>0.99660000000000004</v>
      </c>
      <c r="H108" s="33"/>
    </row>
    <row r="109" spans="2:8" ht="15.75" customHeight="1" x14ac:dyDescent="0.2">
      <c r="B109" s="24" t="s">
        <v>143</v>
      </c>
      <c r="C109" s="25"/>
      <c r="D109" s="25"/>
      <c r="E109" s="26"/>
      <c r="F109" s="27"/>
      <c r="G109" s="28"/>
      <c r="H109" s="29"/>
    </row>
    <row r="110" spans="2:8" ht="15.75" customHeight="1" x14ac:dyDescent="0.2">
      <c r="B110" s="24" t="s">
        <v>98</v>
      </c>
      <c r="C110" s="25"/>
      <c r="D110" s="25"/>
      <c r="E110" s="26"/>
      <c r="F110" s="34" t="s">
        <v>100</v>
      </c>
      <c r="G110" s="35" t="s">
        <v>100</v>
      </c>
      <c r="H110" s="29"/>
    </row>
    <row r="111" spans="2:8" ht="15.75" customHeight="1" x14ac:dyDescent="0.2">
      <c r="B111" s="25"/>
      <c r="C111" s="25"/>
      <c r="D111" s="25"/>
      <c r="E111" s="26"/>
      <c r="F111" s="27"/>
      <c r="G111" s="28"/>
      <c r="H111" s="29"/>
    </row>
    <row r="112" spans="2:8" ht="15.75" customHeight="1" x14ac:dyDescent="0.2">
      <c r="B112" s="36" t="s">
        <v>102</v>
      </c>
      <c r="C112" s="36"/>
      <c r="D112" s="36"/>
      <c r="E112" s="37"/>
      <c r="F112" s="31">
        <v>67152.98</v>
      </c>
      <c r="G112" s="32">
        <v>0.99660000000000004</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105</v>
      </c>
      <c r="C115" s="25"/>
      <c r="D115" s="25"/>
      <c r="E115" s="26"/>
      <c r="F115" s="27"/>
      <c r="G115" s="28"/>
      <c r="H115" s="29"/>
    </row>
    <row r="116" spans="2:8" ht="15.75" customHeight="1" x14ac:dyDescent="0.2">
      <c r="B116" s="25" t="s">
        <v>106</v>
      </c>
      <c r="C116" s="25"/>
      <c r="D116" s="25"/>
      <c r="E116" s="26"/>
      <c r="F116" s="27">
        <v>36.58</v>
      </c>
      <c r="G116" s="28">
        <v>5.0000000000000001E-4</v>
      </c>
      <c r="H116" s="29"/>
    </row>
    <row r="117" spans="2:8" ht="15.75" customHeight="1" x14ac:dyDescent="0.2">
      <c r="B117" s="24" t="s">
        <v>98</v>
      </c>
      <c r="C117" s="24"/>
      <c r="D117" s="24"/>
      <c r="E117" s="30"/>
      <c r="F117" s="31">
        <v>36.58</v>
      </c>
      <c r="G117" s="32">
        <v>5.0000000000000001E-4</v>
      </c>
      <c r="H117" s="33"/>
    </row>
    <row r="118" spans="2:8" ht="15.75" customHeight="1" x14ac:dyDescent="0.2">
      <c r="B118" s="25"/>
      <c r="C118" s="25"/>
      <c r="D118" s="25"/>
      <c r="E118" s="26"/>
      <c r="F118" s="27"/>
      <c r="G118" s="28"/>
      <c r="H118" s="29"/>
    </row>
    <row r="119" spans="2:8" ht="15.75" customHeight="1" x14ac:dyDescent="0.2">
      <c r="B119" s="36" t="s">
        <v>102</v>
      </c>
      <c r="C119" s="36"/>
      <c r="D119" s="36"/>
      <c r="E119" s="37"/>
      <c r="F119" s="31">
        <v>36.58</v>
      </c>
      <c r="G119" s="32">
        <v>5.0000000000000001E-4</v>
      </c>
      <c r="H119" s="33"/>
    </row>
    <row r="120" spans="2:8" ht="15.75" customHeight="1" x14ac:dyDescent="0.2">
      <c r="B120" s="25" t="s">
        <v>107</v>
      </c>
      <c r="C120" s="25"/>
      <c r="D120" s="25"/>
      <c r="E120" s="26"/>
      <c r="F120" s="27">
        <v>185.85</v>
      </c>
      <c r="G120" s="28">
        <v>2.9000000000000137E-3</v>
      </c>
      <c r="H120" s="29"/>
    </row>
    <row r="121" spans="2:8" ht="15.75" customHeight="1" x14ac:dyDescent="0.2">
      <c r="B121" s="40" t="s">
        <v>108</v>
      </c>
      <c r="C121" s="40"/>
      <c r="D121" s="40"/>
      <c r="E121" s="41"/>
      <c r="F121" s="42">
        <v>67375.41</v>
      </c>
      <c r="G121" s="43">
        <v>1</v>
      </c>
      <c r="H121" s="44"/>
    </row>
    <row r="122" spans="2:8" ht="15.75" customHeight="1" thickBot="1" x14ac:dyDescent="0.25">
      <c r="B122" s="2"/>
    </row>
    <row r="123" spans="2:8" ht="27" customHeight="1" thickBot="1" x14ac:dyDescent="0.25">
      <c r="B123" s="57" t="s">
        <v>955</v>
      </c>
      <c r="C123" s="58" t="s">
        <v>956</v>
      </c>
      <c r="D123" s="58" t="s">
        <v>957</v>
      </c>
      <c r="E123" s="63" t="s">
        <v>958</v>
      </c>
      <c r="G123" s="2"/>
      <c r="H123" s="2"/>
    </row>
    <row r="124" spans="2:8" ht="21.75" customHeight="1" x14ac:dyDescent="0.2">
      <c r="B124" s="70" t="s">
        <v>72</v>
      </c>
      <c r="C124" s="82"/>
      <c r="D124" s="85" t="s">
        <v>1013</v>
      </c>
      <c r="E124" s="87"/>
      <c r="G124" s="2"/>
      <c r="H124" s="2"/>
    </row>
    <row r="125" spans="2:8" ht="31.5" customHeight="1" x14ac:dyDescent="0.2">
      <c r="B125" s="66" t="s">
        <v>1036</v>
      </c>
      <c r="C125" s="83"/>
      <c r="D125" s="86"/>
      <c r="E125" s="83"/>
      <c r="G125" s="2"/>
      <c r="H125" s="2"/>
    </row>
    <row r="126" spans="2:8" ht="48.75" customHeight="1" x14ac:dyDescent="0.2">
      <c r="B126" s="66" t="s">
        <v>1037</v>
      </c>
      <c r="C126" s="83"/>
      <c r="D126" s="86"/>
      <c r="E126" s="83"/>
      <c r="G126" s="2"/>
      <c r="H126" s="2"/>
    </row>
    <row r="127" spans="2:8" ht="28.5" customHeight="1" thickBot="1" x14ac:dyDescent="0.25">
      <c r="B127" s="68" t="s">
        <v>1038</v>
      </c>
      <c r="C127" s="84"/>
      <c r="D127" s="71" t="s">
        <v>1038</v>
      </c>
      <c r="E127" s="88"/>
      <c r="G127" s="2"/>
      <c r="H127" s="2"/>
    </row>
    <row r="128" spans="2:8" ht="24.95" customHeight="1" x14ac:dyDescent="0.2">
      <c r="B128" s="59" t="s">
        <v>960</v>
      </c>
      <c r="C128" s="60"/>
      <c r="D128" s="61"/>
      <c r="E128" s="62"/>
      <c r="G128" s="2"/>
      <c r="H128" s="2"/>
    </row>
    <row r="130" spans="2:8" ht="12" x14ac:dyDescent="0.2">
      <c r="B130" s="2" t="s">
        <v>961</v>
      </c>
      <c r="C130" s="2"/>
      <c r="D130" s="2"/>
      <c r="G130" s="2"/>
      <c r="H130" s="2"/>
    </row>
    <row r="131" spans="2:8" ht="12" x14ac:dyDescent="0.2">
      <c r="B131" s="3" t="s">
        <v>962</v>
      </c>
      <c r="C131" s="2"/>
      <c r="D131" s="2"/>
      <c r="G131" s="2"/>
      <c r="H131" s="2"/>
    </row>
  </sheetData>
  <mergeCells count="3">
    <mergeCell ref="C124:C127"/>
    <mergeCell ref="D124:D126"/>
    <mergeCell ref="E124:E127"/>
  </mergeCells>
  <hyperlinks>
    <hyperlink ref="I1" location="'Sheet1'!A1" display="Index" xr:uid="{F79E0E55-7BD3-489F-A592-1DB26F940F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7C3A-AB33-4111-9436-030966E13BE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121</v>
      </c>
      <c r="C7" s="25" t="s">
        <v>122</v>
      </c>
      <c r="D7" s="25" t="s">
        <v>123</v>
      </c>
      <c r="E7" s="26">
        <v>680968</v>
      </c>
      <c r="F7" s="27">
        <v>7633.99</v>
      </c>
      <c r="G7" s="28">
        <v>7.17E-2</v>
      </c>
      <c r="H7" s="29"/>
    </row>
    <row r="8" spans="2:9" ht="15.75" customHeight="1" x14ac:dyDescent="0.2">
      <c r="B8" s="25" t="s">
        <v>130</v>
      </c>
      <c r="C8" s="25" t="s">
        <v>131</v>
      </c>
      <c r="D8" s="25" t="s">
        <v>123</v>
      </c>
      <c r="E8" s="26">
        <v>458211</v>
      </c>
      <c r="F8" s="27">
        <v>7017.73</v>
      </c>
      <c r="G8" s="28">
        <v>6.59E-2</v>
      </c>
      <c r="H8" s="29"/>
    </row>
    <row r="9" spans="2:9" ht="15.75" customHeight="1" x14ac:dyDescent="0.2">
      <c r="B9" s="25" t="s">
        <v>212</v>
      </c>
      <c r="C9" s="25" t="s">
        <v>213</v>
      </c>
      <c r="D9" s="25" t="s">
        <v>123</v>
      </c>
      <c r="E9" s="26">
        <v>460575</v>
      </c>
      <c r="F9" s="27">
        <v>3824.38</v>
      </c>
      <c r="G9" s="28">
        <v>3.5900000000000001E-2</v>
      </c>
      <c r="H9" s="29"/>
    </row>
    <row r="10" spans="2:9" ht="15.75" customHeight="1" x14ac:dyDescent="0.2">
      <c r="B10" s="25" t="s">
        <v>324</v>
      </c>
      <c r="C10" s="25" t="s">
        <v>325</v>
      </c>
      <c r="D10" s="25" t="s">
        <v>326</v>
      </c>
      <c r="E10" s="26">
        <v>148944</v>
      </c>
      <c r="F10" s="27">
        <v>3698.21</v>
      </c>
      <c r="G10" s="28">
        <v>3.4700000000000002E-2</v>
      </c>
      <c r="H10" s="29"/>
    </row>
    <row r="11" spans="2:9" ht="15.75" customHeight="1" x14ac:dyDescent="0.2">
      <c r="B11" s="25" t="s">
        <v>412</v>
      </c>
      <c r="C11" s="25" t="s">
        <v>413</v>
      </c>
      <c r="D11" s="25" t="s">
        <v>257</v>
      </c>
      <c r="E11" s="26">
        <v>72136</v>
      </c>
      <c r="F11" s="27">
        <v>3288.79</v>
      </c>
      <c r="G11" s="28">
        <v>3.09E-2</v>
      </c>
      <c r="H11" s="29"/>
    </row>
    <row r="12" spans="2:9" ht="15.75" customHeight="1" x14ac:dyDescent="0.2">
      <c r="B12" s="25" t="s">
        <v>361</v>
      </c>
      <c r="C12" s="25" t="s">
        <v>362</v>
      </c>
      <c r="D12" s="25" t="s">
        <v>185</v>
      </c>
      <c r="E12" s="26">
        <v>245268</v>
      </c>
      <c r="F12" s="27">
        <v>3044.02</v>
      </c>
      <c r="G12" s="28">
        <v>2.86E-2</v>
      </c>
      <c r="H12" s="29"/>
    </row>
    <row r="13" spans="2:9" ht="15.75" customHeight="1" x14ac:dyDescent="0.2">
      <c r="B13" s="25" t="s">
        <v>189</v>
      </c>
      <c r="C13" s="25" t="s">
        <v>190</v>
      </c>
      <c r="D13" s="25" t="s">
        <v>123</v>
      </c>
      <c r="E13" s="26">
        <v>250779</v>
      </c>
      <c r="F13" s="27">
        <v>2914.43</v>
      </c>
      <c r="G13" s="28">
        <v>2.7400000000000001E-2</v>
      </c>
      <c r="H13" s="29"/>
    </row>
    <row r="14" spans="2:9" ht="15.75" customHeight="1" x14ac:dyDescent="0.2">
      <c r="B14" s="25" t="s">
        <v>124</v>
      </c>
      <c r="C14" s="25" t="s">
        <v>125</v>
      </c>
      <c r="D14" s="25" t="s">
        <v>126</v>
      </c>
      <c r="E14" s="26">
        <v>205257</v>
      </c>
      <c r="F14" s="27">
        <v>2887.76</v>
      </c>
      <c r="G14" s="28">
        <v>2.7099999999999999E-2</v>
      </c>
      <c r="H14" s="29"/>
    </row>
    <row r="15" spans="2:9" ht="15.75" customHeight="1" x14ac:dyDescent="0.2">
      <c r="B15" s="25" t="s">
        <v>885</v>
      </c>
      <c r="C15" s="25" t="s">
        <v>886</v>
      </c>
      <c r="D15" s="25" t="s">
        <v>274</v>
      </c>
      <c r="E15" s="26">
        <v>32210</v>
      </c>
      <c r="F15" s="27">
        <v>2679.21</v>
      </c>
      <c r="G15" s="28">
        <v>2.52E-2</v>
      </c>
      <c r="H15" s="29"/>
    </row>
    <row r="16" spans="2:9" ht="15.75" customHeight="1" x14ac:dyDescent="0.2">
      <c r="B16" s="25" t="s">
        <v>226</v>
      </c>
      <c r="C16" s="25" t="s">
        <v>227</v>
      </c>
      <c r="D16" s="25" t="s">
        <v>228</v>
      </c>
      <c r="E16" s="26">
        <v>68942</v>
      </c>
      <c r="F16" s="27">
        <v>2529.69</v>
      </c>
      <c r="G16" s="28">
        <v>2.3800000000000002E-2</v>
      </c>
      <c r="H16" s="29"/>
    </row>
    <row r="17" spans="2:8" ht="15.75" customHeight="1" x14ac:dyDescent="0.2">
      <c r="B17" s="25" t="s">
        <v>132</v>
      </c>
      <c r="C17" s="25" t="s">
        <v>133</v>
      </c>
      <c r="D17" s="25" t="s">
        <v>134</v>
      </c>
      <c r="E17" s="26">
        <v>77182</v>
      </c>
      <c r="F17" s="27">
        <v>2208.02</v>
      </c>
      <c r="G17" s="28">
        <v>2.07E-2</v>
      </c>
      <c r="H17" s="29"/>
    </row>
    <row r="18" spans="2:8" ht="15.75" customHeight="1" x14ac:dyDescent="0.2">
      <c r="B18" s="25" t="s">
        <v>683</v>
      </c>
      <c r="C18" s="25" t="s">
        <v>684</v>
      </c>
      <c r="D18" s="25" t="s">
        <v>326</v>
      </c>
      <c r="E18" s="26">
        <v>176098</v>
      </c>
      <c r="F18" s="27">
        <v>2194.36</v>
      </c>
      <c r="G18" s="28">
        <v>2.06E-2</v>
      </c>
      <c r="H18" s="29"/>
    </row>
    <row r="19" spans="2:8" ht="15.75" customHeight="1" x14ac:dyDescent="0.2">
      <c r="B19" s="25" t="s">
        <v>349</v>
      </c>
      <c r="C19" s="25" t="s">
        <v>350</v>
      </c>
      <c r="D19" s="25" t="s">
        <v>185</v>
      </c>
      <c r="E19" s="26">
        <v>429086</v>
      </c>
      <c r="F19" s="27">
        <v>2113.0300000000002</v>
      </c>
      <c r="G19" s="28">
        <v>1.9900000000000001E-2</v>
      </c>
      <c r="H19" s="29"/>
    </row>
    <row r="20" spans="2:8" ht="15.75" customHeight="1" x14ac:dyDescent="0.2">
      <c r="B20" s="25" t="s">
        <v>252</v>
      </c>
      <c r="C20" s="25" t="s">
        <v>253</v>
      </c>
      <c r="D20" s="25" t="s">
        <v>254</v>
      </c>
      <c r="E20" s="26">
        <v>64805</v>
      </c>
      <c r="F20" s="27">
        <v>2100.91</v>
      </c>
      <c r="G20" s="28">
        <v>1.9699999999999999E-2</v>
      </c>
      <c r="H20" s="29"/>
    </row>
    <row r="21" spans="2:8" ht="15.75" customHeight="1" x14ac:dyDescent="0.2">
      <c r="B21" s="25" t="s">
        <v>430</v>
      </c>
      <c r="C21" s="25" t="s">
        <v>431</v>
      </c>
      <c r="D21" s="25" t="s">
        <v>289</v>
      </c>
      <c r="E21" s="26">
        <v>133341</v>
      </c>
      <c r="F21" s="27">
        <v>2072.85</v>
      </c>
      <c r="G21" s="28">
        <v>1.95E-2</v>
      </c>
      <c r="H21" s="29"/>
    </row>
    <row r="22" spans="2:8" ht="15.75" customHeight="1" x14ac:dyDescent="0.2">
      <c r="B22" s="25" t="s">
        <v>687</v>
      </c>
      <c r="C22" s="25" t="s">
        <v>688</v>
      </c>
      <c r="D22" s="25" t="s">
        <v>254</v>
      </c>
      <c r="E22" s="26">
        <v>131363</v>
      </c>
      <c r="F22" s="27">
        <v>2070.87</v>
      </c>
      <c r="G22" s="28">
        <v>1.95E-2</v>
      </c>
      <c r="H22" s="29"/>
    </row>
    <row r="23" spans="2:8" ht="15.75" customHeight="1" x14ac:dyDescent="0.2">
      <c r="B23" s="25" t="s">
        <v>737</v>
      </c>
      <c r="C23" s="25" t="s">
        <v>738</v>
      </c>
      <c r="D23" s="25" t="s">
        <v>129</v>
      </c>
      <c r="E23" s="26">
        <v>42262</v>
      </c>
      <c r="F23" s="27">
        <v>2000.45</v>
      </c>
      <c r="G23" s="28">
        <v>1.8800000000000001E-2</v>
      </c>
      <c r="H23" s="29"/>
    </row>
    <row r="24" spans="2:8" ht="15.75" customHeight="1" x14ac:dyDescent="0.2">
      <c r="B24" s="25" t="s">
        <v>127</v>
      </c>
      <c r="C24" s="25" t="s">
        <v>128</v>
      </c>
      <c r="D24" s="25" t="s">
        <v>129</v>
      </c>
      <c r="E24" s="26">
        <v>76871</v>
      </c>
      <c r="F24" s="27">
        <v>1926.58</v>
      </c>
      <c r="G24" s="28">
        <v>1.8100000000000002E-2</v>
      </c>
      <c r="H24" s="29"/>
    </row>
    <row r="25" spans="2:8" ht="15.75" customHeight="1" x14ac:dyDescent="0.2">
      <c r="B25" s="25" t="s">
        <v>608</v>
      </c>
      <c r="C25" s="25" t="s">
        <v>609</v>
      </c>
      <c r="D25" s="25" t="s">
        <v>514</v>
      </c>
      <c r="E25" s="26">
        <v>54004</v>
      </c>
      <c r="F25" s="27">
        <v>1911.58</v>
      </c>
      <c r="G25" s="28">
        <v>1.7999999999999999E-2</v>
      </c>
      <c r="H25" s="29"/>
    </row>
    <row r="26" spans="2:8" ht="15.75" customHeight="1" x14ac:dyDescent="0.2">
      <c r="B26" s="25" t="s">
        <v>217</v>
      </c>
      <c r="C26" s="25" t="s">
        <v>218</v>
      </c>
      <c r="D26" s="25" t="s">
        <v>129</v>
      </c>
      <c r="E26" s="26">
        <v>15074</v>
      </c>
      <c r="F26" s="27">
        <v>1869.07</v>
      </c>
      <c r="G26" s="28">
        <v>1.7600000000000001E-2</v>
      </c>
      <c r="H26" s="29"/>
    </row>
    <row r="27" spans="2:8" ht="15.75" customHeight="1" x14ac:dyDescent="0.2">
      <c r="B27" s="25" t="s">
        <v>219</v>
      </c>
      <c r="C27" s="25" t="s">
        <v>220</v>
      </c>
      <c r="D27" s="25" t="s">
        <v>221</v>
      </c>
      <c r="E27" s="26">
        <v>80412</v>
      </c>
      <c r="F27" s="27">
        <v>1862.54</v>
      </c>
      <c r="G27" s="28">
        <v>1.7500000000000002E-2</v>
      </c>
      <c r="H27" s="29"/>
    </row>
    <row r="28" spans="2:8" ht="15.75" customHeight="1" x14ac:dyDescent="0.2">
      <c r="B28" s="25" t="s">
        <v>365</v>
      </c>
      <c r="C28" s="25" t="s">
        <v>366</v>
      </c>
      <c r="D28" s="25" t="s">
        <v>302</v>
      </c>
      <c r="E28" s="26">
        <v>129596</v>
      </c>
      <c r="F28" s="27">
        <v>1849.08</v>
      </c>
      <c r="G28" s="28">
        <v>1.7399999999999999E-2</v>
      </c>
      <c r="H28" s="29"/>
    </row>
    <row r="29" spans="2:8" ht="15.75" customHeight="1" x14ac:dyDescent="0.2">
      <c r="B29" s="25" t="s">
        <v>428</v>
      </c>
      <c r="C29" s="25" t="s">
        <v>429</v>
      </c>
      <c r="D29" s="25" t="s">
        <v>123</v>
      </c>
      <c r="E29" s="26">
        <v>1973876</v>
      </c>
      <c r="F29" s="27">
        <v>1827.81</v>
      </c>
      <c r="G29" s="28">
        <v>1.72E-2</v>
      </c>
      <c r="H29" s="29"/>
    </row>
    <row r="30" spans="2:8" ht="15.75" customHeight="1" x14ac:dyDescent="0.2">
      <c r="B30" s="25" t="s">
        <v>921</v>
      </c>
      <c r="C30" s="25" t="s">
        <v>922</v>
      </c>
      <c r="D30" s="25" t="s">
        <v>274</v>
      </c>
      <c r="E30" s="26">
        <v>33719</v>
      </c>
      <c r="F30" s="27">
        <v>1822.39</v>
      </c>
      <c r="G30" s="28">
        <v>1.7100000000000001E-2</v>
      </c>
      <c r="H30" s="29"/>
    </row>
    <row r="31" spans="2:8" ht="15.75" customHeight="1" x14ac:dyDescent="0.2">
      <c r="B31" s="25" t="s">
        <v>277</v>
      </c>
      <c r="C31" s="25" t="s">
        <v>278</v>
      </c>
      <c r="D31" s="25" t="s">
        <v>137</v>
      </c>
      <c r="E31" s="26">
        <v>408976</v>
      </c>
      <c r="F31" s="27">
        <v>1744.08</v>
      </c>
      <c r="G31" s="28">
        <v>1.6400000000000001E-2</v>
      </c>
      <c r="H31" s="29"/>
    </row>
    <row r="32" spans="2:8" ht="15.75" customHeight="1" x14ac:dyDescent="0.2">
      <c r="B32" s="25" t="s">
        <v>353</v>
      </c>
      <c r="C32" s="25" t="s">
        <v>354</v>
      </c>
      <c r="D32" s="25" t="s">
        <v>216</v>
      </c>
      <c r="E32" s="26">
        <v>78642</v>
      </c>
      <c r="F32" s="27">
        <v>1739.05</v>
      </c>
      <c r="G32" s="28">
        <v>1.6299999999999999E-2</v>
      </c>
      <c r="H32" s="29"/>
    </row>
    <row r="33" spans="2:8" ht="15.75" customHeight="1" x14ac:dyDescent="0.2">
      <c r="B33" s="25" t="s">
        <v>597</v>
      </c>
      <c r="C33" s="25" t="s">
        <v>598</v>
      </c>
      <c r="D33" s="25" t="s">
        <v>394</v>
      </c>
      <c r="E33" s="26">
        <v>310010</v>
      </c>
      <c r="F33" s="27">
        <v>1728</v>
      </c>
      <c r="G33" s="28">
        <v>1.6199999999999999E-2</v>
      </c>
      <c r="H33" s="29"/>
    </row>
    <row r="34" spans="2:8" ht="15.75" customHeight="1" x14ac:dyDescent="0.2">
      <c r="B34" s="25" t="s">
        <v>751</v>
      </c>
      <c r="C34" s="25" t="s">
        <v>752</v>
      </c>
      <c r="D34" s="25" t="s">
        <v>202</v>
      </c>
      <c r="E34" s="26">
        <v>22012</v>
      </c>
      <c r="F34" s="27">
        <v>1585.65</v>
      </c>
      <c r="G34" s="28">
        <v>1.49E-2</v>
      </c>
      <c r="H34" s="29"/>
    </row>
    <row r="35" spans="2:8" ht="15.75" customHeight="1" x14ac:dyDescent="0.2">
      <c r="B35" s="25" t="s">
        <v>367</v>
      </c>
      <c r="C35" s="25" t="s">
        <v>368</v>
      </c>
      <c r="D35" s="25" t="s">
        <v>257</v>
      </c>
      <c r="E35" s="26">
        <v>844965</v>
      </c>
      <c r="F35" s="27">
        <v>1513.75</v>
      </c>
      <c r="G35" s="28">
        <v>1.4200000000000001E-2</v>
      </c>
      <c r="H35" s="29"/>
    </row>
    <row r="36" spans="2:8" ht="15.75" customHeight="1" x14ac:dyDescent="0.2">
      <c r="B36" s="25" t="s">
        <v>589</v>
      </c>
      <c r="C36" s="25" t="s">
        <v>590</v>
      </c>
      <c r="D36" s="25" t="s">
        <v>289</v>
      </c>
      <c r="E36" s="26">
        <v>8659</v>
      </c>
      <c r="F36" s="27">
        <v>1507.61</v>
      </c>
      <c r="G36" s="28">
        <v>1.4200000000000001E-2</v>
      </c>
      <c r="H36" s="29"/>
    </row>
    <row r="37" spans="2:8" ht="15.75" customHeight="1" x14ac:dyDescent="0.2">
      <c r="B37" s="25" t="s">
        <v>308</v>
      </c>
      <c r="C37" s="25" t="s">
        <v>309</v>
      </c>
      <c r="D37" s="25" t="s">
        <v>185</v>
      </c>
      <c r="E37" s="26">
        <v>96321</v>
      </c>
      <c r="F37" s="27">
        <v>1472.36</v>
      </c>
      <c r="G37" s="28">
        <v>1.38E-2</v>
      </c>
      <c r="H37" s="29"/>
    </row>
    <row r="38" spans="2:8" ht="15.75" customHeight="1" x14ac:dyDescent="0.2">
      <c r="B38" s="25" t="s">
        <v>161</v>
      </c>
      <c r="C38" s="25" t="s">
        <v>162</v>
      </c>
      <c r="D38" s="25" t="s">
        <v>163</v>
      </c>
      <c r="E38" s="26">
        <v>147079</v>
      </c>
      <c r="F38" s="27">
        <v>1471.01</v>
      </c>
      <c r="G38" s="28">
        <v>1.38E-2</v>
      </c>
      <c r="H38" s="29"/>
    </row>
    <row r="39" spans="2:8" ht="15.75" customHeight="1" x14ac:dyDescent="0.2">
      <c r="B39" s="25" t="s">
        <v>135</v>
      </c>
      <c r="C39" s="25" t="s">
        <v>136</v>
      </c>
      <c r="D39" s="25" t="s">
        <v>137</v>
      </c>
      <c r="E39" s="26">
        <v>61576</v>
      </c>
      <c r="F39" s="27">
        <v>1434.14</v>
      </c>
      <c r="G39" s="28">
        <v>1.35E-2</v>
      </c>
      <c r="H39" s="29"/>
    </row>
    <row r="40" spans="2:8" ht="15.75" customHeight="1" x14ac:dyDescent="0.2">
      <c r="B40" s="25" t="s">
        <v>815</v>
      </c>
      <c r="C40" s="25" t="s">
        <v>816</v>
      </c>
      <c r="D40" s="25" t="s">
        <v>126</v>
      </c>
      <c r="E40" s="26">
        <v>97983</v>
      </c>
      <c r="F40" s="27">
        <v>1427.86</v>
      </c>
      <c r="G40" s="28">
        <v>1.34E-2</v>
      </c>
      <c r="H40" s="29"/>
    </row>
    <row r="41" spans="2:8" ht="15.75" customHeight="1" x14ac:dyDescent="0.2">
      <c r="B41" s="25" t="s">
        <v>332</v>
      </c>
      <c r="C41" s="25" t="s">
        <v>333</v>
      </c>
      <c r="D41" s="25" t="s">
        <v>126</v>
      </c>
      <c r="E41" s="26">
        <v>100139</v>
      </c>
      <c r="F41" s="27">
        <v>1325.94</v>
      </c>
      <c r="G41" s="28">
        <v>1.2500000000000001E-2</v>
      </c>
      <c r="H41" s="29"/>
    </row>
    <row r="42" spans="2:8" ht="15.75" customHeight="1" x14ac:dyDescent="0.2">
      <c r="B42" s="25" t="s">
        <v>138</v>
      </c>
      <c r="C42" s="25" t="s">
        <v>139</v>
      </c>
      <c r="D42" s="25" t="s">
        <v>140</v>
      </c>
      <c r="E42" s="26">
        <v>51686</v>
      </c>
      <c r="F42" s="27">
        <v>1217.1500000000001</v>
      </c>
      <c r="G42" s="28">
        <v>1.14E-2</v>
      </c>
      <c r="H42" s="29"/>
    </row>
    <row r="43" spans="2:8" ht="15.75" customHeight="1" x14ac:dyDescent="0.2">
      <c r="B43" s="25" t="s">
        <v>624</v>
      </c>
      <c r="C43" s="25" t="s">
        <v>625</v>
      </c>
      <c r="D43" s="25" t="s">
        <v>254</v>
      </c>
      <c r="E43" s="26">
        <v>104713</v>
      </c>
      <c r="F43" s="27">
        <v>1189.07</v>
      </c>
      <c r="G43" s="28">
        <v>1.12E-2</v>
      </c>
      <c r="H43" s="29"/>
    </row>
    <row r="44" spans="2:8" ht="15.75" customHeight="1" x14ac:dyDescent="0.2">
      <c r="B44" s="25" t="s">
        <v>591</v>
      </c>
      <c r="C44" s="25" t="s">
        <v>592</v>
      </c>
      <c r="D44" s="25" t="s">
        <v>289</v>
      </c>
      <c r="E44" s="26">
        <v>26709</v>
      </c>
      <c r="F44" s="27">
        <v>1132.8599999999999</v>
      </c>
      <c r="G44" s="28">
        <v>1.06E-2</v>
      </c>
      <c r="H44" s="29"/>
    </row>
    <row r="45" spans="2:8" ht="15.75" customHeight="1" x14ac:dyDescent="0.2">
      <c r="B45" s="25" t="s">
        <v>654</v>
      </c>
      <c r="C45" s="25" t="s">
        <v>655</v>
      </c>
      <c r="D45" s="25" t="s">
        <v>140</v>
      </c>
      <c r="E45" s="26">
        <v>89151</v>
      </c>
      <c r="F45" s="27">
        <v>1127.67</v>
      </c>
      <c r="G45" s="28">
        <v>1.06E-2</v>
      </c>
      <c r="H45" s="29"/>
    </row>
    <row r="46" spans="2:8" ht="15.75" customHeight="1" x14ac:dyDescent="0.2">
      <c r="B46" s="25" t="s">
        <v>723</v>
      </c>
      <c r="C46" s="25" t="s">
        <v>724</v>
      </c>
      <c r="D46" s="25" t="s">
        <v>216</v>
      </c>
      <c r="E46" s="26">
        <v>33124</v>
      </c>
      <c r="F46" s="27">
        <v>1055.79</v>
      </c>
      <c r="G46" s="28">
        <v>9.9000000000000008E-3</v>
      </c>
      <c r="H46" s="29"/>
    </row>
    <row r="47" spans="2:8" ht="15.75" customHeight="1" x14ac:dyDescent="0.2">
      <c r="B47" s="25" t="s">
        <v>640</v>
      </c>
      <c r="C47" s="25" t="s">
        <v>641</v>
      </c>
      <c r="D47" s="25" t="s">
        <v>642</v>
      </c>
      <c r="E47" s="26">
        <v>181585</v>
      </c>
      <c r="F47" s="27">
        <v>1040.1199999999999</v>
      </c>
      <c r="G47" s="28">
        <v>9.7999999999999997E-3</v>
      </c>
      <c r="H47" s="29"/>
    </row>
    <row r="48" spans="2:8" ht="15.75" customHeight="1" x14ac:dyDescent="0.2">
      <c r="B48" s="25" t="s">
        <v>339</v>
      </c>
      <c r="C48" s="25" t="s">
        <v>340</v>
      </c>
      <c r="D48" s="25" t="s">
        <v>163</v>
      </c>
      <c r="E48" s="26">
        <v>48195</v>
      </c>
      <c r="F48" s="27">
        <v>1031.25</v>
      </c>
      <c r="G48" s="28">
        <v>9.7000000000000003E-3</v>
      </c>
      <c r="H48" s="29"/>
    </row>
    <row r="49" spans="2:8" ht="15.75" customHeight="1" x14ac:dyDescent="0.2">
      <c r="B49" s="25" t="s">
        <v>923</v>
      </c>
      <c r="C49" s="25" t="s">
        <v>924</v>
      </c>
      <c r="D49" s="25" t="s">
        <v>254</v>
      </c>
      <c r="E49" s="26">
        <v>51243</v>
      </c>
      <c r="F49" s="27">
        <v>1008.03</v>
      </c>
      <c r="G49" s="28">
        <v>9.4999999999999998E-3</v>
      </c>
      <c r="H49" s="29"/>
    </row>
    <row r="50" spans="2:8" ht="15.75" customHeight="1" x14ac:dyDescent="0.2">
      <c r="B50" s="25" t="s">
        <v>341</v>
      </c>
      <c r="C50" s="25" t="s">
        <v>342</v>
      </c>
      <c r="D50" s="25" t="s">
        <v>221</v>
      </c>
      <c r="E50" s="26">
        <v>10137</v>
      </c>
      <c r="F50" s="27">
        <v>1005.13</v>
      </c>
      <c r="G50" s="28">
        <v>9.4000000000000004E-3</v>
      </c>
      <c r="H50" s="29"/>
    </row>
    <row r="51" spans="2:8" ht="15.75" customHeight="1" x14ac:dyDescent="0.2">
      <c r="B51" s="25" t="s">
        <v>741</v>
      </c>
      <c r="C51" s="25" t="s">
        <v>742</v>
      </c>
      <c r="D51" s="25" t="s">
        <v>257</v>
      </c>
      <c r="E51" s="26">
        <v>23038</v>
      </c>
      <c r="F51" s="27">
        <v>991.13</v>
      </c>
      <c r="G51" s="28">
        <v>9.2999999999999992E-3</v>
      </c>
      <c r="H51" s="29"/>
    </row>
    <row r="52" spans="2:8" ht="15.75" customHeight="1" x14ac:dyDescent="0.2">
      <c r="B52" s="25" t="s">
        <v>141</v>
      </c>
      <c r="C52" s="25" t="s">
        <v>142</v>
      </c>
      <c r="D52" s="25" t="s">
        <v>126</v>
      </c>
      <c r="E52" s="26">
        <v>20771</v>
      </c>
      <c r="F52" s="27">
        <v>976.63</v>
      </c>
      <c r="G52" s="28">
        <v>9.1999999999999998E-3</v>
      </c>
      <c r="H52" s="29"/>
    </row>
    <row r="53" spans="2:8" ht="15.75" customHeight="1" x14ac:dyDescent="0.2">
      <c r="B53" s="25" t="s">
        <v>451</v>
      </c>
      <c r="C53" s="25" t="s">
        <v>452</v>
      </c>
      <c r="D53" s="25" t="s">
        <v>289</v>
      </c>
      <c r="E53" s="26">
        <v>22861</v>
      </c>
      <c r="F53" s="27">
        <v>967.27</v>
      </c>
      <c r="G53" s="28">
        <v>9.1000000000000004E-3</v>
      </c>
      <c r="H53" s="29"/>
    </row>
    <row r="54" spans="2:8" ht="15.75" customHeight="1" x14ac:dyDescent="0.2">
      <c r="B54" s="25" t="s">
        <v>925</v>
      </c>
      <c r="C54" s="25" t="s">
        <v>926</v>
      </c>
      <c r="D54" s="25" t="s">
        <v>326</v>
      </c>
      <c r="E54" s="26">
        <v>25416</v>
      </c>
      <c r="F54" s="27">
        <v>934.37</v>
      </c>
      <c r="G54" s="28">
        <v>8.8000000000000005E-3</v>
      </c>
      <c r="H54" s="29"/>
    </row>
    <row r="55" spans="2:8" ht="15.75" customHeight="1" x14ac:dyDescent="0.2">
      <c r="B55" s="25" t="s">
        <v>713</v>
      </c>
      <c r="C55" s="25" t="s">
        <v>714</v>
      </c>
      <c r="D55" s="25" t="s">
        <v>442</v>
      </c>
      <c r="E55" s="26">
        <v>79966</v>
      </c>
      <c r="F55" s="27">
        <v>909.41</v>
      </c>
      <c r="G55" s="28">
        <v>8.5000000000000006E-3</v>
      </c>
      <c r="H55" s="29"/>
    </row>
    <row r="56" spans="2:8" ht="15.75" customHeight="1" x14ac:dyDescent="0.2">
      <c r="B56" s="25" t="s">
        <v>630</v>
      </c>
      <c r="C56" s="25" t="s">
        <v>631</v>
      </c>
      <c r="D56" s="25" t="s">
        <v>126</v>
      </c>
      <c r="E56" s="26">
        <v>18189</v>
      </c>
      <c r="F56" s="27">
        <v>904.18</v>
      </c>
      <c r="G56" s="28">
        <v>8.5000000000000006E-3</v>
      </c>
      <c r="H56" s="29"/>
    </row>
    <row r="57" spans="2:8" ht="15.75" customHeight="1" x14ac:dyDescent="0.2">
      <c r="B57" s="25" t="s">
        <v>614</v>
      </c>
      <c r="C57" s="25" t="s">
        <v>615</v>
      </c>
      <c r="D57" s="25" t="s">
        <v>126</v>
      </c>
      <c r="E57" s="26">
        <v>12783</v>
      </c>
      <c r="F57" s="27">
        <v>887.7</v>
      </c>
      <c r="G57" s="28">
        <v>8.3000000000000001E-3</v>
      </c>
      <c r="H57" s="29"/>
    </row>
    <row r="58" spans="2:8" ht="15.75" customHeight="1" x14ac:dyDescent="0.2">
      <c r="B58" s="25" t="s">
        <v>512</v>
      </c>
      <c r="C58" s="25" t="s">
        <v>513</v>
      </c>
      <c r="D58" s="25" t="s">
        <v>514</v>
      </c>
      <c r="E58" s="26">
        <v>66588</v>
      </c>
      <c r="F58" s="27">
        <v>870.5</v>
      </c>
      <c r="G58" s="28">
        <v>8.2000000000000007E-3</v>
      </c>
      <c r="H58" s="29"/>
    </row>
    <row r="59" spans="2:8" ht="15.75" customHeight="1" x14ac:dyDescent="0.2">
      <c r="B59" s="25" t="s">
        <v>622</v>
      </c>
      <c r="C59" s="25" t="s">
        <v>623</v>
      </c>
      <c r="D59" s="25" t="s">
        <v>605</v>
      </c>
      <c r="E59" s="26">
        <v>147727</v>
      </c>
      <c r="F59" s="27">
        <v>849.06</v>
      </c>
      <c r="G59" s="28">
        <v>8.0000000000000002E-3</v>
      </c>
      <c r="H59" s="29"/>
    </row>
    <row r="60" spans="2:8" ht="15.75" customHeight="1" x14ac:dyDescent="0.2">
      <c r="B60" s="25" t="s">
        <v>388</v>
      </c>
      <c r="C60" s="25" t="s">
        <v>389</v>
      </c>
      <c r="D60" s="25" t="s">
        <v>163</v>
      </c>
      <c r="E60" s="26">
        <v>2974</v>
      </c>
      <c r="F60" s="27">
        <v>769.9</v>
      </c>
      <c r="G60" s="28">
        <v>7.1999999999999998E-3</v>
      </c>
      <c r="H60" s="29"/>
    </row>
    <row r="61" spans="2:8" ht="15.75" customHeight="1" x14ac:dyDescent="0.2">
      <c r="B61" s="25" t="s">
        <v>763</v>
      </c>
      <c r="C61" s="25" t="s">
        <v>764</v>
      </c>
      <c r="D61" s="25" t="s">
        <v>326</v>
      </c>
      <c r="E61" s="26">
        <v>28868</v>
      </c>
      <c r="F61" s="27">
        <v>739.83</v>
      </c>
      <c r="G61" s="28">
        <v>7.0000000000000001E-3</v>
      </c>
      <c r="H61" s="29"/>
    </row>
    <row r="62" spans="2:8" ht="15.75" customHeight="1" x14ac:dyDescent="0.2">
      <c r="B62" s="25" t="s">
        <v>210</v>
      </c>
      <c r="C62" s="25" t="s">
        <v>211</v>
      </c>
      <c r="D62" s="25" t="s">
        <v>123</v>
      </c>
      <c r="E62" s="26">
        <v>43348</v>
      </c>
      <c r="F62" s="27">
        <v>728.42</v>
      </c>
      <c r="G62" s="28">
        <v>6.7999999999999996E-3</v>
      </c>
      <c r="H62" s="29"/>
    </row>
    <row r="63" spans="2:8" ht="15.75" customHeight="1" x14ac:dyDescent="0.2">
      <c r="B63" s="24" t="s">
        <v>98</v>
      </c>
      <c r="C63" s="24"/>
      <c r="D63" s="24"/>
      <c r="E63" s="30"/>
      <c r="F63" s="31">
        <v>104632.67</v>
      </c>
      <c r="G63" s="32">
        <v>0.98299999999999998</v>
      </c>
      <c r="H63" s="33"/>
    </row>
    <row r="64" spans="2:8" ht="15.75" customHeight="1" x14ac:dyDescent="0.2">
      <c r="B64" s="24" t="s">
        <v>143</v>
      </c>
      <c r="C64" s="25"/>
      <c r="D64" s="25"/>
      <c r="E64" s="26"/>
      <c r="F64" s="27"/>
      <c r="G64" s="28"/>
      <c r="H64" s="29"/>
    </row>
    <row r="65" spans="2:16" ht="15.75" customHeight="1" x14ac:dyDescent="0.2">
      <c r="B65" s="24" t="s">
        <v>98</v>
      </c>
      <c r="C65" s="25"/>
      <c r="D65" s="25"/>
      <c r="E65" s="26"/>
      <c r="F65" s="34" t="s">
        <v>100</v>
      </c>
      <c r="G65" s="35" t="s">
        <v>100</v>
      </c>
      <c r="H65" s="29"/>
    </row>
    <row r="66" spans="2:16" ht="15.75" customHeight="1" x14ac:dyDescent="0.2">
      <c r="B66" s="25"/>
      <c r="C66" s="25"/>
      <c r="D66" s="25"/>
      <c r="E66" s="26"/>
      <c r="F66" s="27"/>
      <c r="G66" s="28"/>
      <c r="H66" s="29"/>
    </row>
    <row r="67" spans="2:16" ht="15.75" customHeight="1" x14ac:dyDescent="0.2">
      <c r="B67" s="36" t="s">
        <v>102</v>
      </c>
      <c r="C67" s="36"/>
      <c r="D67" s="36"/>
      <c r="E67" s="37"/>
      <c r="F67" s="31">
        <v>104632.67</v>
      </c>
      <c r="G67" s="32">
        <v>0.98299999999999998</v>
      </c>
      <c r="H67" s="33"/>
    </row>
    <row r="68" spans="2:16" ht="15.75" customHeight="1" x14ac:dyDescent="0.2">
      <c r="B68" s="25"/>
      <c r="C68" s="25"/>
      <c r="D68" s="25"/>
      <c r="E68" s="26"/>
      <c r="F68" s="27"/>
      <c r="G68" s="28"/>
      <c r="H68" s="29"/>
      <c r="L68" s="3"/>
    </row>
    <row r="69" spans="2:16" ht="15.75" customHeight="1" x14ac:dyDescent="0.2">
      <c r="B69" s="25"/>
      <c r="C69" s="25"/>
      <c r="D69" s="25"/>
      <c r="E69" s="26"/>
      <c r="F69" s="27"/>
      <c r="G69" s="28"/>
      <c r="H69" s="29"/>
    </row>
    <row r="70" spans="2:16" ht="15.75" customHeight="1" x14ac:dyDescent="0.2">
      <c r="B70" s="24" t="s">
        <v>105</v>
      </c>
      <c r="C70" s="25"/>
      <c r="D70" s="25"/>
      <c r="E70" s="26"/>
      <c r="F70" s="27"/>
      <c r="G70" s="28"/>
      <c r="H70" s="29"/>
      <c r="L70" s="3"/>
    </row>
    <row r="71" spans="2:16" ht="15.75" customHeight="1" x14ac:dyDescent="0.2">
      <c r="B71" s="25" t="s">
        <v>106</v>
      </c>
      <c r="C71" s="25"/>
      <c r="D71" s="25"/>
      <c r="E71" s="26"/>
      <c r="F71" s="27">
        <v>1877.7</v>
      </c>
      <c r="G71" s="28">
        <v>1.7600000000000001E-2</v>
      </c>
      <c r="H71" s="29"/>
      <c r="L71" s="3"/>
    </row>
    <row r="72" spans="2:16" ht="15.75" customHeight="1" x14ac:dyDescent="0.2">
      <c r="B72" s="24" t="s">
        <v>98</v>
      </c>
      <c r="C72" s="24"/>
      <c r="D72" s="24"/>
      <c r="E72" s="30"/>
      <c r="F72" s="31">
        <v>1877.7</v>
      </c>
      <c r="G72" s="32">
        <v>1.7600000000000001E-2</v>
      </c>
      <c r="H72" s="33"/>
      <c r="L72" s="3"/>
    </row>
    <row r="73" spans="2:16" ht="15.75" customHeight="1" x14ac:dyDescent="0.2">
      <c r="B73" s="25"/>
      <c r="C73" s="25"/>
      <c r="D73" s="25"/>
      <c r="E73" s="26"/>
      <c r="F73" s="27"/>
      <c r="G73" s="28"/>
      <c r="H73" s="29"/>
      <c r="L73" s="3"/>
    </row>
    <row r="74" spans="2:16" ht="15.75" customHeight="1" x14ac:dyDescent="0.2">
      <c r="B74" s="36" t="s">
        <v>102</v>
      </c>
      <c r="C74" s="36"/>
      <c r="D74" s="36"/>
      <c r="E74" s="37"/>
      <c r="F74" s="31">
        <v>1877.7</v>
      </c>
      <c r="G74" s="32">
        <v>1.7600000000000001E-2</v>
      </c>
      <c r="H74" s="33"/>
      <c r="L74" s="3"/>
    </row>
    <row r="75" spans="2:16" ht="15.75" customHeight="1" x14ac:dyDescent="0.2">
      <c r="B75" s="25" t="s">
        <v>107</v>
      </c>
      <c r="C75" s="25"/>
      <c r="D75" s="25"/>
      <c r="E75" s="26"/>
      <c r="F75" s="38">
        <v>-72.37</v>
      </c>
      <c r="G75" s="39">
        <v>-5.9999999999993392E-4</v>
      </c>
      <c r="H75" s="29"/>
      <c r="L75" s="5"/>
      <c r="M75" s="5"/>
      <c r="N75" s="6"/>
      <c r="O75" s="6"/>
      <c r="P75" s="5"/>
    </row>
    <row r="76" spans="2:16" ht="15.75" customHeight="1" x14ac:dyDescent="0.2">
      <c r="B76" s="40" t="s">
        <v>108</v>
      </c>
      <c r="C76" s="40"/>
      <c r="D76" s="40"/>
      <c r="E76" s="41"/>
      <c r="F76" s="42">
        <v>106438</v>
      </c>
      <c r="G76" s="43">
        <v>1</v>
      </c>
      <c r="H76" s="44"/>
    </row>
    <row r="77" spans="2:16" ht="15.75" customHeight="1" thickBot="1" x14ac:dyDescent="0.25">
      <c r="B77" s="2"/>
    </row>
    <row r="78" spans="2:16" ht="27" customHeight="1" thickBot="1" x14ac:dyDescent="0.25">
      <c r="B78" s="57" t="s">
        <v>955</v>
      </c>
      <c r="C78" s="58" t="s">
        <v>956</v>
      </c>
      <c r="D78" s="58" t="s">
        <v>957</v>
      </c>
      <c r="E78" s="63" t="s">
        <v>958</v>
      </c>
      <c r="G78" s="2"/>
      <c r="H78" s="2"/>
    </row>
    <row r="79" spans="2:16" ht="28.5" customHeight="1" x14ac:dyDescent="0.2">
      <c r="B79" s="70" t="s">
        <v>1039</v>
      </c>
      <c r="C79" s="82"/>
      <c r="D79" s="85" t="s">
        <v>1003</v>
      </c>
      <c r="E79" s="87"/>
      <c r="G79" s="2"/>
      <c r="H79" s="2"/>
    </row>
    <row r="80" spans="2:16" ht="30" customHeight="1" x14ac:dyDescent="0.2">
      <c r="B80" s="66" t="s">
        <v>1020</v>
      </c>
      <c r="C80" s="83"/>
      <c r="D80" s="86"/>
      <c r="E80" s="83"/>
      <c r="G80" s="2"/>
      <c r="H80" s="2"/>
    </row>
    <row r="81" spans="2:8" ht="30.75" customHeight="1" x14ac:dyDescent="0.2">
      <c r="B81" s="66" t="s">
        <v>1040</v>
      </c>
      <c r="C81" s="83"/>
      <c r="D81" s="86"/>
      <c r="E81" s="83"/>
      <c r="G81" s="2"/>
      <c r="H81" s="2"/>
    </row>
    <row r="82" spans="2:8" ht="30" customHeight="1" thickBot="1" x14ac:dyDescent="0.25">
      <c r="B82" s="68" t="s">
        <v>981</v>
      </c>
      <c r="C82" s="84"/>
      <c r="D82" s="71" t="s">
        <v>981</v>
      </c>
      <c r="E82" s="88"/>
      <c r="G82" s="2"/>
      <c r="H82" s="2"/>
    </row>
    <row r="83" spans="2:8" ht="24.95" customHeight="1" x14ac:dyDescent="0.2">
      <c r="B83" s="59" t="s">
        <v>960</v>
      </c>
      <c r="C83" s="60"/>
      <c r="D83" s="61"/>
      <c r="E83" s="62"/>
      <c r="G83" s="2"/>
      <c r="H83" s="2"/>
    </row>
    <row r="85" spans="2:8" ht="12" x14ac:dyDescent="0.2">
      <c r="B85" s="2" t="s">
        <v>961</v>
      </c>
      <c r="C85" s="2"/>
      <c r="D85" s="2"/>
      <c r="G85" s="2"/>
      <c r="H85" s="2"/>
    </row>
    <row r="86" spans="2:8" ht="12" x14ac:dyDescent="0.2">
      <c r="B86" s="3" t="s">
        <v>962</v>
      </c>
      <c r="C86" s="2"/>
      <c r="D86" s="2"/>
      <c r="G86" s="2"/>
      <c r="H86" s="2"/>
    </row>
  </sheetData>
  <mergeCells count="3">
    <mergeCell ref="C79:C82"/>
    <mergeCell ref="D79:D81"/>
    <mergeCell ref="E79:E82"/>
  </mergeCells>
  <hyperlinks>
    <hyperlink ref="I1" location="'Sheet1'!A1" display="Index" xr:uid="{1C1FD35D-9972-4F4A-93F3-905BB8056A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00B79-333B-4511-B8B2-62E658D41EF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6.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t="s">
        <v>969</v>
      </c>
      <c r="D1" s="1" t="s">
        <v>970</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580718</v>
      </c>
      <c r="F7" s="27">
        <v>8893.99</v>
      </c>
      <c r="G7" s="28">
        <v>0.1157</v>
      </c>
      <c r="H7" s="29"/>
    </row>
    <row r="8" spans="2:9" ht="15.75" customHeight="1" x14ac:dyDescent="0.2">
      <c r="B8" s="25" t="s">
        <v>132</v>
      </c>
      <c r="C8" s="25" t="s">
        <v>133</v>
      </c>
      <c r="D8" s="25" t="s">
        <v>134</v>
      </c>
      <c r="E8" s="26">
        <v>261164</v>
      </c>
      <c r="F8" s="27">
        <v>7471.38</v>
      </c>
      <c r="G8" s="28">
        <v>9.7199999999999995E-2</v>
      </c>
      <c r="H8" s="29"/>
    </row>
    <row r="9" spans="2:9" ht="15.75" customHeight="1" x14ac:dyDescent="0.2">
      <c r="B9" s="25" t="s">
        <v>121</v>
      </c>
      <c r="C9" s="25" t="s">
        <v>122</v>
      </c>
      <c r="D9" s="25" t="s">
        <v>123</v>
      </c>
      <c r="E9" s="26">
        <v>542004</v>
      </c>
      <c r="F9" s="27">
        <v>6076.14</v>
      </c>
      <c r="G9" s="28">
        <v>7.9000000000000001E-2</v>
      </c>
      <c r="H9" s="29"/>
    </row>
    <row r="10" spans="2:9" ht="15.75" customHeight="1" x14ac:dyDescent="0.2">
      <c r="B10" s="25" t="s">
        <v>124</v>
      </c>
      <c r="C10" s="25" t="s">
        <v>125</v>
      </c>
      <c r="D10" s="25" t="s">
        <v>126</v>
      </c>
      <c r="E10" s="26">
        <v>275399</v>
      </c>
      <c r="F10" s="27">
        <v>3874.59</v>
      </c>
      <c r="G10" s="28">
        <v>5.04E-2</v>
      </c>
      <c r="H10" s="29"/>
    </row>
    <row r="11" spans="2:9" ht="15.75" customHeight="1" x14ac:dyDescent="0.2">
      <c r="B11" s="25" t="s">
        <v>226</v>
      </c>
      <c r="C11" s="25" t="s">
        <v>227</v>
      </c>
      <c r="D11" s="25" t="s">
        <v>228</v>
      </c>
      <c r="E11" s="26">
        <v>91286</v>
      </c>
      <c r="F11" s="27">
        <v>3349.56</v>
      </c>
      <c r="G11" s="28">
        <v>4.36E-2</v>
      </c>
      <c r="H11" s="29"/>
    </row>
    <row r="12" spans="2:9" ht="15.75" customHeight="1" x14ac:dyDescent="0.2">
      <c r="B12" s="25" t="s">
        <v>277</v>
      </c>
      <c r="C12" s="25" t="s">
        <v>278</v>
      </c>
      <c r="D12" s="25" t="s">
        <v>137</v>
      </c>
      <c r="E12" s="26">
        <v>683217</v>
      </c>
      <c r="F12" s="27">
        <v>2913.58</v>
      </c>
      <c r="G12" s="28">
        <v>3.7900000000000003E-2</v>
      </c>
      <c r="H12" s="29"/>
    </row>
    <row r="13" spans="2:9" ht="15.75" customHeight="1" x14ac:dyDescent="0.2">
      <c r="B13" s="25" t="s">
        <v>262</v>
      </c>
      <c r="C13" s="25" t="s">
        <v>263</v>
      </c>
      <c r="D13" s="25" t="s">
        <v>126</v>
      </c>
      <c r="E13" s="26">
        <v>78293</v>
      </c>
      <c r="F13" s="27">
        <v>2874.1</v>
      </c>
      <c r="G13" s="28">
        <v>3.7400000000000003E-2</v>
      </c>
      <c r="H13" s="29"/>
    </row>
    <row r="14" spans="2:9" ht="15.75" customHeight="1" x14ac:dyDescent="0.2">
      <c r="B14" s="25" t="s">
        <v>233</v>
      </c>
      <c r="C14" s="25" t="s">
        <v>234</v>
      </c>
      <c r="D14" s="25" t="s">
        <v>235</v>
      </c>
      <c r="E14" s="26">
        <v>200380</v>
      </c>
      <c r="F14" s="27">
        <v>2750.72</v>
      </c>
      <c r="G14" s="28">
        <v>3.5799999999999998E-2</v>
      </c>
      <c r="H14" s="29"/>
    </row>
    <row r="15" spans="2:9" ht="15.75" customHeight="1" x14ac:dyDescent="0.2">
      <c r="B15" s="25" t="s">
        <v>189</v>
      </c>
      <c r="C15" s="25" t="s">
        <v>190</v>
      </c>
      <c r="D15" s="25" t="s">
        <v>123</v>
      </c>
      <c r="E15" s="26">
        <v>219382</v>
      </c>
      <c r="F15" s="27">
        <v>2549.5500000000002</v>
      </c>
      <c r="G15" s="28">
        <v>3.32E-2</v>
      </c>
      <c r="H15" s="29"/>
    </row>
    <row r="16" spans="2:9" ht="15.75" customHeight="1" x14ac:dyDescent="0.2">
      <c r="B16" s="25" t="s">
        <v>212</v>
      </c>
      <c r="C16" s="25" t="s">
        <v>213</v>
      </c>
      <c r="D16" s="25" t="s">
        <v>123</v>
      </c>
      <c r="E16" s="26">
        <v>295728</v>
      </c>
      <c r="F16" s="27">
        <v>2455.58</v>
      </c>
      <c r="G16" s="28">
        <v>3.1899999999999998E-2</v>
      </c>
      <c r="H16" s="29"/>
    </row>
    <row r="17" spans="2:8" ht="15.75" customHeight="1" x14ac:dyDescent="0.2">
      <c r="B17" s="25" t="s">
        <v>210</v>
      </c>
      <c r="C17" s="25" t="s">
        <v>211</v>
      </c>
      <c r="D17" s="25" t="s">
        <v>123</v>
      </c>
      <c r="E17" s="26">
        <v>113761</v>
      </c>
      <c r="F17" s="27">
        <v>1911.64</v>
      </c>
      <c r="G17" s="28">
        <v>2.4899999999999999E-2</v>
      </c>
      <c r="H17" s="29"/>
    </row>
    <row r="18" spans="2:8" ht="15.75" customHeight="1" x14ac:dyDescent="0.2">
      <c r="B18" s="25" t="s">
        <v>127</v>
      </c>
      <c r="C18" s="25" t="s">
        <v>128</v>
      </c>
      <c r="D18" s="25" t="s">
        <v>129</v>
      </c>
      <c r="E18" s="26">
        <v>73965</v>
      </c>
      <c r="F18" s="27">
        <v>1853.75</v>
      </c>
      <c r="G18" s="28">
        <v>2.41E-2</v>
      </c>
      <c r="H18" s="29"/>
    </row>
    <row r="19" spans="2:8" ht="15.75" customHeight="1" x14ac:dyDescent="0.2">
      <c r="B19" s="25" t="s">
        <v>135</v>
      </c>
      <c r="C19" s="25" t="s">
        <v>136</v>
      </c>
      <c r="D19" s="25" t="s">
        <v>137</v>
      </c>
      <c r="E19" s="26">
        <v>68758</v>
      </c>
      <c r="F19" s="27">
        <v>1601.41</v>
      </c>
      <c r="G19" s="28">
        <v>2.0799999999999999E-2</v>
      </c>
      <c r="H19" s="29"/>
    </row>
    <row r="20" spans="2:8" ht="15.75" customHeight="1" x14ac:dyDescent="0.2">
      <c r="B20" s="25" t="s">
        <v>183</v>
      </c>
      <c r="C20" s="25" t="s">
        <v>184</v>
      </c>
      <c r="D20" s="25" t="s">
        <v>185</v>
      </c>
      <c r="E20" s="26">
        <v>21447</v>
      </c>
      <c r="F20" s="27">
        <v>1436.46</v>
      </c>
      <c r="G20" s="28">
        <v>1.8700000000000001E-2</v>
      </c>
      <c r="H20" s="29"/>
    </row>
    <row r="21" spans="2:8" ht="15.75" customHeight="1" x14ac:dyDescent="0.2">
      <c r="B21" s="25" t="s">
        <v>322</v>
      </c>
      <c r="C21" s="25" t="s">
        <v>323</v>
      </c>
      <c r="D21" s="25" t="s">
        <v>240</v>
      </c>
      <c r="E21" s="26">
        <v>368032</v>
      </c>
      <c r="F21" s="27">
        <v>1321.23</v>
      </c>
      <c r="G21" s="28">
        <v>1.72E-2</v>
      </c>
      <c r="H21" s="29"/>
    </row>
    <row r="22" spans="2:8" ht="15.75" customHeight="1" x14ac:dyDescent="0.2">
      <c r="B22" s="25" t="s">
        <v>217</v>
      </c>
      <c r="C22" s="25" t="s">
        <v>218</v>
      </c>
      <c r="D22" s="25" t="s">
        <v>129</v>
      </c>
      <c r="E22" s="26">
        <v>10180</v>
      </c>
      <c r="F22" s="27">
        <v>1262.25</v>
      </c>
      <c r="G22" s="28">
        <v>1.6400000000000001E-2</v>
      </c>
      <c r="H22" s="29"/>
    </row>
    <row r="23" spans="2:8" ht="15.75" customHeight="1" x14ac:dyDescent="0.2">
      <c r="B23" s="25" t="s">
        <v>279</v>
      </c>
      <c r="C23" s="25" t="s">
        <v>280</v>
      </c>
      <c r="D23" s="25" t="s">
        <v>129</v>
      </c>
      <c r="E23" s="26">
        <v>135851</v>
      </c>
      <c r="F23" s="27">
        <v>1253.9000000000001</v>
      </c>
      <c r="G23" s="28">
        <v>1.6299999999999999E-2</v>
      </c>
      <c r="H23" s="29"/>
    </row>
    <row r="24" spans="2:8" ht="15.75" customHeight="1" x14ac:dyDescent="0.2">
      <c r="B24" s="25" t="s">
        <v>449</v>
      </c>
      <c r="C24" s="25" t="s">
        <v>450</v>
      </c>
      <c r="D24" s="25" t="s">
        <v>163</v>
      </c>
      <c r="E24" s="26">
        <v>83307</v>
      </c>
      <c r="F24" s="27">
        <v>1216.1199999999999</v>
      </c>
      <c r="G24" s="28">
        <v>1.5800000000000002E-2</v>
      </c>
      <c r="H24" s="29"/>
    </row>
    <row r="25" spans="2:8" ht="15.75" customHeight="1" x14ac:dyDescent="0.2">
      <c r="B25" s="25" t="s">
        <v>343</v>
      </c>
      <c r="C25" s="25" t="s">
        <v>344</v>
      </c>
      <c r="D25" s="25" t="s">
        <v>240</v>
      </c>
      <c r="E25" s="26">
        <v>351181</v>
      </c>
      <c r="F25" s="27">
        <v>1088.6600000000001</v>
      </c>
      <c r="G25" s="28">
        <v>1.4200000000000001E-2</v>
      </c>
      <c r="H25" s="29"/>
    </row>
    <row r="26" spans="2:8" ht="15.75" customHeight="1" x14ac:dyDescent="0.2">
      <c r="B26" s="25" t="s">
        <v>332</v>
      </c>
      <c r="C26" s="25" t="s">
        <v>333</v>
      </c>
      <c r="D26" s="25" t="s">
        <v>126</v>
      </c>
      <c r="E26" s="26">
        <v>81684</v>
      </c>
      <c r="F26" s="27">
        <v>1081.58</v>
      </c>
      <c r="G26" s="28">
        <v>1.41E-2</v>
      </c>
      <c r="H26" s="29"/>
    </row>
    <row r="27" spans="2:8" ht="15.75" customHeight="1" x14ac:dyDescent="0.2">
      <c r="B27" s="25" t="s">
        <v>174</v>
      </c>
      <c r="C27" s="25" t="s">
        <v>175</v>
      </c>
      <c r="D27" s="25" t="s">
        <v>176</v>
      </c>
      <c r="E27" s="26">
        <v>636839</v>
      </c>
      <c r="F27" s="27">
        <v>1064.79</v>
      </c>
      <c r="G27" s="28">
        <v>1.38E-2</v>
      </c>
      <c r="H27" s="29"/>
    </row>
    <row r="28" spans="2:8" ht="15.75" customHeight="1" x14ac:dyDescent="0.2">
      <c r="B28" s="25" t="s">
        <v>252</v>
      </c>
      <c r="C28" s="25" t="s">
        <v>253</v>
      </c>
      <c r="D28" s="25" t="s">
        <v>254</v>
      </c>
      <c r="E28" s="26">
        <v>32334</v>
      </c>
      <c r="F28" s="27">
        <v>1048.24</v>
      </c>
      <c r="G28" s="28">
        <v>1.3599999999999999E-2</v>
      </c>
      <c r="H28" s="29"/>
    </row>
    <row r="29" spans="2:8" ht="15.75" customHeight="1" x14ac:dyDescent="0.2">
      <c r="B29" s="25" t="s">
        <v>531</v>
      </c>
      <c r="C29" s="25" t="s">
        <v>532</v>
      </c>
      <c r="D29" s="25" t="s">
        <v>254</v>
      </c>
      <c r="E29" s="26">
        <v>34802</v>
      </c>
      <c r="F29" s="27">
        <v>1002.72</v>
      </c>
      <c r="G29" s="28">
        <v>1.2999999999999999E-2</v>
      </c>
      <c r="H29" s="29"/>
    </row>
    <row r="30" spans="2:8" ht="15.75" customHeight="1" x14ac:dyDescent="0.2">
      <c r="B30" s="25" t="s">
        <v>341</v>
      </c>
      <c r="C30" s="25" t="s">
        <v>342</v>
      </c>
      <c r="D30" s="25" t="s">
        <v>221</v>
      </c>
      <c r="E30" s="26">
        <v>8956</v>
      </c>
      <c r="F30" s="27">
        <v>888.03</v>
      </c>
      <c r="G30" s="28">
        <v>1.15E-2</v>
      </c>
      <c r="H30" s="29"/>
    </row>
    <row r="31" spans="2:8" ht="15.75" customHeight="1" x14ac:dyDescent="0.2">
      <c r="B31" s="25" t="s">
        <v>266</v>
      </c>
      <c r="C31" s="25" t="s">
        <v>267</v>
      </c>
      <c r="D31" s="25" t="s">
        <v>268</v>
      </c>
      <c r="E31" s="26">
        <v>176021</v>
      </c>
      <c r="F31" s="27">
        <v>864.62</v>
      </c>
      <c r="G31" s="28">
        <v>1.12E-2</v>
      </c>
      <c r="H31" s="29"/>
    </row>
    <row r="32" spans="2:8" ht="15.75" customHeight="1" x14ac:dyDescent="0.2">
      <c r="B32" s="25" t="s">
        <v>765</v>
      </c>
      <c r="C32" s="25" t="s">
        <v>766</v>
      </c>
      <c r="D32" s="25" t="s">
        <v>251</v>
      </c>
      <c r="E32" s="26">
        <v>56681</v>
      </c>
      <c r="F32" s="27">
        <v>814.73</v>
      </c>
      <c r="G32" s="28">
        <v>1.06E-2</v>
      </c>
      <c r="H32" s="29"/>
    </row>
    <row r="33" spans="2:8" ht="15.75" customHeight="1" x14ac:dyDescent="0.2">
      <c r="B33" s="25" t="s">
        <v>549</v>
      </c>
      <c r="C33" s="25" t="s">
        <v>550</v>
      </c>
      <c r="D33" s="25" t="s">
        <v>129</v>
      </c>
      <c r="E33" s="26">
        <v>8743</v>
      </c>
      <c r="F33" s="27">
        <v>794.28</v>
      </c>
      <c r="G33" s="28">
        <v>1.03E-2</v>
      </c>
      <c r="H33" s="29"/>
    </row>
    <row r="34" spans="2:8" ht="15.75" customHeight="1" x14ac:dyDescent="0.2">
      <c r="B34" s="25" t="s">
        <v>645</v>
      </c>
      <c r="C34" s="25" t="s">
        <v>646</v>
      </c>
      <c r="D34" s="25" t="s">
        <v>387</v>
      </c>
      <c r="E34" s="26">
        <v>299217</v>
      </c>
      <c r="F34" s="27">
        <v>790.98</v>
      </c>
      <c r="G34" s="28">
        <v>1.03E-2</v>
      </c>
      <c r="H34" s="29"/>
    </row>
    <row r="35" spans="2:8" ht="15.75" customHeight="1" x14ac:dyDescent="0.2">
      <c r="B35" s="25" t="s">
        <v>294</v>
      </c>
      <c r="C35" s="25" t="s">
        <v>295</v>
      </c>
      <c r="D35" s="25" t="s">
        <v>195</v>
      </c>
      <c r="E35" s="26">
        <v>112205</v>
      </c>
      <c r="F35" s="27">
        <v>773.49</v>
      </c>
      <c r="G35" s="28">
        <v>1.01E-2</v>
      </c>
      <c r="H35" s="29"/>
    </row>
    <row r="36" spans="2:8" ht="15.75" customHeight="1" x14ac:dyDescent="0.2">
      <c r="B36" s="25" t="s">
        <v>167</v>
      </c>
      <c r="C36" s="25" t="s">
        <v>168</v>
      </c>
      <c r="D36" s="25" t="s">
        <v>123</v>
      </c>
      <c r="E36" s="26">
        <v>50941</v>
      </c>
      <c r="F36" s="27">
        <v>744.68</v>
      </c>
      <c r="G36" s="28">
        <v>9.7000000000000003E-3</v>
      </c>
      <c r="H36" s="29"/>
    </row>
    <row r="37" spans="2:8" ht="15.75" customHeight="1" x14ac:dyDescent="0.2">
      <c r="B37" s="25" t="s">
        <v>767</v>
      </c>
      <c r="C37" s="25" t="s">
        <v>768</v>
      </c>
      <c r="D37" s="25" t="s">
        <v>769</v>
      </c>
      <c r="E37" s="26">
        <v>20097</v>
      </c>
      <c r="F37" s="27">
        <v>685.58</v>
      </c>
      <c r="G37" s="28">
        <v>8.8999999999999999E-3</v>
      </c>
      <c r="H37" s="29"/>
    </row>
    <row r="38" spans="2:8" ht="15.75" customHeight="1" x14ac:dyDescent="0.2">
      <c r="B38" s="25" t="s">
        <v>219</v>
      </c>
      <c r="C38" s="25" t="s">
        <v>220</v>
      </c>
      <c r="D38" s="25" t="s">
        <v>221</v>
      </c>
      <c r="E38" s="26">
        <v>28240</v>
      </c>
      <c r="F38" s="27">
        <v>654.11</v>
      </c>
      <c r="G38" s="28">
        <v>8.5000000000000006E-3</v>
      </c>
      <c r="H38" s="29"/>
    </row>
    <row r="39" spans="2:8" ht="15.75" customHeight="1" x14ac:dyDescent="0.2">
      <c r="B39" s="25" t="s">
        <v>138</v>
      </c>
      <c r="C39" s="25" t="s">
        <v>139</v>
      </c>
      <c r="D39" s="25" t="s">
        <v>140</v>
      </c>
      <c r="E39" s="26">
        <v>27577</v>
      </c>
      <c r="F39" s="27">
        <v>649.41</v>
      </c>
      <c r="G39" s="28">
        <v>8.3999999999999995E-3</v>
      </c>
      <c r="H39" s="29"/>
    </row>
    <row r="40" spans="2:8" ht="15.75" customHeight="1" x14ac:dyDescent="0.2">
      <c r="B40" s="25" t="s">
        <v>770</v>
      </c>
      <c r="C40" s="25" t="s">
        <v>771</v>
      </c>
      <c r="D40" s="25" t="s">
        <v>176</v>
      </c>
      <c r="E40" s="26">
        <v>73687</v>
      </c>
      <c r="F40" s="27">
        <v>648.85</v>
      </c>
      <c r="G40" s="28">
        <v>8.3999999999999995E-3</v>
      </c>
      <c r="H40" s="29"/>
    </row>
    <row r="41" spans="2:8" ht="15.75" customHeight="1" x14ac:dyDescent="0.2">
      <c r="B41" s="25" t="s">
        <v>308</v>
      </c>
      <c r="C41" s="25" t="s">
        <v>309</v>
      </c>
      <c r="D41" s="25" t="s">
        <v>185</v>
      </c>
      <c r="E41" s="26">
        <v>41743</v>
      </c>
      <c r="F41" s="27">
        <v>638.08000000000004</v>
      </c>
      <c r="G41" s="28">
        <v>8.3000000000000001E-3</v>
      </c>
      <c r="H41" s="29"/>
    </row>
    <row r="42" spans="2:8" ht="15.75" customHeight="1" x14ac:dyDescent="0.2">
      <c r="B42" s="25" t="s">
        <v>206</v>
      </c>
      <c r="C42" s="25" t="s">
        <v>207</v>
      </c>
      <c r="D42" s="25" t="s">
        <v>126</v>
      </c>
      <c r="E42" s="26">
        <v>49199</v>
      </c>
      <c r="F42" s="27">
        <v>604.39</v>
      </c>
      <c r="G42" s="28">
        <v>7.9000000000000008E-3</v>
      </c>
      <c r="H42" s="29"/>
    </row>
    <row r="43" spans="2:8" ht="15.75" customHeight="1" x14ac:dyDescent="0.2">
      <c r="B43" s="25" t="s">
        <v>575</v>
      </c>
      <c r="C43" s="25" t="s">
        <v>576</v>
      </c>
      <c r="D43" s="25" t="s">
        <v>163</v>
      </c>
      <c r="E43" s="26">
        <v>40285</v>
      </c>
      <c r="F43" s="27">
        <v>583</v>
      </c>
      <c r="G43" s="28">
        <v>7.6E-3</v>
      </c>
      <c r="H43" s="29"/>
    </row>
    <row r="44" spans="2:8" ht="15.75" customHeight="1" x14ac:dyDescent="0.2">
      <c r="B44" s="25" t="s">
        <v>397</v>
      </c>
      <c r="C44" s="25" t="s">
        <v>398</v>
      </c>
      <c r="D44" s="25" t="s">
        <v>163</v>
      </c>
      <c r="E44" s="26">
        <v>9384</v>
      </c>
      <c r="F44" s="27">
        <v>543.51</v>
      </c>
      <c r="G44" s="28">
        <v>7.1000000000000004E-3</v>
      </c>
      <c r="H44" s="29"/>
    </row>
    <row r="45" spans="2:8" ht="15.75" customHeight="1" x14ac:dyDescent="0.2">
      <c r="B45" s="25" t="s">
        <v>735</v>
      </c>
      <c r="C45" s="25" t="s">
        <v>736</v>
      </c>
      <c r="D45" s="25" t="s">
        <v>642</v>
      </c>
      <c r="E45" s="26">
        <v>48454</v>
      </c>
      <c r="F45" s="27">
        <v>513.73</v>
      </c>
      <c r="G45" s="28">
        <v>6.7000000000000002E-3</v>
      </c>
      <c r="H45" s="29"/>
    </row>
    <row r="46" spans="2:8" ht="15.75" customHeight="1" x14ac:dyDescent="0.2">
      <c r="B46" s="25" t="s">
        <v>327</v>
      </c>
      <c r="C46" s="25" t="s">
        <v>328</v>
      </c>
      <c r="D46" s="25" t="s">
        <v>129</v>
      </c>
      <c r="E46" s="26">
        <v>9976</v>
      </c>
      <c r="F46" s="27">
        <v>510.73</v>
      </c>
      <c r="G46" s="28">
        <v>6.6E-3</v>
      </c>
      <c r="H46" s="29"/>
    </row>
    <row r="47" spans="2:8" ht="15.75" customHeight="1" x14ac:dyDescent="0.2">
      <c r="B47" s="25" t="s">
        <v>208</v>
      </c>
      <c r="C47" s="25" t="s">
        <v>209</v>
      </c>
      <c r="D47" s="25" t="s">
        <v>185</v>
      </c>
      <c r="E47" s="26">
        <v>21521</v>
      </c>
      <c r="F47" s="27">
        <v>506.62</v>
      </c>
      <c r="G47" s="28">
        <v>6.6E-3</v>
      </c>
      <c r="H47" s="29"/>
    </row>
    <row r="48" spans="2:8" ht="15.75" customHeight="1" x14ac:dyDescent="0.2">
      <c r="B48" s="25" t="s">
        <v>737</v>
      </c>
      <c r="C48" s="25" t="s">
        <v>738</v>
      </c>
      <c r="D48" s="25" t="s">
        <v>129</v>
      </c>
      <c r="E48" s="26">
        <v>10512</v>
      </c>
      <c r="F48" s="27">
        <v>497.58</v>
      </c>
      <c r="G48" s="28">
        <v>6.4999999999999997E-3</v>
      </c>
      <c r="H48" s="29"/>
    </row>
    <row r="49" spans="2:8" ht="15.75" customHeight="1" x14ac:dyDescent="0.2">
      <c r="B49" s="25" t="s">
        <v>281</v>
      </c>
      <c r="C49" s="25" t="s">
        <v>282</v>
      </c>
      <c r="D49" s="25" t="s">
        <v>243</v>
      </c>
      <c r="E49" s="26">
        <v>34815</v>
      </c>
      <c r="F49" s="27">
        <v>482.68</v>
      </c>
      <c r="G49" s="28">
        <v>6.3E-3</v>
      </c>
      <c r="H49" s="29"/>
    </row>
    <row r="50" spans="2:8" ht="15.75" customHeight="1" x14ac:dyDescent="0.2">
      <c r="B50" s="25" t="s">
        <v>772</v>
      </c>
      <c r="C50" s="25" t="s">
        <v>773</v>
      </c>
      <c r="D50" s="25" t="s">
        <v>126</v>
      </c>
      <c r="E50" s="26">
        <v>108323</v>
      </c>
      <c r="F50" s="27">
        <v>474.67</v>
      </c>
      <c r="G50" s="28">
        <v>6.1999999999999998E-3</v>
      </c>
      <c r="H50" s="29"/>
    </row>
    <row r="51" spans="2:8" ht="15.75" customHeight="1" x14ac:dyDescent="0.2">
      <c r="B51" s="25" t="s">
        <v>260</v>
      </c>
      <c r="C51" s="25" t="s">
        <v>261</v>
      </c>
      <c r="D51" s="25" t="s">
        <v>140</v>
      </c>
      <c r="E51" s="26">
        <v>9101</v>
      </c>
      <c r="F51" s="27">
        <v>471.41</v>
      </c>
      <c r="G51" s="28">
        <v>6.1000000000000004E-3</v>
      </c>
      <c r="H51" s="29"/>
    </row>
    <row r="52" spans="2:8" ht="15.75" customHeight="1" x14ac:dyDescent="0.2">
      <c r="B52" s="25" t="s">
        <v>275</v>
      </c>
      <c r="C52" s="25" t="s">
        <v>276</v>
      </c>
      <c r="D52" s="25" t="s">
        <v>134</v>
      </c>
      <c r="E52" s="26">
        <v>73772</v>
      </c>
      <c r="F52" s="27">
        <v>463.14</v>
      </c>
      <c r="G52" s="28">
        <v>6.0000000000000001E-3</v>
      </c>
      <c r="H52" s="29"/>
    </row>
    <row r="53" spans="2:8" ht="15.75" customHeight="1" x14ac:dyDescent="0.2">
      <c r="B53" s="25" t="s">
        <v>579</v>
      </c>
      <c r="C53" s="25" t="s">
        <v>580</v>
      </c>
      <c r="D53" s="25" t="s">
        <v>347</v>
      </c>
      <c r="E53" s="26">
        <v>7772</v>
      </c>
      <c r="F53" s="27">
        <v>453.82</v>
      </c>
      <c r="G53" s="28">
        <v>5.8999999999999999E-3</v>
      </c>
      <c r="H53" s="29"/>
    </row>
    <row r="54" spans="2:8" ht="15.75" customHeight="1" x14ac:dyDescent="0.2">
      <c r="B54" s="25" t="s">
        <v>241</v>
      </c>
      <c r="C54" s="25" t="s">
        <v>242</v>
      </c>
      <c r="D54" s="25" t="s">
        <v>243</v>
      </c>
      <c r="E54" s="26">
        <v>81340</v>
      </c>
      <c r="F54" s="27">
        <v>447.25</v>
      </c>
      <c r="G54" s="28">
        <v>5.7999999999999996E-3</v>
      </c>
      <c r="H54" s="29"/>
    </row>
    <row r="55" spans="2:8" ht="15.75" customHeight="1" x14ac:dyDescent="0.2">
      <c r="B55" s="25" t="s">
        <v>545</v>
      </c>
      <c r="C55" s="25" t="s">
        <v>546</v>
      </c>
      <c r="D55" s="25" t="s">
        <v>163</v>
      </c>
      <c r="E55" s="26">
        <v>9825</v>
      </c>
      <c r="F55" s="27">
        <v>423.18</v>
      </c>
      <c r="G55" s="28">
        <v>5.4999999999999997E-3</v>
      </c>
      <c r="H55" s="29"/>
    </row>
    <row r="56" spans="2:8" ht="15.75" customHeight="1" x14ac:dyDescent="0.2">
      <c r="B56" s="25" t="s">
        <v>141</v>
      </c>
      <c r="C56" s="25" t="s">
        <v>142</v>
      </c>
      <c r="D56" s="25" t="s">
        <v>126</v>
      </c>
      <c r="E56" s="26">
        <v>7070</v>
      </c>
      <c r="F56" s="27">
        <v>332.42</v>
      </c>
      <c r="G56" s="28">
        <v>4.3E-3</v>
      </c>
      <c r="H56" s="29"/>
    </row>
    <row r="57" spans="2:8" ht="15.75" customHeight="1" x14ac:dyDescent="0.2">
      <c r="B57" s="24" t="s">
        <v>98</v>
      </c>
      <c r="C57" s="24"/>
      <c r="D57" s="24"/>
      <c r="E57" s="30"/>
      <c r="F57" s="31">
        <v>76606.91</v>
      </c>
      <c r="G57" s="32">
        <v>0.99629999999999996</v>
      </c>
      <c r="H57" s="33"/>
    </row>
    <row r="58" spans="2:8" ht="15.75" customHeight="1" x14ac:dyDescent="0.2">
      <c r="B58" s="24" t="s">
        <v>143</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76606.91</v>
      </c>
      <c r="G61" s="32">
        <v>0.99629999999999996</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105</v>
      </c>
      <c r="C64" s="25"/>
      <c r="D64" s="25"/>
      <c r="E64" s="26"/>
      <c r="F64" s="27"/>
      <c r="G64" s="28"/>
      <c r="H64" s="29"/>
    </row>
    <row r="65" spans="2:16" ht="15.75" customHeight="1" x14ac:dyDescent="0.2">
      <c r="B65" s="25" t="s">
        <v>106</v>
      </c>
      <c r="C65" s="25"/>
      <c r="D65" s="25"/>
      <c r="E65" s="26"/>
      <c r="F65" s="27">
        <v>25.43</v>
      </c>
      <c r="G65" s="28">
        <v>2.9999999999999997E-4</v>
      </c>
      <c r="H65" s="29"/>
    </row>
    <row r="66" spans="2:16" ht="15.75" customHeight="1" x14ac:dyDescent="0.2">
      <c r="B66" s="24" t="s">
        <v>98</v>
      </c>
      <c r="C66" s="24"/>
      <c r="D66" s="24"/>
      <c r="E66" s="30"/>
      <c r="F66" s="31">
        <v>25.43</v>
      </c>
      <c r="G66" s="32">
        <v>2.9999999999999997E-4</v>
      </c>
      <c r="H66" s="33"/>
    </row>
    <row r="67" spans="2:16" ht="15.75" customHeight="1" x14ac:dyDescent="0.2">
      <c r="B67" s="25"/>
      <c r="C67" s="25"/>
      <c r="D67" s="25"/>
      <c r="E67" s="26"/>
      <c r="F67" s="27"/>
      <c r="G67" s="28"/>
      <c r="H67" s="29"/>
    </row>
    <row r="68" spans="2:16" ht="15.75" customHeight="1" x14ac:dyDescent="0.2">
      <c r="B68" s="36" t="s">
        <v>102</v>
      </c>
      <c r="C68" s="36"/>
      <c r="D68" s="36"/>
      <c r="E68" s="37"/>
      <c r="F68" s="31">
        <v>25.43</v>
      </c>
      <c r="G68" s="32">
        <v>2.9999999999999997E-4</v>
      </c>
      <c r="H68" s="33"/>
      <c r="L68" s="3"/>
    </row>
    <row r="69" spans="2:16" ht="15.75" customHeight="1" x14ac:dyDescent="0.2">
      <c r="B69" s="25" t="s">
        <v>107</v>
      </c>
      <c r="C69" s="25"/>
      <c r="D69" s="25"/>
      <c r="E69" s="26"/>
      <c r="F69" s="27">
        <v>259.39999999999998</v>
      </c>
      <c r="G69" s="28">
        <v>3.4000000000000696E-3</v>
      </c>
      <c r="H69" s="29"/>
    </row>
    <row r="70" spans="2:16" ht="15.75" customHeight="1" x14ac:dyDescent="0.2">
      <c r="B70" s="40" t="s">
        <v>108</v>
      </c>
      <c r="C70" s="40"/>
      <c r="D70" s="40"/>
      <c r="E70" s="41"/>
      <c r="F70" s="42">
        <v>76891.740000000005</v>
      </c>
      <c r="G70" s="43">
        <v>1</v>
      </c>
      <c r="H70" s="44"/>
      <c r="L70" s="3"/>
    </row>
    <row r="71" spans="2:16" ht="15.75" customHeight="1" thickBot="1" x14ac:dyDescent="0.25">
      <c r="B71" s="2"/>
      <c r="L71" s="3"/>
    </row>
    <row r="72" spans="2:16" ht="27" customHeight="1" thickBot="1" x14ac:dyDescent="0.25">
      <c r="B72" s="57" t="s">
        <v>955</v>
      </c>
      <c r="C72" s="58" t="s">
        <v>956</v>
      </c>
      <c r="D72" s="58" t="s">
        <v>957</v>
      </c>
      <c r="E72" s="63" t="s">
        <v>958</v>
      </c>
      <c r="G72" s="2"/>
      <c r="H72" s="2"/>
    </row>
    <row r="73" spans="2:16" ht="30" customHeight="1" x14ac:dyDescent="0.2">
      <c r="B73" s="70" t="s">
        <v>76</v>
      </c>
      <c r="C73" s="82"/>
      <c r="D73" s="85" t="s">
        <v>1019</v>
      </c>
      <c r="E73" s="87"/>
      <c r="G73" s="2"/>
      <c r="H73" s="2"/>
    </row>
    <row r="74" spans="2:16" ht="28.5" customHeight="1" x14ac:dyDescent="0.2">
      <c r="B74" s="66" t="s">
        <v>1036</v>
      </c>
      <c r="C74" s="83"/>
      <c r="D74" s="86"/>
      <c r="E74" s="83"/>
      <c r="G74" s="2"/>
      <c r="H74" s="2"/>
    </row>
    <row r="75" spans="2:16" ht="39.950000000000003" customHeight="1" x14ac:dyDescent="0.2">
      <c r="B75" s="66" t="s">
        <v>1041</v>
      </c>
      <c r="C75" s="83"/>
      <c r="D75" s="86"/>
      <c r="E75" s="83"/>
      <c r="G75" s="2"/>
      <c r="H75" s="2"/>
    </row>
    <row r="76" spans="2:16" ht="30" customHeight="1" thickBot="1" x14ac:dyDescent="0.25">
      <c r="B76" s="68" t="s">
        <v>1042</v>
      </c>
      <c r="C76" s="84"/>
      <c r="D76" s="71" t="s">
        <v>1042</v>
      </c>
      <c r="E76" s="88"/>
      <c r="G76" s="2"/>
      <c r="H76" s="2"/>
    </row>
    <row r="77" spans="2:16" ht="24.95" customHeight="1" x14ac:dyDescent="0.2">
      <c r="B77" s="59" t="s">
        <v>960</v>
      </c>
      <c r="C77" s="60"/>
      <c r="D77" s="61"/>
      <c r="E77" s="62"/>
      <c r="G77" s="2"/>
      <c r="H77" s="2"/>
    </row>
    <row r="78" spans="2:16" ht="15.75" customHeight="1" x14ac:dyDescent="0.2">
      <c r="L78" s="7"/>
      <c r="M78" s="7"/>
      <c r="N78" s="7"/>
      <c r="O78" s="7"/>
      <c r="P78" s="7"/>
    </row>
    <row r="79" spans="2:16" ht="12" x14ac:dyDescent="0.2">
      <c r="B79" s="2" t="s">
        <v>961</v>
      </c>
      <c r="C79" s="2"/>
      <c r="D79" s="2"/>
      <c r="G79" s="2"/>
      <c r="H79" s="2"/>
    </row>
    <row r="80" spans="2:16" ht="12" x14ac:dyDescent="0.2">
      <c r="B80" s="3" t="s">
        <v>962</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902C80DC-8072-465D-9F94-5074A7C653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99C47-B7E3-4517-ABCB-C70EDCAA4CA7}">
  <dimension ref="B1:P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4.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1058</v>
      </c>
      <c r="C1" s="1" t="s">
        <v>971</v>
      </c>
      <c r="D1" s="1" t="s">
        <v>972</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130</v>
      </c>
      <c r="C7" s="25" t="s">
        <v>131</v>
      </c>
      <c r="D7" s="25" t="s">
        <v>123</v>
      </c>
      <c r="E7" s="26">
        <v>681114</v>
      </c>
      <c r="F7" s="27">
        <v>10426.83</v>
      </c>
      <c r="G7" s="28">
        <v>0.1368</v>
      </c>
      <c r="H7" s="29"/>
    </row>
    <row r="8" spans="2:9" ht="15.75" customHeight="1" x14ac:dyDescent="0.2">
      <c r="B8" s="25" t="s">
        <v>132</v>
      </c>
      <c r="C8" s="25" t="s">
        <v>133</v>
      </c>
      <c r="D8" s="25" t="s">
        <v>134</v>
      </c>
      <c r="E8" s="26">
        <v>309241</v>
      </c>
      <c r="F8" s="27">
        <v>8843.06</v>
      </c>
      <c r="G8" s="28">
        <v>0.11600000000000001</v>
      </c>
      <c r="H8" s="29"/>
    </row>
    <row r="9" spans="2:9" ht="15.75" customHeight="1" x14ac:dyDescent="0.2">
      <c r="B9" s="25" t="s">
        <v>121</v>
      </c>
      <c r="C9" s="25" t="s">
        <v>122</v>
      </c>
      <c r="D9" s="25" t="s">
        <v>123</v>
      </c>
      <c r="E9" s="26">
        <v>629955</v>
      </c>
      <c r="F9" s="27">
        <v>7053.29</v>
      </c>
      <c r="G9" s="28">
        <v>9.2499999999999999E-2</v>
      </c>
      <c r="H9" s="29"/>
    </row>
    <row r="10" spans="2:9" ht="15.75" customHeight="1" x14ac:dyDescent="0.2">
      <c r="B10" s="25" t="s">
        <v>124</v>
      </c>
      <c r="C10" s="25" t="s">
        <v>125</v>
      </c>
      <c r="D10" s="25" t="s">
        <v>126</v>
      </c>
      <c r="E10" s="26">
        <v>319928</v>
      </c>
      <c r="F10" s="27">
        <v>4498.99</v>
      </c>
      <c r="G10" s="28">
        <v>5.8999999999999997E-2</v>
      </c>
      <c r="H10" s="29"/>
    </row>
    <row r="11" spans="2:9" ht="15.75" customHeight="1" x14ac:dyDescent="0.2">
      <c r="B11" s="25" t="s">
        <v>226</v>
      </c>
      <c r="C11" s="25" t="s">
        <v>227</v>
      </c>
      <c r="D11" s="25" t="s">
        <v>228</v>
      </c>
      <c r="E11" s="26">
        <v>106013</v>
      </c>
      <c r="F11" s="27">
        <v>3887.92</v>
      </c>
      <c r="G11" s="28">
        <v>5.0999999999999997E-2</v>
      </c>
      <c r="H11" s="29"/>
    </row>
    <row r="12" spans="2:9" ht="15.75" customHeight="1" x14ac:dyDescent="0.2">
      <c r="B12" s="25" t="s">
        <v>277</v>
      </c>
      <c r="C12" s="25" t="s">
        <v>278</v>
      </c>
      <c r="D12" s="25" t="s">
        <v>137</v>
      </c>
      <c r="E12" s="26">
        <v>838050</v>
      </c>
      <c r="F12" s="27">
        <v>3571.35</v>
      </c>
      <c r="G12" s="28">
        <v>4.6899999999999997E-2</v>
      </c>
      <c r="H12" s="29"/>
    </row>
    <row r="13" spans="2:9" ht="15.75" customHeight="1" x14ac:dyDescent="0.2">
      <c r="B13" s="25" t="s">
        <v>262</v>
      </c>
      <c r="C13" s="25" t="s">
        <v>263</v>
      </c>
      <c r="D13" s="25" t="s">
        <v>126</v>
      </c>
      <c r="E13" s="26">
        <v>91732</v>
      </c>
      <c r="F13" s="27">
        <v>3366.11</v>
      </c>
      <c r="G13" s="28">
        <v>4.4200000000000003E-2</v>
      </c>
      <c r="H13" s="29"/>
    </row>
    <row r="14" spans="2:9" ht="15.75" customHeight="1" x14ac:dyDescent="0.2">
      <c r="B14" s="25" t="s">
        <v>233</v>
      </c>
      <c r="C14" s="25" t="s">
        <v>234</v>
      </c>
      <c r="D14" s="25" t="s">
        <v>235</v>
      </c>
      <c r="E14" s="26">
        <v>227427</v>
      </c>
      <c r="F14" s="27">
        <v>3119.96</v>
      </c>
      <c r="G14" s="28">
        <v>4.0899999999999999E-2</v>
      </c>
      <c r="H14" s="29"/>
    </row>
    <row r="15" spans="2:9" ht="15.75" customHeight="1" x14ac:dyDescent="0.2">
      <c r="B15" s="25" t="s">
        <v>189</v>
      </c>
      <c r="C15" s="25" t="s">
        <v>190</v>
      </c>
      <c r="D15" s="25" t="s">
        <v>123</v>
      </c>
      <c r="E15" s="26">
        <v>255012</v>
      </c>
      <c r="F15" s="27">
        <v>2962.6</v>
      </c>
      <c r="G15" s="28">
        <v>3.8899999999999997E-2</v>
      </c>
      <c r="H15" s="29"/>
    </row>
    <row r="16" spans="2:9" ht="15.75" customHeight="1" x14ac:dyDescent="0.2">
      <c r="B16" s="25" t="s">
        <v>212</v>
      </c>
      <c r="C16" s="25" t="s">
        <v>213</v>
      </c>
      <c r="D16" s="25" t="s">
        <v>123</v>
      </c>
      <c r="E16" s="26">
        <v>344442</v>
      </c>
      <c r="F16" s="27">
        <v>2859.21</v>
      </c>
      <c r="G16" s="28">
        <v>3.7499999999999999E-2</v>
      </c>
      <c r="H16" s="29"/>
    </row>
    <row r="17" spans="2:8" ht="15.75" customHeight="1" x14ac:dyDescent="0.2">
      <c r="B17" s="25" t="s">
        <v>210</v>
      </c>
      <c r="C17" s="25" t="s">
        <v>211</v>
      </c>
      <c r="D17" s="25" t="s">
        <v>123</v>
      </c>
      <c r="E17" s="26">
        <v>128586</v>
      </c>
      <c r="F17" s="27">
        <v>2159.86</v>
      </c>
      <c r="G17" s="28">
        <v>2.8299999999999999E-2</v>
      </c>
      <c r="H17" s="29"/>
    </row>
    <row r="18" spans="2:8" ht="15.75" customHeight="1" x14ac:dyDescent="0.2">
      <c r="B18" s="25" t="s">
        <v>127</v>
      </c>
      <c r="C18" s="25" t="s">
        <v>128</v>
      </c>
      <c r="D18" s="25" t="s">
        <v>129</v>
      </c>
      <c r="E18" s="26">
        <v>85655</v>
      </c>
      <c r="F18" s="27">
        <v>2146.9</v>
      </c>
      <c r="G18" s="28">
        <v>2.8199999999999999E-2</v>
      </c>
      <c r="H18" s="29"/>
    </row>
    <row r="19" spans="2:8" ht="15.75" customHeight="1" x14ac:dyDescent="0.2">
      <c r="B19" s="25" t="s">
        <v>135</v>
      </c>
      <c r="C19" s="25" t="s">
        <v>136</v>
      </c>
      <c r="D19" s="25" t="s">
        <v>137</v>
      </c>
      <c r="E19" s="26">
        <v>80111</v>
      </c>
      <c r="F19" s="27">
        <v>1865.54</v>
      </c>
      <c r="G19" s="28">
        <v>2.4500000000000001E-2</v>
      </c>
      <c r="H19" s="29"/>
    </row>
    <row r="20" spans="2:8" ht="15.75" customHeight="1" x14ac:dyDescent="0.2">
      <c r="B20" s="25" t="s">
        <v>183</v>
      </c>
      <c r="C20" s="25" t="s">
        <v>184</v>
      </c>
      <c r="D20" s="25" t="s">
        <v>185</v>
      </c>
      <c r="E20" s="26">
        <v>25002</v>
      </c>
      <c r="F20" s="27">
        <v>1675.76</v>
      </c>
      <c r="G20" s="28">
        <v>2.1999999999999999E-2</v>
      </c>
      <c r="H20" s="29"/>
    </row>
    <row r="21" spans="2:8" ht="15.75" customHeight="1" x14ac:dyDescent="0.2">
      <c r="B21" s="25" t="s">
        <v>217</v>
      </c>
      <c r="C21" s="25" t="s">
        <v>218</v>
      </c>
      <c r="D21" s="25" t="s">
        <v>129</v>
      </c>
      <c r="E21" s="26">
        <v>12381</v>
      </c>
      <c r="F21" s="27">
        <v>1534.93</v>
      </c>
      <c r="G21" s="28">
        <v>2.01E-2</v>
      </c>
      <c r="H21" s="29"/>
    </row>
    <row r="22" spans="2:8" ht="15.75" customHeight="1" x14ac:dyDescent="0.2">
      <c r="B22" s="25" t="s">
        <v>322</v>
      </c>
      <c r="C22" s="25" t="s">
        <v>323</v>
      </c>
      <c r="D22" s="25" t="s">
        <v>240</v>
      </c>
      <c r="E22" s="26">
        <v>425721</v>
      </c>
      <c r="F22" s="27">
        <v>1527.91</v>
      </c>
      <c r="G22" s="28">
        <v>0.02</v>
      </c>
      <c r="H22" s="29"/>
    </row>
    <row r="23" spans="2:8" ht="15.75" customHeight="1" x14ac:dyDescent="0.2">
      <c r="B23" s="25" t="s">
        <v>279</v>
      </c>
      <c r="C23" s="25" t="s">
        <v>280</v>
      </c>
      <c r="D23" s="25" t="s">
        <v>129</v>
      </c>
      <c r="E23" s="26">
        <v>161043</v>
      </c>
      <c r="F23" s="27">
        <v>1486.19</v>
      </c>
      <c r="G23" s="28">
        <v>1.95E-2</v>
      </c>
      <c r="H23" s="29"/>
    </row>
    <row r="24" spans="2:8" ht="15.75" customHeight="1" x14ac:dyDescent="0.2">
      <c r="B24" s="25" t="s">
        <v>449</v>
      </c>
      <c r="C24" s="25" t="s">
        <v>450</v>
      </c>
      <c r="D24" s="25" t="s">
        <v>163</v>
      </c>
      <c r="E24" s="26">
        <v>97137</v>
      </c>
      <c r="F24" s="27">
        <v>1418.35</v>
      </c>
      <c r="G24" s="28">
        <v>1.8599999999999998E-2</v>
      </c>
      <c r="H24" s="29"/>
    </row>
    <row r="25" spans="2:8" ht="15.75" customHeight="1" x14ac:dyDescent="0.2">
      <c r="B25" s="25" t="s">
        <v>343</v>
      </c>
      <c r="C25" s="25" t="s">
        <v>344</v>
      </c>
      <c r="D25" s="25" t="s">
        <v>240</v>
      </c>
      <c r="E25" s="26">
        <v>409735</v>
      </c>
      <c r="F25" s="27">
        <v>1269.77</v>
      </c>
      <c r="G25" s="28">
        <v>1.67E-2</v>
      </c>
      <c r="H25" s="29"/>
    </row>
    <row r="26" spans="2:8" ht="15.75" customHeight="1" x14ac:dyDescent="0.2">
      <c r="B26" s="25" t="s">
        <v>332</v>
      </c>
      <c r="C26" s="25" t="s">
        <v>333</v>
      </c>
      <c r="D26" s="25" t="s">
        <v>126</v>
      </c>
      <c r="E26" s="26">
        <v>94939</v>
      </c>
      <c r="F26" s="27">
        <v>1255.8499999999999</v>
      </c>
      <c r="G26" s="28">
        <v>1.6500000000000001E-2</v>
      </c>
      <c r="H26" s="29"/>
    </row>
    <row r="27" spans="2:8" ht="15.75" customHeight="1" x14ac:dyDescent="0.2">
      <c r="B27" s="25" t="s">
        <v>174</v>
      </c>
      <c r="C27" s="25" t="s">
        <v>175</v>
      </c>
      <c r="D27" s="25" t="s">
        <v>176</v>
      </c>
      <c r="E27" s="26">
        <v>732381</v>
      </c>
      <c r="F27" s="27">
        <v>1224.17</v>
      </c>
      <c r="G27" s="28">
        <v>1.61E-2</v>
      </c>
      <c r="H27" s="29"/>
    </row>
    <row r="28" spans="2:8" ht="15.75" customHeight="1" x14ac:dyDescent="0.2">
      <c r="B28" s="25" t="s">
        <v>252</v>
      </c>
      <c r="C28" s="25" t="s">
        <v>253</v>
      </c>
      <c r="D28" s="25" t="s">
        <v>254</v>
      </c>
      <c r="E28" s="26">
        <v>37496</v>
      </c>
      <c r="F28" s="27">
        <v>1215.8599999999999</v>
      </c>
      <c r="G28" s="28">
        <v>1.6E-2</v>
      </c>
      <c r="H28" s="29"/>
    </row>
    <row r="29" spans="2:8" ht="15.75" customHeight="1" x14ac:dyDescent="0.2">
      <c r="B29" s="25" t="s">
        <v>531</v>
      </c>
      <c r="C29" s="25" t="s">
        <v>532</v>
      </c>
      <c r="D29" s="25" t="s">
        <v>254</v>
      </c>
      <c r="E29" s="26">
        <v>40420</v>
      </c>
      <c r="F29" s="27">
        <v>1163.17</v>
      </c>
      <c r="G29" s="28">
        <v>1.5299999999999999E-2</v>
      </c>
      <c r="H29" s="29"/>
    </row>
    <row r="30" spans="2:8" ht="15.75" customHeight="1" x14ac:dyDescent="0.2">
      <c r="B30" s="25" t="s">
        <v>341</v>
      </c>
      <c r="C30" s="25" t="s">
        <v>342</v>
      </c>
      <c r="D30" s="25" t="s">
        <v>221</v>
      </c>
      <c r="E30" s="26">
        <v>10325</v>
      </c>
      <c r="F30" s="27">
        <v>1022.31</v>
      </c>
      <c r="G30" s="28">
        <v>1.34E-2</v>
      </c>
      <c r="H30" s="29"/>
    </row>
    <row r="31" spans="2:8" ht="15.75" customHeight="1" x14ac:dyDescent="0.2">
      <c r="B31" s="25" t="s">
        <v>167</v>
      </c>
      <c r="C31" s="25" t="s">
        <v>168</v>
      </c>
      <c r="D31" s="25" t="s">
        <v>123</v>
      </c>
      <c r="E31" s="26">
        <v>58461</v>
      </c>
      <c r="F31" s="27">
        <v>853.38</v>
      </c>
      <c r="G31" s="28">
        <v>1.12E-2</v>
      </c>
      <c r="H31" s="29"/>
    </row>
    <row r="32" spans="2:8" ht="15.75" customHeight="1" x14ac:dyDescent="0.2">
      <c r="B32" s="25" t="s">
        <v>770</v>
      </c>
      <c r="C32" s="25" t="s">
        <v>771</v>
      </c>
      <c r="D32" s="25" t="s">
        <v>176</v>
      </c>
      <c r="E32" s="26">
        <v>85527</v>
      </c>
      <c r="F32" s="27">
        <v>753.88</v>
      </c>
      <c r="G32" s="28">
        <v>9.9000000000000008E-3</v>
      </c>
      <c r="H32" s="29"/>
    </row>
    <row r="33" spans="2:8" ht="15.75" customHeight="1" x14ac:dyDescent="0.2">
      <c r="B33" s="25" t="s">
        <v>138</v>
      </c>
      <c r="C33" s="25" t="s">
        <v>139</v>
      </c>
      <c r="D33" s="25" t="s">
        <v>140</v>
      </c>
      <c r="E33" s="26">
        <v>31913</v>
      </c>
      <c r="F33" s="27">
        <v>751.69</v>
      </c>
      <c r="G33" s="28">
        <v>9.9000000000000008E-3</v>
      </c>
      <c r="H33" s="29"/>
    </row>
    <row r="34" spans="2:8" ht="15.75" customHeight="1" x14ac:dyDescent="0.2">
      <c r="B34" s="25" t="s">
        <v>308</v>
      </c>
      <c r="C34" s="25" t="s">
        <v>309</v>
      </c>
      <c r="D34" s="25" t="s">
        <v>185</v>
      </c>
      <c r="E34" s="26">
        <v>48607</v>
      </c>
      <c r="F34" s="27">
        <v>742.93</v>
      </c>
      <c r="G34" s="28">
        <v>9.7000000000000003E-3</v>
      </c>
      <c r="H34" s="29"/>
    </row>
    <row r="35" spans="2:8" ht="15.75" customHeight="1" x14ac:dyDescent="0.2">
      <c r="B35" s="25" t="s">
        <v>206</v>
      </c>
      <c r="C35" s="25" t="s">
        <v>207</v>
      </c>
      <c r="D35" s="25" t="s">
        <v>126</v>
      </c>
      <c r="E35" s="26">
        <v>56039</v>
      </c>
      <c r="F35" s="27">
        <v>688.64</v>
      </c>
      <c r="G35" s="28">
        <v>8.9999999999999993E-3</v>
      </c>
      <c r="H35" s="29"/>
    </row>
    <row r="36" spans="2:8" ht="15.75" customHeight="1" x14ac:dyDescent="0.2">
      <c r="B36" s="25" t="s">
        <v>772</v>
      </c>
      <c r="C36" s="25" t="s">
        <v>773</v>
      </c>
      <c r="D36" s="25" t="s">
        <v>126</v>
      </c>
      <c r="E36" s="26">
        <v>126369</v>
      </c>
      <c r="F36" s="27">
        <v>553.17999999999995</v>
      </c>
      <c r="G36" s="28">
        <v>7.3000000000000001E-3</v>
      </c>
      <c r="H36" s="29"/>
    </row>
    <row r="37" spans="2:8" ht="15.75" customHeight="1" x14ac:dyDescent="0.2">
      <c r="B37" s="24" t="s">
        <v>98</v>
      </c>
      <c r="C37" s="24"/>
      <c r="D37" s="24"/>
      <c r="E37" s="30"/>
      <c r="F37" s="31">
        <v>75899.59</v>
      </c>
      <c r="G37" s="32">
        <v>0.99590000000000001</v>
      </c>
      <c r="H37" s="33"/>
    </row>
    <row r="38" spans="2:8" ht="15.75" customHeight="1" x14ac:dyDescent="0.2">
      <c r="B38" s="24" t="s">
        <v>143</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75899.59</v>
      </c>
      <c r="G41" s="32">
        <v>0.99590000000000001</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105</v>
      </c>
      <c r="C44" s="25"/>
      <c r="D44" s="25"/>
      <c r="E44" s="26"/>
      <c r="F44" s="27"/>
      <c r="G44" s="28"/>
      <c r="H44" s="29"/>
    </row>
    <row r="45" spans="2:8" ht="15.75" customHeight="1" x14ac:dyDescent="0.2">
      <c r="B45" s="25" t="s">
        <v>106</v>
      </c>
      <c r="C45" s="25"/>
      <c r="D45" s="25"/>
      <c r="E45" s="26"/>
      <c r="F45" s="27">
        <v>20.59</v>
      </c>
      <c r="G45" s="28">
        <v>2.9999999999999997E-4</v>
      </c>
      <c r="H45" s="29"/>
    </row>
    <row r="46" spans="2:8" ht="15.75" customHeight="1" x14ac:dyDescent="0.2">
      <c r="B46" s="24" t="s">
        <v>98</v>
      </c>
      <c r="C46" s="24"/>
      <c r="D46" s="24"/>
      <c r="E46" s="30"/>
      <c r="F46" s="31">
        <v>20.59</v>
      </c>
      <c r="G46" s="32">
        <v>2.9999999999999997E-4</v>
      </c>
      <c r="H46" s="33"/>
    </row>
    <row r="47" spans="2:8" ht="15.75" customHeight="1" x14ac:dyDescent="0.2">
      <c r="B47" s="25"/>
      <c r="C47" s="25"/>
      <c r="D47" s="25"/>
      <c r="E47" s="26"/>
      <c r="F47" s="27"/>
      <c r="G47" s="28"/>
      <c r="H47" s="29"/>
    </row>
    <row r="48" spans="2:8" ht="15.75" customHeight="1" x14ac:dyDescent="0.2">
      <c r="B48" s="36" t="s">
        <v>102</v>
      </c>
      <c r="C48" s="36"/>
      <c r="D48" s="36"/>
      <c r="E48" s="37"/>
      <c r="F48" s="31">
        <v>20.59</v>
      </c>
      <c r="G48" s="32">
        <v>2.9999999999999997E-4</v>
      </c>
      <c r="H48" s="33"/>
    </row>
    <row r="49" spans="2:8" ht="15.75" customHeight="1" x14ac:dyDescent="0.2">
      <c r="B49" s="25" t="s">
        <v>107</v>
      </c>
      <c r="C49" s="25"/>
      <c r="D49" s="25"/>
      <c r="E49" s="26"/>
      <c r="F49" s="27">
        <v>292.26</v>
      </c>
      <c r="G49" s="28">
        <v>3.8000000000000256E-3</v>
      </c>
      <c r="H49" s="29"/>
    </row>
    <row r="50" spans="2:8" ht="15.75" customHeight="1" x14ac:dyDescent="0.2">
      <c r="B50" s="40" t="s">
        <v>108</v>
      </c>
      <c r="C50" s="40"/>
      <c r="D50" s="40"/>
      <c r="E50" s="41"/>
      <c r="F50" s="42">
        <v>76212.44</v>
      </c>
      <c r="G50" s="43">
        <v>1</v>
      </c>
      <c r="H50" s="44"/>
    </row>
    <row r="51" spans="2:8" ht="15.75" customHeight="1" thickBot="1" x14ac:dyDescent="0.25">
      <c r="B51" s="2"/>
    </row>
    <row r="52" spans="2:8" ht="27" customHeight="1" thickBot="1" x14ac:dyDescent="0.25">
      <c r="B52" s="57" t="s">
        <v>955</v>
      </c>
      <c r="C52" s="58" t="s">
        <v>956</v>
      </c>
      <c r="D52" s="58" t="s">
        <v>957</v>
      </c>
      <c r="E52" s="63" t="s">
        <v>958</v>
      </c>
      <c r="G52" s="2"/>
      <c r="H52" s="2"/>
    </row>
    <row r="53" spans="2:8" ht="30" customHeight="1" x14ac:dyDescent="0.2">
      <c r="B53" s="70" t="s">
        <v>952</v>
      </c>
      <c r="C53" s="82"/>
      <c r="D53" s="85" t="s">
        <v>1047</v>
      </c>
      <c r="E53" s="87"/>
      <c r="G53" s="2"/>
      <c r="H53" s="2"/>
    </row>
    <row r="54" spans="2:8" ht="34.5" customHeight="1" x14ac:dyDescent="0.2">
      <c r="B54" s="66" t="s">
        <v>1036</v>
      </c>
      <c r="C54" s="83"/>
      <c r="D54" s="86"/>
      <c r="E54" s="83"/>
      <c r="G54" s="2"/>
      <c r="H54" s="2"/>
    </row>
    <row r="55" spans="2:8" ht="39.950000000000003" customHeight="1" x14ac:dyDescent="0.2">
      <c r="B55" s="66" t="s">
        <v>1043</v>
      </c>
      <c r="C55" s="83"/>
      <c r="D55" s="86"/>
      <c r="E55" s="83"/>
      <c r="G55" s="2"/>
      <c r="H55" s="2"/>
    </row>
    <row r="56" spans="2:8" ht="29.25" customHeight="1" thickBot="1" x14ac:dyDescent="0.25">
      <c r="B56" s="68" t="s">
        <v>1042</v>
      </c>
      <c r="C56" s="84"/>
      <c r="D56" s="71" t="s">
        <v>1042</v>
      </c>
      <c r="E56" s="88"/>
      <c r="G56" s="2"/>
      <c r="H56" s="2"/>
    </row>
    <row r="57" spans="2:8" ht="24.95" customHeight="1" x14ac:dyDescent="0.2">
      <c r="B57" s="59" t="s">
        <v>960</v>
      </c>
      <c r="C57" s="60"/>
      <c r="D57" s="61"/>
      <c r="E57" s="62"/>
      <c r="G57" s="2"/>
      <c r="H57" s="2"/>
    </row>
    <row r="59" spans="2:8" ht="12" x14ac:dyDescent="0.2">
      <c r="B59" s="2" t="s">
        <v>961</v>
      </c>
      <c r="C59" s="2"/>
      <c r="D59" s="2"/>
      <c r="G59" s="2"/>
      <c r="H59" s="2"/>
    </row>
    <row r="60" spans="2:8" ht="12" x14ac:dyDescent="0.2">
      <c r="B60" s="3" t="s">
        <v>962</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12E63697-2A24-4A82-88F2-5655115C18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A8E4-DA8A-48C0-993E-618A2C26B474}">
  <dimension ref="B1:P97"/>
  <sheetViews>
    <sheetView workbookViewId="0">
      <selection activeCell="A3" sqref="A3"/>
    </sheetView>
  </sheetViews>
  <sheetFormatPr defaultColWidth="9.140625" defaultRowHeight="15.75" customHeight="1" x14ac:dyDescent="0.2"/>
  <cols>
    <col min="1" max="1" width="3.5703125" style="2" customWidth="1"/>
    <col min="2" max="2" width="50.42578125" style="9" customWidth="1"/>
    <col min="3" max="3" width="24.28515625" style="9" customWidth="1"/>
    <col min="4" max="4" width="26.5703125" style="9" customWidth="1"/>
    <col min="5" max="5" width="27.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119</v>
      </c>
      <c r="C5" s="19"/>
      <c r="D5" s="19"/>
      <c r="E5" s="20"/>
      <c r="F5" s="21"/>
      <c r="G5" s="22"/>
      <c r="H5" s="23"/>
    </row>
    <row r="6" spans="2:9" ht="15.75" customHeight="1" x14ac:dyDescent="0.2">
      <c r="B6" s="24" t="s">
        <v>120</v>
      </c>
      <c r="C6" s="25"/>
      <c r="D6" s="25"/>
      <c r="E6" s="26"/>
      <c r="F6" s="27"/>
      <c r="G6" s="28"/>
      <c r="H6" s="29"/>
    </row>
    <row r="7" spans="2:9" ht="15.75" customHeight="1" x14ac:dyDescent="0.2">
      <c r="B7" s="25" t="s">
        <v>121</v>
      </c>
      <c r="C7" s="25" t="s">
        <v>122</v>
      </c>
      <c r="D7" s="25" t="s">
        <v>123</v>
      </c>
      <c r="E7" s="26">
        <v>306298</v>
      </c>
      <c r="F7" s="27">
        <v>3433.75</v>
      </c>
      <c r="G7" s="28">
        <v>7.0800000000000002E-2</v>
      </c>
      <c r="H7" s="29"/>
    </row>
    <row r="8" spans="2:9" ht="15.75" customHeight="1" x14ac:dyDescent="0.2">
      <c r="B8" s="25" t="s">
        <v>130</v>
      </c>
      <c r="C8" s="25" t="s">
        <v>131</v>
      </c>
      <c r="D8" s="25" t="s">
        <v>123</v>
      </c>
      <c r="E8" s="26">
        <v>137631</v>
      </c>
      <c r="F8" s="27">
        <v>2107.89</v>
      </c>
      <c r="G8" s="28">
        <v>4.3400000000000001E-2</v>
      </c>
      <c r="H8" s="29"/>
    </row>
    <row r="9" spans="2:9" ht="15.75" customHeight="1" x14ac:dyDescent="0.2">
      <c r="B9" s="25" t="s">
        <v>124</v>
      </c>
      <c r="C9" s="25" t="s">
        <v>125</v>
      </c>
      <c r="D9" s="25" t="s">
        <v>126</v>
      </c>
      <c r="E9" s="26">
        <v>142097</v>
      </c>
      <c r="F9" s="27">
        <v>1999.16</v>
      </c>
      <c r="G9" s="28">
        <v>4.1200000000000001E-2</v>
      </c>
      <c r="H9" s="29"/>
    </row>
    <row r="10" spans="2:9" ht="15.75" customHeight="1" x14ac:dyDescent="0.2">
      <c r="B10" s="25" t="s">
        <v>412</v>
      </c>
      <c r="C10" s="25" t="s">
        <v>413</v>
      </c>
      <c r="D10" s="25" t="s">
        <v>257</v>
      </c>
      <c r="E10" s="26">
        <v>43207</v>
      </c>
      <c r="F10" s="27">
        <v>1969.87</v>
      </c>
      <c r="G10" s="28">
        <v>4.0599999999999997E-2</v>
      </c>
      <c r="H10" s="29"/>
    </row>
    <row r="11" spans="2:9" ht="15.75" customHeight="1" x14ac:dyDescent="0.2">
      <c r="B11" s="25" t="s">
        <v>622</v>
      </c>
      <c r="C11" s="25" t="s">
        <v>623</v>
      </c>
      <c r="D11" s="25" t="s">
        <v>605</v>
      </c>
      <c r="E11" s="26">
        <v>277626</v>
      </c>
      <c r="F11" s="27">
        <v>1595.66</v>
      </c>
      <c r="G11" s="28">
        <v>3.2899999999999999E-2</v>
      </c>
      <c r="H11" s="29"/>
    </row>
    <row r="12" spans="2:9" ht="15.75" customHeight="1" x14ac:dyDescent="0.2">
      <c r="B12" s="25" t="s">
        <v>689</v>
      </c>
      <c r="C12" s="25" t="s">
        <v>690</v>
      </c>
      <c r="D12" s="25" t="s">
        <v>326</v>
      </c>
      <c r="E12" s="26">
        <v>31419</v>
      </c>
      <c r="F12" s="27">
        <v>1491.88</v>
      </c>
      <c r="G12" s="28">
        <v>3.0700000000000002E-2</v>
      </c>
      <c r="H12" s="29"/>
    </row>
    <row r="13" spans="2:9" ht="15.75" customHeight="1" x14ac:dyDescent="0.2">
      <c r="B13" s="25" t="s">
        <v>262</v>
      </c>
      <c r="C13" s="25" t="s">
        <v>263</v>
      </c>
      <c r="D13" s="25" t="s">
        <v>126</v>
      </c>
      <c r="E13" s="26">
        <v>36613</v>
      </c>
      <c r="F13" s="27">
        <v>1344.04</v>
      </c>
      <c r="G13" s="28">
        <v>2.7699999999999999E-2</v>
      </c>
      <c r="H13" s="29"/>
    </row>
    <row r="14" spans="2:9" ht="15.75" customHeight="1" x14ac:dyDescent="0.2">
      <c r="B14" s="25" t="s">
        <v>495</v>
      </c>
      <c r="C14" s="25" t="s">
        <v>496</v>
      </c>
      <c r="D14" s="25" t="s">
        <v>336</v>
      </c>
      <c r="E14" s="26">
        <v>143365</v>
      </c>
      <c r="F14" s="27">
        <v>1291.3599999999999</v>
      </c>
      <c r="G14" s="28">
        <v>2.6599999999999999E-2</v>
      </c>
      <c r="H14" s="29"/>
    </row>
    <row r="15" spans="2:9" ht="15.75" customHeight="1" x14ac:dyDescent="0.2">
      <c r="B15" s="25" t="s">
        <v>189</v>
      </c>
      <c r="C15" s="25" t="s">
        <v>190</v>
      </c>
      <c r="D15" s="25" t="s">
        <v>123</v>
      </c>
      <c r="E15" s="26">
        <v>95968</v>
      </c>
      <c r="F15" s="27">
        <v>1115.29</v>
      </c>
      <c r="G15" s="28">
        <v>2.3E-2</v>
      </c>
      <c r="H15" s="29"/>
    </row>
    <row r="16" spans="2:9" ht="15.75" customHeight="1" x14ac:dyDescent="0.2">
      <c r="B16" s="25" t="s">
        <v>741</v>
      </c>
      <c r="C16" s="25" t="s">
        <v>742</v>
      </c>
      <c r="D16" s="25" t="s">
        <v>257</v>
      </c>
      <c r="E16" s="26">
        <v>25769</v>
      </c>
      <c r="F16" s="27">
        <v>1108.6199999999999</v>
      </c>
      <c r="G16" s="28">
        <v>2.2800000000000001E-2</v>
      </c>
      <c r="H16" s="29"/>
    </row>
    <row r="17" spans="2:8" ht="15.75" customHeight="1" x14ac:dyDescent="0.2">
      <c r="B17" s="25" t="s">
        <v>252</v>
      </c>
      <c r="C17" s="25" t="s">
        <v>253</v>
      </c>
      <c r="D17" s="25" t="s">
        <v>254</v>
      </c>
      <c r="E17" s="26">
        <v>32839</v>
      </c>
      <c r="F17" s="27">
        <v>1064.6099999999999</v>
      </c>
      <c r="G17" s="28">
        <v>2.1899999999999999E-2</v>
      </c>
      <c r="H17" s="29"/>
    </row>
    <row r="18" spans="2:8" ht="15.75" customHeight="1" x14ac:dyDescent="0.2">
      <c r="B18" s="25" t="s">
        <v>158</v>
      </c>
      <c r="C18" s="25" t="s">
        <v>159</v>
      </c>
      <c r="D18" s="25" t="s">
        <v>160</v>
      </c>
      <c r="E18" s="26">
        <v>347045</v>
      </c>
      <c r="F18" s="27">
        <v>1027.08</v>
      </c>
      <c r="G18" s="28">
        <v>2.12E-2</v>
      </c>
      <c r="H18" s="29"/>
    </row>
    <row r="19" spans="2:8" ht="15.75" customHeight="1" x14ac:dyDescent="0.2">
      <c r="B19" s="25" t="s">
        <v>927</v>
      </c>
      <c r="C19" s="25" t="s">
        <v>928</v>
      </c>
      <c r="D19" s="25" t="s">
        <v>326</v>
      </c>
      <c r="E19" s="26">
        <v>62108</v>
      </c>
      <c r="F19" s="27">
        <v>989.63</v>
      </c>
      <c r="G19" s="28">
        <v>2.0400000000000001E-2</v>
      </c>
      <c r="H19" s="29"/>
    </row>
    <row r="20" spans="2:8" ht="15.75" customHeight="1" x14ac:dyDescent="0.2">
      <c r="B20" s="25" t="s">
        <v>183</v>
      </c>
      <c r="C20" s="25" t="s">
        <v>184</v>
      </c>
      <c r="D20" s="25" t="s">
        <v>185</v>
      </c>
      <c r="E20" s="26">
        <v>14235</v>
      </c>
      <c r="F20" s="27">
        <v>953.42</v>
      </c>
      <c r="G20" s="28">
        <v>1.9599999999999999E-2</v>
      </c>
      <c r="H20" s="29"/>
    </row>
    <row r="21" spans="2:8" ht="15.75" customHeight="1" x14ac:dyDescent="0.2">
      <c r="B21" s="25" t="s">
        <v>545</v>
      </c>
      <c r="C21" s="25" t="s">
        <v>546</v>
      </c>
      <c r="D21" s="25" t="s">
        <v>163</v>
      </c>
      <c r="E21" s="26">
        <v>20719</v>
      </c>
      <c r="F21" s="27">
        <v>892.41</v>
      </c>
      <c r="G21" s="28">
        <v>1.84E-2</v>
      </c>
      <c r="H21" s="29"/>
    </row>
    <row r="22" spans="2:8" ht="15.75" customHeight="1" x14ac:dyDescent="0.2">
      <c r="B22" s="25" t="s">
        <v>353</v>
      </c>
      <c r="C22" s="25" t="s">
        <v>354</v>
      </c>
      <c r="D22" s="25" t="s">
        <v>216</v>
      </c>
      <c r="E22" s="26">
        <v>39376</v>
      </c>
      <c r="F22" s="27">
        <v>870.74</v>
      </c>
      <c r="G22" s="28">
        <v>1.7899999999999999E-2</v>
      </c>
      <c r="H22" s="29"/>
    </row>
    <row r="23" spans="2:8" ht="15.75" customHeight="1" x14ac:dyDescent="0.2">
      <c r="B23" s="25" t="s">
        <v>132</v>
      </c>
      <c r="C23" s="25" t="s">
        <v>133</v>
      </c>
      <c r="D23" s="25" t="s">
        <v>134</v>
      </c>
      <c r="E23" s="26">
        <v>27112</v>
      </c>
      <c r="F23" s="27">
        <v>775.62</v>
      </c>
      <c r="G23" s="28">
        <v>1.6E-2</v>
      </c>
      <c r="H23" s="29"/>
    </row>
    <row r="24" spans="2:8" ht="15.75" customHeight="1" x14ac:dyDescent="0.2">
      <c r="B24" s="25" t="s">
        <v>233</v>
      </c>
      <c r="C24" s="25" t="s">
        <v>234</v>
      </c>
      <c r="D24" s="25" t="s">
        <v>235</v>
      </c>
      <c r="E24" s="26">
        <v>56289</v>
      </c>
      <c r="F24" s="27">
        <v>772.71</v>
      </c>
      <c r="G24" s="28">
        <v>1.5900000000000001E-2</v>
      </c>
      <c r="H24" s="29"/>
    </row>
    <row r="25" spans="2:8" ht="15.75" customHeight="1" x14ac:dyDescent="0.2">
      <c r="B25" s="25" t="s">
        <v>217</v>
      </c>
      <c r="C25" s="25" t="s">
        <v>218</v>
      </c>
      <c r="D25" s="25" t="s">
        <v>129</v>
      </c>
      <c r="E25" s="26">
        <v>5458</v>
      </c>
      <c r="F25" s="27">
        <v>676.75</v>
      </c>
      <c r="G25" s="28">
        <v>1.3899999999999999E-2</v>
      </c>
      <c r="H25" s="29"/>
    </row>
    <row r="26" spans="2:8" ht="15.75" customHeight="1" x14ac:dyDescent="0.2">
      <c r="B26" s="25" t="s">
        <v>735</v>
      </c>
      <c r="C26" s="25" t="s">
        <v>736</v>
      </c>
      <c r="D26" s="25" t="s">
        <v>642</v>
      </c>
      <c r="E26" s="26">
        <v>60706</v>
      </c>
      <c r="F26" s="27">
        <v>643.64</v>
      </c>
      <c r="G26" s="28">
        <v>1.3299999999999999E-2</v>
      </c>
      <c r="H26" s="29"/>
    </row>
    <row r="27" spans="2:8" ht="15.75" customHeight="1" x14ac:dyDescent="0.2">
      <c r="B27" s="25" t="s">
        <v>210</v>
      </c>
      <c r="C27" s="25" t="s">
        <v>211</v>
      </c>
      <c r="D27" s="25" t="s">
        <v>123</v>
      </c>
      <c r="E27" s="26">
        <v>34342</v>
      </c>
      <c r="F27" s="27">
        <v>577.08000000000004</v>
      </c>
      <c r="G27" s="28">
        <v>1.1900000000000001E-2</v>
      </c>
      <c r="H27" s="29"/>
    </row>
    <row r="28" spans="2:8" ht="15.75" customHeight="1" x14ac:dyDescent="0.2">
      <c r="B28" s="25" t="s">
        <v>308</v>
      </c>
      <c r="C28" s="25" t="s">
        <v>309</v>
      </c>
      <c r="D28" s="25" t="s">
        <v>185</v>
      </c>
      <c r="E28" s="26">
        <v>37535</v>
      </c>
      <c r="F28" s="27">
        <v>573.76</v>
      </c>
      <c r="G28" s="28">
        <v>1.18E-2</v>
      </c>
      <c r="H28" s="29"/>
    </row>
    <row r="29" spans="2:8" ht="15.75" customHeight="1" x14ac:dyDescent="0.2">
      <c r="B29" s="25" t="s">
        <v>212</v>
      </c>
      <c r="C29" s="25" t="s">
        <v>213</v>
      </c>
      <c r="D29" s="25" t="s">
        <v>123</v>
      </c>
      <c r="E29" s="26">
        <v>67964</v>
      </c>
      <c r="F29" s="27">
        <v>564.34</v>
      </c>
      <c r="G29" s="28">
        <v>1.1599999999999999E-2</v>
      </c>
      <c r="H29" s="29"/>
    </row>
    <row r="30" spans="2:8" ht="15.75" customHeight="1" x14ac:dyDescent="0.2">
      <c r="B30" s="25" t="s">
        <v>658</v>
      </c>
      <c r="C30" s="25" t="s">
        <v>659</v>
      </c>
      <c r="D30" s="25" t="s">
        <v>216</v>
      </c>
      <c r="E30" s="26">
        <v>31764</v>
      </c>
      <c r="F30" s="27">
        <v>552.58000000000004</v>
      </c>
      <c r="G30" s="28">
        <v>1.14E-2</v>
      </c>
      <c r="H30" s="29"/>
    </row>
    <row r="31" spans="2:8" ht="15.75" customHeight="1" x14ac:dyDescent="0.2">
      <c r="B31" s="25" t="s">
        <v>135</v>
      </c>
      <c r="C31" s="25" t="s">
        <v>136</v>
      </c>
      <c r="D31" s="25" t="s">
        <v>137</v>
      </c>
      <c r="E31" s="26">
        <v>23522</v>
      </c>
      <c r="F31" s="27">
        <v>547.84</v>
      </c>
      <c r="G31" s="28">
        <v>1.1299999999999999E-2</v>
      </c>
      <c r="H31" s="29"/>
    </row>
    <row r="32" spans="2:8" ht="15.75" customHeight="1" x14ac:dyDescent="0.2">
      <c r="B32" s="25" t="s">
        <v>381</v>
      </c>
      <c r="C32" s="25" t="s">
        <v>382</v>
      </c>
      <c r="D32" s="25" t="s">
        <v>163</v>
      </c>
      <c r="E32" s="26">
        <v>11320</v>
      </c>
      <c r="F32" s="27">
        <v>544.54</v>
      </c>
      <c r="G32" s="28">
        <v>1.12E-2</v>
      </c>
      <c r="H32" s="29"/>
    </row>
    <row r="33" spans="2:8" ht="15.75" customHeight="1" x14ac:dyDescent="0.2">
      <c r="B33" s="25" t="s">
        <v>929</v>
      </c>
      <c r="C33" s="25" t="s">
        <v>930</v>
      </c>
      <c r="D33" s="25" t="s">
        <v>254</v>
      </c>
      <c r="E33" s="26">
        <v>7695</v>
      </c>
      <c r="F33" s="27">
        <v>539.16999999999996</v>
      </c>
      <c r="G33" s="28">
        <v>1.11E-2</v>
      </c>
      <c r="H33" s="29"/>
    </row>
    <row r="34" spans="2:8" ht="15.75" customHeight="1" x14ac:dyDescent="0.2">
      <c r="B34" s="25" t="s">
        <v>255</v>
      </c>
      <c r="C34" s="25" t="s">
        <v>256</v>
      </c>
      <c r="D34" s="25" t="s">
        <v>257</v>
      </c>
      <c r="E34" s="26">
        <v>177756</v>
      </c>
      <c r="F34" s="27">
        <v>511.32</v>
      </c>
      <c r="G34" s="28">
        <v>1.0500000000000001E-2</v>
      </c>
      <c r="H34" s="29"/>
    </row>
    <row r="35" spans="2:8" ht="15.75" customHeight="1" x14ac:dyDescent="0.2">
      <c r="B35" s="25" t="s">
        <v>931</v>
      </c>
      <c r="C35" s="25" t="s">
        <v>932</v>
      </c>
      <c r="D35" s="25" t="s">
        <v>254</v>
      </c>
      <c r="E35" s="26">
        <v>52308</v>
      </c>
      <c r="F35" s="27">
        <v>481.94</v>
      </c>
      <c r="G35" s="28">
        <v>9.9000000000000008E-3</v>
      </c>
      <c r="H35" s="29"/>
    </row>
    <row r="36" spans="2:8" ht="15.75" customHeight="1" x14ac:dyDescent="0.2">
      <c r="B36" s="25" t="s">
        <v>933</v>
      </c>
      <c r="C36" s="25" t="s">
        <v>934</v>
      </c>
      <c r="D36" s="25" t="s">
        <v>326</v>
      </c>
      <c r="E36" s="26">
        <v>7905</v>
      </c>
      <c r="F36" s="27">
        <v>473.33</v>
      </c>
      <c r="G36" s="28">
        <v>9.7999999999999997E-3</v>
      </c>
      <c r="H36" s="29"/>
    </row>
    <row r="37" spans="2:8" ht="15.75" customHeight="1" x14ac:dyDescent="0.2">
      <c r="B37" s="25" t="s">
        <v>369</v>
      </c>
      <c r="C37" s="25" t="s">
        <v>370</v>
      </c>
      <c r="D37" s="25" t="s">
        <v>185</v>
      </c>
      <c r="E37" s="26">
        <v>35287</v>
      </c>
      <c r="F37" s="27">
        <v>467.15</v>
      </c>
      <c r="G37" s="28">
        <v>9.5999999999999992E-3</v>
      </c>
      <c r="H37" s="29"/>
    </row>
    <row r="38" spans="2:8" ht="15.75" customHeight="1" x14ac:dyDescent="0.2">
      <c r="B38" s="25" t="s">
        <v>507</v>
      </c>
      <c r="C38" s="25" t="s">
        <v>508</v>
      </c>
      <c r="D38" s="25" t="s">
        <v>509</v>
      </c>
      <c r="E38" s="26">
        <v>53517</v>
      </c>
      <c r="F38" s="27">
        <v>454.28</v>
      </c>
      <c r="G38" s="28">
        <v>9.4000000000000004E-3</v>
      </c>
      <c r="H38" s="29"/>
    </row>
    <row r="39" spans="2:8" ht="15.75" customHeight="1" x14ac:dyDescent="0.2">
      <c r="B39" s="25" t="s">
        <v>474</v>
      </c>
      <c r="C39" s="25" t="s">
        <v>475</v>
      </c>
      <c r="D39" s="25" t="s">
        <v>185</v>
      </c>
      <c r="E39" s="26">
        <v>279543</v>
      </c>
      <c r="F39" s="27">
        <v>427.56</v>
      </c>
      <c r="G39" s="28">
        <v>8.8000000000000005E-3</v>
      </c>
      <c r="H39" s="29"/>
    </row>
    <row r="40" spans="2:8" ht="15.75" customHeight="1" x14ac:dyDescent="0.2">
      <c r="B40" s="25" t="s">
        <v>739</v>
      </c>
      <c r="C40" s="25" t="s">
        <v>740</v>
      </c>
      <c r="D40" s="25" t="s">
        <v>216</v>
      </c>
      <c r="E40" s="26">
        <v>14376</v>
      </c>
      <c r="F40" s="27">
        <v>426.9</v>
      </c>
      <c r="G40" s="28">
        <v>8.8000000000000005E-3</v>
      </c>
      <c r="H40" s="29"/>
    </row>
    <row r="41" spans="2:8" ht="15.75" customHeight="1" x14ac:dyDescent="0.2">
      <c r="B41" s="25" t="s">
        <v>723</v>
      </c>
      <c r="C41" s="25" t="s">
        <v>724</v>
      </c>
      <c r="D41" s="25" t="s">
        <v>216</v>
      </c>
      <c r="E41" s="26">
        <v>11873</v>
      </c>
      <c r="F41" s="27">
        <v>378.44</v>
      </c>
      <c r="G41" s="28">
        <v>7.7999999999999996E-3</v>
      </c>
      <c r="H41" s="29"/>
    </row>
    <row r="42" spans="2:8" ht="15.75" customHeight="1" x14ac:dyDescent="0.2">
      <c r="B42" s="25" t="s">
        <v>935</v>
      </c>
      <c r="C42" s="25" t="s">
        <v>936</v>
      </c>
      <c r="D42" s="25" t="s">
        <v>289</v>
      </c>
      <c r="E42" s="26">
        <v>28133</v>
      </c>
      <c r="F42" s="27">
        <v>339.35</v>
      </c>
      <c r="G42" s="28">
        <v>7.0000000000000001E-3</v>
      </c>
      <c r="H42" s="29"/>
    </row>
    <row r="43" spans="2:8" ht="15.75" customHeight="1" x14ac:dyDescent="0.2">
      <c r="B43" s="25" t="s">
        <v>630</v>
      </c>
      <c r="C43" s="25" t="s">
        <v>631</v>
      </c>
      <c r="D43" s="25" t="s">
        <v>126</v>
      </c>
      <c r="E43" s="26">
        <v>6471</v>
      </c>
      <c r="F43" s="27">
        <v>321.67</v>
      </c>
      <c r="G43" s="28">
        <v>6.6E-3</v>
      </c>
      <c r="H43" s="29"/>
    </row>
    <row r="44" spans="2:8" ht="15.75" customHeight="1" x14ac:dyDescent="0.2">
      <c r="B44" s="25" t="s">
        <v>877</v>
      </c>
      <c r="C44" s="25" t="s">
        <v>878</v>
      </c>
      <c r="D44" s="25" t="s">
        <v>243</v>
      </c>
      <c r="E44" s="26">
        <v>60621</v>
      </c>
      <c r="F44" s="27">
        <v>315.58999999999997</v>
      </c>
      <c r="G44" s="28">
        <v>6.4999999999999997E-3</v>
      </c>
      <c r="H44" s="29"/>
    </row>
    <row r="45" spans="2:8" ht="15.75" customHeight="1" x14ac:dyDescent="0.2">
      <c r="B45" s="25" t="s">
        <v>470</v>
      </c>
      <c r="C45" s="25" t="s">
        <v>471</v>
      </c>
      <c r="D45" s="25" t="s">
        <v>123</v>
      </c>
      <c r="E45" s="26">
        <v>188646</v>
      </c>
      <c r="F45" s="27">
        <v>305.7</v>
      </c>
      <c r="G45" s="28">
        <v>6.3E-3</v>
      </c>
      <c r="H45" s="29"/>
    </row>
    <row r="46" spans="2:8" ht="15.75" customHeight="1" x14ac:dyDescent="0.2">
      <c r="B46" s="25" t="s">
        <v>937</v>
      </c>
      <c r="C46" s="25" t="s">
        <v>938</v>
      </c>
      <c r="D46" s="25" t="s">
        <v>326</v>
      </c>
      <c r="E46" s="26">
        <v>40312</v>
      </c>
      <c r="F46" s="27">
        <v>285.07</v>
      </c>
      <c r="G46" s="28">
        <v>5.8999999999999999E-3</v>
      </c>
      <c r="H46" s="29"/>
    </row>
    <row r="47" spans="2:8" ht="15.75" customHeight="1" x14ac:dyDescent="0.2">
      <c r="B47" s="25" t="s">
        <v>447</v>
      </c>
      <c r="C47" s="25" t="s">
        <v>448</v>
      </c>
      <c r="D47" s="25" t="s">
        <v>202</v>
      </c>
      <c r="E47" s="26">
        <v>30793</v>
      </c>
      <c r="F47" s="27">
        <v>257.8</v>
      </c>
      <c r="G47" s="28">
        <v>5.3E-3</v>
      </c>
      <c r="H47" s="29"/>
    </row>
    <row r="48" spans="2:8" ht="15.75" customHeight="1" x14ac:dyDescent="0.2">
      <c r="B48" s="25" t="s">
        <v>907</v>
      </c>
      <c r="C48" s="25" t="s">
        <v>908</v>
      </c>
      <c r="D48" s="25" t="s">
        <v>185</v>
      </c>
      <c r="E48" s="26">
        <v>36787</v>
      </c>
      <c r="F48" s="27">
        <v>254.6</v>
      </c>
      <c r="G48" s="28">
        <v>5.1999999999999998E-3</v>
      </c>
      <c r="H48" s="29"/>
    </row>
    <row r="49" spans="2:8" ht="15.75" customHeight="1" x14ac:dyDescent="0.2">
      <c r="B49" s="25" t="s">
        <v>434</v>
      </c>
      <c r="C49" s="25" t="s">
        <v>435</v>
      </c>
      <c r="D49" s="25" t="s">
        <v>185</v>
      </c>
      <c r="E49" s="26">
        <v>30425</v>
      </c>
      <c r="F49" s="27">
        <v>230.33</v>
      </c>
      <c r="G49" s="28">
        <v>4.7000000000000002E-3</v>
      </c>
      <c r="H49" s="29"/>
    </row>
    <row r="50" spans="2:8" ht="15.75" customHeight="1" x14ac:dyDescent="0.2">
      <c r="B50" s="25" t="s">
        <v>939</v>
      </c>
      <c r="C50" s="25" t="s">
        <v>940</v>
      </c>
      <c r="D50" s="25" t="s">
        <v>240</v>
      </c>
      <c r="E50" s="26">
        <v>54521</v>
      </c>
      <c r="F50" s="27">
        <v>134.69</v>
      </c>
      <c r="G50" s="28">
        <v>2.8E-3</v>
      </c>
      <c r="H50" s="29"/>
    </row>
    <row r="51" spans="2:8" ht="15.75" customHeight="1" x14ac:dyDescent="0.2">
      <c r="B51" s="25" t="s">
        <v>941</v>
      </c>
      <c r="C51" s="25" t="s">
        <v>942</v>
      </c>
      <c r="D51" s="25" t="s">
        <v>235</v>
      </c>
      <c r="E51" s="26">
        <v>4161</v>
      </c>
      <c r="F51" s="27">
        <v>41.06</v>
      </c>
      <c r="G51" s="28">
        <v>8.0000000000000004E-4</v>
      </c>
      <c r="H51" s="29"/>
    </row>
    <row r="52" spans="2:8" ht="15.75" customHeight="1" x14ac:dyDescent="0.2">
      <c r="B52" s="24" t="s">
        <v>98</v>
      </c>
      <c r="C52" s="24"/>
      <c r="D52" s="24"/>
      <c r="E52" s="30"/>
      <c r="F52" s="31">
        <v>36130.22</v>
      </c>
      <c r="G52" s="32">
        <v>0.74460000000000004</v>
      </c>
      <c r="H52" s="33"/>
    </row>
    <row r="53" spans="2:8" ht="15.75" customHeight="1" x14ac:dyDescent="0.2">
      <c r="B53" s="24" t="s">
        <v>143</v>
      </c>
      <c r="C53" s="25"/>
      <c r="D53" s="25"/>
      <c r="E53" s="26"/>
      <c r="F53" s="27"/>
      <c r="G53" s="28"/>
      <c r="H53" s="29"/>
    </row>
    <row r="54" spans="2:8" ht="15.75" customHeight="1" x14ac:dyDescent="0.2">
      <c r="B54" s="24" t="s">
        <v>98</v>
      </c>
      <c r="C54" s="25"/>
      <c r="D54" s="25"/>
      <c r="E54" s="26"/>
      <c r="F54" s="34" t="s">
        <v>100</v>
      </c>
      <c r="G54" s="35" t="s">
        <v>100</v>
      </c>
      <c r="H54" s="29"/>
    </row>
    <row r="55" spans="2:8" ht="15.75" customHeight="1" x14ac:dyDescent="0.2">
      <c r="B55" s="25"/>
      <c r="C55" s="25"/>
      <c r="D55" s="25"/>
      <c r="E55" s="26"/>
      <c r="F55" s="27"/>
      <c r="G55" s="28"/>
      <c r="H55" s="29"/>
    </row>
    <row r="56" spans="2:8" ht="15.75" customHeight="1" x14ac:dyDescent="0.2">
      <c r="B56" s="36" t="s">
        <v>102</v>
      </c>
      <c r="C56" s="36"/>
      <c r="D56" s="36"/>
      <c r="E56" s="37"/>
      <c r="F56" s="31">
        <v>36130.22</v>
      </c>
      <c r="G56" s="32">
        <v>0.74460000000000004</v>
      </c>
      <c r="H56" s="33"/>
    </row>
    <row r="57" spans="2:8" ht="15.75" customHeight="1" x14ac:dyDescent="0.2">
      <c r="B57" s="25"/>
      <c r="C57" s="25"/>
      <c r="D57" s="25"/>
      <c r="E57" s="26"/>
      <c r="F57" s="27"/>
      <c r="G57" s="28"/>
      <c r="H57" s="29"/>
    </row>
    <row r="58" spans="2:8" ht="15.75" customHeight="1" x14ac:dyDescent="0.2">
      <c r="B58" s="24" t="s">
        <v>84</v>
      </c>
      <c r="C58" s="25"/>
      <c r="D58" s="25"/>
      <c r="E58" s="26"/>
      <c r="F58" s="27"/>
      <c r="G58" s="28"/>
      <c r="H58" s="29"/>
    </row>
    <row r="59" spans="2:8" ht="15.75" customHeight="1" x14ac:dyDescent="0.2">
      <c r="B59" s="24" t="s">
        <v>85</v>
      </c>
      <c r="C59" s="25"/>
      <c r="D59" s="25"/>
      <c r="E59" s="26"/>
      <c r="F59" s="27"/>
      <c r="G59" s="28"/>
      <c r="H59" s="29"/>
    </row>
    <row r="60" spans="2:8" ht="15.75" customHeight="1" x14ac:dyDescent="0.2">
      <c r="B60" s="25" t="s">
        <v>461</v>
      </c>
      <c r="C60" s="25" t="s">
        <v>462</v>
      </c>
      <c r="D60" s="25" t="s">
        <v>87</v>
      </c>
      <c r="E60" s="26">
        <v>2500000</v>
      </c>
      <c r="F60" s="27">
        <v>2613.04</v>
      </c>
      <c r="G60" s="28">
        <v>5.3900000000000003E-2</v>
      </c>
      <c r="H60" s="29">
        <v>7.5109999999999996E-2</v>
      </c>
    </row>
    <row r="61" spans="2:8" ht="15.75" customHeight="1" x14ac:dyDescent="0.2">
      <c r="B61" s="25" t="s">
        <v>455</v>
      </c>
      <c r="C61" s="25" t="s">
        <v>456</v>
      </c>
      <c r="D61" s="25" t="s">
        <v>87</v>
      </c>
      <c r="E61" s="26">
        <v>2500000</v>
      </c>
      <c r="F61" s="27">
        <v>2567.5</v>
      </c>
      <c r="G61" s="28">
        <v>5.2900000000000003E-2</v>
      </c>
      <c r="H61" s="29">
        <v>7.5058E-2</v>
      </c>
    </row>
    <row r="62" spans="2:8" ht="15.75" customHeight="1" x14ac:dyDescent="0.2">
      <c r="B62" s="25" t="s">
        <v>146</v>
      </c>
      <c r="C62" s="25" t="s">
        <v>147</v>
      </c>
      <c r="D62" s="25" t="s">
        <v>87</v>
      </c>
      <c r="E62" s="26">
        <v>2500000</v>
      </c>
      <c r="F62" s="27">
        <v>2535.2399999999998</v>
      </c>
      <c r="G62" s="28">
        <v>5.2299999999999999E-2</v>
      </c>
      <c r="H62" s="29">
        <v>7.1795999999999999E-2</v>
      </c>
    </row>
    <row r="63" spans="2:8" ht="15.75" customHeight="1" x14ac:dyDescent="0.2">
      <c r="B63" s="25" t="s">
        <v>943</v>
      </c>
      <c r="C63" s="25" t="s">
        <v>944</v>
      </c>
      <c r="D63" s="25" t="s">
        <v>87</v>
      </c>
      <c r="E63" s="26">
        <v>2500000</v>
      </c>
      <c r="F63" s="27">
        <v>2418.6</v>
      </c>
      <c r="G63" s="28">
        <v>4.9799999999999997E-2</v>
      </c>
      <c r="H63" s="29">
        <v>7.1761000000000005E-2</v>
      </c>
    </row>
    <row r="64" spans="2:8" ht="15.75" customHeight="1" x14ac:dyDescent="0.2">
      <c r="B64" s="25" t="s">
        <v>945</v>
      </c>
      <c r="C64" s="25" t="s">
        <v>946</v>
      </c>
      <c r="D64" s="25" t="s">
        <v>87</v>
      </c>
      <c r="E64" s="26">
        <v>500000</v>
      </c>
      <c r="F64" s="27">
        <v>487.48</v>
      </c>
      <c r="G64" s="28">
        <v>0.01</v>
      </c>
      <c r="H64" s="29">
        <v>7.1016999999999997E-2</v>
      </c>
    </row>
    <row r="65" spans="2:16" ht="15.75" customHeight="1" x14ac:dyDescent="0.2">
      <c r="B65" s="25" t="s">
        <v>151</v>
      </c>
      <c r="C65" s="25" t="s">
        <v>152</v>
      </c>
      <c r="D65" s="25" t="s">
        <v>87</v>
      </c>
      <c r="E65" s="26">
        <v>350000</v>
      </c>
      <c r="F65" s="27">
        <v>346.98</v>
      </c>
      <c r="G65" s="28">
        <v>7.1999999999999998E-3</v>
      </c>
      <c r="H65" s="29">
        <v>7.5109999999999996E-2</v>
      </c>
    </row>
    <row r="66" spans="2:16" ht="15.75" customHeight="1" x14ac:dyDescent="0.2">
      <c r="B66" s="25" t="s">
        <v>114</v>
      </c>
      <c r="C66" s="25" t="s">
        <v>115</v>
      </c>
      <c r="D66" s="25" t="s">
        <v>87</v>
      </c>
      <c r="E66" s="26">
        <v>233500</v>
      </c>
      <c r="F66" s="27">
        <v>237.36</v>
      </c>
      <c r="G66" s="28">
        <v>4.8999999999999998E-3</v>
      </c>
      <c r="H66" s="29">
        <v>7.5204999999999994E-2</v>
      </c>
    </row>
    <row r="67" spans="2:16" ht="15.75" customHeight="1" x14ac:dyDescent="0.2">
      <c r="B67" s="25" t="s">
        <v>95</v>
      </c>
      <c r="C67" s="25" t="s">
        <v>97</v>
      </c>
      <c r="D67" s="25" t="s">
        <v>87</v>
      </c>
      <c r="E67" s="26">
        <v>100000</v>
      </c>
      <c r="F67" s="27">
        <v>103.53</v>
      </c>
      <c r="G67" s="28">
        <v>2.0999999999999999E-3</v>
      </c>
      <c r="H67" s="29">
        <v>7.1929999999999994E-2</v>
      </c>
    </row>
    <row r="68" spans="2:16" ht="15.75" customHeight="1" x14ac:dyDescent="0.2">
      <c r="B68" s="25" t="s">
        <v>95</v>
      </c>
      <c r="C68" s="25" t="s">
        <v>96</v>
      </c>
      <c r="D68" s="25" t="s">
        <v>87</v>
      </c>
      <c r="E68" s="26">
        <v>100000</v>
      </c>
      <c r="F68" s="27">
        <v>103.18</v>
      </c>
      <c r="G68" s="28">
        <v>2.0999999999999999E-3</v>
      </c>
      <c r="H68" s="29">
        <v>7.1905999999999998E-2</v>
      </c>
      <c r="L68" s="3"/>
    </row>
    <row r="69" spans="2:16" ht="15.75" customHeight="1" x14ac:dyDescent="0.2">
      <c r="B69" s="25" t="s">
        <v>109</v>
      </c>
      <c r="C69" s="25" t="s">
        <v>150</v>
      </c>
      <c r="D69" s="25" t="s">
        <v>87</v>
      </c>
      <c r="E69" s="26">
        <v>50000</v>
      </c>
      <c r="F69" s="27">
        <v>50.51</v>
      </c>
      <c r="G69" s="28">
        <v>1E-3</v>
      </c>
      <c r="H69" s="29">
        <v>7.1780999999999998E-2</v>
      </c>
    </row>
    <row r="70" spans="2:16" ht="15.75" customHeight="1" x14ac:dyDescent="0.2">
      <c r="B70" s="24" t="s">
        <v>98</v>
      </c>
      <c r="C70" s="24"/>
      <c r="D70" s="24"/>
      <c r="E70" s="30"/>
      <c r="F70" s="31">
        <v>11463.42</v>
      </c>
      <c r="G70" s="32">
        <v>0.23619999999999999</v>
      </c>
      <c r="H70" s="33"/>
      <c r="L70" s="3"/>
    </row>
    <row r="71" spans="2:16" ht="15.75" customHeight="1" x14ac:dyDescent="0.2">
      <c r="B71" s="25"/>
      <c r="C71" s="25"/>
      <c r="D71" s="25"/>
      <c r="E71" s="26"/>
      <c r="F71" s="27"/>
      <c r="G71" s="28"/>
      <c r="H71" s="29"/>
      <c r="L71" s="3"/>
    </row>
    <row r="72" spans="2:16" ht="15.75" customHeight="1" x14ac:dyDescent="0.2">
      <c r="B72" s="24" t="s">
        <v>99</v>
      </c>
      <c r="C72" s="25"/>
      <c r="D72" s="25"/>
      <c r="E72" s="26"/>
      <c r="F72" s="27"/>
      <c r="G72" s="28"/>
      <c r="H72" s="29"/>
      <c r="L72" s="3"/>
    </row>
    <row r="73" spans="2:16" ht="15.75" customHeight="1" x14ac:dyDescent="0.2">
      <c r="B73" s="24" t="s">
        <v>98</v>
      </c>
      <c r="C73" s="25"/>
      <c r="D73" s="25"/>
      <c r="E73" s="26"/>
      <c r="F73" s="34" t="s">
        <v>100</v>
      </c>
      <c r="G73" s="35" t="s">
        <v>100</v>
      </c>
      <c r="H73" s="29"/>
      <c r="L73" s="3"/>
    </row>
    <row r="74" spans="2:16" ht="15.75" customHeight="1" x14ac:dyDescent="0.2">
      <c r="B74" s="25"/>
      <c r="C74" s="25"/>
      <c r="D74" s="25"/>
      <c r="E74" s="26"/>
      <c r="F74" s="27"/>
      <c r="G74" s="28"/>
      <c r="H74" s="29"/>
      <c r="L74" s="3"/>
    </row>
    <row r="75" spans="2:16" ht="15.75" customHeight="1" x14ac:dyDescent="0.2">
      <c r="B75" s="24" t="s">
        <v>101</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11463.42</v>
      </c>
      <c r="G78" s="32">
        <v>0.23630000000000001</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105</v>
      </c>
      <c r="C81" s="25"/>
      <c r="D81" s="25"/>
      <c r="E81" s="26"/>
      <c r="F81" s="27"/>
      <c r="G81" s="28"/>
      <c r="H81" s="29"/>
      <c r="L81" s="7"/>
      <c r="M81" s="7"/>
      <c r="N81" s="7"/>
      <c r="O81" s="7"/>
      <c r="P81" s="7"/>
    </row>
    <row r="82" spans="2:16" ht="15.75" customHeight="1" x14ac:dyDescent="0.2">
      <c r="B82" s="25" t="s">
        <v>106</v>
      </c>
      <c r="C82" s="25"/>
      <c r="D82" s="25"/>
      <c r="E82" s="26"/>
      <c r="F82" s="27">
        <v>1057.01</v>
      </c>
      <c r="G82" s="28">
        <v>2.18E-2</v>
      </c>
      <c r="H82" s="29"/>
      <c r="L82" s="7"/>
      <c r="M82" s="7"/>
      <c r="N82" s="7"/>
      <c r="O82" s="7"/>
      <c r="P82" s="7"/>
    </row>
    <row r="83" spans="2:16" ht="15.75" customHeight="1" x14ac:dyDescent="0.2">
      <c r="B83" s="24" t="s">
        <v>98</v>
      </c>
      <c r="C83" s="24"/>
      <c r="D83" s="24"/>
      <c r="E83" s="30"/>
      <c r="F83" s="31">
        <v>1057.01</v>
      </c>
      <c r="G83" s="32">
        <v>2.18E-2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1057.01</v>
      </c>
      <c r="G85" s="32">
        <v>2.18E-2</v>
      </c>
      <c r="H85" s="33"/>
    </row>
    <row r="86" spans="2:16" ht="15.75" customHeight="1" x14ac:dyDescent="0.2">
      <c r="B86" s="25" t="s">
        <v>107</v>
      </c>
      <c r="C86" s="25"/>
      <c r="D86" s="25"/>
      <c r="E86" s="26"/>
      <c r="F86" s="38">
        <v>-130.34</v>
      </c>
      <c r="G86" s="39">
        <v>-2.7000000000001467E-3</v>
      </c>
      <c r="H86" s="29"/>
      <c r="L86" s="3"/>
    </row>
    <row r="87" spans="2:16" ht="15.75" customHeight="1" x14ac:dyDescent="0.2">
      <c r="B87" s="40" t="s">
        <v>108</v>
      </c>
      <c r="C87" s="40"/>
      <c r="D87" s="40"/>
      <c r="E87" s="41"/>
      <c r="F87" s="42">
        <v>48520.31</v>
      </c>
      <c r="G87" s="43">
        <v>1</v>
      </c>
      <c r="H87" s="44"/>
    </row>
    <row r="88" spans="2:16" ht="15.75" customHeight="1" thickBot="1" x14ac:dyDescent="0.25">
      <c r="B88" s="2"/>
    </row>
    <row r="89" spans="2:16" ht="27" customHeight="1" thickBot="1" x14ac:dyDescent="0.25">
      <c r="B89" s="57" t="s">
        <v>955</v>
      </c>
      <c r="C89" s="58" t="s">
        <v>956</v>
      </c>
      <c r="D89" s="58" t="s">
        <v>957</v>
      </c>
      <c r="E89" s="63" t="s">
        <v>958</v>
      </c>
      <c r="G89" s="2"/>
      <c r="H89" s="2"/>
    </row>
    <row r="90" spans="2:16" ht="29.25" customHeight="1" x14ac:dyDescent="0.2">
      <c r="B90" s="70" t="s">
        <v>79</v>
      </c>
      <c r="C90" s="82"/>
      <c r="D90" s="85" t="s">
        <v>983</v>
      </c>
      <c r="E90" s="87"/>
      <c r="G90" s="2"/>
      <c r="H90" s="2"/>
    </row>
    <row r="91" spans="2:16" ht="39.950000000000003" customHeight="1" x14ac:dyDescent="0.2">
      <c r="B91" s="66" t="s">
        <v>1044</v>
      </c>
      <c r="C91" s="83"/>
      <c r="D91" s="86"/>
      <c r="E91" s="83"/>
      <c r="G91" s="2"/>
      <c r="H91" s="2"/>
    </row>
    <row r="92" spans="2:16" ht="39.950000000000003" customHeight="1" x14ac:dyDescent="0.2">
      <c r="B92" s="66" t="s">
        <v>1045</v>
      </c>
      <c r="C92" s="83"/>
      <c r="D92" s="86"/>
      <c r="E92" s="83"/>
      <c r="G92" s="2"/>
      <c r="H92" s="2"/>
    </row>
    <row r="93" spans="2:16" ht="23.25" customHeight="1" thickBot="1" x14ac:dyDescent="0.25">
      <c r="B93" s="68" t="s">
        <v>981</v>
      </c>
      <c r="C93" s="84"/>
      <c r="D93" s="71" t="s">
        <v>981</v>
      </c>
      <c r="E93" s="88"/>
      <c r="G93" s="2"/>
      <c r="H93" s="2"/>
    </row>
    <row r="94" spans="2:16" ht="24.95" customHeight="1" x14ac:dyDescent="0.2">
      <c r="B94" s="59" t="s">
        <v>960</v>
      </c>
      <c r="C94" s="60"/>
      <c r="D94" s="61"/>
      <c r="E94" s="62"/>
      <c r="G94" s="2"/>
      <c r="H94" s="2"/>
    </row>
    <row r="96" spans="2:16" ht="12" x14ac:dyDescent="0.2">
      <c r="B96" s="2" t="s">
        <v>961</v>
      </c>
      <c r="C96" s="2"/>
      <c r="D96" s="2"/>
      <c r="G96" s="2"/>
      <c r="H96" s="2"/>
    </row>
    <row r="97" spans="2:8" ht="12" x14ac:dyDescent="0.2">
      <c r="B97" s="3" t="s">
        <v>962</v>
      </c>
      <c r="C97" s="2"/>
      <c r="D97" s="2"/>
      <c r="G97" s="2"/>
      <c r="H97" s="2"/>
    </row>
  </sheetData>
  <mergeCells count="3">
    <mergeCell ref="C90:C93"/>
    <mergeCell ref="D90:D92"/>
    <mergeCell ref="E90:E93"/>
  </mergeCells>
  <hyperlinks>
    <hyperlink ref="I1" location="'Sheet1'!A1" display="Index" xr:uid="{F4B68BE0-2E6E-483C-BFFB-CF5675064B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E1E02-EDE8-4227-9190-0624EC4B9B2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1052</v>
      </c>
      <c r="C1" s="1" t="s">
        <v>1053</v>
      </c>
      <c r="D1" s="1" t="s">
        <v>1054</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91"/>
      <c r="C5" s="19"/>
      <c r="D5" s="19"/>
      <c r="E5" s="20"/>
      <c r="F5" s="21"/>
      <c r="G5" s="22"/>
      <c r="H5" s="92"/>
    </row>
    <row r="6" spans="2:9" ht="15.75" customHeight="1" x14ac:dyDescent="0.2">
      <c r="B6" s="93"/>
      <c r="C6" s="46"/>
      <c r="D6" s="46"/>
      <c r="E6" s="94"/>
      <c r="F6" s="95"/>
      <c r="G6" s="96"/>
      <c r="H6" s="97"/>
    </row>
    <row r="7" spans="2:9" ht="15.75" customHeight="1" x14ac:dyDescent="0.2">
      <c r="B7" s="98" t="s">
        <v>103</v>
      </c>
      <c r="C7" s="46"/>
      <c r="D7" s="46"/>
      <c r="E7" s="94"/>
      <c r="F7" s="95"/>
      <c r="G7" s="96"/>
      <c r="H7" s="97"/>
    </row>
    <row r="8" spans="2:9" ht="15.75" customHeight="1" x14ac:dyDescent="0.2">
      <c r="B8" s="98" t="s">
        <v>1055</v>
      </c>
      <c r="C8" s="46"/>
      <c r="D8" s="46"/>
      <c r="E8" s="94"/>
      <c r="F8" s="95"/>
      <c r="G8" s="96"/>
      <c r="H8" s="97"/>
    </row>
    <row r="9" spans="2:9" ht="15.75" customHeight="1" x14ac:dyDescent="0.2">
      <c r="B9" s="93" t="s">
        <v>1055</v>
      </c>
      <c r="C9" s="46"/>
      <c r="D9" s="46" t="s">
        <v>1055</v>
      </c>
      <c r="E9" s="94">
        <v>179</v>
      </c>
      <c r="F9" s="95">
        <v>12900.38</v>
      </c>
      <c r="G9" s="96">
        <v>0.9929</v>
      </c>
      <c r="H9" s="97"/>
    </row>
    <row r="10" spans="2:9" ht="15.75" customHeight="1" x14ac:dyDescent="0.2">
      <c r="B10" s="98" t="s">
        <v>98</v>
      </c>
      <c r="C10" s="99"/>
      <c r="D10" s="99"/>
      <c r="E10" s="100"/>
      <c r="F10" s="31">
        <f>SUM(F9)</f>
        <v>12900.38</v>
      </c>
      <c r="G10" s="101">
        <f>SUM(G9)</f>
        <v>0.9929</v>
      </c>
      <c r="H10" s="102"/>
    </row>
    <row r="11" spans="2:9" ht="15.75" customHeight="1" x14ac:dyDescent="0.2">
      <c r="B11" s="93"/>
      <c r="C11" s="46"/>
      <c r="D11" s="46"/>
      <c r="E11" s="94"/>
      <c r="F11" s="95"/>
      <c r="G11" s="96"/>
      <c r="H11" s="97"/>
    </row>
    <row r="12" spans="2:9" ht="15.75" customHeight="1" x14ac:dyDescent="0.2">
      <c r="B12" s="103" t="s">
        <v>102</v>
      </c>
      <c r="C12" s="36"/>
      <c r="D12" s="36"/>
      <c r="E12" s="37"/>
      <c r="F12" s="31">
        <f>+F10</f>
        <v>12900.38</v>
      </c>
      <c r="G12" s="101">
        <f>+G10</f>
        <v>0.9929</v>
      </c>
      <c r="H12" s="102"/>
    </row>
    <row r="13" spans="2:9" ht="15.75" customHeight="1" x14ac:dyDescent="0.2">
      <c r="B13" s="93"/>
      <c r="C13" s="46"/>
      <c r="D13" s="46"/>
      <c r="E13" s="94"/>
      <c r="F13" s="95"/>
      <c r="G13" s="96"/>
      <c r="H13" s="97"/>
    </row>
    <row r="14" spans="2:9" ht="15.75" customHeight="1" x14ac:dyDescent="0.2">
      <c r="B14" s="98" t="s">
        <v>105</v>
      </c>
      <c r="C14" s="46"/>
      <c r="D14" s="46"/>
      <c r="E14" s="94"/>
      <c r="F14" s="95"/>
      <c r="G14" s="96"/>
      <c r="H14" s="97"/>
    </row>
    <row r="15" spans="2:9" ht="15.75" customHeight="1" x14ac:dyDescent="0.2">
      <c r="B15" s="93" t="s">
        <v>106</v>
      </c>
      <c r="C15" s="46"/>
      <c r="D15" s="46"/>
      <c r="E15" s="94"/>
      <c r="F15" s="95">
        <v>66.59</v>
      </c>
      <c r="G15" s="96">
        <v>5.1000000000000004E-3</v>
      </c>
      <c r="H15" s="97"/>
    </row>
    <row r="16" spans="2:9" ht="15.75" customHeight="1" x14ac:dyDescent="0.2">
      <c r="B16" s="98" t="s">
        <v>98</v>
      </c>
      <c r="C16" s="99"/>
      <c r="D16" s="99"/>
      <c r="E16" s="100"/>
      <c r="F16" s="31">
        <f>SUM(F15)</f>
        <v>66.59</v>
      </c>
      <c r="G16" s="32">
        <f>SUM(G15)</f>
        <v>5.1000000000000004E-3</v>
      </c>
      <c r="H16" s="102"/>
    </row>
    <row r="17" spans="2:8" ht="15.75" customHeight="1" x14ac:dyDescent="0.2">
      <c r="B17" s="93"/>
      <c r="C17" s="46"/>
      <c r="D17" s="46"/>
      <c r="E17" s="94"/>
      <c r="F17" s="95"/>
      <c r="G17" s="96"/>
      <c r="H17" s="97"/>
    </row>
    <row r="18" spans="2:8" ht="15.75" customHeight="1" x14ac:dyDescent="0.2">
      <c r="B18" s="103" t="s">
        <v>102</v>
      </c>
      <c r="C18" s="36"/>
      <c r="D18" s="36"/>
      <c r="E18" s="37"/>
      <c r="F18" s="31">
        <f>+F16</f>
        <v>66.59</v>
      </c>
      <c r="G18" s="32">
        <f>+G16</f>
        <v>5.1000000000000004E-3</v>
      </c>
      <c r="H18" s="102"/>
    </row>
    <row r="19" spans="2:8" ht="15.75" customHeight="1" x14ac:dyDescent="0.2">
      <c r="B19" s="93" t="s">
        <v>107</v>
      </c>
      <c r="C19" s="46"/>
      <c r="D19" s="46"/>
      <c r="E19" s="94"/>
      <c r="F19" s="104">
        <v>25.58</v>
      </c>
      <c r="G19" s="105">
        <v>2E-3</v>
      </c>
      <c r="H19" s="97"/>
    </row>
    <row r="20" spans="2:8" ht="15.75" customHeight="1" thickBot="1" x14ac:dyDescent="0.25">
      <c r="B20" s="106" t="s">
        <v>108</v>
      </c>
      <c r="C20" s="107"/>
      <c r="D20" s="107"/>
      <c r="E20" s="108"/>
      <c r="F20" s="109">
        <f>+F19+F18+F12</f>
        <v>12992.55</v>
      </c>
      <c r="G20" s="110">
        <f>+G19+G18+G12</f>
        <v>1</v>
      </c>
      <c r="H20" s="111"/>
    </row>
    <row r="21" spans="2:8" ht="15.75" customHeight="1" thickBot="1" x14ac:dyDescent="0.25">
      <c r="B21" s="2"/>
    </row>
    <row r="22" spans="2:8" ht="27" customHeight="1" thickBot="1" x14ac:dyDescent="0.25">
      <c r="B22" s="57" t="s">
        <v>955</v>
      </c>
      <c r="C22" s="58" t="s">
        <v>956</v>
      </c>
      <c r="D22" s="58" t="s">
        <v>957</v>
      </c>
      <c r="E22" s="63" t="s">
        <v>958</v>
      </c>
      <c r="G22" s="2"/>
      <c r="H22" s="2"/>
    </row>
    <row r="23" spans="2:8" ht="29.25" customHeight="1" x14ac:dyDescent="0.2">
      <c r="B23" s="64" t="s">
        <v>1051</v>
      </c>
      <c r="C23" s="82"/>
      <c r="D23" s="85" t="s">
        <v>1010</v>
      </c>
      <c r="E23" s="87"/>
      <c r="G23" s="2"/>
      <c r="H23" s="2"/>
    </row>
    <row r="24" spans="2:8" ht="39.950000000000003" customHeight="1" x14ac:dyDescent="0.2">
      <c r="B24" s="66" t="s">
        <v>1056</v>
      </c>
      <c r="C24" s="83"/>
      <c r="D24" s="86"/>
      <c r="E24" s="83"/>
      <c r="G24" s="2"/>
      <c r="H24" s="2"/>
    </row>
    <row r="25" spans="2:8" ht="39.950000000000003" customHeight="1" x14ac:dyDescent="0.2">
      <c r="B25" s="66" t="s">
        <v>1057</v>
      </c>
      <c r="C25" s="83"/>
      <c r="D25" s="86"/>
      <c r="E25" s="83"/>
      <c r="G25" s="2"/>
      <c r="H25" s="2"/>
    </row>
    <row r="26" spans="2:8" ht="23.25" customHeight="1" thickBot="1" x14ac:dyDescent="0.25">
      <c r="B26" s="68" t="s">
        <v>982</v>
      </c>
      <c r="C26" s="84"/>
      <c r="D26" s="71" t="s">
        <v>982</v>
      </c>
      <c r="E26" s="88"/>
      <c r="G26" s="2"/>
      <c r="H26" s="2"/>
    </row>
    <row r="28" spans="2:8" ht="12" x14ac:dyDescent="0.2">
      <c r="B28" s="2" t="s">
        <v>961</v>
      </c>
      <c r="C28" s="2"/>
      <c r="D28" s="2"/>
      <c r="G28" s="2"/>
      <c r="H28" s="2"/>
    </row>
    <row r="29" spans="2:8" ht="12" x14ac:dyDescent="0.2">
      <c r="B29" s="3" t="s">
        <v>962</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0CE31865-C46A-4374-AAFE-1AB06B543D29}"/>
  </hyperlinks>
  <pageMargins left="0.7" right="0.7" top="0.75" bottom="0.75" header="0.3" footer="0.3"/>
  <pageSetup orientation="portrait" horizontalDpi="300" verticalDpi="300" r:id="rId1"/>
  <headerFooter>
    <oddHeader>&amp;L&amp;"Arial"&amp;9&amp;K317100PUBLIC&amp;1#</oddHeader>
  </headerFooter>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84</vt:i4>
      </vt:variant>
    </vt:vector>
  </HeadingPairs>
  <TitlesOfParts>
    <vt:vector size="113"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LEMETF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LEMETF!Hedging_Positions_through_Futures_AS_ON_MMMM_DD__YYYY___NIL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LEMETF!JPM_Footer_disp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LEMETF!JPM_Footer_disp12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2024-06-04T14:33:20Z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