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ibhav.chavan\AppData\Local\Microsoft\Windows\INetCache\Content.Outlook\CRSU0IAD\"/>
    </mc:Choice>
  </mc:AlternateContent>
  <xr:revisionPtr revIDLastSave="0" documentId="13_ncr:1_{A0E7CC4F-9CB7-489F-8498-04FD2DA12AE7}" xr6:coauthVersionLast="45" xr6:coauthVersionMax="45" xr10:uidLastSave="{00000000-0000-0000-0000-000000000000}"/>
  <bookViews>
    <workbookView xWindow="-120" yWindow="-120" windowWidth="20730" windowHeight="11160" tabRatio="789" xr2:uid="{00000000-000D-0000-FFFF-FFFF00000000}"/>
  </bookViews>
  <sheets>
    <sheet name="Sheet1" sheetId="27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DUSTF" sheetId="9" r:id="rId10"/>
    <sheet name="LLIQDF" sheetId="25" r:id="rId11"/>
    <sheet name="LUNCLF" sheetId="26" r:id="rId12"/>
  </sheets>
  <definedNames>
    <definedName name="_xlnm._FilterDatabase" localSheetId="1" hidden="1">LDBOND!$B$5:$P$45</definedName>
    <definedName name="_xlnm._FilterDatabase" localSheetId="2" hidden="1">LDGETF!$B$5:$P$30</definedName>
    <definedName name="_xlnm._FilterDatabase" localSheetId="3" hidden="1">LDGSEC!$B$5:$P$37</definedName>
    <definedName name="_xlnm._FilterDatabase" localSheetId="4" hidden="1">LDINPF!$B$5:$P$78</definedName>
    <definedName name="_xlnm._FilterDatabase" localSheetId="5" hidden="1">LDMIPF!$B$5:$P$61</definedName>
    <definedName name="_xlnm._FilterDatabase" localSheetId="6" hidden="1">LDONTF!$B$5:$P$13</definedName>
    <definedName name="_xlnm._FilterDatabase" localSheetId="7" hidden="1">LDSAPF!$B$5:$P$73</definedName>
    <definedName name="_xlnm._FilterDatabase" localSheetId="8" hidden="1">LDSTDF!$B$5:$P$59</definedName>
    <definedName name="_xlnm._FilterDatabase" localSheetId="9" hidden="1">LDUSTF!$B$5:$P$47</definedName>
    <definedName name="_xlnm._FilterDatabase" localSheetId="10" hidden="1">LLIQDF!$B$5:$P$74</definedName>
    <definedName name="_xlnm._FilterDatabase" localSheetId="11" hidden="1">LUNCLF!$B$5:$P$19</definedName>
    <definedName name="Hedging_Positions_through_Futures_AS_ON_MMMM_DD__YYYY___NIL" localSheetId="2">LDGETF!$L$68:$P$84</definedName>
    <definedName name="Hedging_Positions_through_Futures_AS_ON_MMMM_DD__YYYY___NIL" localSheetId="3">LDGSEC!$L$68:$P$84</definedName>
    <definedName name="Hedging_Positions_through_Futures_AS_ON_MMMM_DD__YYYY___NIL" localSheetId="4">LDINPF!$L$68:$P$84</definedName>
    <definedName name="Hedging_Positions_through_Futures_AS_ON_MMMM_DD__YYYY___NIL" localSheetId="5">LDMIPF!$L$68:$P$84</definedName>
    <definedName name="Hedging_Positions_through_Futures_AS_ON_MMMM_DD__YYYY___NIL" localSheetId="6">LDONTF!$L$68:$P$84</definedName>
    <definedName name="Hedging_Positions_through_Futures_AS_ON_MMMM_DD__YYYY___NIL" localSheetId="7">LDSAPF!$L$68:$P$83</definedName>
    <definedName name="Hedging_Positions_through_Futures_AS_ON_MMMM_DD__YYYY___NIL" localSheetId="8">LDSTDF!$L$68:$P$84</definedName>
    <definedName name="Hedging_Positions_through_Futures_AS_ON_MMMM_DD__YYYY___NIL" localSheetId="9">LDUSTF!$L$68:$P$84</definedName>
    <definedName name="Hedging_Positions_through_Futures_AS_ON_MMMM_DD__YYYY___NIL" localSheetId="10">LLIQDF!$L$68:$P$83</definedName>
    <definedName name="Hedging_Positions_through_Futures_AS_ON_MMMM_DD__YYYY___NIL" localSheetId="11">LUNCLF!$L$68:$P$84</definedName>
    <definedName name="Hedging_Positions_through_Futures_AS_ON_MMMM_DD__YYYY___NIL">LDBOND!$L$68:$P$84</definedName>
    <definedName name="JPM_Footer_disp" localSheetId="2">LDGETF!$L$74:$P$84</definedName>
    <definedName name="JPM_Footer_disp" localSheetId="3">LDGSEC!$L$74:$P$84</definedName>
    <definedName name="JPM_Footer_disp" localSheetId="4">LDINPF!$L$74:$P$84</definedName>
    <definedName name="JPM_Footer_disp" localSheetId="5">LDMIPF!$L$74:$P$84</definedName>
    <definedName name="JPM_Footer_disp" localSheetId="6">LDONTF!$L$74:$P$84</definedName>
    <definedName name="JPM_Footer_disp" localSheetId="7">LDSAPF!$L$74:$P$83</definedName>
    <definedName name="JPM_Footer_disp" localSheetId="8">LDSTDF!$L$74:$P$84</definedName>
    <definedName name="JPM_Footer_disp" localSheetId="9">LDUSTF!$L$74:$P$84</definedName>
    <definedName name="JPM_Footer_disp" localSheetId="10">LLIQDF!$L$74:$P$83</definedName>
    <definedName name="JPM_Footer_disp" localSheetId="11">LUNCLF!$L$74:$P$84</definedName>
    <definedName name="JPM_Footer_disp">LDBOND!$L$74:$P$84</definedName>
    <definedName name="JPM_Footer_disp12" localSheetId="2">LDGETF!$L$68:$P$86</definedName>
    <definedName name="JPM_Footer_disp12" localSheetId="3">LDGSEC!$L$68:$P$86</definedName>
    <definedName name="JPM_Footer_disp12" localSheetId="4">LDINPF!$L$68:$P$86</definedName>
    <definedName name="JPM_Footer_disp12" localSheetId="5">LDMIPF!$L$68:$P$86</definedName>
    <definedName name="JPM_Footer_disp12" localSheetId="6">LDONTF!$L$68:$P$86</definedName>
    <definedName name="JPM_Footer_disp12" localSheetId="7">LDSAPF!$L$68:$P$84</definedName>
    <definedName name="JPM_Footer_disp12" localSheetId="8">LDSTDF!$L$68:$P$86</definedName>
    <definedName name="JPM_Footer_disp12" localSheetId="9">LDUSTF!$L$68:$P$86</definedName>
    <definedName name="JPM_Footer_disp12" localSheetId="10">LLIQDF!$L$68:$P$85</definedName>
    <definedName name="JPM_Footer_disp12" localSheetId="11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3" i="7" l="1"/>
</calcChain>
</file>

<file path=xl/sharedStrings.xml><?xml version="1.0" encoding="utf-8"?>
<sst xmlns="http://schemas.openxmlformats.org/spreadsheetml/2006/main" count="970" uniqueCount="351">
  <si>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</si>
  <si>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</si>
  <si>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</si>
  <si>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</si>
  <si>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</si>
  <si>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</si>
  <si>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</si>
  <si>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</si>
  <si>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Monthly Portfolio Statement as on September 30,2020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</si>
  <si>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</si>
  <si>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</si>
  <si>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</si>
  <si>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</si>
  <si>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</si>
  <si>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</si>
  <si>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</si>
  <si>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</si>
  <si>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</si>
  <si>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</si>
  <si>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</si>
  <si>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</si>
  <si>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</si>
  <si>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</si>
  <si>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</si>
  <si>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</si>
  <si>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</si>
  <si>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</si>
  <si>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</si>
  <si>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</si>
  <si>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</si>
  <si>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</si>
  <si>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</si>
  <si>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</si>
  <si>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</si>
  <si>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</si>
  <si>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</si>
  <si>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</si>
  <si>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</si>
  <si>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</si>
  <si>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</si>
  <si>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</si>
  <si>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</si>
  <si>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</si>
  <si>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Monthly Portfolio Statement as on September 30, 2020</t>
  </si>
  <si>
    <t>Scheme</t>
  </si>
  <si>
    <t>Scheme Name</t>
  </si>
  <si>
    <t>Debt Instruments</t>
  </si>
  <si>
    <t>(a)Listed / Awaiting listing on stock Exchanges</t>
  </si>
  <si>
    <t>5.77% Government of India</t>
  </si>
  <si>
    <t>IN0020200153</t>
  </si>
  <si>
    <t>SOVEREIGN</t>
  </si>
  <si>
    <t>5.22% Government of India</t>
  </si>
  <si>
    <t>IN0020200112</t>
  </si>
  <si>
    <t>7.26% Government of India</t>
  </si>
  <si>
    <t>IN0020180454</t>
  </si>
  <si>
    <t>5.79% Government of India</t>
  </si>
  <si>
    <t>IN0020200070</t>
  </si>
  <si>
    <t>6.19% Government of India</t>
  </si>
  <si>
    <t>IN0020200096</t>
  </si>
  <si>
    <t>8.29% State Bank of India **</t>
  </si>
  <si>
    <t>INE652A08015</t>
  </si>
  <si>
    <t>ICRA AAA</t>
  </si>
  <si>
    <t>7.15% Housing Development Finance Corporation Ltd.</t>
  </si>
  <si>
    <t>INE001A07RY1</t>
  </si>
  <si>
    <t>CRISIL AAA</t>
  </si>
  <si>
    <t>8.6% Government of India</t>
  </si>
  <si>
    <t>IN0020140011</t>
  </si>
  <si>
    <t>7.57% Government of India</t>
  </si>
  <si>
    <t>IN0020190065</t>
  </si>
  <si>
    <t>6.79% Government of India</t>
  </si>
  <si>
    <t>IN0020160118</t>
  </si>
  <si>
    <t>7.98% State Government of Gujarat</t>
  </si>
  <si>
    <t>IN1520160038</t>
  </si>
  <si>
    <t>6.45% Government of India</t>
  </si>
  <si>
    <t>IN0020190362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</si>
  <si>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</si>
  <si>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</si>
  <si>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</si>
  <si>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</si>
  <si>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</si>
  <si>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</si>
  <si>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</si>
  <si>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91 DAYS TBILL RED 10-12-2020</t>
  </si>
  <si>
    <t>IN002020X258</t>
  </si>
  <si>
    <t>Treps / Reverse Repo</t>
  </si>
  <si>
    <t>Treps</t>
  </si>
  <si>
    <t>Net Receivables / (Payables)</t>
  </si>
  <si>
    <t>GRAND TOTAL</t>
  </si>
  <si>
    <t>7.17% Government of India</t>
  </si>
  <si>
    <t>IN0020170174</t>
  </si>
  <si>
    <t>6.59% Indian Railway Finance Corporation Ltd. **</t>
  </si>
  <si>
    <t>INE053F07BZ2</t>
  </si>
  <si>
    <t>6.4% National Bank for Agriculture &amp; Rural Development **</t>
  </si>
  <si>
    <t>INE261F08CA0</t>
  </si>
  <si>
    <t>5.32% National Housing Bank **</t>
  </si>
  <si>
    <t>INE557F08FK3</t>
  </si>
  <si>
    <t>6.44% Indian Oil Corporation Ltd. **</t>
  </si>
  <si>
    <t>INE242A08445</t>
  </si>
  <si>
    <t>7.17% Reliance Industries Ltd.</t>
  </si>
  <si>
    <t>INE002A08500</t>
  </si>
  <si>
    <t>7.0% Housing Development Finance Corporation Ltd. **</t>
  </si>
  <si>
    <t>INE001A07SM4</t>
  </si>
  <si>
    <t>6.72% NTPC Ltd. **</t>
  </si>
  <si>
    <t>INE733E07KH1</t>
  </si>
  <si>
    <t>6.55% NTPC Ltd. **</t>
  </si>
  <si>
    <t>INE733E08148</t>
  </si>
  <si>
    <t>8.15% REC Ltd. **</t>
  </si>
  <si>
    <t>INE020B08BN4</t>
  </si>
  <si>
    <t>7.28% Housing Development Finance Corporation Ltd. **</t>
  </si>
  <si>
    <t>INE001A07RZ8</t>
  </si>
  <si>
    <t>5.69% REC Ltd.</t>
  </si>
  <si>
    <t>INE020B08DC3</t>
  </si>
  <si>
    <t>8.217486% Power Grid Corporation of India Ltd. **</t>
  </si>
  <si>
    <t>INE752E08551</t>
  </si>
  <si>
    <t>7.05% National Housing Bank **</t>
  </si>
  <si>
    <t>INE557F08FG1</t>
  </si>
  <si>
    <t>8.45% Power Finance Corporation Ltd. **</t>
  </si>
  <si>
    <t>INE134E08JU5</t>
  </si>
  <si>
    <t>8.2% Power Finance Corporation Ltd. **</t>
  </si>
  <si>
    <t>INE134E08KB3</t>
  </si>
  <si>
    <t>8.35% REC Ltd. **</t>
  </si>
  <si>
    <t>INE020B08BM6</t>
  </si>
  <si>
    <t>7.34% Housing &amp; Urban Development Corp Ltd. **</t>
  </si>
  <si>
    <t>INE031A08731</t>
  </si>
  <si>
    <t>CARE AAA</t>
  </si>
  <si>
    <t>9.48% REC Ltd. **</t>
  </si>
  <si>
    <t>INE020B08591</t>
  </si>
  <si>
    <t>6.55% National Housing Bank **</t>
  </si>
  <si>
    <t>INE557F08FI7</t>
  </si>
  <si>
    <t>6.75% Power Finance Corporation Ltd. **</t>
  </si>
  <si>
    <t>INE134E08KS7</t>
  </si>
  <si>
    <t>6.09% Housing &amp; Urban Development Corp Ltd. **</t>
  </si>
  <si>
    <t>INE031A08780</t>
  </si>
  <si>
    <t>6.22% Housing Development Finance Corporation Ltd. **</t>
  </si>
  <si>
    <t>INE001A07SN2</t>
  </si>
  <si>
    <t>5.47% Power Finance Corporation Ltd. **</t>
  </si>
  <si>
    <t>INE134E08LB1</t>
  </si>
  <si>
    <t>7.32% Government of India</t>
  </si>
  <si>
    <t>IN0020180488</t>
  </si>
  <si>
    <t>7.24% Indian Railway Finance Corporation Ltd. **</t>
  </si>
  <si>
    <t>INE053F07934</t>
  </si>
  <si>
    <t>8.8% Power Grid Corporation of India Ltd. **</t>
  </si>
  <si>
    <t>INE752E07KN9</t>
  </si>
  <si>
    <t>7.49% Power Grid Corporation of India Ltd. **</t>
  </si>
  <si>
    <t>INE752E08593</t>
  </si>
  <si>
    <t>6.83% Power Finance Corporation Ltd.</t>
  </si>
  <si>
    <t>INE134E08KO6</t>
  </si>
  <si>
    <t>6.19% Indian Railway Finance Corporation Ltd. **</t>
  </si>
  <si>
    <t>INE053F07CC9</t>
  </si>
  <si>
    <t>8.94% Export Import Bank of India **</t>
  </si>
  <si>
    <t>INE514E08CB3</t>
  </si>
  <si>
    <t>7.05% Reliance Industries Ltd. **</t>
  </si>
  <si>
    <t>INE002A08625</t>
  </si>
  <si>
    <t>8.88% Export Import Bank of India **</t>
  </si>
  <si>
    <t>INE514E08BS9</t>
  </si>
  <si>
    <t>4.9% Small Industries Development Bank of India **</t>
  </si>
  <si>
    <t>INE556F08JQ4</t>
  </si>
  <si>
    <t>Certificate of Deposit</t>
  </si>
  <si>
    <t>Axis Bank Ltd. ** #</t>
  </si>
  <si>
    <t>INE238A163T2</t>
  </si>
  <si>
    <t>CRISIL A1+</t>
  </si>
  <si>
    <t>Small Industries Development Bank of India ** #</t>
  </si>
  <si>
    <t>INE556F16812</t>
  </si>
  <si>
    <t>INE238A165R1</t>
  </si>
  <si>
    <t>INE556F16846</t>
  </si>
  <si>
    <t>91 DAYS TBILL RED 03-12-2020</t>
  </si>
  <si>
    <t>IN002020X241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</si>
  <si>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</si>
  <si>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</si>
  <si>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</si>
  <si>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</si>
  <si>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</si>
  <si>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</si>
  <si>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</si>
  <si>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</si>
  <si>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</si>
  <si>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</si>
  <si>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</si>
  <si>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Nestle India Ltd.</t>
  </si>
  <si>
    <t>INE239A01016</t>
  </si>
  <si>
    <t>CONSUMER NON DURABLES</t>
  </si>
  <si>
    <t>Hindustan Unilever Ltd.</t>
  </si>
  <si>
    <t>INE030A01027</t>
  </si>
  <si>
    <t>Reliance Industries Ltd.</t>
  </si>
  <si>
    <t>INE002A01018</t>
  </si>
  <si>
    <t>PETROLEUM PRODUCTS</t>
  </si>
  <si>
    <t>HDFC Bank Ltd.</t>
  </si>
  <si>
    <t>INE040A01034</t>
  </si>
  <si>
    <t>Sanofi India Ltd.</t>
  </si>
  <si>
    <t>INE058A01010</t>
  </si>
  <si>
    <t>PHARMACEUTICALS</t>
  </si>
  <si>
    <t>Tech Mahindra Ltd.</t>
  </si>
  <si>
    <t>INE669C01036</t>
  </si>
  <si>
    <t>Mahindra &amp; Mahindra Ltd.</t>
  </si>
  <si>
    <t>INE101A01026</t>
  </si>
  <si>
    <t>AUTO</t>
  </si>
  <si>
    <t>Petronet LNG Ltd.</t>
  </si>
  <si>
    <t>INE347G01014</t>
  </si>
  <si>
    <t>GAS</t>
  </si>
  <si>
    <t>Bharti Airtel Ltd.</t>
  </si>
  <si>
    <t>INE397D01024</t>
  </si>
  <si>
    <t>TELECOM - SERVICES</t>
  </si>
  <si>
    <t>Johnson Controls-Hitachi AC India Ltd.</t>
  </si>
  <si>
    <t>INE782A01015</t>
  </si>
  <si>
    <t>CONSUMER DURABLES</t>
  </si>
  <si>
    <t>Abbott India Ltd.</t>
  </si>
  <si>
    <t>INE358A01014</t>
  </si>
  <si>
    <t>IN9002A01024</t>
  </si>
  <si>
    <t>(b) Unlisted</t>
  </si>
  <si>
    <t>8.3% Government of India</t>
  </si>
  <si>
    <t>IN0020100031</t>
  </si>
  <si>
    <t>8.49% NTPC Ltd. **</t>
  </si>
  <si>
    <t>INE733E07JP6</t>
  </si>
  <si>
    <t>8.3% Reliance Industries Ltd.</t>
  </si>
  <si>
    <t>INE002A08575</t>
  </si>
  <si>
    <t>8.75% Housing Development Finance Corporation Ltd. **</t>
  </si>
  <si>
    <t>INE001A07OO9</t>
  </si>
  <si>
    <t>5.7% Bajaj Finance Ltd. **</t>
  </si>
  <si>
    <t>INE296A07RG4</t>
  </si>
  <si>
    <t>8.12% Government of India</t>
  </si>
  <si>
    <t>IN0020120054</t>
  </si>
  <si>
    <t>5.8% National Housing Bank **</t>
  </si>
  <si>
    <t>INE557F08FJ5</t>
  </si>
  <si>
    <t>7.17% National Highways Authority of India **</t>
  </si>
  <si>
    <t>INE906B07FE6</t>
  </si>
  <si>
    <t>8.39% National Bank for Agriculture &amp; Rural Development **</t>
  </si>
  <si>
    <t>INE261F08AL1</t>
  </si>
  <si>
    <t>7.09% REC Ltd.</t>
  </si>
  <si>
    <t>INE020B08CD3</t>
  </si>
  <si>
    <t>7.2834% HDB Financial Services Ltd. **</t>
  </si>
  <si>
    <t>INE756I07DD7</t>
  </si>
  <si>
    <t>9.37% State Bank of India **</t>
  </si>
  <si>
    <t>INE062A08181</t>
  </si>
  <si>
    <t>CRISIL AA+</t>
  </si>
  <si>
    <t>9.0% Mahindra &amp; Mahindra Financial Services Ltd **</t>
  </si>
  <si>
    <t>INE774D07SR9</t>
  </si>
  <si>
    <t>7.93% REC Ltd. **</t>
  </si>
  <si>
    <t>INE020B07GG9</t>
  </si>
  <si>
    <t>7.16% Power Finance Corporation Ltd. **</t>
  </si>
  <si>
    <t>INE134E07521</t>
  </si>
  <si>
    <t>8.75% State Bank of India **</t>
  </si>
  <si>
    <t>INE062A08215</t>
  </si>
  <si>
    <t>8.85% HDFC Bank Ltd. **</t>
  </si>
  <si>
    <t>INE040A08377</t>
  </si>
  <si>
    <t>National Bank for Agriculture &amp; Rural Development ** #</t>
  </si>
  <si>
    <t>INE261F16488</t>
  </si>
  <si>
    <t>Bank of Baroda ** #</t>
  </si>
  <si>
    <t>INE028A16CH2</t>
  </si>
  <si>
    <t>FITCH A1+</t>
  </si>
  <si>
    <t>Export Import Bank of India #</t>
  </si>
  <si>
    <t>INE514E16BP8</t>
  </si>
  <si>
    <t>CARE A1+</t>
  </si>
  <si>
    <t>ICICI Bank Ltd. ** #</t>
  </si>
  <si>
    <t>INE090A169V2</t>
  </si>
  <si>
    <t>INE090A161W7</t>
  </si>
  <si>
    <t>INE090A165W8</t>
  </si>
  <si>
    <t>Commercial Paper</t>
  </si>
  <si>
    <t>Larsen &amp; Toubro Ltd. **</t>
  </si>
  <si>
    <t>INE018A14HW6</t>
  </si>
  <si>
    <t>Hero Fincorp Ltd. **</t>
  </si>
  <si>
    <t>INE957N14EC7</t>
  </si>
  <si>
    <t>NTPC Ltd. **</t>
  </si>
  <si>
    <t>INE733E14906</t>
  </si>
  <si>
    <t>Tata Capital Financial Services Ltd. **</t>
  </si>
  <si>
    <t>INE306N14SI4</t>
  </si>
  <si>
    <t>INE018A14HV8</t>
  </si>
  <si>
    <t>Reliance Industries Ltd. **</t>
  </si>
  <si>
    <t>INE002A14GE0</t>
  </si>
  <si>
    <t>Power Finance Corporation Ltd. **</t>
  </si>
  <si>
    <t>INE134E14AR8</t>
  </si>
  <si>
    <t>Reliance Jio Infocomm Ltd. **</t>
  </si>
  <si>
    <t>INE110L14OY0</t>
  </si>
  <si>
    <t>Kotak Mahindra Prime Ltd. **</t>
  </si>
  <si>
    <t>INE916D14S47</t>
  </si>
  <si>
    <t>Export Import Bank of India **</t>
  </si>
  <si>
    <t>INE514E14OP6</t>
  </si>
  <si>
    <t>182 DAYS TBILL RED 25-03-2021</t>
  </si>
  <si>
    <t>IN002020Y256</t>
  </si>
  <si>
    <t>182 DAYS TBILL RED 31-12-2020</t>
  </si>
  <si>
    <t>IN002020Y132</t>
  </si>
  <si>
    <t>8.24% India Infradebt Ltd. **</t>
  </si>
  <si>
    <t>INE537P07232</t>
  </si>
  <si>
    <t>8.7% L&amp;T Infra Debt Fund Ltd. **</t>
  </si>
  <si>
    <t>INE235P07167</t>
  </si>
  <si>
    <t>Axis Finance Ltd. **</t>
  </si>
  <si>
    <t>INE891K14JK6</t>
  </si>
  <si>
    <t>91 DAYS TBILL RED 22-10-2020</t>
  </si>
  <si>
    <t>IN002020X183</t>
  </si>
  <si>
    <t>Ultratech Cement Ltd.</t>
  </si>
  <si>
    <t>Others</t>
  </si>
  <si>
    <t>Investment in Mutual fund</t>
  </si>
  <si>
    <t>LIC MF LIQUID FUND-DR PLN-GR</t>
  </si>
  <si>
    <t>INF767K01DN1</t>
  </si>
  <si>
    <t>NTPC Ltd.</t>
  </si>
  <si>
    <t>INE238A164R4</t>
  </si>
  <si>
    <t>INE238A167R7</t>
  </si>
  <si>
    <t>Axis Bank Ltd. #</t>
  </si>
  <si>
    <t>INE238A166S7</t>
  </si>
  <si>
    <t>National Bank for Agriculture &amp; Rural Development **</t>
  </si>
  <si>
    <t>INE261F14GY9</t>
  </si>
  <si>
    <t>Indian Railway Finance Corporation Ltd.</t>
  </si>
  <si>
    <t>INE053F14195</t>
  </si>
  <si>
    <t>L &amp; T Finance Ltd. **</t>
  </si>
  <si>
    <t>INE027E14JJ2</t>
  </si>
  <si>
    <t>INE733E14898</t>
  </si>
  <si>
    <t>Indian Oil Corporation Ltd. **</t>
  </si>
  <si>
    <t>INE242A14RQ3</t>
  </si>
  <si>
    <t>Chennai Petroleum Corporation Ltd. **</t>
  </si>
  <si>
    <t>INE178A14FU6</t>
  </si>
  <si>
    <t>ICRA A1+</t>
  </si>
  <si>
    <t>Housing Development Finance Corporation Ltd. **</t>
  </si>
  <si>
    <t>INE001A14WB5</t>
  </si>
  <si>
    <t>INE481G14CB8</t>
  </si>
  <si>
    <t>INE002A14FY0</t>
  </si>
  <si>
    <t>Tata Capital Housing Finance Ltd. **</t>
  </si>
  <si>
    <t>INE033L14LG7</t>
  </si>
  <si>
    <t>INE514E14OY8</t>
  </si>
  <si>
    <t>Aditya Birla Finance Ltd. **</t>
  </si>
  <si>
    <t>INE860H14Q33</t>
  </si>
  <si>
    <t>INE733E14856</t>
  </si>
  <si>
    <t>INE002A14FT0</t>
  </si>
  <si>
    <t>INE261F14GV5</t>
  </si>
  <si>
    <t>Aditya Birla Housing Finance Ltd. **</t>
  </si>
  <si>
    <t>INE831R14BR9</t>
  </si>
  <si>
    <t>INE018A14HQ8</t>
  </si>
  <si>
    <t>Godrej Industries Ltd. **</t>
  </si>
  <si>
    <t>INE233A14QH3</t>
  </si>
  <si>
    <t>INE001A14WA7</t>
  </si>
  <si>
    <t>INE178A14FV4</t>
  </si>
  <si>
    <t>Berger Paints (I) Ltd. **</t>
  </si>
  <si>
    <t>INE463A14JP4</t>
  </si>
  <si>
    <t>INE463A14JQ2</t>
  </si>
  <si>
    <t>91 DAYS TBILL RED 26-11-2020</t>
  </si>
  <si>
    <t>IN002020X233</t>
  </si>
  <si>
    <t>91 DAYS TBILL RED 17-12-2020</t>
  </si>
  <si>
    <t>IN002020X266</t>
  </si>
  <si>
    <t>91 DAYS TBILL RED 15-10-2020</t>
  </si>
  <si>
    <t>IN002020X175</t>
  </si>
  <si>
    <t>**  Non Traded Security</t>
  </si>
  <si>
    <t>@ Valuation haircut deviation. The details available on AMC Website under the link:</t>
  </si>
  <si>
    <t>https://www.licmf.com/assets/pdf/statuary_disclosure_new/38/1561125176-Update-on-Exposures-in-Dewan-Housing-Finance-Corporation-Limited-(DHFL)-21.06.2019.pdf</t>
  </si>
  <si>
    <t>i) Securities in default beyond its maturity date are as follows:</t>
  </si>
  <si>
    <t>Rs. In Lakhs</t>
  </si>
  <si>
    <t>Security Desc</t>
  </si>
  <si>
    <t>Face Value Receivable</t>
  </si>
  <si>
    <t>Interest Receivable</t>
  </si>
  <si>
    <t>Total Receivable</t>
  </si>
  <si>
    <t>11.55% DEWAN HSG FIN 12-09-19 P 12-09-17</t>
  </si>
  <si>
    <r>
      <t xml:space="preserve">% of NAV as 
on </t>
    </r>
    <r>
      <rPr>
        <b/>
        <sz val="9"/>
        <rFont val="Arial"/>
        <family val="2"/>
      </rPr>
      <t>30.09.2020</t>
    </r>
  </si>
  <si>
    <t>Reliance Industries Ltd. - PARTLY PAID UP FV2.5</t>
  </si>
  <si>
    <t>LIC MF Arbitrage Fund has invested (inter scheme investments) in LIC MF Liquid Fund. Market value of such investments as on 30th September 2020 is 901.40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</si>
</sst>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165" fontId="2" fillId="0" borderId="4" xfId="0" applyNumberFormat="1" applyFont="1" applyBorder="1"/>
    <xf numFmtId="166" fontId="2" fillId="0" borderId="4" xfId="0" applyNumberFormat="1" applyFont="1" applyBorder="1"/>
    <xf numFmtId="167" fontId="2" fillId="0" borderId="4" xfId="0" applyNumberFormat="1" applyFont="1" applyBorder="1" applyAlignment="1">
      <alignment horizontal="right"/>
    </xf>
    <xf numFmtId="167" fontId="2" fillId="0" borderId="4" xfId="1" applyNumberFormat="1" applyFont="1" applyBorder="1"/>
    <xf numFmtId="0" fontId="3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164" fontId="2" fillId="0" borderId="5" xfId="0" applyNumberFormat="1" applyFont="1" applyBorder="1"/>
    <xf numFmtId="4" fontId="2" fillId="0" borderId="5" xfId="0" applyNumberFormat="1" applyFont="1" applyBorder="1"/>
    <xf numFmtId="10" fontId="2" fillId="0" borderId="5" xfId="0" applyNumberFormat="1" applyFont="1" applyBorder="1" applyAlignment="1">
      <alignment horizontal="right"/>
    </xf>
    <xf numFmtId="10" fontId="2" fillId="0" borderId="5" xfId="1" applyNumberFormat="1" applyFont="1" applyBorder="1"/>
    <xf numFmtId="164" fontId="3" fillId="0" borderId="5" xfId="0" applyNumberFormat="1" applyFont="1" applyBorder="1"/>
    <xf numFmtId="4" fontId="3" fillId="0" borderId="6" xfId="0" applyNumberFormat="1" applyFont="1" applyBorder="1"/>
    <xf numFmtId="10" fontId="3" fillId="0" borderId="6" xfId="0" applyNumberFormat="1" applyFont="1" applyBorder="1" applyAlignment="1">
      <alignment horizontal="right"/>
    </xf>
    <xf numFmtId="10" fontId="3" fillId="0" borderId="5" xfId="1" applyNumberFormat="1" applyFont="1" applyBorder="1"/>
    <xf numFmtId="4" fontId="2" fillId="0" borderId="6" xfId="0" applyNumberFormat="1" applyFont="1" applyBorder="1" applyAlignment="1">
      <alignment horizontal="right"/>
    </xf>
    <xf numFmtId="10" fontId="2" fillId="0" borderId="6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164" fontId="3" fillId="0" borderId="6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7" xfId="1" applyNumberFormat="1" applyFont="1" applyBorder="1"/>
    <xf numFmtId="0" fontId="3" fillId="0" borderId="4" xfId="0" applyFont="1" applyBorder="1" applyAlignment="1">
      <alignment horizontal="left"/>
    </xf>
    <xf numFmtId="0" fontId="0" fillId="0" borderId="0" xfId="0"/>
    <xf numFmtId="0" fontId="3" fillId="0" borderId="0" xfId="0" quotePrefix="1" applyFont="1" applyAlignment="1">
      <alignment horizontal="left"/>
    </xf>
    <xf numFmtId="0" fontId="5" fillId="0" borderId="0" xfId="2" applyAlignment="1">
      <alignment horizontal="left"/>
    </xf>
    <xf numFmtId="0" fontId="8" fillId="3" borderId="8" xfId="0" applyFont="1" applyFill="1" applyBorder="1" applyAlignment="1">
      <alignment horizontal="left"/>
    </xf>
    <xf numFmtId="0" fontId="8" fillId="3" borderId="0" xfId="0" applyFont="1" applyFill="1" applyAlignment="1">
      <alignment horizontal="left"/>
    </xf>
    <xf numFmtId="0" fontId="8" fillId="3" borderId="0" xfId="0" applyFont="1" applyFill="1"/>
    <xf numFmtId="0" fontId="8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/>
    <xf numFmtId="4" fontId="8" fillId="3" borderId="6" xfId="0" applyNumberFormat="1" applyFont="1" applyFill="1" applyBorder="1"/>
    <xf numFmtId="10" fontId="8" fillId="3" borderId="6" xfId="0" applyNumberFormat="1" applyFont="1" applyFill="1" applyBorder="1"/>
    <xf numFmtId="0" fontId="0" fillId="0" borderId="6" xfId="0" applyBorder="1"/>
    <xf numFmtId="0" fontId="5" fillId="0" borderId="6" xfId="2" applyBorder="1"/>
    <xf numFmtId="0" fontId="6" fillId="0" borderId="6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licmf.com/assets/pdf/statuary_disclosure_new/38/1561125176-Update-on-Exposures-in-Dewan-Housing-Finance-Corporation-Limited-(DHFL)-21.06.2019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C1478-807A-4C89-9371-89EFA1C64B90}">
  <dimension ref="A1:B14"/>
  <sheetViews>
    <sheetView tabSelected="1" workbookViewId="0">
      <selection sqref="A1:B1"/>
    </sheetView>
  </sheetViews>
  <sheetFormatPr defaultRowHeight="15" x14ac:dyDescent="0.25"/>
  <cols>
    <col min="1" max="1" width="11.140625" customWidth="1"/>
    <col min="2" max="2" width="44.28515625" bestFit="1" customWidth="1"/>
  </cols>
  <sheetData>
    <row r="1" spans="1:2" x14ac:dyDescent="0.25">
      <c r="A1" s="60" t="s">
        <v>42</v>
      </c>
      <c r="B1" s="60"/>
    </row>
    <row r="2" spans="1:2" x14ac:dyDescent="0.25">
      <c r="A2" s="61" t="s">
        <v>43</v>
      </c>
      <c r="B2" s="61"/>
    </row>
    <row r="3" spans="1:2" x14ac:dyDescent="0.25">
      <c r="A3" s="58" t="s">
        <v>44</v>
      </c>
      <c r="B3" s="58" t="s">
        <v>45</v>
      </c>
    </row>
    <row r="4" spans="1:2" x14ac:dyDescent="0.25">
      <c r="A4" s="59" t="s">
        <v>20</v>
      </c>
      <c r="B4" s="58" t="s">
        <v>21</v>
      </c>
    </row>
    <row r="5" spans="1:2" x14ac:dyDescent="0.25">
      <c r="A5" s="59" t="s">
        <v>22</v>
      </c>
      <c r="B5" s="58" t="s">
        <v>23</v>
      </c>
    </row>
    <row r="6" spans="1:2" x14ac:dyDescent="0.25">
      <c r="A6" s="59" t="s">
        <v>24</v>
      </c>
      <c r="B6" s="58" t="s">
        <v>25</v>
      </c>
    </row>
    <row r="7" spans="1:2" x14ac:dyDescent="0.25">
      <c r="A7" s="59" t="s">
        <v>26</v>
      </c>
      <c r="B7" s="58" t="s">
        <v>27</v>
      </c>
    </row>
    <row r="8" spans="1:2" x14ac:dyDescent="0.25">
      <c r="A8" s="59" t="s">
        <v>28</v>
      </c>
      <c r="B8" s="58" t="s">
        <v>29</v>
      </c>
    </row>
    <row r="9" spans="1:2" x14ac:dyDescent="0.25">
      <c r="A9" s="59" t="s">
        <v>30</v>
      </c>
      <c r="B9" s="58" t="s">
        <v>31</v>
      </c>
    </row>
    <row r="10" spans="1:2" x14ac:dyDescent="0.25">
      <c r="A10" s="59" t="s">
        <v>32</v>
      </c>
      <c r="B10" s="58" t="s">
        <v>33</v>
      </c>
    </row>
    <row r="11" spans="1:2" x14ac:dyDescent="0.25">
      <c r="A11" s="59" t="s">
        <v>34</v>
      </c>
      <c r="B11" s="58" t="s">
        <v>35</v>
      </c>
    </row>
    <row r="12" spans="1:2" x14ac:dyDescent="0.25">
      <c r="A12" s="59" t="s">
        <v>36</v>
      </c>
      <c r="B12" s="58" t="s">
        <v>37</v>
      </c>
    </row>
    <row r="13" spans="1:2" x14ac:dyDescent="0.25">
      <c r="A13" s="59" t="s">
        <v>38</v>
      </c>
      <c r="B13" s="58" t="s">
        <v>39</v>
      </c>
    </row>
    <row r="14" spans="1:2" x14ac:dyDescent="0.25">
      <c r="A14" s="59" t="s">
        <v>40</v>
      </c>
      <c r="B14" s="58" t="s">
        <v>41</v>
      </c>
    </row>
  </sheetData>
  <mergeCells count="2">
    <mergeCell ref="A1:B1"/>
    <mergeCell ref="A2:B2"/>
  </mergeCells>
  <hyperlinks>
    <hyperlink ref="A4" location="'LDBOND'!A1" display="LDBOND" xr:uid="{4089ED9C-9D3C-4229-A263-0DBBD69CE5C0}"/>
    <hyperlink ref="A5" location="'LDGETF'!A1" display="LDGETF" xr:uid="{0A5540B6-F38A-4273-B51F-DDC38E98AC04}"/>
    <hyperlink ref="A6" location="'LDGSEC'!A1" display="LDGSEC" xr:uid="{271876A3-D963-4C5E-9631-F80458CAEFC2}"/>
    <hyperlink ref="A7" location="'LDINPF'!A1" display="LDINPF" xr:uid="{926D9FC4-E52B-4DBD-91A4-D7C510469D2D}"/>
    <hyperlink ref="A8" location="'LDMIPF'!A1" display="LDMIPF" xr:uid="{6DF7A736-0E99-4D45-892E-03CDDD65F9BA}"/>
    <hyperlink ref="A9" location="'LDONTF'!A1" display="LDONTF" xr:uid="{B6AEDD6E-0C0E-4DAD-AE5B-52C8753E639D}"/>
    <hyperlink ref="A10" location="'LDSAPF'!A1" display="LDSAPF" xr:uid="{0FD2778F-9BDC-4711-A7CD-C949FBA461B1}"/>
    <hyperlink ref="A11" location="'LDSTDF'!A1" display="LDSTDF" xr:uid="{22E78466-DC38-40C7-A729-AB6A85ED8906}"/>
    <hyperlink ref="A12" location="'LDUSTF'!A1" display="LDUSTF" xr:uid="{973EAFB4-B159-4DD4-81CD-9F07081B495D}"/>
    <hyperlink ref="A13" location="'LLIQDF'!A1" display="LLIQDF" xr:uid="{6D7CBEFE-E7AC-4A50-8051-4DE60CD7DC81}"/>
    <hyperlink ref="A14" location="'LUNCLF'!A1" display="LUNCLF" xr:uid="{8D63814F-1DCA-4216-9746-66E50F6F052B}"/>
  </hyperlinks>
  <pageMargins left="0.7" right="0.7" top="0.75" bottom="0.75" header="0.3" footer="0.3"/>
  <pageSetup paperSize="9"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9641500</v>
      </c>
      <c r="F8" s="29">
        <v>9468.19</v>
      </c>
      <c r="G8" s="30">
        <v>0.52339999999999998</v>
      </c>
      <c r="H8" s="31">
        <v>6.0134E-2</v>
      </c>
    </row>
    <row r="9" spans="2:9" ht="15.75" customHeight="1" x14ac:dyDescent="0.2">
      <c r="B9" s="27" t="s">
        <v>51</v>
      </c>
      <c r="C9" s="27" t="s">
        <v>52</v>
      </c>
      <c r="D9" s="27" t="s">
        <v>50</v>
      </c>
      <c r="E9" s="28">
        <v>1700000</v>
      </c>
      <c r="F9" s="29">
        <v>1687.87</v>
      </c>
      <c r="G9" s="30">
        <v>9.3299999999999994E-2</v>
      </c>
      <c r="H9" s="31">
        <v>5.3917E-2</v>
      </c>
    </row>
    <row r="10" spans="2:9" ht="15.75" customHeight="1" x14ac:dyDescent="0.2">
      <c r="B10" s="27" t="s">
        <v>53</v>
      </c>
      <c r="C10" s="27" t="s">
        <v>54</v>
      </c>
      <c r="D10" s="27" t="s">
        <v>50</v>
      </c>
      <c r="E10" s="28">
        <v>810559</v>
      </c>
      <c r="F10" s="29">
        <v>865.98</v>
      </c>
      <c r="G10" s="30">
        <v>4.7899999999999998E-2</v>
      </c>
      <c r="H10" s="31">
        <v>6.1906999999999997E-2</v>
      </c>
    </row>
    <row r="11" spans="2:9" ht="15.75" customHeight="1" x14ac:dyDescent="0.2">
      <c r="B11" s="27" t="s">
        <v>55</v>
      </c>
      <c r="C11" s="27" t="s">
        <v>56</v>
      </c>
      <c r="D11" s="27" t="s">
        <v>50</v>
      </c>
      <c r="E11" s="28">
        <v>808086</v>
      </c>
      <c r="F11" s="29">
        <v>795.4</v>
      </c>
      <c r="G11" s="30">
        <v>4.3999999999999997E-2</v>
      </c>
      <c r="H11" s="31">
        <v>6.0062999999999998E-2</v>
      </c>
    </row>
    <row r="12" spans="2:9" ht="15.75" customHeight="1" x14ac:dyDescent="0.2">
      <c r="B12" s="27" t="s">
        <v>57</v>
      </c>
      <c r="C12" s="27" t="s">
        <v>58</v>
      </c>
      <c r="D12" s="27" t="s">
        <v>50</v>
      </c>
      <c r="E12" s="28">
        <v>685400</v>
      </c>
      <c r="F12" s="29">
        <v>672.9</v>
      </c>
      <c r="G12" s="30">
        <v>3.7199999999999997E-2</v>
      </c>
      <c r="H12" s="31">
        <v>6.3890000000000002E-2</v>
      </c>
    </row>
    <row r="13" spans="2:9" ht="15.75" customHeight="1" x14ac:dyDescent="0.2">
      <c r="B13" s="27" t="s">
        <v>59</v>
      </c>
      <c r="C13" s="27" t="s">
        <v>60</v>
      </c>
      <c r="D13" s="27" t="s">
        <v>61</v>
      </c>
      <c r="E13" s="28">
        <v>50</v>
      </c>
      <c r="F13" s="29">
        <v>536.20000000000005</v>
      </c>
      <c r="G13" s="30">
        <v>2.9600000000000001E-2</v>
      </c>
      <c r="H13" s="31">
        <v>6.3042000000000001E-2</v>
      </c>
    </row>
    <row r="14" spans="2:9" ht="15.75" customHeight="1" x14ac:dyDescent="0.2">
      <c r="B14" s="27" t="s">
        <v>62</v>
      </c>
      <c r="C14" s="27" t="s">
        <v>63</v>
      </c>
      <c r="D14" s="27" t="s">
        <v>64</v>
      </c>
      <c r="E14" s="28">
        <v>50</v>
      </c>
      <c r="F14" s="29">
        <v>512.69000000000005</v>
      </c>
      <c r="G14" s="30">
        <v>2.8299999999999999E-2</v>
      </c>
      <c r="H14" s="31">
        <v>4.3799999999999999E-2</v>
      </c>
    </row>
    <row r="15" spans="2:9" ht="15.75" customHeight="1" x14ac:dyDescent="0.2">
      <c r="B15" s="27" t="s">
        <v>65</v>
      </c>
      <c r="C15" s="27" t="s">
        <v>66</v>
      </c>
      <c r="D15" s="27" t="s">
        <v>50</v>
      </c>
      <c r="E15" s="28">
        <v>428526</v>
      </c>
      <c r="F15" s="29">
        <v>491.1</v>
      </c>
      <c r="G15" s="30">
        <v>2.7099999999999999E-2</v>
      </c>
      <c r="H15" s="31">
        <v>6.1782999999999998E-2</v>
      </c>
    </row>
    <row r="16" spans="2:9" ht="15.75" customHeight="1" x14ac:dyDescent="0.2">
      <c r="B16" s="27" t="s">
        <v>67</v>
      </c>
      <c r="C16" s="27" t="s">
        <v>68</v>
      </c>
      <c r="D16" s="27" t="s">
        <v>50</v>
      </c>
      <c r="E16" s="28">
        <v>140700</v>
      </c>
      <c r="F16" s="29">
        <v>153.99</v>
      </c>
      <c r="G16" s="30">
        <v>8.5000000000000006E-3</v>
      </c>
      <c r="H16" s="31">
        <v>6.4672999999999994E-2</v>
      </c>
    </row>
    <row r="17" spans="2:8" ht="15.75" customHeight="1" x14ac:dyDescent="0.2">
      <c r="B17" s="27" t="s">
        <v>69</v>
      </c>
      <c r="C17" s="27" t="s">
        <v>70</v>
      </c>
      <c r="D17" s="27" t="s">
        <v>50</v>
      </c>
      <c r="E17" s="28">
        <v>89550</v>
      </c>
      <c r="F17" s="29">
        <v>92.93</v>
      </c>
      <c r="G17" s="30">
        <v>5.1000000000000004E-3</v>
      </c>
      <c r="H17" s="31">
        <v>6.2434999999999997E-2</v>
      </c>
    </row>
    <row r="18" spans="2:8" ht="15.75" customHeight="1" x14ac:dyDescent="0.2">
      <c r="B18" s="27" t="s">
        <v>71</v>
      </c>
      <c r="C18" s="27" t="s">
        <v>72</v>
      </c>
      <c r="D18" s="27" t="s">
        <v>50</v>
      </c>
      <c r="E18" s="28">
        <v>53800</v>
      </c>
      <c r="F18" s="29">
        <v>57.54</v>
      </c>
      <c r="G18" s="30">
        <v>3.2000000000000002E-3</v>
      </c>
      <c r="H18" s="31">
        <v>6.4819000000000002E-2</v>
      </c>
    </row>
    <row r="19" spans="2:8" ht="15.75" customHeight="1" x14ac:dyDescent="0.2">
      <c r="B19" s="27" t="s">
        <v>73</v>
      </c>
      <c r="C19" s="27" t="s">
        <v>74</v>
      </c>
      <c r="D19" s="27" t="s">
        <v>50</v>
      </c>
      <c r="E19" s="28">
        <v>7165</v>
      </c>
      <c r="F19" s="29">
        <v>7.32</v>
      </c>
      <c r="G19" s="30">
        <v>4.0000000000000002E-4</v>
      </c>
      <c r="H19" s="31">
        <v>6.1309000000000002E-2</v>
      </c>
    </row>
    <row r="20" spans="2:8" ht="15.75" customHeight="1" x14ac:dyDescent="0.2">
      <c r="B20" s="26" t="s">
        <v>75</v>
      </c>
      <c r="C20" s="26"/>
      <c r="D20" s="26"/>
      <c r="E20" s="32"/>
      <c r="F20" s="33">
        <v>15342.11</v>
      </c>
      <c r="G20" s="34">
        <v>0.84799999999999998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76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75</v>
      </c>
      <c r="C23" s="27"/>
      <c r="D23" s="27"/>
      <c r="E23" s="28"/>
      <c r="F23" s="36" t="s">
        <v>77</v>
      </c>
      <c r="G23" s="37" t="s">
        <v>77</v>
      </c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78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75</v>
      </c>
      <c r="C26" s="27"/>
      <c r="D26" s="27"/>
      <c r="E26" s="28"/>
      <c r="F26" s="36" t="s">
        <v>77</v>
      </c>
      <c r="G26" s="37" t="s">
        <v>77</v>
      </c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79</v>
      </c>
      <c r="C28" s="38"/>
      <c r="D28" s="38"/>
      <c r="E28" s="39"/>
      <c r="F28" s="33">
        <v>15342.11</v>
      </c>
      <c r="G28" s="34">
        <v>0.84799999999999998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80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81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82</v>
      </c>
      <c r="C33" s="27" t="s">
        <v>83</v>
      </c>
      <c r="D33" s="27" t="s">
        <v>50</v>
      </c>
      <c r="E33" s="28">
        <v>2000000</v>
      </c>
      <c r="F33" s="29">
        <v>1987.57</v>
      </c>
      <c r="G33" s="30">
        <v>0.1099</v>
      </c>
      <c r="H33" s="31">
        <v>3.2599000000000003E-2</v>
      </c>
    </row>
    <row r="34" spans="2:8" ht="15.75" customHeight="1" x14ac:dyDescent="0.2">
      <c r="B34" s="26" t="s">
        <v>75</v>
      </c>
      <c r="C34" s="26"/>
      <c r="D34" s="26"/>
      <c r="E34" s="32"/>
      <c r="F34" s="33">
        <v>1987.57</v>
      </c>
      <c r="G34" s="34">
        <v>0.1099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79</v>
      </c>
      <c r="C36" s="38"/>
      <c r="D36" s="38"/>
      <c r="E36" s="39"/>
      <c r="F36" s="33">
        <v>1987.57</v>
      </c>
      <c r="G36" s="34">
        <v>0.1099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84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85</v>
      </c>
      <c r="C40" s="27"/>
      <c r="D40" s="27"/>
      <c r="E40" s="28"/>
      <c r="F40" s="29">
        <v>1033.94</v>
      </c>
      <c r="G40" s="30">
        <v>5.7200000000000001E-2</v>
      </c>
      <c r="H40" s="31"/>
    </row>
    <row r="41" spans="2:8" ht="15.75" customHeight="1" x14ac:dyDescent="0.2">
      <c r="B41" s="26" t="s">
        <v>75</v>
      </c>
      <c r="C41" s="26"/>
      <c r="D41" s="26"/>
      <c r="E41" s="32"/>
      <c r="F41" s="33">
        <v>1033.94</v>
      </c>
      <c r="G41" s="34">
        <v>5.7200000000000001E-2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38" t="s">
        <v>79</v>
      </c>
      <c r="C43" s="38"/>
      <c r="D43" s="38"/>
      <c r="E43" s="39"/>
      <c r="F43" s="33">
        <v>1033.94</v>
      </c>
      <c r="G43" s="34">
        <v>5.7200000000000001E-2</v>
      </c>
      <c r="H43" s="35"/>
    </row>
    <row r="44" spans="2:8" ht="15.75" customHeight="1" x14ac:dyDescent="0.2">
      <c r="B44" s="27" t="s">
        <v>86</v>
      </c>
      <c r="C44" s="27"/>
      <c r="D44" s="27"/>
      <c r="E44" s="28"/>
      <c r="F44" s="40">
        <v>-272.92</v>
      </c>
      <c r="G44" s="41">
        <v>-1.5099999999999891E-2</v>
      </c>
      <c r="H44" s="31"/>
    </row>
    <row r="45" spans="2:8" ht="15.75" customHeight="1" x14ac:dyDescent="0.2">
      <c r="B45" s="42" t="s">
        <v>87</v>
      </c>
      <c r="C45" s="42"/>
      <c r="D45" s="42"/>
      <c r="E45" s="43"/>
      <c r="F45" s="44">
        <v>18090.7</v>
      </c>
      <c r="G45" s="45">
        <v>1</v>
      </c>
      <c r="H45" s="46"/>
    </row>
    <row r="46" spans="2:8" ht="15.75" customHeight="1" x14ac:dyDescent="0.2">
      <c r="B46" s="2"/>
    </row>
    <row r="47" spans="2:8" ht="15.75" customHeight="1" x14ac:dyDescent="0.2">
      <c r="B47" s="15" t="s">
        <v>338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5132B8EF-1F37-4DDA-B082-A6522396C99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D4794-87F7-4725-B732-06FF78ACCE15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55</v>
      </c>
      <c r="C8" s="27" t="s">
        <v>56</v>
      </c>
      <c r="D8" s="27" t="s">
        <v>50</v>
      </c>
      <c r="E8" s="28">
        <v>3173201</v>
      </c>
      <c r="F8" s="29">
        <v>3123.4</v>
      </c>
      <c r="G8" s="30">
        <v>0.34060000000000001</v>
      </c>
      <c r="H8" s="31">
        <v>6.0062999999999998E-2</v>
      </c>
    </row>
    <row r="9" spans="2:9" ht="15.75" customHeight="1" x14ac:dyDescent="0.2">
      <c r="B9" s="27" t="s">
        <v>73</v>
      </c>
      <c r="C9" s="27" t="s">
        <v>74</v>
      </c>
      <c r="D9" s="27" t="s">
        <v>50</v>
      </c>
      <c r="E9" s="28">
        <v>1841304</v>
      </c>
      <c r="F9" s="29">
        <v>1881.51</v>
      </c>
      <c r="G9" s="30">
        <v>0.20519999999999999</v>
      </c>
      <c r="H9" s="31">
        <v>6.1309000000000002E-2</v>
      </c>
    </row>
    <row r="10" spans="2:9" ht="15.75" customHeight="1" x14ac:dyDescent="0.2">
      <c r="B10" s="27" t="s">
        <v>67</v>
      </c>
      <c r="C10" s="27" t="s">
        <v>68</v>
      </c>
      <c r="D10" s="27" t="s">
        <v>50</v>
      </c>
      <c r="E10" s="28">
        <v>1359300</v>
      </c>
      <c r="F10" s="29">
        <v>1487.67</v>
      </c>
      <c r="G10" s="30">
        <v>0.16220000000000001</v>
      </c>
      <c r="H10" s="31">
        <v>6.4672999999999994E-2</v>
      </c>
    </row>
    <row r="11" spans="2:9" ht="15.75" customHeight="1" x14ac:dyDescent="0.2">
      <c r="B11" s="27" t="s">
        <v>53</v>
      </c>
      <c r="C11" s="27" t="s">
        <v>54</v>
      </c>
      <c r="D11" s="27" t="s">
        <v>50</v>
      </c>
      <c r="E11" s="28">
        <v>1357792</v>
      </c>
      <c r="F11" s="29">
        <v>1450.62</v>
      </c>
      <c r="G11" s="30">
        <v>0.15820000000000001</v>
      </c>
      <c r="H11" s="31">
        <v>6.1906999999999997E-2</v>
      </c>
    </row>
    <row r="12" spans="2:9" ht="15.75" customHeight="1" x14ac:dyDescent="0.2">
      <c r="B12" s="27" t="s">
        <v>48</v>
      </c>
      <c r="C12" s="27" t="s">
        <v>49</v>
      </c>
      <c r="D12" s="27" t="s">
        <v>50</v>
      </c>
      <c r="E12" s="28">
        <v>1058500</v>
      </c>
      <c r="F12" s="29">
        <v>1039.47</v>
      </c>
      <c r="G12" s="30">
        <v>0.1134</v>
      </c>
      <c r="H12" s="31">
        <v>6.0134E-2</v>
      </c>
    </row>
    <row r="13" spans="2:9" ht="15.75" customHeight="1" x14ac:dyDescent="0.2">
      <c r="B13" s="26" t="s">
        <v>75</v>
      </c>
      <c r="C13" s="26"/>
      <c r="D13" s="26"/>
      <c r="E13" s="32"/>
      <c r="F13" s="33">
        <v>8982.67</v>
      </c>
      <c r="G13" s="34">
        <v>0.97960000000000003</v>
      </c>
      <c r="H13" s="35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76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75</v>
      </c>
      <c r="C16" s="27"/>
      <c r="D16" s="27"/>
      <c r="E16" s="28"/>
      <c r="F16" s="36" t="s">
        <v>77</v>
      </c>
      <c r="G16" s="37" t="s">
        <v>77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78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75</v>
      </c>
      <c r="C19" s="27"/>
      <c r="D19" s="27"/>
      <c r="E19" s="28"/>
      <c r="F19" s="36" t="s">
        <v>77</v>
      </c>
      <c r="G19" s="37" t="s">
        <v>77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79</v>
      </c>
      <c r="C21" s="38"/>
      <c r="D21" s="38"/>
      <c r="E21" s="39"/>
      <c r="F21" s="33">
        <v>8982.67</v>
      </c>
      <c r="G21" s="34">
        <v>0.97960000000000003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84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85</v>
      </c>
      <c r="C25" s="27"/>
      <c r="D25" s="27"/>
      <c r="E25" s="28"/>
      <c r="F25" s="29">
        <v>1.03</v>
      </c>
      <c r="G25" s="30">
        <v>1E-4</v>
      </c>
      <c r="H25" s="31"/>
    </row>
    <row r="26" spans="2:8" ht="15.75" customHeight="1" x14ac:dyDescent="0.2">
      <c r="B26" s="26" t="s">
        <v>75</v>
      </c>
      <c r="C26" s="26"/>
      <c r="D26" s="26"/>
      <c r="E26" s="32"/>
      <c r="F26" s="33">
        <v>1.03</v>
      </c>
      <c r="G26" s="34">
        <v>1E-4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79</v>
      </c>
      <c r="C28" s="38"/>
      <c r="D28" s="38"/>
      <c r="E28" s="39"/>
      <c r="F28" s="33">
        <v>1.03</v>
      </c>
      <c r="G28" s="34">
        <v>1E-4</v>
      </c>
      <c r="H28" s="35"/>
    </row>
    <row r="29" spans="2:8" ht="15.75" customHeight="1" x14ac:dyDescent="0.2">
      <c r="B29" s="27" t="s">
        <v>86</v>
      </c>
      <c r="C29" s="27"/>
      <c r="D29" s="27"/>
      <c r="E29" s="28"/>
      <c r="F29" s="29">
        <v>186.52</v>
      </c>
      <c r="G29" s="30">
        <v>2.0299999999999985E-2</v>
      </c>
      <c r="H29" s="31"/>
    </row>
    <row r="30" spans="2:8" ht="15.75" customHeight="1" x14ac:dyDescent="0.2">
      <c r="B30" s="42" t="s">
        <v>87</v>
      </c>
      <c r="C30" s="42"/>
      <c r="D30" s="42"/>
      <c r="E30" s="43"/>
      <c r="F30" s="44">
        <v>9170.2199999999993</v>
      </c>
      <c r="G30" s="45">
        <v>1</v>
      </c>
      <c r="H30" s="46"/>
    </row>
    <row r="31" spans="2:8" ht="15.75" customHeight="1" x14ac:dyDescent="0.2">
      <c r="B3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2871F19D-DB15-438D-97A9-72294C5FC64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D4DB3-ED23-4C7C-BE3C-999F0174523F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3000000</v>
      </c>
      <c r="F8" s="29">
        <v>2946.08</v>
      </c>
      <c r="G8" s="30">
        <v>0.52749999999999997</v>
      </c>
      <c r="H8" s="31">
        <v>6.0134E-2</v>
      </c>
    </row>
    <row r="9" spans="2:9" ht="15.75" customHeight="1" x14ac:dyDescent="0.2">
      <c r="B9" s="27" t="s">
        <v>88</v>
      </c>
      <c r="C9" s="27" t="s">
        <v>89</v>
      </c>
      <c r="D9" s="27" t="s">
        <v>50</v>
      </c>
      <c r="E9" s="28">
        <v>866600</v>
      </c>
      <c r="F9" s="29">
        <v>920.21</v>
      </c>
      <c r="G9" s="30">
        <v>0.1648</v>
      </c>
      <c r="H9" s="31">
        <v>6.1012999999999998E-2</v>
      </c>
    </row>
    <row r="10" spans="2:9" ht="15.75" customHeight="1" x14ac:dyDescent="0.2">
      <c r="B10" s="27" t="s">
        <v>57</v>
      </c>
      <c r="C10" s="27" t="s">
        <v>58</v>
      </c>
      <c r="D10" s="27" t="s">
        <v>50</v>
      </c>
      <c r="E10" s="28">
        <v>750000</v>
      </c>
      <c r="F10" s="29">
        <v>736.32</v>
      </c>
      <c r="G10" s="30">
        <v>0.1318</v>
      </c>
      <c r="H10" s="31">
        <v>6.3890000000000002E-2</v>
      </c>
    </row>
    <row r="11" spans="2:9" ht="15.75" customHeight="1" x14ac:dyDescent="0.2">
      <c r="B11" s="27" t="s">
        <v>51</v>
      </c>
      <c r="C11" s="27" t="s">
        <v>52</v>
      </c>
      <c r="D11" s="27" t="s">
        <v>50</v>
      </c>
      <c r="E11" s="28">
        <v>300000</v>
      </c>
      <c r="F11" s="29">
        <v>297.86</v>
      </c>
      <c r="G11" s="30">
        <v>5.33E-2</v>
      </c>
      <c r="H11" s="31">
        <v>5.3917E-2</v>
      </c>
    </row>
    <row r="12" spans="2:9" ht="15.75" customHeight="1" x14ac:dyDescent="0.2">
      <c r="B12" s="26" t="s">
        <v>75</v>
      </c>
      <c r="C12" s="26"/>
      <c r="D12" s="26"/>
      <c r="E12" s="32"/>
      <c r="F12" s="33">
        <v>4900.47</v>
      </c>
      <c r="G12" s="34">
        <v>0.87739999999999996</v>
      </c>
      <c r="H12" s="35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76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75</v>
      </c>
      <c r="C15" s="27"/>
      <c r="D15" s="27"/>
      <c r="E15" s="28"/>
      <c r="F15" s="36" t="s">
        <v>77</v>
      </c>
      <c r="G15" s="37" t="s">
        <v>77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78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75</v>
      </c>
      <c r="C18" s="27"/>
      <c r="D18" s="27"/>
      <c r="E18" s="28"/>
      <c r="F18" s="36" t="s">
        <v>77</v>
      </c>
      <c r="G18" s="37" t="s">
        <v>77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79</v>
      </c>
      <c r="C20" s="38"/>
      <c r="D20" s="38"/>
      <c r="E20" s="39"/>
      <c r="F20" s="33">
        <v>4900.47</v>
      </c>
      <c r="G20" s="34">
        <v>0.87739999999999996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80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81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82</v>
      </c>
      <c r="C25" s="27" t="s">
        <v>83</v>
      </c>
      <c r="D25" s="27" t="s">
        <v>50</v>
      </c>
      <c r="E25" s="28">
        <v>500000</v>
      </c>
      <c r="F25" s="29">
        <v>496.89</v>
      </c>
      <c r="G25" s="30">
        <v>8.8999999999999996E-2</v>
      </c>
      <c r="H25" s="31">
        <v>3.2599000000000003E-2</v>
      </c>
    </row>
    <row r="26" spans="2:8" ht="15.75" customHeight="1" x14ac:dyDescent="0.2">
      <c r="B26" s="26" t="s">
        <v>75</v>
      </c>
      <c r="C26" s="26"/>
      <c r="D26" s="26"/>
      <c r="E26" s="32"/>
      <c r="F26" s="33">
        <v>496.89</v>
      </c>
      <c r="G26" s="34">
        <v>8.8999999999999996E-2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79</v>
      </c>
      <c r="C28" s="38"/>
      <c r="D28" s="38"/>
      <c r="E28" s="39"/>
      <c r="F28" s="33">
        <v>496.89</v>
      </c>
      <c r="G28" s="34">
        <v>8.8999999999999996E-2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84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85</v>
      </c>
      <c r="C32" s="27"/>
      <c r="D32" s="27"/>
      <c r="E32" s="28"/>
      <c r="F32" s="29">
        <v>132.41</v>
      </c>
      <c r="G32" s="30">
        <v>2.3699999999999999E-2</v>
      </c>
      <c r="H32" s="31"/>
    </row>
    <row r="33" spans="2:8" ht="15.75" customHeight="1" x14ac:dyDescent="0.2">
      <c r="B33" s="26" t="s">
        <v>75</v>
      </c>
      <c r="C33" s="26"/>
      <c r="D33" s="26"/>
      <c r="E33" s="32"/>
      <c r="F33" s="33">
        <v>132.41</v>
      </c>
      <c r="G33" s="34">
        <v>2.3699999999999999E-2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79</v>
      </c>
      <c r="C35" s="38"/>
      <c r="D35" s="38"/>
      <c r="E35" s="39"/>
      <c r="F35" s="33">
        <v>132.41</v>
      </c>
      <c r="G35" s="34">
        <v>2.3699999999999999E-2</v>
      </c>
      <c r="H35" s="35"/>
    </row>
    <row r="36" spans="2:8" ht="15.75" customHeight="1" x14ac:dyDescent="0.2">
      <c r="B36" s="27" t="s">
        <v>86</v>
      </c>
      <c r="C36" s="27"/>
      <c r="D36" s="27"/>
      <c r="E36" s="28"/>
      <c r="F36" s="29">
        <v>55.58</v>
      </c>
      <c r="G36" s="30">
        <v>9.9000000000000199E-3</v>
      </c>
      <c r="H36" s="31"/>
    </row>
    <row r="37" spans="2:8" ht="15.75" customHeight="1" x14ac:dyDescent="0.2">
      <c r="B37" s="42" t="s">
        <v>87</v>
      </c>
      <c r="C37" s="42"/>
      <c r="D37" s="42"/>
      <c r="E37" s="43"/>
      <c r="F37" s="44">
        <v>5585.35</v>
      </c>
      <c r="G37" s="45">
        <v>1</v>
      </c>
      <c r="H37" s="46"/>
    </row>
    <row r="38" spans="2:8" ht="15.75" customHeight="1" x14ac:dyDescent="0.2">
      <c r="B38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14423F5-3994-4C94-97BF-3A3B41697F3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69F11-A32F-49E8-95FE-F992768BCD7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12500000</v>
      </c>
      <c r="F8" s="29">
        <v>12275.31</v>
      </c>
      <c r="G8" s="30">
        <v>7.0099999999999996E-2</v>
      </c>
      <c r="H8" s="31">
        <v>6.0134E-2</v>
      </c>
    </row>
    <row r="9" spans="2:9" ht="15.75" customHeight="1" x14ac:dyDescent="0.2">
      <c r="B9" s="27" t="s">
        <v>90</v>
      </c>
      <c r="C9" s="27" t="s">
        <v>91</v>
      </c>
      <c r="D9" s="27" t="s">
        <v>64</v>
      </c>
      <c r="E9" s="28">
        <v>1100</v>
      </c>
      <c r="F9" s="29">
        <v>11418.31</v>
      </c>
      <c r="G9" s="30">
        <v>6.5199999999999994E-2</v>
      </c>
      <c r="H9" s="31">
        <v>4.9700000000000001E-2</v>
      </c>
    </row>
    <row r="10" spans="2:9" ht="15.75" customHeight="1" x14ac:dyDescent="0.2">
      <c r="B10" s="27" t="s">
        <v>92</v>
      </c>
      <c r="C10" s="27" t="s">
        <v>93</v>
      </c>
      <c r="D10" s="27" t="s">
        <v>61</v>
      </c>
      <c r="E10" s="28">
        <v>930</v>
      </c>
      <c r="F10" s="29">
        <v>9592.07</v>
      </c>
      <c r="G10" s="30">
        <v>5.4800000000000001E-2</v>
      </c>
      <c r="H10" s="31">
        <v>5.1700000000000003E-2</v>
      </c>
    </row>
    <row r="11" spans="2:9" ht="15.75" customHeight="1" x14ac:dyDescent="0.2">
      <c r="B11" s="27" t="s">
        <v>94</v>
      </c>
      <c r="C11" s="27" t="s">
        <v>95</v>
      </c>
      <c r="D11" s="27" t="s">
        <v>64</v>
      </c>
      <c r="E11" s="28">
        <v>950</v>
      </c>
      <c r="F11" s="29">
        <v>9574.8799999999992</v>
      </c>
      <c r="G11" s="30">
        <v>5.4699999999999999E-2</v>
      </c>
      <c r="H11" s="31">
        <v>5.0200000000000002E-2</v>
      </c>
    </row>
    <row r="12" spans="2:9" ht="15.75" customHeight="1" x14ac:dyDescent="0.2">
      <c r="B12" s="27" t="s">
        <v>96</v>
      </c>
      <c r="C12" s="27" t="s">
        <v>97</v>
      </c>
      <c r="D12" s="27" t="s">
        <v>64</v>
      </c>
      <c r="E12" s="28">
        <v>650</v>
      </c>
      <c r="F12" s="29">
        <v>6715.7</v>
      </c>
      <c r="G12" s="30">
        <v>3.8399999999999997E-2</v>
      </c>
      <c r="H12" s="31">
        <v>5.0098999999999998E-2</v>
      </c>
    </row>
    <row r="13" spans="2:9" ht="15.75" customHeight="1" x14ac:dyDescent="0.2">
      <c r="B13" s="27" t="s">
        <v>98</v>
      </c>
      <c r="C13" s="27" t="s">
        <v>99</v>
      </c>
      <c r="D13" s="27" t="s">
        <v>64</v>
      </c>
      <c r="E13" s="28">
        <v>500</v>
      </c>
      <c r="F13" s="29">
        <v>5222.99</v>
      </c>
      <c r="G13" s="30">
        <v>2.98E-2</v>
      </c>
      <c r="H13" s="31">
        <v>4.8800000000000003E-2</v>
      </c>
    </row>
    <row r="14" spans="2:9" ht="15.75" customHeight="1" x14ac:dyDescent="0.2">
      <c r="B14" s="27" t="s">
        <v>100</v>
      </c>
      <c r="C14" s="27" t="s">
        <v>101</v>
      </c>
      <c r="D14" s="27" t="s">
        <v>64</v>
      </c>
      <c r="E14" s="28">
        <v>500</v>
      </c>
      <c r="F14" s="29">
        <v>5153.6899999999996</v>
      </c>
      <c r="G14" s="30">
        <v>2.9399999999999999E-2</v>
      </c>
      <c r="H14" s="31">
        <v>4.965E-2</v>
      </c>
    </row>
    <row r="15" spans="2:9" ht="15.75" customHeight="1" x14ac:dyDescent="0.2">
      <c r="B15" s="27" t="s">
        <v>102</v>
      </c>
      <c r="C15" s="27" t="s">
        <v>103</v>
      </c>
      <c r="D15" s="27" t="s">
        <v>64</v>
      </c>
      <c r="E15" s="28">
        <v>430</v>
      </c>
      <c r="F15" s="29">
        <v>4419.45</v>
      </c>
      <c r="G15" s="30">
        <v>2.52E-2</v>
      </c>
      <c r="H15" s="31">
        <v>4.1750000000000002E-2</v>
      </c>
    </row>
    <row r="16" spans="2:9" ht="15.75" customHeight="1" x14ac:dyDescent="0.2">
      <c r="B16" s="27" t="s">
        <v>104</v>
      </c>
      <c r="C16" s="27" t="s">
        <v>105</v>
      </c>
      <c r="D16" s="27" t="s">
        <v>64</v>
      </c>
      <c r="E16" s="28">
        <v>400</v>
      </c>
      <c r="F16" s="29">
        <v>4144.9799999999996</v>
      </c>
      <c r="G16" s="30">
        <v>2.3699999999999999E-2</v>
      </c>
      <c r="H16" s="31">
        <v>4.9799999999999997E-2</v>
      </c>
    </row>
    <row r="17" spans="2:8" ht="15.75" customHeight="1" x14ac:dyDescent="0.2">
      <c r="B17" s="27" t="s">
        <v>106</v>
      </c>
      <c r="C17" s="27" t="s">
        <v>107</v>
      </c>
      <c r="D17" s="27" t="s">
        <v>64</v>
      </c>
      <c r="E17" s="28">
        <v>400</v>
      </c>
      <c r="F17" s="29">
        <v>4108.01</v>
      </c>
      <c r="G17" s="30">
        <v>2.35E-2</v>
      </c>
      <c r="H17" s="31">
        <v>4.1500000000000002E-2</v>
      </c>
    </row>
    <row r="18" spans="2:8" ht="15.75" customHeight="1" x14ac:dyDescent="0.2">
      <c r="B18" s="27" t="s">
        <v>62</v>
      </c>
      <c r="C18" s="27" t="s">
        <v>63</v>
      </c>
      <c r="D18" s="27" t="s">
        <v>64</v>
      </c>
      <c r="E18" s="28">
        <v>400</v>
      </c>
      <c r="F18" s="29">
        <v>4101.49</v>
      </c>
      <c r="G18" s="30">
        <v>2.3400000000000001E-2</v>
      </c>
      <c r="H18" s="31">
        <v>4.3799999999999999E-2</v>
      </c>
    </row>
    <row r="19" spans="2:8" ht="15.75" customHeight="1" x14ac:dyDescent="0.2">
      <c r="B19" s="27" t="s">
        <v>108</v>
      </c>
      <c r="C19" s="27" t="s">
        <v>109</v>
      </c>
      <c r="D19" s="27" t="s">
        <v>64</v>
      </c>
      <c r="E19" s="28">
        <v>290</v>
      </c>
      <c r="F19" s="29">
        <v>3020.69</v>
      </c>
      <c r="G19" s="30">
        <v>1.7299999999999999E-2</v>
      </c>
      <c r="H19" s="31">
        <v>5.0250000000000003E-2</v>
      </c>
    </row>
    <row r="20" spans="2:8" ht="15.75" customHeight="1" x14ac:dyDescent="0.2">
      <c r="B20" s="27" t="s">
        <v>110</v>
      </c>
      <c r="C20" s="27" t="s">
        <v>111</v>
      </c>
      <c r="D20" s="27" t="s">
        <v>64</v>
      </c>
      <c r="E20" s="28">
        <v>300</v>
      </c>
      <c r="F20" s="29">
        <v>3006.44</v>
      </c>
      <c r="G20" s="30">
        <v>1.72E-2</v>
      </c>
      <c r="H20" s="31">
        <v>5.6000000000000001E-2</v>
      </c>
    </row>
    <row r="21" spans="2:8" ht="15.75" customHeight="1" x14ac:dyDescent="0.2">
      <c r="B21" s="27" t="s">
        <v>112</v>
      </c>
      <c r="C21" s="27" t="s">
        <v>113</v>
      </c>
      <c r="D21" s="27" t="s">
        <v>64</v>
      </c>
      <c r="E21" s="28">
        <v>250</v>
      </c>
      <c r="F21" s="29">
        <v>2777.26</v>
      </c>
      <c r="G21" s="30">
        <v>1.5900000000000001E-2</v>
      </c>
      <c r="H21" s="31">
        <v>6.6026000000000001E-2</v>
      </c>
    </row>
    <row r="22" spans="2:8" ht="15.75" customHeight="1" x14ac:dyDescent="0.2">
      <c r="B22" s="27" t="s">
        <v>114</v>
      </c>
      <c r="C22" s="27" t="s">
        <v>115</v>
      </c>
      <c r="D22" s="27" t="s">
        <v>64</v>
      </c>
      <c r="E22" s="28">
        <v>250</v>
      </c>
      <c r="F22" s="29">
        <v>2652.49</v>
      </c>
      <c r="G22" s="30">
        <v>1.52E-2</v>
      </c>
      <c r="H22" s="31">
        <v>5.3849000000000001E-2</v>
      </c>
    </row>
    <row r="23" spans="2:8" ht="15.75" customHeight="1" x14ac:dyDescent="0.2">
      <c r="B23" s="27" t="s">
        <v>116</v>
      </c>
      <c r="C23" s="27" t="s">
        <v>117</v>
      </c>
      <c r="D23" s="27" t="s">
        <v>64</v>
      </c>
      <c r="E23" s="28">
        <v>250</v>
      </c>
      <c r="F23" s="29">
        <v>2652.28</v>
      </c>
      <c r="G23" s="30">
        <v>1.5100000000000001E-2</v>
      </c>
      <c r="H23" s="31">
        <v>4.9399999999999999E-2</v>
      </c>
    </row>
    <row r="24" spans="2:8" ht="15.75" customHeight="1" x14ac:dyDescent="0.2">
      <c r="B24" s="27" t="s">
        <v>118</v>
      </c>
      <c r="C24" s="27" t="s">
        <v>119</v>
      </c>
      <c r="D24" s="27" t="s">
        <v>64</v>
      </c>
      <c r="E24" s="28">
        <v>250</v>
      </c>
      <c r="F24" s="29">
        <v>2632.32</v>
      </c>
      <c r="G24" s="30">
        <v>1.4999999999999999E-2</v>
      </c>
      <c r="H24" s="31">
        <v>4.7649999999999998E-2</v>
      </c>
    </row>
    <row r="25" spans="2:8" ht="15.75" customHeight="1" x14ac:dyDescent="0.2">
      <c r="B25" s="27" t="s">
        <v>120</v>
      </c>
      <c r="C25" s="27" t="s">
        <v>121</v>
      </c>
      <c r="D25" s="27" t="s">
        <v>64</v>
      </c>
      <c r="E25" s="28">
        <v>250</v>
      </c>
      <c r="F25" s="29">
        <v>2625.68</v>
      </c>
      <c r="G25" s="30">
        <v>1.4999999999999999E-2</v>
      </c>
      <c r="H25" s="31">
        <v>4.6302999999999997E-2</v>
      </c>
    </row>
    <row r="26" spans="2:8" ht="15.75" customHeight="1" x14ac:dyDescent="0.2">
      <c r="B26" s="27" t="s">
        <v>122</v>
      </c>
      <c r="C26" s="27" t="s">
        <v>123</v>
      </c>
      <c r="D26" s="27" t="s">
        <v>124</v>
      </c>
      <c r="E26" s="28">
        <v>250</v>
      </c>
      <c r="F26" s="29">
        <v>2615.92</v>
      </c>
      <c r="G26" s="30">
        <v>1.49E-2</v>
      </c>
      <c r="H26" s="31">
        <v>4.8000000000000001E-2</v>
      </c>
    </row>
    <row r="27" spans="2:8" ht="15.75" customHeight="1" x14ac:dyDescent="0.2">
      <c r="B27" s="27" t="s">
        <v>125</v>
      </c>
      <c r="C27" s="27" t="s">
        <v>126</v>
      </c>
      <c r="D27" s="27" t="s">
        <v>64</v>
      </c>
      <c r="E27" s="28">
        <v>250</v>
      </c>
      <c r="F27" s="29">
        <v>2604.92</v>
      </c>
      <c r="G27" s="30">
        <v>1.49E-2</v>
      </c>
      <c r="H27" s="31">
        <v>4.3450000000000003E-2</v>
      </c>
    </row>
    <row r="28" spans="2:8" ht="15.75" customHeight="1" x14ac:dyDescent="0.2">
      <c r="B28" s="27" t="s">
        <v>127</v>
      </c>
      <c r="C28" s="27" t="s">
        <v>128</v>
      </c>
      <c r="D28" s="27" t="s">
        <v>64</v>
      </c>
      <c r="E28" s="28">
        <v>250</v>
      </c>
      <c r="F28" s="29">
        <v>2588.8000000000002</v>
      </c>
      <c r="G28" s="30">
        <v>1.4800000000000001E-2</v>
      </c>
      <c r="H28" s="31">
        <v>5.0099999999999999E-2</v>
      </c>
    </row>
    <row r="29" spans="2:8" ht="15.75" customHeight="1" x14ac:dyDescent="0.2">
      <c r="B29" s="27" t="s">
        <v>129</v>
      </c>
      <c r="C29" s="27" t="s">
        <v>130</v>
      </c>
      <c r="D29" s="27" t="s">
        <v>64</v>
      </c>
      <c r="E29" s="28">
        <v>250</v>
      </c>
      <c r="F29" s="29">
        <v>2574.12</v>
      </c>
      <c r="G29" s="30">
        <v>1.47E-2</v>
      </c>
      <c r="H29" s="31">
        <v>5.4949999999999999E-2</v>
      </c>
    </row>
    <row r="30" spans="2:8" ht="15.75" customHeight="1" x14ac:dyDescent="0.2">
      <c r="B30" s="27" t="s">
        <v>131</v>
      </c>
      <c r="C30" s="27" t="s">
        <v>132</v>
      </c>
      <c r="D30" s="27" t="s">
        <v>61</v>
      </c>
      <c r="E30" s="28">
        <v>250</v>
      </c>
      <c r="F30" s="29">
        <v>2555.4299999999998</v>
      </c>
      <c r="G30" s="30">
        <v>1.46E-2</v>
      </c>
      <c r="H30" s="31">
        <v>5.185E-2</v>
      </c>
    </row>
    <row r="31" spans="2:8" ht="15.75" customHeight="1" x14ac:dyDescent="0.2">
      <c r="B31" s="27" t="s">
        <v>133</v>
      </c>
      <c r="C31" s="27" t="s">
        <v>134</v>
      </c>
      <c r="D31" s="27" t="s">
        <v>64</v>
      </c>
      <c r="E31" s="28">
        <v>250</v>
      </c>
      <c r="F31" s="29">
        <v>2548.96</v>
      </c>
      <c r="G31" s="30">
        <v>1.46E-2</v>
      </c>
      <c r="H31" s="31">
        <v>4.4999999999999998E-2</v>
      </c>
    </row>
    <row r="32" spans="2:8" ht="15.75" customHeight="1" x14ac:dyDescent="0.2">
      <c r="B32" s="27" t="s">
        <v>135</v>
      </c>
      <c r="C32" s="27" t="s">
        <v>136</v>
      </c>
      <c r="D32" s="27" t="s">
        <v>64</v>
      </c>
      <c r="E32" s="28">
        <v>250</v>
      </c>
      <c r="F32" s="29">
        <v>2498.02</v>
      </c>
      <c r="G32" s="30">
        <v>1.43E-2</v>
      </c>
      <c r="H32" s="31">
        <v>5.4949999999999999E-2</v>
      </c>
    </row>
    <row r="33" spans="2:8" ht="15.75" customHeight="1" x14ac:dyDescent="0.2">
      <c r="B33" s="27" t="s">
        <v>137</v>
      </c>
      <c r="C33" s="27" t="s">
        <v>138</v>
      </c>
      <c r="D33" s="27" t="s">
        <v>50</v>
      </c>
      <c r="E33" s="28">
        <v>2100000</v>
      </c>
      <c r="F33" s="29">
        <v>2250.36</v>
      </c>
      <c r="G33" s="30">
        <v>1.29E-2</v>
      </c>
      <c r="H33" s="31">
        <v>4.9544999999999999E-2</v>
      </c>
    </row>
    <row r="34" spans="2:8" ht="15.75" customHeight="1" x14ac:dyDescent="0.2">
      <c r="B34" s="27" t="s">
        <v>139</v>
      </c>
      <c r="C34" s="27" t="s">
        <v>140</v>
      </c>
      <c r="D34" s="27" t="s">
        <v>64</v>
      </c>
      <c r="E34" s="28">
        <v>200</v>
      </c>
      <c r="F34" s="29">
        <v>2063.2600000000002</v>
      </c>
      <c r="G34" s="30">
        <v>1.18E-2</v>
      </c>
      <c r="H34" s="31">
        <v>4.2500000000000003E-2</v>
      </c>
    </row>
    <row r="35" spans="2:8" ht="15.75" customHeight="1" x14ac:dyDescent="0.2">
      <c r="B35" s="27" t="s">
        <v>88</v>
      </c>
      <c r="C35" s="27" t="s">
        <v>89</v>
      </c>
      <c r="D35" s="27" t="s">
        <v>50</v>
      </c>
      <c r="E35" s="28">
        <v>1700000</v>
      </c>
      <c r="F35" s="29">
        <v>1805.17</v>
      </c>
      <c r="G35" s="30">
        <v>1.03E-2</v>
      </c>
      <c r="H35" s="31">
        <v>6.1012999999999998E-2</v>
      </c>
    </row>
    <row r="36" spans="2:8" ht="15.75" customHeight="1" x14ac:dyDescent="0.2">
      <c r="B36" s="27" t="s">
        <v>73</v>
      </c>
      <c r="C36" s="27" t="s">
        <v>74</v>
      </c>
      <c r="D36" s="27" t="s">
        <v>50</v>
      </c>
      <c r="E36" s="28">
        <v>1650000</v>
      </c>
      <c r="F36" s="29">
        <v>1686.03</v>
      </c>
      <c r="G36" s="30">
        <v>9.5999999999999992E-3</v>
      </c>
      <c r="H36" s="31">
        <v>6.1309000000000002E-2</v>
      </c>
    </row>
    <row r="37" spans="2:8" ht="15.75" customHeight="1" x14ac:dyDescent="0.2">
      <c r="B37" s="27" t="s">
        <v>141</v>
      </c>
      <c r="C37" s="27" t="s">
        <v>142</v>
      </c>
      <c r="D37" s="27" t="s">
        <v>64</v>
      </c>
      <c r="E37" s="28">
        <v>150</v>
      </c>
      <c r="F37" s="29">
        <v>1628.74</v>
      </c>
      <c r="G37" s="30">
        <v>9.2999999999999992E-3</v>
      </c>
      <c r="H37" s="31">
        <v>4.965E-2</v>
      </c>
    </row>
    <row r="38" spans="2:8" ht="15.75" customHeight="1" x14ac:dyDescent="0.2">
      <c r="B38" s="27" t="s">
        <v>143</v>
      </c>
      <c r="C38" s="27" t="s">
        <v>144</v>
      </c>
      <c r="D38" s="27" t="s">
        <v>64</v>
      </c>
      <c r="E38" s="28">
        <v>500</v>
      </c>
      <c r="F38" s="29">
        <v>1612.94</v>
      </c>
      <c r="G38" s="30">
        <v>9.1999999999999998E-3</v>
      </c>
      <c r="H38" s="31">
        <v>5.3758E-2</v>
      </c>
    </row>
    <row r="39" spans="2:8" ht="15.75" customHeight="1" x14ac:dyDescent="0.2">
      <c r="B39" s="27" t="s">
        <v>145</v>
      </c>
      <c r="C39" s="27" t="s">
        <v>146</v>
      </c>
      <c r="D39" s="27" t="s">
        <v>64</v>
      </c>
      <c r="E39" s="28">
        <v>150</v>
      </c>
      <c r="F39" s="29">
        <v>1546.89</v>
      </c>
      <c r="G39" s="30">
        <v>8.8000000000000005E-3</v>
      </c>
      <c r="H39" s="31">
        <v>5.4699999999999999E-2</v>
      </c>
    </row>
    <row r="40" spans="2:8" ht="15.75" customHeight="1" x14ac:dyDescent="0.2">
      <c r="B40" s="27" t="s">
        <v>147</v>
      </c>
      <c r="C40" s="27" t="s">
        <v>148</v>
      </c>
      <c r="D40" s="27" t="s">
        <v>64</v>
      </c>
      <c r="E40" s="28">
        <v>150</v>
      </c>
      <c r="F40" s="29">
        <v>1542.79</v>
      </c>
      <c r="G40" s="30">
        <v>8.8000000000000005E-3</v>
      </c>
      <c r="H40" s="31">
        <v>4.9700000000000001E-2</v>
      </c>
    </row>
    <row r="41" spans="2:8" ht="15.75" customHeight="1" x14ac:dyDescent="0.2">
      <c r="B41" s="27" t="s">
        <v>149</v>
      </c>
      <c r="C41" s="27" t="s">
        <v>150</v>
      </c>
      <c r="D41" s="27" t="s">
        <v>64</v>
      </c>
      <c r="E41" s="28">
        <v>100</v>
      </c>
      <c r="F41" s="29">
        <v>1086.69</v>
      </c>
      <c r="G41" s="30">
        <v>6.1999999999999998E-3</v>
      </c>
      <c r="H41" s="31">
        <v>4.7649999999999998E-2</v>
      </c>
    </row>
    <row r="42" spans="2:8" ht="15.75" customHeight="1" x14ac:dyDescent="0.2">
      <c r="B42" s="27" t="s">
        <v>151</v>
      </c>
      <c r="C42" s="27" t="s">
        <v>152</v>
      </c>
      <c r="D42" s="27" t="s">
        <v>64</v>
      </c>
      <c r="E42" s="28">
        <v>100</v>
      </c>
      <c r="F42" s="29">
        <v>1046.45</v>
      </c>
      <c r="G42" s="30">
        <v>6.0000000000000001E-3</v>
      </c>
      <c r="H42" s="31">
        <v>5.305E-2</v>
      </c>
    </row>
    <row r="43" spans="2:8" ht="15.75" customHeight="1" x14ac:dyDescent="0.2">
      <c r="B43" s="27" t="s">
        <v>153</v>
      </c>
      <c r="C43" s="27" t="s">
        <v>154</v>
      </c>
      <c r="D43" s="27" t="s">
        <v>64</v>
      </c>
      <c r="E43" s="28">
        <v>50</v>
      </c>
      <c r="F43" s="29">
        <v>539.19000000000005</v>
      </c>
      <c r="G43" s="30">
        <v>3.0999999999999999E-3</v>
      </c>
      <c r="H43" s="31">
        <v>4.7649999999999998E-2</v>
      </c>
    </row>
    <row r="44" spans="2:8" ht="15.75" customHeight="1" x14ac:dyDescent="0.2">
      <c r="B44" s="27" t="s">
        <v>155</v>
      </c>
      <c r="C44" s="27" t="s">
        <v>156</v>
      </c>
      <c r="D44" s="27" t="s">
        <v>61</v>
      </c>
      <c r="E44" s="28">
        <v>50</v>
      </c>
      <c r="F44" s="29">
        <v>498.3</v>
      </c>
      <c r="G44" s="30">
        <v>2.8E-3</v>
      </c>
      <c r="H44" s="31">
        <v>5.0250000000000003E-2</v>
      </c>
    </row>
    <row r="45" spans="2:8" ht="15.75" customHeight="1" x14ac:dyDescent="0.2">
      <c r="B45" s="26" t="s">
        <v>75</v>
      </c>
      <c r="C45" s="26"/>
      <c r="D45" s="26"/>
      <c r="E45" s="32"/>
      <c r="F45" s="33">
        <v>131387.01999999999</v>
      </c>
      <c r="G45" s="34">
        <v>0.75049999999999994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76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75</v>
      </c>
      <c r="C48" s="27"/>
      <c r="D48" s="27"/>
      <c r="E48" s="28"/>
      <c r="F48" s="36" t="s">
        <v>77</v>
      </c>
      <c r="G48" s="37" t="s">
        <v>77</v>
      </c>
      <c r="H48" s="31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78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75</v>
      </c>
      <c r="C51" s="27"/>
      <c r="D51" s="27"/>
      <c r="E51" s="28"/>
      <c r="F51" s="36" t="s">
        <v>77</v>
      </c>
      <c r="G51" s="37" t="s">
        <v>77</v>
      </c>
      <c r="H51" s="31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38" t="s">
        <v>79</v>
      </c>
      <c r="C53" s="38"/>
      <c r="D53" s="38"/>
      <c r="E53" s="39"/>
      <c r="F53" s="33">
        <v>131387.01999999999</v>
      </c>
      <c r="G53" s="34">
        <v>0.75049999999999994</v>
      </c>
      <c r="H53" s="35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80</v>
      </c>
      <c r="C55" s="27"/>
      <c r="D55" s="27"/>
      <c r="E55" s="28"/>
      <c r="F55" s="29"/>
      <c r="G55" s="30"/>
      <c r="H55" s="31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157</v>
      </c>
      <c r="C57" s="27"/>
      <c r="D57" s="27"/>
      <c r="E57" s="28"/>
      <c r="F57" s="29"/>
      <c r="G57" s="30"/>
      <c r="H57" s="31"/>
    </row>
    <row r="58" spans="2:8" ht="15.75" customHeight="1" x14ac:dyDescent="0.2">
      <c r="B58" s="27" t="s">
        <v>158</v>
      </c>
      <c r="C58" s="27" t="s">
        <v>159</v>
      </c>
      <c r="D58" s="27" t="s">
        <v>160</v>
      </c>
      <c r="E58" s="28">
        <v>10000</v>
      </c>
      <c r="F58" s="29">
        <v>9909.4699999999993</v>
      </c>
      <c r="G58" s="30">
        <v>5.6599999999999998E-2</v>
      </c>
      <c r="H58" s="31">
        <v>3.5099999999999999E-2</v>
      </c>
    </row>
    <row r="59" spans="2:8" ht="15.75" customHeight="1" x14ac:dyDescent="0.2">
      <c r="B59" s="27" t="s">
        <v>161</v>
      </c>
      <c r="C59" s="27" t="s">
        <v>162</v>
      </c>
      <c r="D59" s="27" t="s">
        <v>160</v>
      </c>
      <c r="E59" s="28">
        <v>10000</v>
      </c>
      <c r="F59" s="29">
        <v>9886.7000000000007</v>
      </c>
      <c r="G59" s="30">
        <v>5.6500000000000002E-2</v>
      </c>
      <c r="H59" s="31">
        <v>3.5150000000000001E-2</v>
      </c>
    </row>
    <row r="60" spans="2:8" ht="15.75" customHeight="1" x14ac:dyDescent="0.2">
      <c r="B60" s="27" t="s">
        <v>158</v>
      </c>
      <c r="C60" s="27" t="s">
        <v>163</v>
      </c>
      <c r="D60" s="27" t="s">
        <v>160</v>
      </c>
      <c r="E60" s="28">
        <v>5000</v>
      </c>
      <c r="F60" s="29">
        <v>4988.01</v>
      </c>
      <c r="G60" s="30">
        <v>2.8500000000000001E-2</v>
      </c>
      <c r="H60" s="31">
        <v>3.2495000000000003E-2</v>
      </c>
    </row>
    <row r="61" spans="2:8" ht="15.75" customHeight="1" x14ac:dyDescent="0.2">
      <c r="B61" s="27" t="s">
        <v>161</v>
      </c>
      <c r="C61" s="27" t="s">
        <v>164</v>
      </c>
      <c r="D61" s="27" t="s">
        <v>160</v>
      </c>
      <c r="E61" s="28">
        <v>4300</v>
      </c>
      <c r="F61" s="29">
        <v>4231.3900000000003</v>
      </c>
      <c r="G61" s="30">
        <v>2.4199999999999999E-2</v>
      </c>
      <c r="H61" s="31">
        <v>3.5651000000000002E-2</v>
      </c>
    </row>
    <row r="62" spans="2:8" ht="15.75" customHeight="1" x14ac:dyDescent="0.2">
      <c r="B62" s="26" t="s">
        <v>75</v>
      </c>
      <c r="C62" s="26"/>
      <c r="D62" s="26"/>
      <c r="E62" s="32"/>
      <c r="F62" s="33">
        <v>29015.57</v>
      </c>
      <c r="G62" s="34">
        <v>0.1658</v>
      </c>
      <c r="H62" s="35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26" t="s">
        <v>81</v>
      </c>
      <c r="C64" s="27"/>
      <c r="D64" s="27"/>
      <c r="E64" s="28"/>
      <c r="F64" s="29"/>
      <c r="G64" s="30"/>
      <c r="H64" s="31"/>
    </row>
    <row r="65" spans="2:16" ht="15.75" customHeight="1" x14ac:dyDescent="0.2">
      <c r="B65" s="27" t="s">
        <v>82</v>
      </c>
      <c r="C65" s="27" t="s">
        <v>83</v>
      </c>
      <c r="D65" s="27" t="s">
        <v>50</v>
      </c>
      <c r="E65" s="28">
        <v>10000000</v>
      </c>
      <c r="F65" s="29">
        <v>9937.8700000000008</v>
      </c>
      <c r="G65" s="30">
        <v>5.6800000000000003E-2</v>
      </c>
      <c r="H65" s="31">
        <v>3.2599000000000003E-2</v>
      </c>
    </row>
    <row r="66" spans="2:16" ht="15.75" customHeight="1" x14ac:dyDescent="0.2">
      <c r="B66" s="27" t="s">
        <v>165</v>
      </c>
      <c r="C66" s="27" t="s">
        <v>166</v>
      </c>
      <c r="D66" s="27" t="s">
        <v>50</v>
      </c>
      <c r="E66" s="28">
        <v>500000</v>
      </c>
      <c r="F66" s="29">
        <v>497.2</v>
      </c>
      <c r="G66" s="30">
        <v>2.8E-3</v>
      </c>
      <c r="H66" s="31">
        <v>3.2598000000000002E-2</v>
      </c>
    </row>
    <row r="67" spans="2:16" ht="15.75" customHeight="1" x14ac:dyDescent="0.2">
      <c r="B67" s="26" t="s">
        <v>75</v>
      </c>
      <c r="C67" s="26"/>
      <c r="D67" s="26"/>
      <c r="E67" s="32"/>
      <c r="F67" s="33">
        <v>10435.07</v>
      </c>
      <c r="G67" s="34">
        <v>5.96E-2</v>
      </c>
      <c r="H67" s="35"/>
    </row>
    <row r="68" spans="2:16" ht="15.75" customHeight="1" x14ac:dyDescent="0.2">
      <c r="B68" s="27"/>
      <c r="C68" s="27"/>
      <c r="D68" s="27"/>
      <c r="E68" s="28"/>
      <c r="F68" s="29"/>
      <c r="G68" s="30"/>
      <c r="H68" s="31"/>
      <c r="L68" s="3"/>
    </row>
    <row r="69" spans="2:16" ht="15.75" customHeight="1" x14ac:dyDescent="0.2">
      <c r="B69" s="38" t="s">
        <v>79</v>
      </c>
      <c r="C69" s="38"/>
      <c r="D69" s="38"/>
      <c r="E69" s="39"/>
      <c r="F69" s="33">
        <v>39450.639999999999</v>
      </c>
      <c r="G69" s="34">
        <v>0.22539999999999999</v>
      </c>
      <c r="H69" s="35"/>
    </row>
    <row r="70" spans="2:16" ht="15.75" customHeight="1" x14ac:dyDescent="0.2">
      <c r="B70" s="27"/>
      <c r="C70" s="27"/>
      <c r="D70" s="27"/>
      <c r="E70" s="28"/>
      <c r="F70" s="29"/>
      <c r="G70" s="30"/>
      <c r="H70" s="31"/>
      <c r="L70" s="3"/>
    </row>
    <row r="71" spans="2:16" ht="15.75" customHeight="1" x14ac:dyDescent="0.2">
      <c r="B71" s="27"/>
      <c r="C71" s="27"/>
      <c r="D71" s="27"/>
      <c r="E71" s="28"/>
      <c r="F71" s="29"/>
      <c r="G71" s="30"/>
      <c r="H71" s="31"/>
      <c r="L71" s="3"/>
    </row>
    <row r="72" spans="2:16" ht="15.75" customHeight="1" x14ac:dyDescent="0.2">
      <c r="B72" s="26" t="s">
        <v>84</v>
      </c>
      <c r="C72" s="27"/>
      <c r="D72" s="27"/>
      <c r="E72" s="28"/>
      <c r="F72" s="29"/>
      <c r="G72" s="30"/>
      <c r="H72" s="31"/>
      <c r="L72" s="3"/>
    </row>
    <row r="73" spans="2:16" ht="15.75" customHeight="1" x14ac:dyDescent="0.2">
      <c r="B73" s="27" t="s">
        <v>85</v>
      </c>
      <c r="C73" s="27"/>
      <c r="D73" s="27"/>
      <c r="E73" s="28"/>
      <c r="F73" s="29">
        <v>7669.85</v>
      </c>
      <c r="G73" s="30">
        <v>4.3799999999999999E-2</v>
      </c>
      <c r="H73" s="31"/>
      <c r="L73" s="3"/>
    </row>
    <row r="74" spans="2:16" ht="15.75" customHeight="1" x14ac:dyDescent="0.2">
      <c r="B74" s="26" t="s">
        <v>75</v>
      </c>
      <c r="C74" s="26"/>
      <c r="D74" s="26"/>
      <c r="E74" s="32"/>
      <c r="F74" s="33">
        <v>7669.85</v>
      </c>
      <c r="G74" s="34">
        <v>4.3799999999999999E-2</v>
      </c>
      <c r="H74" s="35"/>
      <c r="L74" s="3"/>
    </row>
    <row r="75" spans="2:16" ht="15.75" customHeight="1" x14ac:dyDescent="0.2">
      <c r="B75" s="27"/>
      <c r="C75" s="27"/>
      <c r="D75" s="27"/>
      <c r="E75" s="28"/>
      <c r="F75" s="29"/>
      <c r="G75" s="30"/>
      <c r="H75" s="31"/>
      <c r="L75" s="5"/>
      <c r="M75" s="5"/>
      <c r="N75" s="6"/>
      <c r="O75" s="6"/>
      <c r="P75" s="5"/>
    </row>
    <row r="76" spans="2:16" ht="15.75" customHeight="1" x14ac:dyDescent="0.2">
      <c r="B76" s="38" t="s">
        <v>79</v>
      </c>
      <c r="C76" s="38"/>
      <c r="D76" s="38"/>
      <c r="E76" s="39"/>
      <c r="F76" s="33">
        <v>7669.85</v>
      </c>
      <c r="G76" s="34">
        <v>4.3799999999999999E-2</v>
      </c>
      <c r="H76" s="35"/>
      <c r="L76" s="7"/>
      <c r="M76" s="8"/>
      <c r="N76" s="8"/>
      <c r="O76" s="7"/>
      <c r="P76" s="7"/>
    </row>
    <row r="77" spans="2:16" ht="15.75" customHeight="1" x14ac:dyDescent="0.2">
      <c r="B77" s="27" t="s">
        <v>86</v>
      </c>
      <c r="C77" s="27"/>
      <c r="D77" s="27"/>
      <c r="E77" s="28"/>
      <c r="F77" s="40">
        <v>-3426.1</v>
      </c>
      <c r="G77" s="41">
        <v>-1.9700000000000051E-2</v>
      </c>
      <c r="H77" s="31"/>
      <c r="L77" s="8"/>
      <c r="M77" s="8"/>
      <c r="N77" s="8"/>
      <c r="O77" s="8"/>
      <c r="P77" s="7"/>
    </row>
    <row r="78" spans="2:16" ht="15.75" customHeight="1" x14ac:dyDescent="0.2">
      <c r="B78" s="42" t="s">
        <v>87</v>
      </c>
      <c r="C78" s="42"/>
      <c r="D78" s="42"/>
      <c r="E78" s="43"/>
      <c r="F78" s="44">
        <v>175081.41</v>
      </c>
      <c r="G78" s="45">
        <v>1</v>
      </c>
      <c r="H78" s="46"/>
      <c r="L78" s="9"/>
      <c r="M78" s="9"/>
      <c r="N78" s="9"/>
      <c r="O78" s="9"/>
      <c r="P78" s="9"/>
    </row>
    <row r="79" spans="2:16" ht="15.75" customHeight="1" x14ac:dyDescent="0.2">
      <c r="B79" s="2"/>
      <c r="L79" s="9"/>
      <c r="M79" s="9"/>
      <c r="N79" s="9"/>
      <c r="O79" s="9"/>
      <c r="P79" s="9"/>
    </row>
    <row r="80" spans="2:16" ht="15.75" customHeight="1" x14ac:dyDescent="0.2">
      <c r="B80" s="15" t="s">
        <v>167</v>
      </c>
      <c r="L80" s="9"/>
      <c r="M80" s="9"/>
      <c r="N80" s="9"/>
      <c r="O80" s="9"/>
      <c r="P80" s="9"/>
    </row>
    <row r="81" spans="2:16" ht="15.75" customHeight="1" x14ac:dyDescent="0.2">
      <c r="B81" s="15" t="s">
        <v>338</v>
      </c>
      <c r="L81" s="9"/>
      <c r="M81" s="9"/>
      <c r="N81" s="9"/>
      <c r="O81" s="9"/>
      <c r="P81" s="9"/>
    </row>
    <row r="82" spans="2:16" ht="15.75" customHeight="1" x14ac:dyDescent="0.2">
      <c r="L82" s="9"/>
      <c r="M82" s="9"/>
      <c r="N82" s="9"/>
      <c r="O82" s="9"/>
      <c r="P82" s="9"/>
    </row>
    <row r="83" spans="2:16" ht="15.75" customHeight="1" x14ac:dyDescent="0.2"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hyperlinks>
    <hyperlink ref="I1" location="'Sheet1'!A1" display="Index" xr:uid="{56C34B74-07ED-42FB-B963-2C410E01B17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56718-90C6-4A94-8BB6-7CB08A8C2DE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168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169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170</v>
      </c>
      <c r="C7" s="27" t="s">
        <v>171</v>
      </c>
      <c r="D7" s="27" t="s">
        <v>172</v>
      </c>
      <c r="E7" s="28">
        <v>30000</v>
      </c>
      <c r="F7" s="29">
        <v>302.48</v>
      </c>
      <c r="G7" s="30">
        <v>3.8300000000000001E-2</v>
      </c>
      <c r="H7" s="31"/>
    </row>
    <row r="8" spans="2:9" ht="15.75" customHeight="1" x14ac:dyDescent="0.2">
      <c r="B8" s="27" t="s">
        <v>173</v>
      </c>
      <c r="C8" s="27" t="s">
        <v>174</v>
      </c>
      <c r="D8" s="27" t="s">
        <v>175</v>
      </c>
      <c r="E8" s="28">
        <v>61025</v>
      </c>
      <c r="F8" s="29">
        <v>216.49</v>
      </c>
      <c r="G8" s="30">
        <v>2.7400000000000001E-2</v>
      </c>
      <c r="H8" s="31"/>
    </row>
    <row r="9" spans="2:9" ht="15.75" customHeight="1" x14ac:dyDescent="0.2">
      <c r="B9" s="27" t="s">
        <v>176</v>
      </c>
      <c r="C9" s="27" t="s">
        <v>177</v>
      </c>
      <c r="D9" s="27" t="s">
        <v>172</v>
      </c>
      <c r="E9" s="28">
        <v>5363</v>
      </c>
      <c r="F9" s="29">
        <v>136.41</v>
      </c>
      <c r="G9" s="30">
        <v>1.7299999999999999E-2</v>
      </c>
      <c r="H9" s="31"/>
    </row>
    <row r="10" spans="2:9" ht="15.75" customHeight="1" x14ac:dyDescent="0.2">
      <c r="B10" s="27" t="s">
        <v>178</v>
      </c>
      <c r="C10" s="27" t="s">
        <v>179</v>
      </c>
      <c r="D10" s="27" t="s">
        <v>180</v>
      </c>
      <c r="E10" s="28">
        <v>771</v>
      </c>
      <c r="F10" s="29">
        <v>122.73</v>
      </c>
      <c r="G10" s="30">
        <v>1.55E-2</v>
      </c>
      <c r="H10" s="31"/>
    </row>
    <row r="11" spans="2:9" ht="15.75" customHeight="1" x14ac:dyDescent="0.2">
      <c r="B11" s="27" t="s">
        <v>181</v>
      </c>
      <c r="C11" s="27" t="s">
        <v>182</v>
      </c>
      <c r="D11" s="27" t="s">
        <v>180</v>
      </c>
      <c r="E11" s="28">
        <v>5868</v>
      </c>
      <c r="F11" s="29">
        <v>121.36</v>
      </c>
      <c r="G11" s="30">
        <v>1.54E-2</v>
      </c>
      <c r="H11" s="31"/>
    </row>
    <row r="12" spans="2:9" ht="15.75" customHeight="1" x14ac:dyDescent="0.2">
      <c r="B12" s="27" t="s">
        <v>183</v>
      </c>
      <c r="C12" s="27" t="s">
        <v>184</v>
      </c>
      <c r="D12" s="27" t="s">
        <v>185</v>
      </c>
      <c r="E12" s="28">
        <v>5000</v>
      </c>
      <c r="F12" s="29">
        <v>111.72</v>
      </c>
      <c r="G12" s="30">
        <v>1.41E-2</v>
      </c>
      <c r="H12" s="31"/>
    </row>
    <row r="13" spans="2:9" ht="15.75" customHeight="1" x14ac:dyDescent="0.2">
      <c r="B13" s="27" t="s">
        <v>186</v>
      </c>
      <c r="C13" s="27" t="s">
        <v>187</v>
      </c>
      <c r="D13" s="27" t="s">
        <v>175</v>
      </c>
      <c r="E13" s="28">
        <v>7996</v>
      </c>
      <c r="F13" s="29">
        <v>86.24</v>
      </c>
      <c r="G13" s="30">
        <v>1.09E-2</v>
      </c>
      <c r="H13" s="31"/>
    </row>
    <row r="14" spans="2:9" ht="15.75" customHeight="1" x14ac:dyDescent="0.2">
      <c r="B14" s="27" t="s">
        <v>188</v>
      </c>
      <c r="C14" s="27" t="s">
        <v>189</v>
      </c>
      <c r="D14" s="27" t="s">
        <v>190</v>
      </c>
      <c r="E14" s="28">
        <v>918</v>
      </c>
      <c r="F14" s="29">
        <v>79.319999999999993</v>
      </c>
      <c r="G14" s="30">
        <v>0.01</v>
      </c>
      <c r="H14" s="31"/>
    </row>
    <row r="15" spans="2:9" ht="15.75" customHeight="1" x14ac:dyDescent="0.2">
      <c r="B15" s="27" t="s">
        <v>191</v>
      </c>
      <c r="C15" s="27" t="s">
        <v>192</v>
      </c>
      <c r="D15" s="27" t="s">
        <v>172</v>
      </c>
      <c r="E15" s="28">
        <v>10000</v>
      </c>
      <c r="F15" s="29">
        <v>79.180000000000007</v>
      </c>
      <c r="G15" s="30">
        <v>0.01</v>
      </c>
      <c r="H15" s="31"/>
    </row>
    <row r="16" spans="2:9" ht="15.75" customHeight="1" x14ac:dyDescent="0.2">
      <c r="B16" s="27" t="s">
        <v>193</v>
      </c>
      <c r="C16" s="27" t="s">
        <v>194</v>
      </c>
      <c r="D16" s="27" t="s">
        <v>195</v>
      </c>
      <c r="E16" s="28">
        <v>9848</v>
      </c>
      <c r="F16" s="29">
        <v>59.87</v>
      </c>
      <c r="G16" s="30">
        <v>7.6E-3</v>
      </c>
      <c r="H16" s="31"/>
    </row>
    <row r="17" spans="2:8" ht="15.75" customHeight="1" x14ac:dyDescent="0.2">
      <c r="B17" s="27" t="s">
        <v>196</v>
      </c>
      <c r="C17" s="27" t="s">
        <v>197</v>
      </c>
      <c r="D17" s="27" t="s">
        <v>198</v>
      </c>
      <c r="E17" s="28">
        <v>20000</v>
      </c>
      <c r="F17" s="29">
        <v>44.13</v>
      </c>
      <c r="G17" s="30">
        <v>5.5999999999999999E-3</v>
      </c>
      <c r="H17" s="31"/>
    </row>
    <row r="18" spans="2:8" ht="15.75" customHeight="1" x14ac:dyDescent="0.2">
      <c r="B18" s="27" t="s">
        <v>199</v>
      </c>
      <c r="C18" s="27" t="s">
        <v>200</v>
      </c>
      <c r="D18" s="27" t="s">
        <v>201</v>
      </c>
      <c r="E18" s="28">
        <v>9000</v>
      </c>
      <c r="F18" s="29">
        <v>37.89</v>
      </c>
      <c r="G18" s="30">
        <v>4.7999999999999996E-3</v>
      </c>
      <c r="H18" s="31"/>
    </row>
    <row r="19" spans="2:8" ht="15.75" customHeight="1" x14ac:dyDescent="0.2">
      <c r="B19" s="27" t="s">
        <v>202</v>
      </c>
      <c r="C19" s="27" t="s">
        <v>203</v>
      </c>
      <c r="D19" s="27" t="s">
        <v>204</v>
      </c>
      <c r="E19" s="28">
        <v>1700</v>
      </c>
      <c r="F19" s="29">
        <v>37.799999999999997</v>
      </c>
      <c r="G19" s="30">
        <v>4.7999999999999996E-3</v>
      </c>
      <c r="H19" s="31"/>
    </row>
    <row r="20" spans="2:8" ht="15.75" customHeight="1" x14ac:dyDescent="0.2">
      <c r="B20" s="27" t="s">
        <v>205</v>
      </c>
      <c r="C20" s="27" t="s">
        <v>206</v>
      </c>
      <c r="D20" s="27" t="s">
        <v>190</v>
      </c>
      <c r="E20" s="28">
        <v>200</v>
      </c>
      <c r="F20" s="29">
        <v>32.97</v>
      </c>
      <c r="G20" s="30">
        <v>4.1999999999999997E-3</v>
      </c>
      <c r="H20" s="31"/>
    </row>
    <row r="21" spans="2:8" ht="15.75" customHeight="1" x14ac:dyDescent="0.2">
      <c r="B21" s="27" t="s">
        <v>349</v>
      </c>
      <c r="C21" s="27" t="s">
        <v>207</v>
      </c>
      <c r="D21" s="27" t="s">
        <v>185</v>
      </c>
      <c r="E21" s="28">
        <v>333</v>
      </c>
      <c r="F21" s="29">
        <v>4.47</v>
      </c>
      <c r="G21" s="30">
        <v>5.9999999999999995E-4</v>
      </c>
      <c r="H21" s="31"/>
    </row>
    <row r="22" spans="2:8" ht="15.75" customHeight="1" x14ac:dyDescent="0.2">
      <c r="B22" s="26" t="s">
        <v>75</v>
      </c>
      <c r="C22" s="26"/>
      <c r="D22" s="26"/>
      <c r="E22" s="32"/>
      <c r="F22" s="33">
        <v>1473.06</v>
      </c>
      <c r="G22" s="34">
        <v>0.1865</v>
      </c>
      <c r="H22" s="35"/>
    </row>
    <row r="23" spans="2:8" ht="15.75" customHeight="1" x14ac:dyDescent="0.2">
      <c r="B23" s="26" t="s">
        <v>208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75</v>
      </c>
      <c r="C24" s="27"/>
      <c r="D24" s="27"/>
      <c r="E24" s="28"/>
      <c r="F24" s="36" t="s">
        <v>77</v>
      </c>
      <c r="G24" s="37" t="s">
        <v>77</v>
      </c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79</v>
      </c>
      <c r="C26" s="38"/>
      <c r="D26" s="38"/>
      <c r="E26" s="39"/>
      <c r="F26" s="33">
        <v>1473.06</v>
      </c>
      <c r="G26" s="34">
        <v>0.1865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46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47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 t="s">
        <v>137</v>
      </c>
      <c r="C30" s="27" t="s">
        <v>138</v>
      </c>
      <c r="D30" s="27" t="s">
        <v>50</v>
      </c>
      <c r="E30" s="28">
        <v>2500000</v>
      </c>
      <c r="F30" s="29">
        <v>2679</v>
      </c>
      <c r="G30" s="30">
        <v>0.33900000000000002</v>
      </c>
      <c r="H30" s="31">
        <v>4.9544999999999999E-2</v>
      </c>
    </row>
    <row r="31" spans="2:8" ht="15.75" customHeight="1" x14ac:dyDescent="0.2">
      <c r="B31" s="27" t="s">
        <v>59</v>
      </c>
      <c r="C31" s="27" t="s">
        <v>60</v>
      </c>
      <c r="D31" s="27" t="s">
        <v>61</v>
      </c>
      <c r="E31" s="28">
        <v>50</v>
      </c>
      <c r="F31" s="29">
        <v>536.20000000000005</v>
      </c>
      <c r="G31" s="30">
        <v>6.7799999999999999E-2</v>
      </c>
      <c r="H31" s="31">
        <v>6.3042000000000001E-2</v>
      </c>
    </row>
    <row r="32" spans="2:8" ht="15.75" customHeight="1" x14ac:dyDescent="0.2">
      <c r="B32" s="27" t="s">
        <v>48</v>
      </c>
      <c r="C32" s="27" t="s">
        <v>49</v>
      </c>
      <c r="D32" s="27" t="s">
        <v>50</v>
      </c>
      <c r="E32" s="28">
        <v>250000</v>
      </c>
      <c r="F32" s="29">
        <v>245.51</v>
      </c>
      <c r="G32" s="30">
        <v>3.1099999999999999E-2</v>
      </c>
      <c r="H32" s="31">
        <v>6.0134E-2</v>
      </c>
    </row>
    <row r="33" spans="2:8" ht="15.75" customHeight="1" x14ac:dyDescent="0.2">
      <c r="B33" s="27" t="s">
        <v>209</v>
      </c>
      <c r="C33" s="27" t="s">
        <v>210</v>
      </c>
      <c r="D33" s="27" t="s">
        <v>50</v>
      </c>
      <c r="E33" s="28">
        <v>60000</v>
      </c>
      <c r="F33" s="29">
        <v>70.06</v>
      </c>
      <c r="G33" s="30">
        <v>8.8999999999999999E-3</v>
      </c>
      <c r="H33" s="31">
        <v>6.7491999999999996E-2</v>
      </c>
    </row>
    <row r="34" spans="2:8" ht="15.75" customHeight="1" x14ac:dyDescent="0.2">
      <c r="B34" s="27" t="s">
        <v>53</v>
      </c>
      <c r="C34" s="27" t="s">
        <v>54</v>
      </c>
      <c r="D34" s="27" t="s">
        <v>50</v>
      </c>
      <c r="E34" s="28">
        <v>50000</v>
      </c>
      <c r="F34" s="29">
        <v>53.42</v>
      </c>
      <c r="G34" s="30">
        <v>6.7999999999999996E-3</v>
      </c>
      <c r="H34" s="31">
        <v>6.1906999999999997E-2</v>
      </c>
    </row>
    <row r="35" spans="2:8" ht="15.75" customHeight="1" x14ac:dyDescent="0.2">
      <c r="B35" s="27" t="s">
        <v>211</v>
      </c>
      <c r="C35" s="27" t="s">
        <v>212</v>
      </c>
      <c r="D35" s="27" t="s">
        <v>64</v>
      </c>
      <c r="E35" s="28">
        <v>47900</v>
      </c>
      <c r="F35" s="29">
        <v>6.52</v>
      </c>
      <c r="G35" s="30">
        <v>8.0000000000000004E-4</v>
      </c>
      <c r="H35" s="31">
        <v>5.6999000000000001E-2</v>
      </c>
    </row>
    <row r="36" spans="2:8" ht="15.75" customHeight="1" x14ac:dyDescent="0.2">
      <c r="B36" s="26" t="s">
        <v>75</v>
      </c>
      <c r="C36" s="26"/>
      <c r="D36" s="26"/>
      <c r="E36" s="32"/>
      <c r="F36" s="33">
        <v>3590.71</v>
      </c>
      <c r="G36" s="34">
        <v>0.45440000000000003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76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75</v>
      </c>
      <c r="C39" s="27"/>
      <c r="D39" s="27"/>
      <c r="E39" s="28"/>
      <c r="F39" s="36" t="s">
        <v>77</v>
      </c>
      <c r="G39" s="37" t="s">
        <v>77</v>
      </c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78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75</v>
      </c>
      <c r="C42" s="27"/>
      <c r="D42" s="27"/>
      <c r="E42" s="28"/>
      <c r="F42" s="36" t="s">
        <v>77</v>
      </c>
      <c r="G42" s="37" t="s">
        <v>77</v>
      </c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38" t="s">
        <v>79</v>
      </c>
      <c r="C44" s="38"/>
      <c r="D44" s="38"/>
      <c r="E44" s="39"/>
      <c r="F44" s="33">
        <v>3590.71</v>
      </c>
      <c r="G44" s="34">
        <v>0.45440000000000003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80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81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165</v>
      </c>
      <c r="C49" s="27" t="s">
        <v>166</v>
      </c>
      <c r="D49" s="27" t="s">
        <v>50</v>
      </c>
      <c r="E49" s="28">
        <v>2500000</v>
      </c>
      <c r="F49" s="29">
        <v>2486.0100000000002</v>
      </c>
      <c r="G49" s="30">
        <v>0.31459999999999999</v>
      </c>
      <c r="H49" s="31">
        <v>3.2598000000000002E-2</v>
      </c>
    </row>
    <row r="50" spans="2:8" ht="15.75" customHeight="1" x14ac:dyDescent="0.2">
      <c r="B50" s="26" t="s">
        <v>75</v>
      </c>
      <c r="C50" s="26"/>
      <c r="D50" s="26"/>
      <c r="E50" s="32"/>
      <c r="F50" s="33">
        <v>2486.0100000000002</v>
      </c>
      <c r="G50" s="34">
        <v>0.31459999999999999</v>
      </c>
      <c r="H50" s="35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38" t="s">
        <v>79</v>
      </c>
      <c r="C52" s="38"/>
      <c r="D52" s="38"/>
      <c r="E52" s="39"/>
      <c r="F52" s="33">
        <v>2486.0100000000002</v>
      </c>
      <c r="G52" s="34">
        <v>0.31459999999999999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84</v>
      </c>
      <c r="C55" s="27"/>
      <c r="D55" s="27"/>
      <c r="E55" s="28"/>
      <c r="F55" s="29"/>
      <c r="G55" s="30"/>
      <c r="H55" s="31"/>
    </row>
    <row r="56" spans="2:8" ht="15.75" customHeight="1" x14ac:dyDescent="0.2">
      <c r="B56" s="27" t="s">
        <v>85</v>
      </c>
      <c r="C56" s="27"/>
      <c r="D56" s="27"/>
      <c r="E56" s="28"/>
      <c r="F56" s="29">
        <v>304.82</v>
      </c>
      <c r="G56" s="30">
        <v>3.8600000000000002E-2</v>
      </c>
      <c r="H56" s="31"/>
    </row>
    <row r="57" spans="2:8" ht="15.75" customHeight="1" x14ac:dyDescent="0.2">
      <c r="B57" s="26" t="s">
        <v>75</v>
      </c>
      <c r="C57" s="26"/>
      <c r="D57" s="26"/>
      <c r="E57" s="32"/>
      <c r="F57" s="33">
        <v>304.82</v>
      </c>
      <c r="G57" s="34">
        <v>3.8600000000000002E-2</v>
      </c>
      <c r="H57" s="35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38" t="s">
        <v>79</v>
      </c>
      <c r="C59" s="38"/>
      <c r="D59" s="38"/>
      <c r="E59" s="39"/>
      <c r="F59" s="33">
        <v>304.82</v>
      </c>
      <c r="G59" s="34">
        <v>3.8600000000000002E-2</v>
      </c>
      <c r="H59" s="35"/>
    </row>
    <row r="60" spans="2:8" ht="15.75" customHeight="1" x14ac:dyDescent="0.2">
      <c r="B60" s="27" t="s">
        <v>86</v>
      </c>
      <c r="C60" s="27"/>
      <c r="D60" s="27"/>
      <c r="E60" s="28"/>
      <c r="F60" s="29">
        <v>48.3</v>
      </c>
      <c r="G60" s="30">
        <v>5.9000000000000163E-3</v>
      </c>
      <c r="H60" s="31"/>
    </row>
    <row r="61" spans="2:8" ht="15.75" customHeight="1" x14ac:dyDescent="0.2">
      <c r="B61" s="42" t="s">
        <v>87</v>
      </c>
      <c r="C61" s="42"/>
      <c r="D61" s="42"/>
      <c r="E61" s="43"/>
      <c r="F61" s="44">
        <v>7902.9</v>
      </c>
      <c r="G61" s="45">
        <v>1</v>
      </c>
      <c r="H61" s="46"/>
    </row>
    <row r="62" spans="2:8" ht="15.75" customHeight="1" x14ac:dyDescent="0.2">
      <c r="B62" s="2"/>
    </row>
    <row r="63" spans="2:8" ht="15.75" customHeight="1" x14ac:dyDescent="0.2">
      <c r="B63" s="15" t="s">
        <v>338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A20068E2-2D12-402C-8B34-4046D5FC4AE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45644-70AA-4C75-92D3-91AF5B86B8EE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84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85</v>
      </c>
      <c r="C8" s="27"/>
      <c r="D8" s="27"/>
      <c r="E8" s="28"/>
      <c r="F8" s="29">
        <v>58204.35</v>
      </c>
      <c r="G8" s="30">
        <v>0.99750000000000005</v>
      </c>
      <c r="H8" s="31"/>
    </row>
    <row r="9" spans="2:9" ht="15.75" customHeight="1" x14ac:dyDescent="0.2">
      <c r="B9" s="26" t="s">
        <v>75</v>
      </c>
      <c r="C9" s="26"/>
      <c r="D9" s="26"/>
      <c r="E9" s="32"/>
      <c r="F9" s="33">
        <v>58204.35</v>
      </c>
      <c r="G9" s="34">
        <v>0.99750000000000005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79</v>
      </c>
      <c r="C11" s="38"/>
      <c r="D11" s="38"/>
      <c r="E11" s="39"/>
      <c r="F11" s="33">
        <v>58204.35</v>
      </c>
      <c r="G11" s="34">
        <v>0.99750000000000005</v>
      </c>
      <c r="H11" s="35"/>
    </row>
    <row r="12" spans="2:9" ht="15.75" customHeight="1" x14ac:dyDescent="0.2">
      <c r="B12" s="27" t="s">
        <v>86</v>
      </c>
      <c r="C12" s="27"/>
      <c r="D12" s="27"/>
      <c r="E12" s="28"/>
      <c r="F12" s="29">
        <v>145.99</v>
      </c>
      <c r="G12" s="30">
        <v>2.4999999999999467E-3</v>
      </c>
      <c r="H12" s="31"/>
    </row>
    <row r="13" spans="2:9" ht="15.75" customHeight="1" x14ac:dyDescent="0.2">
      <c r="B13" s="42" t="s">
        <v>87</v>
      </c>
      <c r="C13" s="42"/>
      <c r="D13" s="42"/>
      <c r="E13" s="43"/>
      <c r="F13" s="44">
        <v>58350.34</v>
      </c>
      <c r="G13" s="45">
        <v>1</v>
      </c>
      <c r="H13" s="46"/>
    </row>
    <row r="14" spans="2:9" ht="15.75" customHeight="1" x14ac:dyDescent="0.2">
      <c r="B1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A1665DAD-43EF-48B2-AA21-EB44B2CB958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6F965-4C83-4593-9D28-BF0C367EC372}">
  <dimension ref="B1:P84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213</v>
      </c>
      <c r="C8" s="27" t="s">
        <v>214</v>
      </c>
      <c r="D8" s="27" t="s">
        <v>64</v>
      </c>
      <c r="E8" s="28">
        <v>500</v>
      </c>
      <c r="F8" s="29">
        <v>5253.69</v>
      </c>
      <c r="G8" s="30">
        <v>5.33E-2</v>
      </c>
      <c r="H8" s="31">
        <v>4.53E-2</v>
      </c>
    </row>
    <row r="9" spans="2:9" ht="15.75" customHeight="1" x14ac:dyDescent="0.2">
      <c r="B9" s="27" t="s">
        <v>215</v>
      </c>
      <c r="C9" s="27" t="s">
        <v>216</v>
      </c>
      <c r="D9" s="27" t="s">
        <v>64</v>
      </c>
      <c r="E9" s="28">
        <v>50</v>
      </c>
      <c r="F9" s="29">
        <v>5095.46</v>
      </c>
      <c r="G9" s="30">
        <v>5.1700000000000003E-2</v>
      </c>
      <c r="H9" s="31">
        <v>3.95E-2</v>
      </c>
    </row>
    <row r="10" spans="2:9" ht="15.75" customHeight="1" x14ac:dyDescent="0.2">
      <c r="B10" s="27" t="s">
        <v>110</v>
      </c>
      <c r="C10" s="27" t="s">
        <v>111</v>
      </c>
      <c r="D10" s="27" t="s">
        <v>64</v>
      </c>
      <c r="E10" s="28">
        <v>500</v>
      </c>
      <c r="F10" s="29">
        <v>5010.7299999999996</v>
      </c>
      <c r="G10" s="30">
        <v>5.0799999999999998E-2</v>
      </c>
      <c r="H10" s="31">
        <v>5.6000000000000001E-2</v>
      </c>
    </row>
    <row r="11" spans="2:9" ht="15.75" customHeight="1" x14ac:dyDescent="0.2">
      <c r="B11" s="27" t="s">
        <v>217</v>
      </c>
      <c r="C11" s="27" t="s">
        <v>218</v>
      </c>
      <c r="D11" s="27" t="s">
        <v>64</v>
      </c>
      <c r="E11" s="28">
        <v>500</v>
      </c>
      <c r="F11" s="29">
        <v>4992.91</v>
      </c>
      <c r="G11" s="30">
        <v>5.0599999999999999E-2</v>
      </c>
      <c r="H11" s="31">
        <v>5.7500000000000002E-2</v>
      </c>
    </row>
    <row r="12" spans="2:9" ht="15.75" customHeight="1" x14ac:dyDescent="0.2">
      <c r="B12" s="27" t="s">
        <v>219</v>
      </c>
      <c r="C12" s="27" t="s">
        <v>220</v>
      </c>
      <c r="D12" s="27" t="s">
        <v>50</v>
      </c>
      <c r="E12" s="28">
        <v>3000000</v>
      </c>
      <c r="F12" s="29">
        <v>3026.82</v>
      </c>
      <c r="G12" s="30">
        <v>3.0700000000000002E-2</v>
      </c>
      <c r="H12" s="31">
        <v>3.3401E-2</v>
      </c>
    </row>
    <row r="13" spans="2:9" ht="15.75" customHeight="1" x14ac:dyDescent="0.2">
      <c r="B13" s="27" t="s">
        <v>221</v>
      </c>
      <c r="C13" s="27" t="s">
        <v>222</v>
      </c>
      <c r="D13" s="27" t="s">
        <v>64</v>
      </c>
      <c r="E13" s="28">
        <v>250</v>
      </c>
      <c r="F13" s="29">
        <v>2546.52</v>
      </c>
      <c r="G13" s="30">
        <v>2.58E-2</v>
      </c>
      <c r="H13" s="31">
        <v>5.0099999999999999E-2</v>
      </c>
    </row>
    <row r="14" spans="2:9" ht="15.75" customHeight="1" x14ac:dyDescent="0.2">
      <c r="B14" s="27" t="s">
        <v>223</v>
      </c>
      <c r="C14" s="27" t="s">
        <v>224</v>
      </c>
      <c r="D14" s="27" t="s">
        <v>64</v>
      </c>
      <c r="E14" s="28">
        <v>220</v>
      </c>
      <c r="F14" s="29">
        <v>2273.87</v>
      </c>
      <c r="G14" s="30">
        <v>2.3099999999999999E-2</v>
      </c>
      <c r="H14" s="31">
        <v>4.2799999999999998E-2</v>
      </c>
    </row>
    <row r="15" spans="2:9" ht="15.75" customHeight="1" x14ac:dyDescent="0.2">
      <c r="B15" s="27" t="s">
        <v>100</v>
      </c>
      <c r="C15" s="27" t="s">
        <v>101</v>
      </c>
      <c r="D15" s="27" t="s">
        <v>64</v>
      </c>
      <c r="E15" s="28">
        <v>220</v>
      </c>
      <c r="F15" s="29">
        <v>2267.62</v>
      </c>
      <c r="G15" s="30">
        <v>2.3E-2</v>
      </c>
      <c r="H15" s="31">
        <v>4.965E-2</v>
      </c>
    </row>
    <row r="16" spans="2:9" ht="15.75" customHeight="1" x14ac:dyDescent="0.2">
      <c r="B16" s="27" t="s">
        <v>225</v>
      </c>
      <c r="C16" s="27" t="s">
        <v>226</v>
      </c>
      <c r="D16" s="27" t="s">
        <v>64</v>
      </c>
      <c r="E16" s="28">
        <v>200</v>
      </c>
      <c r="F16" s="29">
        <v>2064.19</v>
      </c>
      <c r="G16" s="30">
        <v>2.0899999999999998E-2</v>
      </c>
      <c r="H16" s="31">
        <v>4.1600999999999999E-2</v>
      </c>
    </row>
    <row r="17" spans="2:8" ht="15.75" customHeight="1" x14ac:dyDescent="0.2">
      <c r="B17" s="27" t="s">
        <v>227</v>
      </c>
      <c r="C17" s="27" t="s">
        <v>228</v>
      </c>
      <c r="D17" s="27" t="s">
        <v>64</v>
      </c>
      <c r="E17" s="28">
        <v>150</v>
      </c>
      <c r="F17" s="29">
        <v>1560.23</v>
      </c>
      <c r="G17" s="30">
        <v>1.5800000000000002E-2</v>
      </c>
      <c r="H17" s="31">
        <v>5.0999999999999997E-2</v>
      </c>
    </row>
    <row r="18" spans="2:8" ht="15.75" customHeight="1" x14ac:dyDescent="0.2">
      <c r="B18" s="27" t="s">
        <v>229</v>
      </c>
      <c r="C18" s="27" t="s">
        <v>230</v>
      </c>
      <c r="D18" s="27" t="s">
        <v>64</v>
      </c>
      <c r="E18" s="28">
        <v>150</v>
      </c>
      <c r="F18" s="29">
        <v>1559.51</v>
      </c>
      <c r="G18" s="30">
        <v>1.5800000000000002E-2</v>
      </c>
      <c r="H18" s="31">
        <v>5.7500000000000002E-2</v>
      </c>
    </row>
    <row r="19" spans="2:8" ht="15.75" customHeight="1" x14ac:dyDescent="0.2">
      <c r="B19" s="27" t="s">
        <v>231</v>
      </c>
      <c r="C19" s="27" t="s">
        <v>232</v>
      </c>
      <c r="D19" s="27" t="s">
        <v>233</v>
      </c>
      <c r="E19" s="28">
        <v>68</v>
      </c>
      <c r="F19" s="29">
        <v>721.24</v>
      </c>
      <c r="G19" s="30">
        <v>7.3000000000000001E-3</v>
      </c>
      <c r="H19" s="31">
        <v>7.1749999999999994E-2</v>
      </c>
    </row>
    <row r="20" spans="2:8" ht="15.75" customHeight="1" x14ac:dyDescent="0.2">
      <c r="B20" s="27" t="s">
        <v>234</v>
      </c>
      <c r="C20" s="27" t="s">
        <v>235</v>
      </c>
      <c r="D20" s="27" t="s">
        <v>124</v>
      </c>
      <c r="E20" s="28">
        <v>50000</v>
      </c>
      <c r="F20" s="29">
        <v>524.26</v>
      </c>
      <c r="G20" s="30">
        <v>5.3E-3</v>
      </c>
      <c r="H20" s="31">
        <v>5.6000000000000001E-2</v>
      </c>
    </row>
    <row r="21" spans="2:8" ht="15.75" customHeight="1" x14ac:dyDescent="0.2">
      <c r="B21" s="27" t="s">
        <v>236</v>
      </c>
      <c r="C21" s="27" t="s">
        <v>237</v>
      </c>
      <c r="D21" s="27" t="s">
        <v>64</v>
      </c>
      <c r="E21" s="28">
        <v>35000</v>
      </c>
      <c r="F21" s="29">
        <v>368.78</v>
      </c>
      <c r="G21" s="30">
        <v>3.7000000000000002E-3</v>
      </c>
      <c r="H21" s="31">
        <v>4.1300000000000003E-2</v>
      </c>
    </row>
    <row r="22" spans="2:8" ht="15.75" customHeight="1" x14ac:dyDescent="0.2">
      <c r="B22" s="27" t="s">
        <v>238</v>
      </c>
      <c r="C22" s="27" t="s">
        <v>239</v>
      </c>
      <c r="D22" s="27" t="s">
        <v>64</v>
      </c>
      <c r="E22" s="28">
        <v>30</v>
      </c>
      <c r="F22" s="29">
        <v>335.71</v>
      </c>
      <c r="G22" s="30">
        <v>3.3999999999999998E-3</v>
      </c>
      <c r="H22" s="31">
        <v>4.3489E-2</v>
      </c>
    </row>
    <row r="23" spans="2:8" ht="15.75" customHeight="1" x14ac:dyDescent="0.2">
      <c r="B23" s="27" t="s">
        <v>240</v>
      </c>
      <c r="C23" s="27" t="s">
        <v>241</v>
      </c>
      <c r="D23" s="27" t="s">
        <v>233</v>
      </c>
      <c r="E23" s="28">
        <v>18</v>
      </c>
      <c r="F23" s="29">
        <v>187.93</v>
      </c>
      <c r="G23" s="30">
        <v>1.9E-3</v>
      </c>
      <c r="H23" s="31">
        <v>7.4050000000000005E-2</v>
      </c>
    </row>
    <row r="24" spans="2:8" ht="15.75" customHeight="1" x14ac:dyDescent="0.2">
      <c r="B24" s="27" t="s">
        <v>242</v>
      </c>
      <c r="C24" s="27" t="s">
        <v>243</v>
      </c>
      <c r="D24" s="27" t="s">
        <v>233</v>
      </c>
      <c r="E24" s="28">
        <v>11</v>
      </c>
      <c r="F24" s="29">
        <v>113.4</v>
      </c>
      <c r="G24" s="30">
        <v>1.1000000000000001E-3</v>
      </c>
      <c r="H24" s="31">
        <v>6.7150000000000001E-2</v>
      </c>
    </row>
    <row r="25" spans="2:8" ht="15.75" customHeight="1" x14ac:dyDescent="0.2">
      <c r="B25" s="26" t="s">
        <v>75</v>
      </c>
      <c r="C25" s="26"/>
      <c r="D25" s="26"/>
      <c r="E25" s="32"/>
      <c r="F25" s="33">
        <v>37902.870000000003</v>
      </c>
      <c r="G25" s="34">
        <v>0.38419999999999999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76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75</v>
      </c>
      <c r="C28" s="27"/>
      <c r="D28" s="27"/>
      <c r="E28" s="28"/>
      <c r="F28" s="36" t="s">
        <v>77</v>
      </c>
      <c r="G28" s="37" t="s">
        <v>77</v>
      </c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78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75</v>
      </c>
      <c r="C31" s="27"/>
      <c r="D31" s="27"/>
      <c r="E31" s="28"/>
      <c r="F31" s="36" t="s">
        <v>77</v>
      </c>
      <c r="G31" s="37" t="s">
        <v>77</v>
      </c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79</v>
      </c>
      <c r="C33" s="38"/>
      <c r="D33" s="38"/>
      <c r="E33" s="39"/>
      <c r="F33" s="33">
        <v>37902.870000000003</v>
      </c>
      <c r="G33" s="34">
        <v>0.38419999999999999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80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157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244</v>
      </c>
      <c r="C38" s="27" t="s">
        <v>245</v>
      </c>
      <c r="D38" s="27" t="s">
        <v>160</v>
      </c>
      <c r="E38" s="28">
        <v>5000</v>
      </c>
      <c r="F38" s="29">
        <v>4939.6099999999997</v>
      </c>
      <c r="G38" s="30">
        <v>5.0099999999999999E-2</v>
      </c>
      <c r="H38" s="31">
        <v>3.5700000000000003E-2</v>
      </c>
    </row>
    <row r="39" spans="2:8" ht="15.75" customHeight="1" x14ac:dyDescent="0.2">
      <c r="B39" s="27" t="s">
        <v>246</v>
      </c>
      <c r="C39" s="27" t="s">
        <v>247</v>
      </c>
      <c r="D39" s="27" t="s">
        <v>248</v>
      </c>
      <c r="E39" s="28">
        <v>5000</v>
      </c>
      <c r="F39" s="29">
        <v>4865.2299999999996</v>
      </c>
      <c r="G39" s="30">
        <v>4.9299999999999997E-2</v>
      </c>
      <c r="H39" s="31">
        <v>3.8300000000000001E-2</v>
      </c>
    </row>
    <row r="40" spans="2:8" ht="15.75" customHeight="1" x14ac:dyDescent="0.2">
      <c r="B40" s="27" t="s">
        <v>249</v>
      </c>
      <c r="C40" s="27" t="s">
        <v>250</v>
      </c>
      <c r="D40" s="27" t="s">
        <v>251</v>
      </c>
      <c r="E40" s="28">
        <v>2500</v>
      </c>
      <c r="F40" s="29">
        <v>2486.0700000000002</v>
      </c>
      <c r="G40" s="30">
        <v>2.52E-2</v>
      </c>
      <c r="H40" s="31">
        <v>3.3001999999999997E-2</v>
      </c>
    </row>
    <row r="41" spans="2:8" ht="15.75" customHeight="1" x14ac:dyDescent="0.2">
      <c r="B41" s="27" t="s">
        <v>252</v>
      </c>
      <c r="C41" s="27" t="s">
        <v>253</v>
      </c>
      <c r="D41" s="27" t="s">
        <v>251</v>
      </c>
      <c r="E41" s="28">
        <v>2500</v>
      </c>
      <c r="F41" s="29">
        <v>2484.06</v>
      </c>
      <c r="G41" s="30">
        <v>2.52E-2</v>
      </c>
      <c r="H41" s="31">
        <v>3.2999000000000001E-2</v>
      </c>
    </row>
    <row r="42" spans="2:8" ht="15.75" customHeight="1" x14ac:dyDescent="0.2">
      <c r="B42" s="27" t="s">
        <v>252</v>
      </c>
      <c r="C42" s="27" t="s">
        <v>254</v>
      </c>
      <c r="D42" s="27" t="s">
        <v>251</v>
      </c>
      <c r="E42" s="28">
        <v>2500</v>
      </c>
      <c r="F42" s="29">
        <v>2482.4899999999998</v>
      </c>
      <c r="G42" s="30">
        <v>2.52E-2</v>
      </c>
      <c r="H42" s="31">
        <v>3.3001999999999997E-2</v>
      </c>
    </row>
    <row r="43" spans="2:8" ht="15.75" customHeight="1" x14ac:dyDescent="0.2">
      <c r="B43" s="27" t="s">
        <v>252</v>
      </c>
      <c r="C43" s="27" t="s">
        <v>255</v>
      </c>
      <c r="D43" s="27" t="s">
        <v>251</v>
      </c>
      <c r="E43" s="28">
        <v>2150</v>
      </c>
      <c r="F43" s="29">
        <v>2132.3000000000002</v>
      </c>
      <c r="G43" s="30">
        <v>2.1600000000000001E-2</v>
      </c>
      <c r="H43" s="31">
        <v>3.3300999999999997E-2</v>
      </c>
    </row>
    <row r="44" spans="2:8" ht="15.75" customHeight="1" x14ac:dyDescent="0.2">
      <c r="B44" s="26" t="s">
        <v>75</v>
      </c>
      <c r="C44" s="26"/>
      <c r="D44" s="26"/>
      <c r="E44" s="32"/>
      <c r="F44" s="33">
        <v>19389.759999999998</v>
      </c>
      <c r="G44" s="34">
        <v>0.1966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256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257</v>
      </c>
      <c r="C47" s="27" t="s">
        <v>258</v>
      </c>
      <c r="D47" s="27" t="s">
        <v>160</v>
      </c>
      <c r="E47" s="28">
        <v>1000</v>
      </c>
      <c r="F47" s="29">
        <v>4981.3</v>
      </c>
      <c r="G47" s="30">
        <v>5.0500000000000003E-2</v>
      </c>
      <c r="H47" s="31">
        <v>3.3425000000000003E-2</v>
      </c>
    </row>
    <row r="48" spans="2:8" ht="15.75" customHeight="1" x14ac:dyDescent="0.2">
      <c r="B48" s="27" t="s">
        <v>259</v>
      </c>
      <c r="C48" s="27" t="s">
        <v>260</v>
      </c>
      <c r="D48" s="27" t="s">
        <v>160</v>
      </c>
      <c r="E48" s="28">
        <v>1000</v>
      </c>
      <c r="F48" s="29">
        <v>4830.3999999999996</v>
      </c>
      <c r="G48" s="30">
        <v>4.9000000000000002E-2</v>
      </c>
      <c r="H48" s="31">
        <v>4.8000000000000001E-2</v>
      </c>
    </row>
    <row r="49" spans="2:8" ht="15.75" customHeight="1" x14ac:dyDescent="0.2">
      <c r="B49" s="27" t="s">
        <v>261</v>
      </c>
      <c r="C49" s="27" t="s">
        <v>262</v>
      </c>
      <c r="D49" s="27" t="s">
        <v>248</v>
      </c>
      <c r="E49" s="28">
        <v>500</v>
      </c>
      <c r="F49" s="29">
        <v>2484.5</v>
      </c>
      <c r="G49" s="30">
        <v>2.52E-2</v>
      </c>
      <c r="H49" s="31">
        <v>3.3001999999999997E-2</v>
      </c>
    </row>
    <row r="50" spans="2:8" ht="15.75" customHeight="1" x14ac:dyDescent="0.2">
      <c r="B50" s="27" t="s">
        <v>263</v>
      </c>
      <c r="C50" s="27" t="s">
        <v>264</v>
      </c>
      <c r="D50" s="27" t="s">
        <v>160</v>
      </c>
      <c r="E50" s="28">
        <v>500</v>
      </c>
      <c r="F50" s="29">
        <v>2483.34</v>
      </c>
      <c r="G50" s="30">
        <v>2.52E-2</v>
      </c>
      <c r="H50" s="31">
        <v>3.5499000000000003E-2</v>
      </c>
    </row>
    <row r="51" spans="2:8" ht="15.75" customHeight="1" x14ac:dyDescent="0.2">
      <c r="B51" s="27" t="s">
        <v>257</v>
      </c>
      <c r="C51" s="27" t="s">
        <v>265</v>
      </c>
      <c r="D51" s="27" t="s">
        <v>160</v>
      </c>
      <c r="E51" s="28">
        <v>500</v>
      </c>
      <c r="F51" s="29">
        <v>2457.23</v>
      </c>
      <c r="G51" s="30">
        <v>2.4899999999999999E-2</v>
      </c>
      <c r="H51" s="31">
        <v>3.61E-2</v>
      </c>
    </row>
    <row r="52" spans="2:8" ht="15.75" customHeight="1" x14ac:dyDescent="0.2">
      <c r="B52" s="27" t="s">
        <v>266</v>
      </c>
      <c r="C52" s="27" t="s">
        <v>267</v>
      </c>
      <c r="D52" s="27" t="s">
        <v>160</v>
      </c>
      <c r="E52" s="28">
        <v>500</v>
      </c>
      <c r="F52" s="29">
        <v>2432.88</v>
      </c>
      <c r="G52" s="30">
        <v>2.47E-2</v>
      </c>
      <c r="H52" s="31">
        <v>3.9800000000000002E-2</v>
      </c>
    </row>
    <row r="53" spans="2:8" ht="15.75" customHeight="1" x14ac:dyDescent="0.2">
      <c r="B53" s="27" t="s">
        <v>268</v>
      </c>
      <c r="C53" s="27" t="s">
        <v>269</v>
      </c>
      <c r="D53" s="27" t="s">
        <v>160</v>
      </c>
      <c r="E53" s="28">
        <v>500</v>
      </c>
      <c r="F53" s="29">
        <v>2419.2800000000002</v>
      </c>
      <c r="G53" s="30">
        <v>2.4500000000000001E-2</v>
      </c>
      <c r="H53" s="31">
        <v>4.0325E-2</v>
      </c>
    </row>
    <row r="54" spans="2:8" ht="15.75" customHeight="1" x14ac:dyDescent="0.2">
      <c r="B54" s="27" t="s">
        <v>270</v>
      </c>
      <c r="C54" s="27" t="s">
        <v>271</v>
      </c>
      <c r="D54" s="27" t="s">
        <v>160</v>
      </c>
      <c r="E54" s="28">
        <v>400</v>
      </c>
      <c r="F54" s="29">
        <v>1995.9</v>
      </c>
      <c r="G54" s="30">
        <v>2.0199999999999999E-2</v>
      </c>
      <c r="H54" s="31">
        <v>3.4098000000000003E-2</v>
      </c>
    </row>
    <row r="55" spans="2:8" ht="15.75" customHeight="1" x14ac:dyDescent="0.2">
      <c r="B55" s="27" t="s">
        <v>272</v>
      </c>
      <c r="C55" s="27" t="s">
        <v>273</v>
      </c>
      <c r="D55" s="27" t="s">
        <v>160</v>
      </c>
      <c r="E55" s="28">
        <v>400</v>
      </c>
      <c r="F55" s="29">
        <v>1989.7</v>
      </c>
      <c r="G55" s="30">
        <v>2.0199999999999999E-2</v>
      </c>
      <c r="H55" s="31">
        <v>3.4997E-2</v>
      </c>
    </row>
    <row r="56" spans="2:8" ht="15.75" customHeight="1" x14ac:dyDescent="0.2">
      <c r="B56" s="27" t="s">
        <v>274</v>
      </c>
      <c r="C56" s="27" t="s">
        <v>275</v>
      </c>
      <c r="D56" s="27" t="s">
        <v>251</v>
      </c>
      <c r="E56" s="28">
        <v>100</v>
      </c>
      <c r="F56" s="29">
        <v>499.43</v>
      </c>
      <c r="G56" s="30">
        <v>5.1000000000000004E-3</v>
      </c>
      <c r="H56" s="31">
        <v>3.2240999999999999E-2</v>
      </c>
    </row>
    <row r="57" spans="2:8" ht="15.75" customHeight="1" x14ac:dyDescent="0.2">
      <c r="B57" s="26" t="s">
        <v>75</v>
      </c>
      <c r="C57" s="26"/>
      <c r="D57" s="26"/>
      <c r="E57" s="32"/>
      <c r="F57" s="33">
        <v>26573.96</v>
      </c>
      <c r="G57" s="34">
        <v>0.26950000000000002</v>
      </c>
      <c r="H57" s="35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26" t="s">
        <v>81</v>
      </c>
      <c r="C59" s="27"/>
      <c r="D59" s="27"/>
      <c r="E59" s="28"/>
      <c r="F59" s="29"/>
      <c r="G59" s="30"/>
      <c r="H59" s="31"/>
    </row>
    <row r="60" spans="2:8" ht="15.75" customHeight="1" x14ac:dyDescent="0.2">
      <c r="B60" s="27" t="s">
        <v>276</v>
      </c>
      <c r="C60" s="27" t="s">
        <v>277</v>
      </c>
      <c r="D60" s="27" t="s">
        <v>50</v>
      </c>
      <c r="E60" s="28">
        <v>10000000</v>
      </c>
      <c r="F60" s="29">
        <v>9837.2800000000007</v>
      </c>
      <c r="G60" s="30">
        <v>9.9699999999999997E-2</v>
      </c>
      <c r="H60" s="31">
        <v>3.4500000000000003E-2</v>
      </c>
    </row>
    <row r="61" spans="2:8" ht="15.75" customHeight="1" x14ac:dyDescent="0.2">
      <c r="B61" s="27" t="s">
        <v>278</v>
      </c>
      <c r="C61" s="27" t="s">
        <v>279</v>
      </c>
      <c r="D61" s="27" t="s">
        <v>50</v>
      </c>
      <c r="E61" s="28">
        <v>4000000</v>
      </c>
      <c r="F61" s="29">
        <v>3967.65</v>
      </c>
      <c r="G61" s="30">
        <v>4.02E-2</v>
      </c>
      <c r="H61" s="31">
        <v>3.2701000000000001E-2</v>
      </c>
    </row>
    <row r="62" spans="2:8" ht="15.75" customHeight="1" x14ac:dyDescent="0.2">
      <c r="B62" s="26" t="s">
        <v>75</v>
      </c>
      <c r="C62" s="26"/>
      <c r="D62" s="26"/>
      <c r="E62" s="32"/>
      <c r="F62" s="33">
        <v>13804.93</v>
      </c>
      <c r="G62" s="34">
        <v>0.1399</v>
      </c>
      <c r="H62" s="35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38" t="s">
        <v>79</v>
      </c>
      <c r="C64" s="38"/>
      <c r="D64" s="38"/>
      <c r="E64" s="39"/>
      <c r="F64" s="33">
        <v>59768.65</v>
      </c>
      <c r="G64" s="34">
        <v>0.60599999999999998</v>
      </c>
      <c r="H64" s="35"/>
    </row>
    <row r="65" spans="2:16" ht="15.75" customHeight="1" x14ac:dyDescent="0.2">
      <c r="B65" s="27"/>
      <c r="C65" s="27"/>
      <c r="D65" s="27"/>
      <c r="E65" s="28"/>
      <c r="F65" s="29"/>
      <c r="G65" s="30"/>
      <c r="H65" s="31"/>
    </row>
    <row r="66" spans="2:16" ht="15.75" customHeight="1" x14ac:dyDescent="0.2">
      <c r="B66" s="27"/>
      <c r="C66" s="27"/>
      <c r="D66" s="27"/>
      <c r="E66" s="28"/>
      <c r="F66" s="29"/>
      <c r="G66" s="30"/>
      <c r="H66" s="31"/>
    </row>
    <row r="67" spans="2:16" ht="15.75" customHeight="1" x14ac:dyDescent="0.2">
      <c r="B67" s="26" t="s">
        <v>84</v>
      </c>
      <c r="C67" s="27"/>
      <c r="D67" s="27"/>
      <c r="E67" s="28"/>
      <c r="F67" s="29"/>
      <c r="G67" s="30"/>
      <c r="H67" s="31"/>
    </row>
    <row r="68" spans="2:16" ht="15.75" customHeight="1" x14ac:dyDescent="0.2">
      <c r="B68" s="27" t="s">
        <v>85</v>
      </c>
      <c r="C68" s="27"/>
      <c r="D68" s="27"/>
      <c r="E68" s="28"/>
      <c r="F68" s="29">
        <v>924.49</v>
      </c>
      <c r="G68" s="30">
        <v>9.4000000000000004E-3</v>
      </c>
      <c r="H68" s="31"/>
      <c r="L68" s="3"/>
    </row>
    <row r="69" spans="2:16" ht="15.75" customHeight="1" x14ac:dyDescent="0.2">
      <c r="B69" s="26" t="s">
        <v>75</v>
      </c>
      <c r="C69" s="26"/>
      <c r="D69" s="26"/>
      <c r="E69" s="32"/>
      <c r="F69" s="33">
        <v>924.49</v>
      </c>
      <c r="G69" s="34">
        <v>9.4000000000000004E-3</v>
      </c>
      <c r="H69" s="35"/>
    </row>
    <row r="70" spans="2:16" ht="15.75" customHeight="1" x14ac:dyDescent="0.2">
      <c r="B70" s="27"/>
      <c r="C70" s="27"/>
      <c r="D70" s="27"/>
      <c r="E70" s="28"/>
      <c r="F70" s="29"/>
      <c r="G70" s="30"/>
      <c r="H70" s="31"/>
      <c r="L70" s="3"/>
    </row>
    <row r="71" spans="2:16" ht="15.75" customHeight="1" x14ac:dyDescent="0.2">
      <c r="B71" s="38" t="s">
        <v>79</v>
      </c>
      <c r="C71" s="38"/>
      <c r="D71" s="38"/>
      <c r="E71" s="39"/>
      <c r="F71" s="33">
        <v>924.49</v>
      </c>
      <c r="G71" s="34">
        <v>9.4000000000000004E-3</v>
      </c>
      <c r="H71" s="35"/>
      <c r="L71" s="3"/>
    </row>
    <row r="72" spans="2:16" ht="15.75" customHeight="1" x14ac:dyDescent="0.2">
      <c r="B72" s="27" t="s">
        <v>86</v>
      </c>
      <c r="C72" s="27"/>
      <c r="D72" s="27"/>
      <c r="E72" s="28"/>
      <c r="F72" s="29">
        <v>51.88</v>
      </c>
      <c r="G72" s="30">
        <v>4.0000000000006697E-4</v>
      </c>
      <c r="H72" s="31"/>
      <c r="L72" s="3"/>
    </row>
    <row r="73" spans="2:16" ht="15.75" customHeight="1" x14ac:dyDescent="0.2">
      <c r="B73" s="42" t="s">
        <v>87</v>
      </c>
      <c r="C73" s="42"/>
      <c r="D73" s="42"/>
      <c r="E73" s="43"/>
      <c r="F73" s="44">
        <v>98647.89</v>
      </c>
      <c r="G73" s="45">
        <v>1</v>
      </c>
      <c r="H73" s="46"/>
      <c r="L73" s="3"/>
    </row>
    <row r="74" spans="2:16" ht="15.75" customHeight="1" x14ac:dyDescent="0.2">
      <c r="B74" s="2"/>
      <c r="L74" s="3"/>
    </row>
    <row r="75" spans="2:16" ht="15.75" customHeight="1" x14ac:dyDescent="0.2">
      <c r="B75" s="15" t="s">
        <v>167</v>
      </c>
      <c r="L75" s="5"/>
      <c r="M75" s="5"/>
      <c r="N75" s="6"/>
      <c r="O75" s="6"/>
      <c r="P75" s="5"/>
    </row>
    <row r="76" spans="2:16" ht="15.75" customHeight="1" x14ac:dyDescent="0.2">
      <c r="B76" s="15" t="s">
        <v>338</v>
      </c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5">
      <c r="B78" s="49" t="s">
        <v>339</v>
      </c>
      <c r="C78" s="48"/>
      <c r="D78" s="48"/>
      <c r="E78" s="48"/>
      <c r="F78" s="48"/>
      <c r="G78" s="48"/>
      <c r="H78" s="48"/>
      <c r="L78" s="9"/>
      <c r="M78" s="9"/>
      <c r="N78" s="9"/>
      <c r="O78" s="9"/>
      <c r="P78" s="9"/>
    </row>
    <row r="79" spans="2:16" ht="15.75" customHeight="1" x14ac:dyDescent="0.25">
      <c r="B79" s="50" t="s">
        <v>340</v>
      </c>
      <c r="C79" s="48"/>
      <c r="D79" s="48"/>
      <c r="E79" s="48"/>
      <c r="F79" s="48"/>
      <c r="G79" s="48"/>
      <c r="H79" s="48"/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2:16" ht="15.75" customHeight="1" x14ac:dyDescent="0.25">
      <c r="B81" s="51" t="s">
        <v>341</v>
      </c>
      <c r="C81" s="52"/>
      <c r="D81" s="52"/>
      <c r="E81" s="53"/>
      <c r="F81" s="53" t="s">
        <v>342</v>
      </c>
      <c r="G81" s="48"/>
      <c r="H81" s="48"/>
      <c r="L81" s="9"/>
      <c r="M81" s="9"/>
      <c r="N81" s="9"/>
      <c r="O81" s="9"/>
      <c r="P81" s="9"/>
    </row>
    <row r="82" spans="2:16" ht="22.5" customHeight="1" x14ac:dyDescent="0.25">
      <c r="B82" s="54" t="s">
        <v>343</v>
      </c>
      <c r="C82" s="54" t="s">
        <v>344</v>
      </c>
      <c r="D82" s="54" t="s">
        <v>345</v>
      </c>
      <c r="E82" s="54" t="s">
        <v>346</v>
      </c>
      <c r="F82" s="54" t="s">
        <v>348</v>
      </c>
      <c r="G82" s="48"/>
      <c r="H82" s="48"/>
      <c r="L82" s="9"/>
      <c r="M82" s="9"/>
      <c r="N82" s="9"/>
      <c r="O82" s="9"/>
      <c r="P82" s="9"/>
    </row>
    <row r="83" spans="2:16" ht="15.75" customHeight="1" x14ac:dyDescent="0.25">
      <c r="B83" s="55" t="s">
        <v>347</v>
      </c>
      <c r="C83" s="56">
        <v>2500</v>
      </c>
      <c r="D83" s="56">
        <v>128.94863013698631</v>
      </c>
      <c r="E83" s="56">
        <v>2628.9486301369866</v>
      </c>
      <c r="F83" s="57">
        <f>E83/$F$73</f>
        <v>2.6649821198780701E-2</v>
      </c>
      <c r="G83" s="48"/>
      <c r="H83" s="48"/>
      <c r="L83" s="9"/>
      <c r="M83" s="9"/>
      <c r="N83" s="9"/>
      <c r="O83" s="9"/>
      <c r="P83" s="9"/>
    </row>
    <row r="84" spans="2:16" ht="15.75" customHeight="1" x14ac:dyDescent="0.2">
      <c r="L84" s="3"/>
    </row>
  </sheetData>
  <hyperlinks>
    <hyperlink ref="I1" location="'Sheet1'!A1" display="Index" xr:uid="{C2EB6973-583C-443C-A5F8-5F03B0343900}"/>
    <hyperlink ref="B79" r:id="rId1" xr:uid="{5B10DC18-811F-4D15-BBA7-91F39F820C77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C1096-8302-4B96-BF65-DF46D6C24A1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92</v>
      </c>
      <c r="C8" s="27" t="s">
        <v>93</v>
      </c>
      <c r="D8" s="27" t="s">
        <v>61</v>
      </c>
      <c r="E8" s="28">
        <v>320</v>
      </c>
      <c r="F8" s="29">
        <v>3300.5</v>
      </c>
      <c r="G8" s="30">
        <v>9.5500000000000002E-2</v>
      </c>
      <c r="H8" s="31">
        <v>5.1700000000000003E-2</v>
      </c>
    </row>
    <row r="9" spans="2:9" ht="15.75" customHeight="1" x14ac:dyDescent="0.2">
      <c r="B9" s="27" t="s">
        <v>108</v>
      </c>
      <c r="C9" s="27" t="s">
        <v>109</v>
      </c>
      <c r="D9" s="27" t="s">
        <v>64</v>
      </c>
      <c r="E9" s="28">
        <v>210</v>
      </c>
      <c r="F9" s="29">
        <v>2187.4</v>
      </c>
      <c r="G9" s="30">
        <v>6.3299999999999995E-2</v>
      </c>
      <c r="H9" s="31">
        <v>5.0250000000000003E-2</v>
      </c>
    </row>
    <row r="10" spans="2:9" ht="15.75" customHeight="1" x14ac:dyDescent="0.2">
      <c r="B10" s="27" t="s">
        <v>110</v>
      </c>
      <c r="C10" s="27" t="s">
        <v>111</v>
      </c>
      <c r="D10" s="27" t="s">
        <v>64</v>
      </c>
      <c r="E10" s="28">
        <v>200</v>
      </c>
      <c r="F10" s="29">
        <v>2004.29</v>
      </c>
      <c r="G10" s="30">
        <v>5.8000000000000003E-2</v>
      </c>
      <c r="H10" s="31">
        <v>5.6000000000000001E-2</v>
      </c>
    </row>
    <row r="11" spans="2:9" ht="15.75" customHeight="1" x14ac:dyDescent="0.2">
      <c r="B11" s="27" t="s">
        <v>155</v>
      </c>
      <c r="C11" s="27" t="s">
        <v>156</v>
      </c>
      <c r="D11" s="27" t="s">
        <v>61</v>
      </c>
      <c r="E11" s="28">
        <v>200</v>
      </c>
      <c r="F11" s="29">
        <v>1993.2</v>
      </c>
      <c r="G11" s="30">
        <v>5.7700000000000001E-2</v>
      </c>
      <c r="H11" s="31">
        <v>5.0250000000000003E-2</v>
      </c>
    </row>
    <row r="12" spans="2:9" ht="15.75" customHeight="1" x14ac:dyDescent="0.2">
      <c r="B12" s="27" t="s">
        <v>48</v>
      </c>
      <c r="C12" s="27" t="s">
        <v>49</v>
      </c>
      <c r="D12" s="27" t="s">
        <v>50</v>
      </c>
      <c r="E12" s="28">
        <v>2000000</v>
      </c>
      <c r="F12" s="29">
        <v>1964.05</v>
      </c>
      <c r="G12" s="30">
        <v>5.6899999999999999E-2</v>
      </c>
      <c r="H12" s="31">
        <v>6.0134E-2</v>
      </c>
    </row>
    <row r="13" spans="2:9" ht="15.75" customHeight="1" x14ac:dyDescent="0.2">
      <c r="B13" s="27" t="s">
        <v>137</v>
      </c>
      <c r="C13" s="27" t="s">
        <v>138</v>
      </c>
      <c r="D13" s="27" t="s">
        <v>50</v>
      </c>
      <c r="E13" s="28">
        <v>1700000</v>
      </c>
      <c r="F13" s="29">
        <v>1821.72</v>
      </c>
      <c r="G13" s="30">
        <v>5.2699999999999997E-2</v>
      </c>
      <c r="H13" s="31">
        <v>4.9544999999999999E-2</v>
      </c>
    </row>
    <row r="14" spans="2:9" ht="15.75" customHeight="1" x14ac:dyDescent="0.2">
      <c r="B14" s="27" t="s">
        <v>151</v>
      </c>
      <c r="C14" s="27" t="s">
        <v>152</v>
      </c>
      <c r="D14" s="27" t="s">
        <v>64</v>
      </c>
      <c r="E14" s="28">
        <v>150</v>
      </c>
      <c r="F14" s="29">
        <v>1569.67</v>
      </c>
      <c r="G14" s="30">
        <v>4.5400000000000003E-2</v>
      </c>
      <c r="H14" s="31">
        <v>5.305E-2</v>
      </c>
    </row>
    <row r="15" spans="2:9" ht="15.75" customHeight="1" x14ac:dyDescent="0.2">
      <c r="B15" s="27" t="s">
        <v>90</v>
      </c>
      <c r="C15" s="27" t="s">
        <v>91</v>
      </c>
      <c r="D15" s="27" t="s">
        <v>64</v>
      </c>
      <c r="E15" s="28">
        <v>150</v>
      </c>
      <c r="F15" s="29">
        <v>1557.04</v>
      </c>
      <c r="G15" s="30">
        <v>4.5100000000000001E-2</v>
      </c>
      <c r="H15" s="31">
        <v>4.9700000000000001E-2</v>
      </c>
    </row>
    <row r="16" spans="2:9" ht="15.75" customHeight="1" x14ac:dyDescent="0.2">
      <c r="B16" s="27" t="s">
        <v>88</v>
      </c>
      <c r="C16" s="27" t="s">
        <v>89</v>
      </c>
      <c r="D16" s="27" t="s">
        <v>50</v>
      </c>
      <c r="E16" s="28">
        <v>1100000</v>
      </c>
      <c r="F16" s="29">
        <v>1168.05</v>
      </c>
      <c r="G16" s="30">
        <v>3.3799999999999997E-2</v>
      </c>
      <c r="H16" s="31">
        <v>6.1012999999999998E-2</v>
      </c>
    </row>
    <row r="17" spans="2:8" ht="15.75" customHeight="1" x14ac:dyDescent="0.2">
      <c r="B17" s="27" t="s">
        <v>102</v>
      </c>
      <c r="C17" s="27" t="s">
        <v>103</v>
      </c>
      <c r="D17" s="27" t="s">
        <v>64</v>
      </c>
      <c r="E17" s="28">
        <v>110</v>
      </c>
      <c r="F17" s="29">
        <v>1130.56</v>
      </c>
      <c r="G17" s="30">
        <v>3.27E-2</v>
      </c>
      <c r="H17" s="31">
        <v>4.1750000000000002E-2</v>
      </c>
    </row>
    <row r="18" spans="2:8" ht="15.75" customHeight="1" x14ac:dyDescent="0.2">
      <c r="B18" s="27" t="s">
        <v>149</v>
      </c>
      <c r="C18" s="27" t="s">
        <v>150</v>
      </c>
      <c r="D18" s="27" t="s">
        <v>64</v>
      </c>
      <c r="E18" s="28">
        <v>100</v>
      </c>
      <c r="F18" s="29">
        <v>1086.69</v>
      </c>
      <c r="G18" s="30">
        <v>3.15E-2</v>
      </c>
      <c r="H18" s="31">
        <v>4.7649999999999998E-2</v>
      </c>
    </row>
    <row r="19" spans="2:8" ht="15.75" customHeight="1" x14ac:dyDescent="0.2">
      <c r="B19" s="27" t="s">
        <v>141</v>
      </c>
      <c r="C19" s="27" t="s">
        <v>142</v>
      </c>
      <c r="D19" s="27" t="s">
        <v>64</v>
      </c>
      <c r="E19" s="28">
        <v>100</v>
      </c>
      <c r="F19" s="29">
        <v>1085.83</v>
      </c>
      <c r="G19" s="30">
        <v>3.1399999999999997E-2</v>
      </c>
      <c r="H19" s="31">
        <v>4.965E-2</v>
      </c>
    </row>
    <row r="20" spans="2:8" ht="15.75" customHeight="1" x14ac:dyDescent="0.2">
      <c r="B20" s="27" t="s">
        <v>104</v>
      </c>
      <c r="C20" s="27" t="s">
        <v>105</v>
      </c>
      <c r="D20" s="27" t="s">
        <v>64</v>
      </c>
      <c r="E20" s="28">
        <v>100</v>
      </c>
      <c r="F20" s="29">
        <v>1036.25</v>
      </c>
      <c r="G20" s="30">
        <v>0.03</v>
      </c>
      <c r="H20" s="31">
        <v>4.9799999999999997E-2</v>
      </c>
    </row>
    <row r="21" spans="2:8" ht="15.75" customHeight="1" x14ac:dyDescent="0.2">
      <c r="B21" s="27" t="s">
        <v>96</v>
      </c>
      <c r="C21" s="27" t="s">
        <v>97</v>
      </c>
      <c r="D21" s="27" t="s">
        <v>64</v>
      </c>
      <c r="E21" s="28">
        <v>100</v>
      </c>
      <c r="F21" s="29">
        <v>1033.19</v>
      </c>
      <c r="G21" s="30">
        <v>2.9899999999999999E-2</v>
      </c>
      <c r="H21" s="31">
        <v>5.0098999999999998E-2</v>
      </c>
    </row>
    <row r="22" spans="2:8" ht="15.75" customHeight="1" x14ac:dyDescent="0.2">
      <c r="B22" s="27" t="s">
        <v>145</v>
      </c>
      <c r="C22" s="27" t="s">
        <v>146</v>
      </c>
      <c r="D22" s="27" t="s">
        <v>64</v>
      </c>
      <c r="E22" s="28">
        <v>100</v>
      </c>
      <c r="F22" s="29">
        <v>1031.26</v>
      </c>
      <c r="G22" s="30">
        <v>2.9899999999999999E-2</v>
      </c>
      <c r="H22" s="31">
        <v>5.4699999999999999E-2</v>
      </c>
    </row>
    <row r="23" spans="2:8" ht="15.75" customHeight="1" x14ac:dyDescent="0.2">
      <c r="B23" s="27" t="s">
        <v>147</v>
      </c>
      <c r="C23" s="27" t="s">
        <v>148</v>
      </c>
      <c r="D23" s="27" t="s">
        <v>64</v>
      </c>
      <c r="E23" s="28">
        <v>100</v>
      </c>
      <c r="F23" s="29">
        <v>1028.53</v>
      </c>
      <c r="G23" s="30">
        <v>2.98E-2</v>
      </c>
      <c r="H23" s="31">
        <v>4.9700000000000001E-2</v>
      </c>
    </row>
    <row r="24" spans="2:8" ht="15.75" customHeight="1" x14ac:dyDescent="0.2">
      <c r="B24" s="27" t="s">
        <v>106</v>
      </c>
      <c r="C24" s="27" t="s">
        <v>107</v>
      </c>
      <c r="D24" s="27" t="s">
        <v>64</v>
      </c>
      <c r="E24" s="28">
        <v>100</v>
      </c>
      <c r="F24" s="29">
        <v>1027</v>
      </c>
      <c r="G24" s="30">
        <v>2.9700000000000001E-2</v>
      </c>
      <c r="H24" s="31">
        <v>4.1500000000000002E-2</v>
      </c>
    </row>
    <row r="25" spans="2:8" ht="15.75" customHeight="1" x14ac:dyDescent="0.2">
      <c r="B25" s="27" t="s">
        <v>280</v>
      </c>
      <c r="C25" s="27" t="s">
        <v>281</v>
      </c>
      <c r="D25" s="27" t="s">
        <v>61</v>
      </c>
      <c r="E25" s="28">
        <v>100</v>
      </c>
      <c r="F25" s="29">
        <v>1020.82</v>
      </c>
      <c r="G25" s="30">
        <v>2.9600000000000001E-2</v>
      </c>
      <c r="H25" s="31">
        <v>5.9396999999999998E-2</v>
      </c>
    </row>
    <row r="26" spans="2:8" ht="15.75" customHeight="1" x14ac:dyDescent="0.2">
      <c r="B26" s="27" t="s">
        <v>282</v>
      </c>
      <c r="C26" s="27" t="s">
        <v>283</v>
      </c>
      <c r="D26" s="27" t="s">
        <v>64</v>
      </c>
      <c r="E26" s="28">
        <v>40</v>
      </c>
      <c r="F26" s="29">
        <v>1010.67</v>
      </c>
      <c r="G26" s="30">
        <v>2.93E-2</v>
      </c>
      <c r="H26" s="31">
        <v>5.6684999999999999E-2</v>
      </c>
    </row>
    <row r="27" spans="2:8" ht="15.75" customHeight="1" x14ac:dyDescent="0.2">
      <c r="B27" s="27" t="s">
        <v>139</v>
      </c>
      <c r="C27" s="27" t="s">
        <v>140</v>
      </c>
      <c r="D27" s="27" t="s">
        <v>64</v>
      </c>
      <c r="E27" s="28">
        <v>50</v>
      </c>
      <c r="F27" s="29">
        <v>515.80999999999995</v>
      </c>
      <c r="G27" s="30">
        <v>1.49E-2</v>
      </c>
      <c r="H27" s="31">
        <v>4.2500000000000003E-2</v>
      </c>
    </row>
    <row r="28" spans="2:8" ht="15.75" customHeight="1" x14ac:dyDescent="0.2">
      <c r="B28" s="27" t="s">
        <v>62</v>
      </c>
      <c r="C28" s="27" t="s">
        <v>63</v>
      </c>
      <c r="D28" s="27" t="s">
        <v>64</v>
      </c>
      <c r="E28" s="28">
        <v>50</v>
      </c>
      <c r="F28" s="29">
        <v>512.69000000000005</v>
      </c>
      <c r="G28" s="30">
        <v>1.4800000000000001E-2</v>
      </c>
      <c r="H28" s="31">
        <v>4.3799999999999999E-2</v>
      </c>
    </row>
    <row r="29" spans="2:8" ht="15.75" customHeight="1" x14ac:dyDescent="0.2">
      <c r="B29" s="27" t="s">
        <v>94</v>
      </c>
      <c r="C29" s="27" t="s">
        <v>95</v>
      </c>
      <c r="D29" s="27" t="s">
        <v>64</v>
      </c>
      <c r="E29" s="28">
        <v>50</v>
      </c>
      <c r="F29" s="29">
        <v>503.94</v>
      </c>
      <c r="G29" s="30">
        <v>1.46E-2</v>
      </c>
      <c r="H29" s="31">
        <v>5.0200000000000002E-2</v>
      </c>
    </row>
    <row r="30" spans="2:8" ht="15.75" customHeight="1" x14ac:dyDescent="0.2">
      <c r="B30" s="26" t="s">
        <v>75</v>
      </c>
      <c r="C30" s="26"/>
      <c r="D30" s="26"/>
      <c r="E30" s="32"/>
      <c r="F30" s="33">
        <v>29589.16</v>
      </c>
      <c r="G30" s="34">
        <v>0.85650000000000004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76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75</v>
      </c>
      <c r="C33" s="27"/>
      <c r="D33" s="27"/>
      <c r="E33" s="28"/>
      <c r="F33" s="36" t="s">
        <v>77</v>
      </c>
      <c r="G33" s="37" t="s">
        <v>77</v>
      </c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78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75</v>
      </c>
      <c r="C36" s="27"/>
      <c r="D36" s="27"/>
      <c r="E36" s="28"/>
      <c r="F36" s="36" t="s">
        <v>77</v>
      </c>
      <c r="G36" s="37" t="s">
        <v>77</v>
      </c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38" t="s">
        <v>79</v>
      </c>
      <c r="C38" s="38"/>
      <c r="D38" s="38"/>
      <c r="E38" s="39"/>
      <c r="F38" s="33">
        <v>29589.16</v>
      </c>
      <c r="G38" s="34">
        <v>0.85650000000000004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80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157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7" t="s">
        <v>161</v>
      </c>
      <c r="C43" s="27" t="s">
        <v>164</v>
      </c>
      <c r="D43" s="27" t="s">
        <v>160</v>
      </c>
      <c r="E43" s="28">
        <v>700</v>
      </c>
      <c r="F43" s="29">
        <v>688.83</v>
      </c>
      <c r="G43" s="30">
        <v>1.9900000000000001E-2</v>
      </c>
      <c r="H43" s="31">
        <v>3.5651000000000002E-2</v>
      </c>
    </row>
    <row r="44" spans="2:8" ht="15.75" customHeight="1" x14ac:dyDescent="0.2">
      <c r="B44" s="26" t="s">
        <v>75</v>
      </c>
      <c r="C44" s="26"/>
      <c r="D44" s="26"/>
      <c r="E44" s="32"/>
      <c r="F44" s="33">
        <v>688.83</v>
      </c>
      <c r="G44" s="34">
        <v>1.9900000000000001E-2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81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82</v>
      </c>
      <c r="C47" s="27" t="s">
        <v>83</v>
      </c>
      <c r="D47" s="27" t="s">
        <v>50</v>
      </c>
      <c r="E47" s="28">
        <v>2500000</v>
      </c>
      <c r="F47" s="29">
        <v>2484.4699999999998</v>
      </c>
      <c r="G47" s="30">
        <v>7.1900000000000006E-2</v>
      </c>
      <c r="H47" s="31">
        <v>3.2599000000000003E-2</v>
      </c>
    </row>
    <row r="48" spans="2:8" ht="15.75" customHeight="1" x14ac:dyDescent="0.2">
      <c r="B48" s="26" t="s">
        <v>75</v>
      </c>
      <c r="C48" s="26"/>
      <c r="D48" s="26"/>
      <c r="E48" s="32"/>
      <c r="F48" s="33">
        <v>2484.4699999999998</v>
      </c>
      <c r="G48" s="34">
        <v>7.1900000000000006E-2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38" t="s">
        <v>79</v>
      </c>
      <c r="C50" s="38"/>
      <c r="D50" s="38"/>
      <c r="E50" s="39"/>
      <c r="F50" s="33">
        <v>3173.3</v>
      </c>
      <c r="G50" s="34">
        <v>9.1800000000000007E-2</v>
      </c>
      <c r="H50" s="35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84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7" t="s">
        <v>85</v>
      </c>
      <c r="C54" s="27"/>
      <c r="D54" s="27"/>
      <c r="E54" s="28"/>
      <c r="F54" s="29">
        <v>3253.37</v>
      </c>
      <c r="G54" s="30">
        <v>9.4200000000000006E-2</v>
      </c>
      <c r="H54" s="31"/>
    </row>
    <row r="55" spans="2:8" ht="15.75" customHeight="1" x14ac:dyDescent="0.2">
      <c r="B55" s="26" t="s">
        <v>75</v>
      </c>
      <c r="C55" s="26"/>
      <c r="D55" s="26"/>
      <c r="E55" s="32"/>
      <c r="F55" s="33">
        <v>3253.37</v>
      </c>
      <c r="G55" s="34">
        <v>9.4200000000000006E-2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38" t="s">
        <v>79</v>
      </c>
      <c r="C57" s="38"/>
      <c r="D57" s="38"/>
      <c r="E57" s="39"/>
      <c r="F57" s="33">
        <v>3253.37</v>
      </c>
      <c r="G57" s="34">
        <v>9.4200000000000006E-2</v>
      </c>
      <c r="H57" s="35"/>
    </row>
    <row r="58" spans="2:8" ht="15.75" customHeight="1" x14ac:dyDescent="0.2">
      <c r="B58" s="27" t="s">
        <v>86</v>
      </c>
      <c r="C58" s="27"/>
      <c r="D58" s="27"/>
      <c r="E58" s="28"/>
      <c r="F58" s="40">
        <v>-1471.62</v>
      </c>
      <c r="G58" s="41">
        <v>-4.2499999999999982E-2</v>
      </c>
      <c r="H58" s="31"/>
    </row>
    <row r="59" spans="2:8" ht="15.75" customHeight="1" x14ac:dyDescent="0.2">
      <c r="B59" s="42" t="s">
        <v>87</v>
      </c>
      <c r="C59" s="42"/>
      <c r="D59" s="42"/>
      <c r="E59" s="43"/>
      <c r="F59" s="44">
        <v>34544.21</v>
      </c>
      <c r="G59" s="45">
        <v>1</v>
      </c>
      <c r="H59" s="46"/>
    </row>
    <row r="60" spans="2:8" ht="15.75" customHeight="1" x14ac:dyDescent="0.2">
      <c r="B60" s="2"/>
    </row>
    <row r="61" spans="2:8" ht="15.75" customHeight="1" x14ac:dyDescent="0.2">
      <c r="B61" s="15" t="s">
        <v>167</v>
      </c>
    </row>
    <row r="62" spans="2:8" ht="15.75" customHeight="1" x14ac:dyDescent="0.2">
      <c r="B62" s="15" t="s">
        <v>338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5034407A-535D-407D-8F36-CA2043BAC43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9EC1F-1688-4F63-A8ED-4C3B74AAC8A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225</v>
      </c>
      <c r="C8" s="27" t="s">
        <v>226</v>
      </c>
      <c r="D8" s="27" t="s">
        <v>64</v>
      </c>
      <c r="E8" s="28">
        <v>50</v>
      </c>
      <c r="F8" s="29">
        <v>516.04999999999995</v>
      </c>
      <c r="G8" s="30">
        <v>7.2900000000000006E-2</v>
      </c>
      <c r="H8" s="31">
        <v>4.1600999999999999E-2</v>
      </c>
    </row>
    <row r="9" spans="2:9" ht="15.75" customHeight="1" x14ac:dyDescent="0.2">
      <c r="B9" s="27" t="s">
        <v>236</v>
      </c>
      <c r="C9" s="27" t="s">
        <v>237</v>
      </c>
      <c r="D9" s="27" t="s">
        <v>64</v>
      </c>
      <c r="E9" s="28">
        <v>45000</v>
      </c>
      <c r="F9" s="29">
        <v>474.15</v>
      </c>
      <c r="G9" s="30">
        <v>6.7000000000000004E-2</v>
      </c>
      <c r="H9" s="31">
        <v>4.1300000000000003E-2</v>
      </c>
    </row>
    <row r="10" spans="2:9" ht="15.75" customHeight="1" x14ac:dyDescent="0.2">
      <c r="B10" s="27" t="s">
        <v>223</v>
      </c>
      <c r="C10" s="27" t="s">
        <v>224</v>
      </c>
      <c r="D10" s="27" t="s">
        <v>64</v>
      </c>
      <c r="E10" s="28">
        <v>30</v>
      </c>
      <c r="F10" s="29">
        <v>310.07</v>
      </c>
      <c r="G10" s="30">
        <v>4.3799999999999999E-2</v>
      </c>
      <c r="H10" s="31">
        <v>4.2799999999999998E-2</v>
      </c>
    </row>
    <row r="11" spans="2:9" ht="15.75" customHeight="1" x14ac:dyDescent="0.2">
      <c r="B11" s="27" t="s">
        <v>100</v>
      </c>
      <c r="C11" s="27" t="s">
        <v>101</v>
      </c>
      <c r="D11" s="27" t="s">
        <v>64</v>
      </c>
      <c r="E11" s="28">
        <v>30</v>
      </c>
      <c r="F11" s="29">
        <v>309.22000000000003</v>
      </c>
      <c r="G11" s="30">
        <v>4.3700000000000003E-2</v>
      </c>
      <c r="H11" s="31">
        <v>4.965E-2</v>
      </c>
    </row>
    <row r="12" spans="2:9" ht="15.75" customHeight="1" x14ac:dyDescent="0.2">
      <c r="B12" s="26" t="s">
        <v>75</v>
      </c>
      <c r="C12" s="26"/>
      <c r="D12" s="26"/>
      <c r="E12" s="32"/>
      <c r="F12" s="33">
        <v>1609.49</v>
      </c>
      <c r="G12" s="34">
        <v>0.22739999999999999</v>
      </c>
      <c r="H12" s="35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76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75</v>
      </c>
      <c r="C15" s="27"/>
      <c r="D15" s="27"/>
      <c r="E15" s="28"/>
      <c r="F15" s="36" t="s">
        <v>77</v>
      </c>
      <c r="G15" s="37" t="s">
        <v>77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78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75</v>
      </c>
      <c r="C18" s="27"/>
      <c r="D18" s="27"/>
      <c r="E18" s="28"/>
      <c r="F18" s="36" t="s">
        <v>77</v>
      </c>
      <c r="G18" s="37" t="s">
        <v>77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79</v>
      </c>
      <c r="C20" s="38"/>
      <c r="D20" s="38"/>
      <c r="E20" s="39"/>
      <c r="F20" s="33">
        <v>1609.49</v>
      </c>
      <c r="G20" s="34">
        <v>0.22739999999999999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80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157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252</v>
      </c>
      <c r="C25" s="27" t="s">
        <v>255</v>
      </c>
      <c r="D25" s="27" t="s">
        <v>251</v>
      </c>
      <c r="E25" s="28">
        <v>350</v>
      </c>
      <c r="F25" s="29">
        <v>347.12</v>
      </c>
      <c r="G25" s="30">
        <v>4.9000000000000002E-2</v>
      </c>
      <c r="H25" s="31">
        <v>3.3300999999999997E-2</v>
      </c>
    </row>
    <row r="26" spans="2:8" ht="15.75" customHeight="1" x14ac:dyDescent="0.2">
      <c r="B26" s="26" t="s">
        <v>75</v>
      </c>
      <c r="C26" s="26"/>
      <c r="D26" s="26"/>
      <c r="E26" s="32"/>
      <c r="F26" s="33">
        <v>347.12</v>
      </c>
      <c r="G26" s="34">
        <v>4.9000000000000002E-2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256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7" t="s">
        <v>274</v>
      </c>
      <c r="C29" s="27" t="s">
        <v>275</v>
      </c>
      <c r="D29" s="27" t="s">
        <v>251</v>
      </c>
      <c r="E29" s="28">
        <v>100</v>
      </c>
      <c r="F29" s="29">
        <v>499.43</v>
      </c>
      <c r="G29" s="30">
        <v>7.0599999999999996E-2</v>
      </c>
      <c r="H29" s="31">
        <v>3.2240999999999999E-2</v>
      </c>
    </row>
    <row r="30" spans="2:8" ht="15.75" customHeight="1" x14ac:dyDescent="0.2">
      <c r="B30" s="27" t="s">
        <v>284</v>
      </c>
      <c r="C30" s="27" t="s">
        <v>285</v>
      </c>
      <c r="D30" s="27" t="s">
        <v>248</v>
      </c>
      <c r="E30" s="28">
        <v>100</v>
      </c>
      <c r="F30" s="29">
        <v>498.98</v>
      </c>
      <c r="G30" s="30">
        <v>7.0499999999999993E-2</v>
      </c>
      <c r="H30" s="31">
        <v>3.5494999999999999E-2</v>
      </c>
    </row>
    <row r="31" spans="2:8" ht="15.75" customHeight="1" x14ac:dyDescent="0.2">
      <c r="B31" s="27" t="s">
        <v>272</v>
      </c>
      <c r="C31" s="27" t="s">
        <v>273</v>
      </c>
      <c r="D31" s="27" t="s">
        <v>160</v>
      </c>
      <c r="E31" s="28">
        <v>100</v>
      </c>
      <c r="F31" s="29">
        <v>497.42</v>
      </c>
      <c r="G31" s="30">
        <v>7.0300000000000001E-2</v>
      </c>
      <c r="H31" s="31">
        <v>3.4997E-2</v>
      </c>
    </row>
    <row r="32" spans="2:8" ht="15.75" customHeight="1" x14ac:dyDescent="0.2">
      <c r="B32" s="26" t="s">
        <v>75</v>
      </c>
      <c r="C32" s="26"/>
      <c r="D32" s="26"/>
      <c r="E32" s="32"/>
      <c r="F32" s="33">
        <v>1495.83</v>
      </c>
      <c r="G32" s="34">
        <v>0.2114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81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 t="s">
        <v>286</v>
      </c>
      <c r="C35" s="27" t="s">
        <v>287</v>
      </c>
      <c r="D35" s="27" t="s">
        <v>50</v>
      </c>
      <c r="E35" s="28">
        <v>2500000</v>
      </c>
      <c r="F35" s="29">
        <v>2495.41</v>
      </c>
      <c r="G35" s="30">
        <v>0.35260000000000002</v>
      </c>
      <c r="H35" s="31">
        <v>3.2004999999999999E-2</v>
      </c>
    </row>
    <row r="36" spans="2:8" ht="15.75" customHeight="1" x14ac:dyDescent="0.2">
      <c r="B36" s="26" t="s">
        <v>75</v>
      </c>
      <c r="C36" s="26"/>
      <c r="D36" s="26"/>
      <c r="E36" s="32"/>
      <c r="F36" s="33">
        <v>2495.41</v>
      </c>
      <c r="G36" s="34">
        <v>0.35260000000000002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38" t="s">
        <v>79</v>
      </c>
      <c r="C38" s="38"/>
      <c r="D38" s="38"/>
      <c r="E38" s="39"/>
      <c r="F38" s="33">
        <v>4338.3599999999997</v>
      </c>
      <c r="G38" s="34">
        <v>0.61299999999999999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84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7" t="s">
        <v>85</v>
      </c>
      <c r="C42" s="27"/>
      <c r="D42" s="27"/>
      <c r="E42" s="28"/>
      <c r="F42" s="29">
        <v>1581.56</v>
      </c>
      <c r="G42" s="30">
        <v>0.2235</v>
      </c>
      <c r="H42" s="31"/>
    </row>
    <row r="43" spans="2:8" ht="15.75" customHeight="1" x14ac:dyDescent="0.2">
      <c r="B43" s="26" t="s">
        <v>75</v>
      </c>
      <c r="C43" s="26"/>
      <c r="D43" s="26"/>
      <c r="E43" s="32"/>
      <c r="F43" s="33">
        <v>1581.56</v>
      </c>
      <c r="G43" s="34">
        <v>0.2235</v>
      </c>
      <c r="H43" s="35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38" t="s">
        <v>79</v>
      </c>
      <c r="C45" s="38"/>
      <c r="D45" s="38"/>
      <c r="E45" s="39"/>
      <c r="F45" s="33">
        <v>1581.56</v>
      </c>
      <c r="G45" s="34">
        <v>0.2235</v>
      </c>
      <c r="H45" s="35"/>
    </row>
    <row r="46" spans="2:8" ht="15.75" customHeight="1" x14ac:dyDescent="0.2">
      <c r="B46" s="27" t="s">
        <v>86</v>
      </c>
      <c r="C46" s="27"/>
      <c r="D46" s="27"/>
      <c r="E46" s="28"/>
      <c r="F46" s="40">
        <v>-451.89</v>
      </c>
      <c r="G46" s="41">
        <v>-6.3900000000000068E-2</v>
      </c>
      <c r="H46" s="31"/>
    </row>
    <row r="47" spans="2:8" ht="15.75" customHeight="1" x14ac:dyDescent="0.2">
      <c r="B47" s="42" t="s">
        <v>87</v>
      </c>
      <c r="C47" s="42"/>
      <c r="D47" s="42"/>
      <c r="E47" s="43"/>
      <c r="F47" s="44">
        <v>7077.52</v>
      </c>
      <c r="G47" s="45">
        <v>1</v>
      </c>
      <c r="H47" s="46"/>
    </row>
    <row r="48" spans="2:8" ht="15.75" customHeight="1" x14ac:dyDescent="0.2">
      <c r="B48" s="2"/>
    </row>
    <row r="49" spans="2:2" ht="15.75" customHeight="1" x14ac:dyDescent="0.2">
      <c r="B49" s="15" t="s">
        <v>167</v>
      </c>
    </row>
    <row r="50" spans="2:2" ht="15.75" customHeight="1" x14ac:dyDescent="0.2">
      <c r="B50" s="15" t="s">
        <v>338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21A0996D-8FE8-4C33-8F54-1DC3BEBDF6D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C4F5F-7A39-437A-B8BB-8AB41139149C}">
  <dimension ref="B1:P85"/>
  <sheetViews>
    <sheetView topLeftCell="A70" workbookViewId="0">
      <selection activeCell="B79" sqref="B79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219</v>
      </c>
      <c r="C8" s="27" t="s">
        <v>220</v>
      </c>
      <c r="D8" s="27" t="s">
        <v>50</v>
      </c>
      <c r="E8" s="28">
        <v>7000000</v>
      </c>
      <c r="F8" s="29">
        <v>7062.58</v>
      </c>
      <c r="G8" s="30">
        <v>8.9999999999999993E-3</v>
      </c>
      <c r="H8" s="31">
        <v>3.3401E-2</v>
      </c>
    </row>
    <row r="9" spans="2:9" ht="15.75" customHeight="1" x14ac:dyDescent="0.2">
      <c r="B9" s="26" t="s">
        <v>75</v>
      </c>
      <c r="C9" s="26"/>
      <c r="D9" s="26"/>
      <c r="E9" s="32"/>
      <c r="F9" s="33">
        <v>7062.58</v>
      </c>
      <c r="G9" s="34">
        <v>8.9999999999999993E-3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26" t="s">
        <v>76</v>
      </c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75</v>
      </c>
      <c r="C12" s="27"/>
      <c r="D12" s="27"/>
      <c r="E12" s="28"/>
      <c r="F12" s="36" t="s">
        <v>77</v>
      </c>
      <c r="G12" s="37" t="s">
        <v>77</v>
      </c>
      <c r="H12" s="31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78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75</v>
      </c>
      <c r="C15" s="27"/>
      <c r="D15" s="27"/>
      <c r="E15" s="28"/>
      <c r="F15" s="36" t="s">
        <v>77</v>
      </c>
      <c r="G15" s="37" t="s">
        <v>77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79</v>
      </c>
      <c r="C17" s="38"/>
      <c r="D17" s="38"/>
      <c r="E17" s="39"/>
      <c r="F17" s="33">
        <v>7062.58</v>
      </c>
      <c r="G17" s="34">
        <v>8.9999999999999993E-3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80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157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158</v>
      </c>
      <c r="C22" s="27" t="s">
        <v>294</v>
      </c>
      <c r="D22" s="27" t="s">
        <v>160</v>
      </c>
      <c r="E22" s="28">
        <v>12500</v>
      </c>
      <c r="F22" s="29">
        <v>12467.8</v>
      </c>
      <c r="G22" s="30">
        <v>1.5900000000000001E-2</v>
      </c>
      <c r="H22" s="31">
        <v>3.2506E-2</v>
      </c>
    </row>
    <row r="23" spans="2:8" ht="15.75" customHeight="1" x14ac:dyDescent="0.2">
      <c r="B23" s="27" t="s">
        <v>158</v>
      </c>
      <c r="C23" s="27" t="s">
        <v>295</v>
      </c>
      <c r="D23" s="27" t="s">
        <v>160</v>
      </c>
      <c r="E23" s="28">
        <v>10000</v>
      </c>
      <c r="F23" s="29">
        <v>9961.2199999999993</v>
      </c>
      <c r="G23" s="30">
        <v>1.2699999999999999E-2</v>
      </c>
      <c r="H23" s="31">
        <v>3.3050000000000003E-2</v>
      </c>
    </row>
    <row r="24" spans="2:8" ht="15.75" customHeight="1" x14ac:dyDescent="0.2">
      <c r="B24" s="27" t="s">
        <v>296</v>
      </c>
      <c r="C24" s="27" t="s">
        <v>297</v>
      </c>
      <c r="D24" s="27" t="s">
        <v>160</v>
      </c>
      <c r="E24" s="28">
        <v>5000</v>
      </c>
      <c r="F24" s="29">
        <v>4964.9399999999996</v>
      </c>
      <c r="G24" s="30">
        <v>6.3E-3</v>
      </c>
      <c r="H24" s="31">
        <v>3.3050999999999997E-2</v>
      </c>
    </row>
    <row r="25" spans="2:8" ht="15.75" customHeight="1" x14ac:dyDescent="0.2">
      <c r="B25" s="26" t="s">
        <v>75</v>
      </c>
      <c r="C25" s="26"/>
      <c r="D25" s="26"/>
      <c r="E25" s="32"/>
      <c r="F25" s="33">
        <v>27393.96</v>
      </c>
      <c r="G25" s="34">
        <v>3.49E-2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256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298</v>
      </c>
      <c r="C28" s="27" t="s">
        <v>299</v>
      </c>
      <c r="D28" s="27" t="s">
        <v>160</v>
      </c>
      <c r="E28" s="28">
        <v>8000</v>
      </c>
      <c r="F28" s="29">
        <v>39777.040000000001</v>
      </c>
      <c r="G28" s="30">
        <v>5.0799999999999998E-2</v>
      </c>
      <c r="H28" s="31">
        <v>3.2999000000000001E-2</v>
      </c>
    </row>
    <row r="29" spans="2:8" ht="15.75" customHeight="1" x14ac:dyDescent="0.2">
      <c r="B29" s="27" t="s">
        <v>300</v>
      </c>
      <c r="C29" s="27" t="s">
        <v>301</v>
      </c>
      <c r="D29" s="27" t="s">
        <v>160</v>
      </c>
      <c r="E29" s="28">
        <v>7000</v>
      </c>
      <c r="F29" s="29">
        <v>34975.33</v>
      </c>
      <c r="G29" s="30">
        <v>4.4600000000000001E-2</v>
      </c>
      <c r="H29" s="31">
        <v>3.2188000000000001E-2</v>
      </c>
    </row>
    <row r="30" spans="2:8" ht="15.75" customHeight="1" x14ac:dyDescent="0.2">
      <c r="B30" s="27" t="s">
        <v>302</v>
      </c>
      <c r="C30" s="27" t="s">
        <v>303</v>
      </c>
      <c r="D30" s="27" t="s">
        <v>160</v>
      </c>
      <c r="E30" s="28">
        <v>6000</v>
      </c>
      <c r="F30" s="29">
        <v>29857.74</v>
      </c>
      <c r="G30" s="30">
        <v>3.8100000000000002E-2</v>
      </c>
      <c r="H30" s="31">
        <v>3.7002E-2</v>
      </c>
    </row>
    <row r="31" spans="2:8" ht="15.75" customHeight="1" x14ac:dyDescent="0.2">
      <c r="B31" s="27" t="s">
        <v>261</v>
      </c>
      <c r="C31" s="27" t="s">
        <v>304</v>
      </c>
      <c r="D31" s="27" t="s">
        <v>248</v>
      </c>
      <c r="E31" s="28">
        <v>6000</v>
      </c>
      <c r="F31" s="29">
        <v>29846.31</v>
      </c>
      <c r="G31" s="30">
        <v>3.8100000000000002E-2</v>
      </c>
      <c r="H31" s="31">
        <v>3.2974000000000003E-2</v>
      </c>
    </row>
    <row r="32" spans="2:8" ht="15.75" customHeight="1" x14ac:dyDescent="0.2">
      <c r="B32" s="27" t="s">
        <v>263</v>
      </c>
      <c r="C32" s="27" t="s">
        <v>264</v>
      </c>
      <c r="D32" s="27" t="s">
        <v>160</v>
      </c>
      <c r="E32" s="28">
        <v>5500</v>
      </c>
      <c r="F32" s="29">
        <v>27316.69</v>
      </c>
      <c r="G32" s="30">
        <v>3.49E-2</v>
      </c>
      <c r="H32" s="31">
        <v>3.5499000000000003E-2</v>
      </c>
    </row>
    <row r="33" spans="2:8" ht="15.75" customHeight="1" x14ac:dyDescent="0.2">
      <c r="B33" s="27" t="s">
        <v>305</v>
      </c>
      <c r="C33" s="27" t="s">
        <v>306</v>
      </c>
      <c r="D33" s="27" t="s">
        <v>160</v>
      </c>
      <c r="E33" s="28">
        <v>5000</v>
      </c>
      <c r="F33" s="29">
        <v>24943.63</v>
      </c>
      <c r="G33" s="30">
        <v>3.1800000000000002E-2</v>
      </c>
      <c r="H33" s="31">
        <v>3.2996999999999999E-2</v>
      </c>
    </row>
    <row r="34" spans="2:8" ht="15.75" customHeight="1" x14ac:dyDescent="0.2">
      <c r="B34" s="27" t="s">
        <v>307</v>
      </c>
      <c r="C34" s="27" t="s">
        <v>308</v>
      </c>
      <c r="D34" s="27" t="s">
        <v>309</v>
      </c>
      <c r="E34" s="28">
        <v>5000</v>
      </c>
      <c r="F34" s="29">
        <v>24856.28</v>
      </c>
      <c r="G34" s="30">
        <v>3.1699999999999999E-2</v>
      </c>
      <c r="H34" s="31">
        <v>3.3500000000000002E-2</v>
      </c>
    </row>
    <row r="35" spans="2:8" ht="15.75" customHeight="1" x14ac:dyDescent="0.2">
      <c r="B35" s="27" t="s">
        <v>310</v>
      </c>
      <c r="C35" s="27" t="s">
        <v>311</v>
      </c>
      <c r="D35" s="27" t="s">
        <v>251</v>
      </c>
      <c r="E35" s="28">
        <v>4000</v>
      </c>
      <c r="F35" s="29">
        <v>19938.16</v>
      </c>
      <c r="G35" s="30">
        <v>2.5399999999999999E-2</v>
      </c>
      <c r="H35" s="31">
        <v>3.4305000000000002E-2</v>
      </c>
    </row>
    <row r="36" spans="2:8" ht="15.75" customHeight="1" x14ac:dyDescent="0.2">
      <c r="B36" s="27" t="s">
        <v>288</v>
      </c>
      <c r="C36" s="27" t="s">
        <v>312</v>
      </c>
      <c r="D36" s="27" t="s">
        <v>160</v>
      </c>
      <c r="E36" s="28">
        <v>4000</v>
      </c>
      <c r="F36" s="29">
        <v>19936.54</v>
      </c>
      <c r="G36" s="30">
        <v>2.5399999999999999E-2</v>
      </c>
      <c r="H36" s="31">
        <v>3.32E-2</v>
      </c>
    </row>
    <row r="37" spans="2:8" ht="15.75" customHeight="1" x14ac:dyDescent="0.2">
      <c r="B37" s="27" t="s">
        <v>266</v>
      </c>
      <c r="C37" s="27" t="s">
        <v>313</v>
      </c>
      <c r="D37" s="27" t="s">
        <v>160</v>
      </c>
      <c r="E37" s="28">
        <v>4000</v>
      </c>
      <c r="F37" s="29">
        <v>19933.8</v>
      </c>
      <c r="G37" s="30">
        <v>2.5399999999999999E-2</v>
      </c>
      <c r="H37" s="31">
        <v>3.3675999999999998E-2</v>
      </c>
    </row>
    <row r="38" spans="2:8" ht="15.75" customHeight="1" x14ac:dyDescent="0.2">
      <c r="B38" s="27" t="s">
        <v>314</v>
      </c>
      <c r="C38" s="27" t="s">
        <v>315</v>
      </c>
      <c r="D38" s="27" t="s">
        <v>160</v>
      </c>
      <c r="E38" s="28">
        <v>4000</v>
      </c>
      <c r="F38" s="29">
        <v>19931.68</v>
      </c>
      <c r="G38" s="30">
        <v>2.5399999999999999E-2</v>
      </c>
      <c r="H38" s="31">
        <v>3.4752999999999999E-2</v>
      </c>
    </row>
    <row r="39" spans="2:8" ht="15.75" customHeight="1" x14ac:dyDescent="0.2">
      <c r="B39" s="27" t="s">
        <v>274</v>
      </c>
      <c r="C39" s="27" t="s">
        <v>316</v>
      </c>
      <c r="D39" s="27" t="s">
        <v>251</v>
      </c>
      <c r="E39" s="28">
        <v>4000</v>
      </c>
      <c r="F39" s="29">
        <v>19904.759999999998</v>
      </c>
      <c r="G39" s="30">
        <v>2.5399999999999999E-2</v>
      </c>
      <c r="H39" s="31">
        <v>3.2952000000000002E-2</v>
      </c>
    </row>
    <row r="40" spans="2:8" ht="15.75" customHeight="1" x14ac:dyDescent="0.2">
      <c r="B40" s="27" t="s">
        <v>284</v>
      </c>
      <c r="C40" s="27" t="s">
        <v>285</v>
      </c>
      <c r="D40" s="27" t="s">
        <v>248</v>
      </c>
      <c r="E40" s="28">
        <v>3900</v>
      </c>
      <c r="F40" s="29">
        <v>19460.259999999998</v>
      </c>
      <c r="G40" s="30">
        <v>2.4799999999999999E-2</v>
      </c>
      <c r="H40" s="31">
        <v>3.5494999999999999E-2</v>
      </c>
    </row>
    <row r="41" spans="2:8" ht="15.75" customHeight="1" x14ac:dyDescent="0.2">
      <c r="B41" s="27" t="s">
        <v>270</v>
      </c>
      <c r="C41" s="27" t="s">
        <v>271</v>
      </c>
      <c r="D41" s="27" t="s">
        <v>160</v>
      </c>
      <c r="E41" s="28">
        <v>3600</v>
      </c>
      <c r="F41" s="29">
        <v>17963.080000000002</v>
      </c>
      <c r="G41" s="30">
        <v>2.29E-2</v>
      </c>
      <c r="H41" s="31">
        <v>3.4098000000000003E-2</v>
      </c>
    </row>
    <row r="42" spans="2:8" ht="15.75" customHeight="1" x14ac:dyDescent="0.2">
      <c r="B42" s="27" t="s">
        <v>257</v>
      </c>
      <c r="C42" s="27" t="s">
        <v>258</v>
      </c>
      <c r="D42" s="27" t="s">
        <v>160</v>
      </c>
      <c r="E42" s="28">
        <v>3000</v>
      </c>
      <c r="F42" s="29">
        <v>14943.9</v>
      </c>
      <c r="G42" s="30">
        <v>1.9099999999999999E-2</v>
      </c>
      <c r="H42" s="31">
        <v>3.3425000000000003E-2</v>
      </c>
    </row>
    <row r="43" spans="2:8" ht="15.75" customHeight="1" x14ac:dyDescent="0.2">
      <c r="B43" s="27" t="s">
        <v>261</v>
      </c>
      <c r="C43" s="27" t="s">
        <v>262</v>
      </c>
      <c r="D43" s="27" t="s">
        <v>248</v>
      </c>
      <c r="E43" s="28">
        <v>2500</v>
      </c>
      <c r="F43" s="29">
        <v>12422.5</v>
      </c>
      <c r="G43" s="30">
        <v>1.5900000000000001E-2</v>
      </c>
      <c r="H43" s="31">
        <v>3.3001999999999997E-2</v>
      </c>
    </row>
    <row r="44" spans="2:8" ht="15.75" customHeight="1" x14ac:dyDescent="0.2">
      <c r="B44" s="27" t="s">
        <v>317</v>
      </c>
      <c r="C44" s="27" t="s">
        <v>318</v>
      </c>
      <c r="D44" s="27" t="s">
        <v>309</v>
      </c>
      <c r="E44" s="28">
        <v>2000</v>
      </c>
      <c r="F44" s="29">
        <v>9980.51</v>
      </c>
      <c r="G44" s="30">
        <v>1.2699999999999999E-2</v>
      </c>
      <c r="H44" s="31">
        <v>3.5647999999999999E-2</v>
      </c>
    </row>
    <row r="45" spans="2:8" ht="15.75" customHeight="1" x14ac:dyDescent="0.2">
      <c r="B45" s="27" t="s">
        <v>293</v>
      </c>
      <c r="C45" s="27" t="s">
        <v>319</v>
      </c>
      <c r="D45" s="27" t="s">
        <v>248</v>
      </c>
      <c r="E45" s="28">
        <v>2000</v>
      </c>
      <c r="F45" s="29">
        <v>9980.4500000000007</v>
      </c>
      <c r="G45" s="30">
        <v>1.2699999999999999E-2</v>
      </c>
      <c r="H45" s="31">
        <v>3.2499E-2</v>
      </c>
    </row>
    <row r="46" spans="2:8" ht="15.75" customHeight="1" x14ac:dyDescent="0.2">
      <c r="B46" s="27" t="s">
        <v>266</v>
      </c>
      <c r="C46" s="27" t="s">
        <v>320</v>
      </c>
      <c r="D46" s="27" t="s">
        <v>160</v>
      </c>
      <c r="E46" s="28">
        <v>2000</v>
      </c>
      <c r="F46" s="29">
        <v>9974.49</v>
      </c>
      <c r="G46" s="30">
        <v>1.2699999999999999E-2</v>
      </c>
      <c r="H46" s="31">
        <v>3.3346000000000001E-2</v>
      </c>
    </row>
    <row r="47" spans="2:8" ht="15.75" customHeight="1" x14ac:dyDescent="0.2">
      <c r="B47" s="27" t="s">
        <v>298</v>
      </c>
      <c r="C47" s="27" t="s">
        <v>321</v>
      </c>
      <c r="D47" s="27" t="s">
        <v>160</v>
      </c>
      <c r="E47" s="28">
        <v>2000</v>
      </c>
      <c r="F47" s="29">
        <v>9964.02</v>
      </c>
      <c r="G47" s="30">
        <v>1.2699999999999999E-2</v>
      </c>
      <c r="H47" s="31">
        <v>3.295E-2</v>
      </c>
    </row>
    <row r="48" spans="2:8" ht="15.75" customHeight="1" x14ac:dyDescent="0.2">
      <c r="B48" s="27" t="s">
        <v>322</v>
      </c>
      <c r="C48" s="27" t="s">
        <v>323</v>
      </c>
      <c r="D48" s="27" t="s">
        <v>309</v>
      </c>
      <c r="E48" s="28">
        <v>2000</v>
      </c>
      <c r="F48" s="29">
        <v>9959.09</v>
      </c>
      <c r="G48" s="30">
        <v>1.2699999999999999E-2</v>
      </c>
      <c r="H48" s="31">
        <v>3.5699000000000002E-2</v>
      </c>
    </row>
    <row r="49" spans="2:8" ht="15.75" customHeight="1" x14ac:dyDescent="0.2">
      <c r="B49" s="27" t="s">
        <v>257</v>
      </c>
      <c r="C49" s="27" t="s">
        <v>324</v>
      </c>
      <c r="D49" s="27" t="s">
        <v>160</v>
      </c>
      <c r="E49" s="28">
        <v>1500</v>
      </c>
      <c r="F49" s="29">
        <v>7448.73</v>
      </c>
      <c r="G49" s="30">
        <v>9.4999999999999998E-3</v>
      </c>
      <c r="H49" s="31">
        <v>3.3500000000000002E-2</v>
      </c>
    </row>
    <row r="50" spans="2:8" ht="15.75" customHeight="1" x14ac:dyDescent="0.2">
      <c r="B50" s="27" t="s">
        <v>325</v>
      </c>
      <c r="C50" s="27" t="s">
        <v>326</v>
      </c>
      <c r="D50" s="27" t="s">
        <v>160</v>
      </c>
      <c r="E50" s="28">
        <v>1200</v>
      </c>
      <c r="F50" s="29">
        <v>5961.63</v>
      </c>
      <c r="G50" s="30">
        <v>7.6E-3</v>
      </c>
      <c r="H50" s="31">
        <v>3.4049000000000003E-2</v>
      </c>
    </row>
    <row r="51" spans="2:8" ht="15.75" customHeight="1" x14ac:dyDescent="0.2">
      <c r="B51" s="27" t="s">
        <v>310</v>
      </c>
      <c r="C51" s="27" t="s">
        <v>327</v>
      </c>
      <c r="D51" s="27" t="s">
        <v>251</v>
      </c>
      <c r="E51" s="28">
        <v>1000</v>
      </c>
      <c r="F51" s="29">
        <v>4991.68</v>
      </c>
      <c r="G51" s="30">
        <v>6.4000000000000003E-3</v>
      </c>
      <c r="H51" s="31">
        <v>3.3798000000000002E-2</v>
      </c>
    </row>
    <row r="52" spans="2:8" ht="15.75" customHeight="1" x14ac:dyDescent="0.2">
      <c r="B52" s="27" t="s">
        <v>307</v>
      </c>
      <c r="C52" s="27" t="s">
        <v>328</v>
      </c>
      <c r="D52" s="27" t="s">
        <v>309</v>
      </c>
      <c r="E52" s="28">
        <v>1000</v>
      </c>
      <c r="F52" s="29">
        <v>4978.2</v>
      </c>
      <c r="G52" s="30">
        <v>6.4000000000000003E-3</v>
      </c>
      <c r="H52" s="31">
        <v>3.3299000000000002E-2</v>
      </c>
    </row>
    <row r="53" spans="2:8" ht="15.75" customHeight="1" x14ac:dyDescent="0.2">
      <c r="B53" s="27" t="s">
        <v>329</v>
      </c>
      <c r="C53" s="27" t="s">
        <v>330</v>
      </c>
      <c r="D53" s="27" t="s">
        <v>160</v>
      </c>
      <c r="E53" s="28">
        <v>800</v>
      </c>
      <c r="F53" s="29">
        <v>3969.31</v>
      </c>
      <c r="G53" s="30">
        <v>5.1000000000000004E-3</v>
      </c>
      <c r="H53" s="31">
        <v>3.3600999999999999E-2</v>
      </c>
    </row>
    <row r="54" spans="2:8" ht="15.75" customHeight="1" x14ac:dyDescent="0.2">
      <c r="B54" s="27" t="s">
        <v>329</v>
      </c>
      <c r="C54" s="27" t="s">
        <v>331</v>
      </c>
      <c r="D54" s="27" t="s">
        <v>160</v>
      </c>
      <c r="E54" s="28">
        <v>800</v>
      </c>
      <c r="F54" s="29">
        <v>3967.86</v>
      </c>
      <c r="G54" s="30">
        <v>5.1000000000000004E-3</v>
      </c>
      <c r="H54" s="31">
        <v>3.3598999999999997E-2</v>
      </c>
    </row>
    <row r="55" spans="2:8" ht="15.75" customHeight="1" x14ac:dyDescent="0.2">
      <c r="B55" s="27" t="s">
        <v>274</v>
      </c>
      <c r="C55" s="27" t="s">
        <v>275</v>
      </c>
      <c r="D55" s="27" t="s">
        <v>251</v>
      </c>
      <c r="E55" s="28">
        <v>300</v>
      </c>
      <c r="F55" s="29">
        <v>1498.28</v>
      </c>
      <c r="G55" s="30">
        <v>1.9E-3</v>
      </c>
      <c r="H55" s="31">
        <v>3.2240999999999999E-2</v>
      </c>
    </row>
    <row r="56" spans="2:8" ht="15.75" customHeight="1" x14ac:dyDescent="0.2">
      <c r="B56" s="26" t="s">
        <v>75</v>
      </c>
      <c r="C56" s="26"/>
      <c r="D56" s="26"/>
      <c r="E56" s="32"/>
      <c r="F56" s="33">
        <v>458681.95</v>
      </c>
      <c r="G56" s="34">
        <v>0.58520000000000005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81</v>
      </c>
      <c r="C58" s="27"/>
      <c r="D58" s="27"/>
      <c r="E58" s="28"/>
      <c r="F58" s="29"/>
      <c r="G58" s="30"/>
      <c r="H58" s="31"/>
    </row>
    <row r="59" spans="2:8" ht="15.75" customHeight="1" x14ac:dyDescent="0.2">
      <c r="B59" s="27" t="s">
        <v>332</v>
      </c>
      <c r="C59" s="27" t="s">
        <v>333</v>
      </c>
      <c r="D59" s="27" t="s">
        <v>50</v>
      </c>
      <c r="E59" s="28">
        <v>50000000</v>
      </c>
      <c r="F59" s="29">
        <v>49751.9</v>
      </c>
      <c r="G59" s="30">
        <v>6.3500000000000001E-2</v>
      </c>
      <c r="H59" s="31">
        <v>3.2502999999999997E-2</v>
      </c>
    </row>
    <row r="60" spans="2:8" ht="15.75" customHeight="1" x14ac:dyDescent="0.2">
      <c r="B60" s="27" t="s">
        <v>334</v>
      </c>
      <c r="C60" s="27" t="s">
        <v>335</v>
      </c>
      <c r="D60" s="27" t="s">
        <v>50</v>
      </c>
      <c r="E60" s="28">
        <v>50000000</v>
      </c>
      <c r="F60" s="29">
        <v>49657.95</v>
      </c>
      <c r="G60" s="30">
        <v>6.3399999999999998E-2</v>
      </c>
      <c r="H60" s="31">
        <v>3.2650999999999999E-2</v>
      </c>
    </row>
    <row r="61" spans="2:8" ht="15.75" customHeight="1" x14ac:dyDescent="0.2">
      <c r="B61" s="27" t="s">
        <v>286</v>
      </c>
      <c r="C61" s="27" t="s">
        <v>287</v>
      </c>
      <c r="D61" s="27" t="s">
        <v>50</v>
      </c>
      <c r="E61" s="28">
        <v>47500000</v>
      </c>
      <c r="F61" s="29">
        <v>47412.7</v>
      </c>
      <c r="G61" s="30">
        <v>6.0499999999999998E-2</v>
      </c>
      <c r="H61" s="31">
        <v>3.2004999999999999E-2</v>
      </c>
    </row>
    <row r="62" spans="2:8" ht="15.75" customHeight="1" x14ac:dyDescent="0.2">
      <c r="B62" s="27" t="s">
        <v>336</v>
      </c>
      <c r="C62" s="27" t="s">
        <v>337</v>
      </c>
      <c r="D62" s="27" t="s">
        <v>50</v>
      </c>
      <c r="E62" s="28">
        <v>20000000</v>
      </c>
      <c r="F62" s="29">
        <v>19975.8</v>
      </c>
      <c r="G62" s="30">
        <v>2.5499999999999998E-2</v>
      </c>
      <c r="H62" s="31">
        <v>3.1585000000000002E-2</v>
      </c>
    </row>
    <row r="63" spans="2:8" ht="15.75" customHeight="1" x14ac:dyDescent="0.2">
      <c r="B63" s="26" t="s">
        <v>75</v>
      </c>
      <c r="C63" s="26"/>
      <c r="D63" s="26"/>
      <c r="E63" s="32"/>
      <c r="F63" s="33">
        <v>166798.35</v>
      </c>
      <c r="G63" s="34">
        <v>0.21290000000000001</v>
      </c>
      <c r="H63" s="35"/>
    </row>
    <row r="64" spans="2:8" ht="15.75" customHeight="1" x14ac:dyDescent="0.2">
      <c r="B64" s="27"/>
      <c r="C64" s="27"/>
      <c r="D64" s="27"/>
      <c r="E64" s="28"/>
      <c r="F64" s="29"/>
      <c r="G64" s="30"/>
      <c r="H64" s="31"/>
    </row>
    <row r="65" spans="2:16" ht="15.75" customHeight="1" x14ac:dyDescent="0.2">
      <c r="B65" s="38" t="s">
        <v>79</v>
      </c>
      <c r="C65" s="38"/>
      <c r="D65" s="38"/>
      <c r="E65" s="39"/>
      <c r="F65" s="33">
        <v>652874.26</v>
      </c>
      <c r="G65" s="34">
        <v>0.83299999999999996</v>
      </c>
      <c r="H65" s="35"/>
    </row>
    <row r="66" spans="2:16" ht="15.75" customHeight="1" x14ac:dyDescent="0.2">
      <c r="B66" s="27"/>
      <c r="C66" s="27"/>
      <c r="D66" s="27"/>
      <c r="E66" s="28"/>
      <c r="F66" s="29"/>
      <c r="G66" s="30"/>
      <c r="H66" s="31"/>
    </row>
    <row r="67" spans="2:16" ht="15.75" customHeight="1" x14ac:dyDescent="0.2">
      <c r="B67" s="27"/>
      <c r="C67" s="27"/>
      <c r="D67" s="27"/>
      <c r="E67" s="28"/>
      <c r="F67" s="29"/>
      <c r="G67" s="30"/>
      <c r="H67" s="31"/>
    </row>
    <row r="68" spans="2:16" ht="15.75" customHeight="1" x14ac:dyDescent="0.2">
      <c r="B68" s="26" t="s">
        <v>84</v>
      </c>
      <c r="C68" s="27"/>
      <c r="D68" s="27"/>
      <c r="E68" s="28"/>
      <c r="F68" s="29"/>
      <c r="G68" s="30"/>
      <c r="H68" s="31"/>
      <c r="L68" s="3"/>
    </row>
    <row r="69" spans="2:16" ht="15.75" customHeight="1" x14ac:dyDescent="0.2">
      <c r="B69" s="27" t="s">
        <v>85</v>
      </c>
      <c r="C69" s="27"/>
      <c r="D69" s="27"/>
      <c r="E69" s="28"/>
      <c r="F69" s="29">
        <v>123469.05</v>
      </c>
      <c r="G69" s="30">
        <v>0.15759999999999999</v>
      </c>
      <c r="H69" s="31"/>
    </row>
    <row r="70" spans="2:16" ht="15.75" customHeight="1" x14ac:dyDescent="0.2">
      <c r="B70" s="26" t="s">
        <v>75</v>
      </c>
      <c r="C70" s="26"/>
      <c r="D70" s="26"/>
      <c r="E70" s="32"/>
      <c r="F70" s="33">
        <v>123469.05</v>
      </c>
      <c r="G70" s="34">
        <v>0.15759999999999999</v>
      </c>
      <c r="H70" s="35"/>
      <c r="L70" s="3"/>
    </row>
    <row r="71" spans="2:16" ht="15.75" customHeight="1" x14ac:dyDescent="0.2">
      <c r="B71" s="27"/>
      <c r="C71" s="27"/>
      <c r="D71" s="27"/>
      <c r="E71" s="28"/>
      <c r="F71" s="29"/>
      <c r="G71" s="30"/>
      <c r="H71" s="31"/>
      <c r="L71" s="3"/>
    </row>
    <row r="72" spans="2:16" ht="15.75" customHeight="1" x14ac:dyDescent="0.2">
      <c r="B72" s="38" t="s">
        <v>79</v>
      </c>
      <c r="C72" s="38"/>
      <c r="D72" s="38"/>
      <c r="E72" s="39"/>
      <c r="F72" s="33">
        <v>123469.05</v>
      </c>
      <c r="G72" s="34">
        <v>0.15759999999999999</v>
      </c>
      <c r="H72" s="35"/>
      <c r="L72" s="3"/>
    </row>
    <row r="73" spans="2:16" ht="15.75" customHeight="1" x14ac:dyDescent="0.2">
      <c r="B73" s="27" t="s">
        <v>86</v>
      </c>
      <c r="C73" s="27"/>
      <c r="D73" s="27"/>
      <c r="E73" s="28"/>
      <c r="F73" s="29">
        <v>174.59</v>
      </c>
      <c r="G73" s="30">
        <v>4.0000000000006697E-4</v>
      </c>
      <c r="H73" s="31"/>
      <c r="L73" s="3"/>
    </row>
    <row r="74" spans="2:16" ht="15.75" customHeight="1" x14ac:dyDescent="0.2">
      <c r="B74" s="42" t="s">
        <v>87</v>
      </c>
      <c r="C74" s="42"/>
      <c r="D74" s="42"/>
      <c r="E74" s="43"/>
      <c r="F74" s="44">
        <v>783580.48</v>
      </c>
      <c r="G74" s="45">
        <v>1</v>
      </c>
      <c r="H74" s="46"/>
      <c r="L74" s="3"/>
    </row>
    <row r="75" spans="2:16" ht="15.75" customHeight="1" x14ac:dyDescent="0.2">
      <c r="B75" s="2"/>
      <c r="L75" s="5"/>
      <c r="M75" s="5"/>
      <c r="N75" s="6"/>
      <c r="O75" s="6"/>
      <c r="P75" s="5"/>
    </row>
    <row r="76" spans="2:16" ht="15.75" customHeight="1" x14ac:dyDescent="0.2">
      <c r="B76" s="15" t="s">
        <v>167</v>
      </c>
      <c r="L76" s="7"/>
      <c r="M76" s="8"/>
      <c r="N76" s="8"/>
      <c r="O76" s="7"/>
      <c r="P76" s="7"/>
    </row>
    <row r="77" spans="2:16" ht="15.75" customHeight="1" x14ac:dyDescent="0.2">
      <c r="B77" s="15" t="s">
        <v>338</v>
      </c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B79" s="15" t="s">
        <v>350</v>
      </c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5" spans="12:16" ht="15.75" customHeight="1" x14ac:dyDescent="0.2">
      <c r="L85" s="3"/>
    </row>
  </sheetData>
  <hyperlinks>
    <hyperlink ref="I1" location="'Sheet1'!A1" display="Index" xr:uid="{9EB299DC-992B-46A2-851C-6B92CAB9823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4D933-8325-4972-B3C0-9BADC27C02BD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289</v>
      </c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290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291</v>
      </c>
      <c r="C9" s="27" t="s">
        <v>292</v>
      </c>
      <c r="D9" s="27"/>
      <c r="E9" s="28">
        <v>42324.565000000002</v>
      </c>
      <c r="F9" s="29">
        <v>1556.33</v>
      </c>
      <c r="G9" s="30">
        <v>0.99719999999999998</v>
      </c>
      <c r="H9" s="31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79</v>
      </c>
      <c r="C11" s="38"/>
      <c r="D11" s="38"/>
      <c r="E11" s="39"/>
      <c r="F11" s="33">
        <v>1556.33</v>
      </c>
      <c r="G11" s="34">
        <v>0.99719999999999998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84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7" t="s">
        <v>85</v>
      </c>
      <c r="C14" s="27"/>
      <c r="D14" s="27"/>
      <c r="E14" s="28"/>
      <c r="F14" s="29">
        <v>15.83</v>
      </c>
      <c r="G14" s="30">
        <v>1.01E-2</v>
      </c>
      <c r="H14" s="31"/>
    </row>
    <row r="15" spans="2:9" ht="15.75" customHeight="1" x14ac:dyDescent="0.2">
      <c r="B15" s="26" t="s">
        <v>75</v>
      </c>
      <c r="C15" s="26"/>
      <c r="D15" s="26"/>
      <c r="E15" s="32"/>
      <c r="F15" s="33">
        <v>15.83</v>
      </c>
      <c r="G15" s="34">
        <v>1.01E-2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79</v>
      </c>
      <c r="C17" s="38"/>
      <c r="D17" s="38"/>
      <c r="E17" s="39"/>
      <c r="F17" s="33">
        <v>15.83</v>
      </c>
      <c r="G17" s="34">
        <v>1.01E-2</v>
      </c>
      <c r="H17" s="35"/>
    </row>
    <row r="18" spans="2:8" ht="15.75" customHeight="1" x14ac:dyDescent="0.2">
      <c r="B18" s="27" t="s">
        <v>86</v>
      </c>
      <c r="C18" s="27"/>
      <c r="D18" s="27"/>
      <c r="E18" s="28"/>
      <c r="F18" s="40">
        <v>-11.42</v>
      </c>
      <c r="G18" s="41">
        <v>-7.3000000000000842E-3</v>
      </c>
      <c r="H18" s="31"/>
    </row>
    <row r="19" spans="2:8" ht="15.75" customHeight="1" x14ac:dyDescent="0.2">
      <c r="B19" s="42" t="s">
        <v>87</v>
      </c>
      <c r="C19" s="42"/>
      <c r="D19" s="42"/>
      <c r="E19" s="43"/>
      <c r="F19" s="44">
        <v>1560.74</v>
      </c>
      <c r="G19" s="45">
        <v>1</v>
      </c>
      <c r="H19" s="46"/>
    </row>
    <row r="20" spans="2:8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9C13AE67-9828-427D-9A7B-DA691460E17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Chavan</cp:lastModifiedBy>
  <dcterms:created xsi:type="dcterms:W3CDTF">2015-12-17T12:36:10Z</dcterms:created>
  <dcterms:modified xsi:type="dcterms:W3CDTF">2020-10-12T04:51:56Z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