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Jun-20\Sent to Client\"/>
    </mc:Choice>
  </mc:AlternateContent>
  <xr:revisionPtr revIDLastSave="0" documentId="13_ncr:1_{3B579EFA-C297-4CE6-B4E1-F2E826B240F4}" xr6:coauthVersionLast="36" xr6:coauthVersionMax="36" xr10:uidLastSave="{00000000-0000-0000-0000-000000000000}"/>
  <bookViews>
    <workbookView xWindow="120" yWindow="60" windowWidth="7460" windowHeight="68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LDBOND!$B$5:$P$41</definedName>
    <definedName name="_xlnm._FilterDatabase" localSheetId="2" hidden="1">LDGETF!$B$5:$P$30</definedName>
    <definedName name="_xlnm._FilterDatabase" localSheetId="3" hidden="1">LDGSEC!$B$5:$P$31</definedName>
    <definedName name="_xlnm._FilterDatabase" localSheetId="4" hidden="1">LDINPF!$B$5:$P$80</definedName>
    <definedName name="_xlnm._FilterDatabase" localSheetId="5" hidden="1">LDMIPF!$B$5:$P$54</definedName>
    <definedName name="_xlnm._FilterDatabase" localSheetId="6" hidden="1">LDONTF!$B$5:$P$13</definedName>
    <definedName name="_xlnm._FilterDatabase" localSheetId="7" hidden="1">LDSAPF!$B$5:$P$63</definedName>
    <definedName name="_xlnm._FilterDatabase" localSheetId="8" hidden="1">LDSTDF!$B$5:$P$55</definedName>
    <definedName name="_xlnm._FilterDatabase" localSheetId="9" hidden="1">LDUSTF!$B$5:$P$45</definedName>
    <definedName name="_xlnm._FilterDatabase" localSheetId="10" hidden="1">LEARBF!$B$5:$P$47</definedName>
    <definedName name="_xlnm._FilterDatabase" localSheetId="11" hidden="1">LEBALF!$B$5:$P$87</definedName>
    <definedName name="_xlnm._FilterDatabase" localSheetId="12" hidden="1">LEBFSF!$B$5:$P$33</definedName>
    <definedName name="_xlnm._FilterDatabase" localSheetId="13" hidden="1">LECHID!$B$5:$P$56</definedName>
    <definedName name="_xlnm._FilterDatabase" localSheetId="14" hidden="1">LEEQTF!$B$5:$P$64</definedName>
    <definedName name="_xlnm._FilterDatabase" localSheetId="15" hidden="1">LEGROW!$B$5:$P$44</definedName>
    <definedName name="_xlnm._FilterDatabase" localSheetId="16" hidden="1">LEINFA!$B$5:$P$43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LEMIDF!$B$5:$P$60</definedName>
    <definedName name="_xlnm._FilterDatabase" localSheetId="20" hidden="1">'LET100'!$B$5:$P$121</definedName>
    <definedName name="_xlnm._FilterDatabase" localSheetId="21" hidden="1">LETAXP!$B$5:$P$61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LEULIS!$B$5:$P$65</definedName>
    <definedName name="_xlnm._FilterDatabase" localSheetId="25" hidden="1">LLIQDF!$B$5:$P$78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5" i="7" l="1"/>
  <c r="F74" i="7"/>
  <c r="F73" i="7"/>
  <c r="G50" i="21"/>
  <c r="F50" i="21"/>
  <c r="G49" i="19"/>
  <c r="F49" i="19"/>
  <c r="G46" i="19"/>
  <c r="F46" i="19"/>
</calcChain>
</file>

<file path=xl/sharedStrings.xml><?xml version="1.0" encoding="utf-8"?>
<sst xmlns="http://schemas.openxmlformats.org/spreadsheetml/2006/main" count="3203" uniqueCount="714">
  <si>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</si>
  <si>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</si>
  <si>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</si>
  <si>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</si>
  <si>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</si>
  <si>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</si>
  <si>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</si>
  <si>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June 30,2020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</si>
  <si>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</si>
  <si>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</si>
  <si>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</si>
  <si>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</si>
  <si>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</si>
  <si>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</si>
  <si>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</si>
  <si>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</si>
  <si>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</si>
  <si>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</si>
  <si>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</si>
  <si>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</si>
  <si>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</si>
  <si>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</si>
  <si>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</si>
  <si>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</si>
  <si>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</si>
  <si>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</si>
  <si>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</si>
  <si>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</si>
  <si>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</si>
  <si>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</si>
  <si>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</si>
  <si>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</si>
  <si>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</si>
  <si>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</si>
  <si>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</si>
  <si>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</si>
  <si>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</si>
  <si>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</si>
  <si>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</si>
  <si>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</si>
  <si>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</si>
  <si>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</si>
  <si>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</si>
  <si>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</si>
  <si>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</si>
  <si>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</si>
  <si>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</si>
  <si>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</si>
  <si>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</si>
  <si>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</si>
  <si>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</si>
  <si>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</si>
  <si>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</si>
  <si>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</si>
  <si>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</si>
  <si>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</si>
  <si>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</si>
  <si>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</si>
  <si>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</si>
  <si>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</si>
  <si>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</si>
  <si>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</si>
  <si>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</si>
  <si>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</si>
  <si>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</si>
  <si>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</si>
  <si>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</si>
  <si>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</si>
  <si>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</si>
  <si>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</si>
  <si>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</si>
  <si>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</si>
  <si>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</si>
  <si>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</si>
  <si>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</si>
  <si>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</si>
  <si>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</si>
  <si>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</si>
  <si>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</si>
  <si>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</si>
  <si>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</si>
  <si>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</si>
  <si>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</si>
  <si>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</si>
  <si>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</si>
  <si>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</si>
  <si>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</si>
  <si>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June 30, 2020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</si>
  <si>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</si>
  <si>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</si>
  <si>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</si>
  <si>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</si>
  <si>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</si>
  <si>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</si>
  <si>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</si>
  <si>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</si>
  <si>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</si>
  <si>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6.18% Government of India</t>
  </si>
  <si>
    <t>IN0020190396</t>
  </si>
  <si>
    <t>7.32% Government of India</t>
  </si>
  <si>
    <t>IN0020180488</t>
  </si>
  <si>
    <t>6.19% Indian Railway Finance Corporation Ltd. **</t>
  </si>
  <si>
    <t>INE053F07CC9</t>
  </si>
  <si>
    <t>CRISIL AAA</t>
  </si>
  <si>
    <t>7.4% Reliance Industries Ltd. **</t>
  </si>
  <si>
    <t>INE002A08617</t>
  </si>
  <si>
    <t>7.26% Government of India</t>
  </si>
  <si>
    <t>IN0020180454</t>
  </si>
  <si>
    <t>6.45% Government of India</t>
  </si>
  <si>
    <t>IN0020190362</t>
  </si>
  <si>
    <t>8.29% State Bank of India **</t>
  </si>
  <si>
    <t>INE652A08015</t>
  </si>
  <si>
    <t>ICRA AAA</t>
  </si>
  <si>
    <t>7.15% Housing Development Finance Corporation Ltd. **</t>
  </si>
  <si>
    <t>INE001A07RY1</t>
  </si>
  <si>
    <t>8.6% Government of India</t>
  </si>
  <si>
    <t>IN0020140011</t>
  </si>
  <si>
    <t>7.27% Government of India</t>
  </si>
  <si>
    <t>IN0020190016</t>
  </si>
  <si>
    <t>7.57% Government of India</t>
  </si>
  <si>
    <t>IN0020190065</t>
  </si>
  <si>
    <t>6.79% Government of India</t>
  </si>
  <si>
    <t>IN0020170026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</si>
  <si>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</si>
  <si>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</si>
  <si>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</si>
  <si>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</si>
  <si>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</si>
  <si>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</si>
  <si>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</si>
  <si>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</si>
  <si>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</si>
  <si>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</si>
  <si>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</si>
  <si>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</si>
  <si>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6.68% Government of India</t>
  </si>
  <si>
    <t>IN0020170042</t>
  </si>
  <si>
    <t>5.79% Government of India</t>
  </si>
  <si>
    <t>IN0020200070</t>
  </si>
  <si>
    <t>7.17% Government of India</t>
  </si>
  <si>
    <t>IN0020170174</t>
  </si>
  <si>
    <t>6.44% Indian Oil Corporation Ltd. **</t>
  </si>
  <si>
    <t>INE242A08445</t>
  </si>
  <si>
    <t>7.17% Reliance Industries Ltd. **</t>
  </si>
  <si>
    <t>INE002A08500</t>
  </si>
  <si>
    <t>6.59% Indian Railway Finance Corporation Ltd. **</t>
  </si>
  <si>
    <t>INE053F07BZ2</t>
  </si>
  <si>
    <t>6.35% Export Import Bank of India **</t>
  </si>
  <si>
    <t>INE514E08FT8</t>
  </si>
  <si>
    <t>7.0% Housing Development Finance Corporation Ltd. **</t>
  </si>
  <si>
    <t>INE001A07SM4</t>
  </si>
  <si>
    <t>6.87% National Bank for Agriculture &amp; Rural Development **</t>
  </si>
  <si>
    <t>INE261F08CB8</t>
  </si>
  <si>
    <t>8.85% HDFC Bank Ltd.</t>
  </si>
  <si>
    <t>INE040A08377</t>
  </si>
  <si>
    <t>CRISIL AA+</t>
  </si>
  <si>
    <t>6.39% Indian Oil Corporation Ltd. **</t>
  </si>
  <si>
    <t>INE242A08452</t>
  </si>
  <si>
    <t>5.32% National Housing Bank</t>
  </si>
  <si>
    <t>INE557F08FK3</t>
  </si>
  <si>
    <t>6.72% NTPC Ltd. **</t>
  </si>
  <si>
    <t>INE733E07KH1</t>
  </si>
  <si>
    <t>8.15% REC Ltd. **</t>
  </si>
  <si>
    <t>INE020B08BN4</t>
  </si>
  <si>
    <t>5.8% National Housing Bank **</t>
  </si>
  <si>
    <t>INE557F08FJ5</t>
  </si>
  <si>
    <t>7.55% Indian Railway Finance Corporation Ltd. **</t>
  </si>
  <si>
    <t>INE053F07BX7</t>
  </si>
  <si>
    <t>7.05% National Housing Bank **</t>
  </si>
  <si>
    <t>INE557F08FG1</t>
  </si>
  <si>
    <t>7.48% Indian Railway Finance Corporation Ltd. **</t>
  </si>
  <si>
    <t>INE053F07BU3</t>
  </si>
  <si>
    <t>8.45% Power Finance Corporation Ltd. **</t>
  </si>
  <si>
    <t>INE134E08JU5</t>
  </si>
  <si>
    <t>7.9% National Bank for Agriculture &amp; Rural Development **</t>
  </si>
  <si>
    <t>INE261F08BI5</t>
  </si>
  <si>
    <t>7.42% Power Finance Corporation Ltd. **</t>
  </si>
  <si>
    <t>INE134E08KH0</t>
  </si>
  <si>
    <t>8.2% Power Finance Corporation Ltd. **</t>
  </si>
  <si>
    <t>INE134E08KB3</t>
  </si>
  <si>
    <t>8.35% REC Ltd. **</t>
  </si>
  <si>
    <t>INE020B08BM6</t>
  </si>
  <si>
    <t>7.34% Housing &amp; Urban Development Corp Ltd. **</t>
  </si>
  <si>
    <t>INE031A08731</t>
  </si>
  <si>
    <t>CARE AAA</t>
  </si>
  <si>
    <t>9.48% REC Ltd. **</t>
  </si>
  <si>
    <t>INE020B08591</t>
  </si>
  <si>
    <t>6.55% National Housing Bank **</t>
  </si>
  <si>
    <t>INE557F08FI7</t>
  </si>
  <si>
    <t>6.09% Housing &amp; Urban Development Corp Ltd.</t>
  </si>
  <si>
    <t>INE031A08780</t>
  </si>
  <si>
    <t>6.22% Housing Development Finance Corporation Ltd.</t>
  </si>
  <si>
    <t>INE001A07SN2</t>
  </si>
  <si>
    <t>5.05% Indian Oil Corporation Ltd. **</t>
  </si>
  <si>
    <t>INE242A08460</t>
  </si>
  <si>
    <t>7.24% Indian Railway Finance Corporation Ltd. **</t>
  </si>
  <si>
    <t>INE053F07934</t>
  </si>
  <si>
    <t>6.4% National Bank for Agriculture &amp; Rural Development **</t>
  </si>
  <si>
    <t>INE261F08CA0</t>
  </si>
  <si>
    <t>8.8% Power Grid Corporation of India Ltd. **</t>
  </si>
  <si>
    <t>INE752E07KN9</t>
  </si>
  <si>
    <t>7.49% Power Grid Corporation of India Ltd. **</t>
  </si>
  <si>
    <t>INE752E08593</t>
  </si>
  <si>
    <t>7.28% Housing Development Finance Corporation Ltd. **</t>
  </si>
  <si>
    <t>INE001A07RZ8</t>
  </si>
  <si>
    <t>7.27% Power Finance Corporation Ltd. **</t>
  </si>
  <si>
    <t>INE134E08IN2</t>
  </si>
  <si>
    <t>6.83% Power Finance Corporation Ltd. **</t>
  </si>
  <si>
    <t>INE134E08KO6</t>
  </si>
  <si>
    <t>8.4% Small Industries Development Bank of India **</t>
  </si>
  <si>
    <t>INE556F08JH3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</si>
  <si>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</si>
  <si>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</si>
  <si>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</si>
  <si>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</si>
  <si>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</si>
  <si>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</si>
  <si>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$0.00%</t>
  </si>
  <si>
    <t>Money Market Instruments</t>
  </si>
  <si>
    <t>Certificate of Deposit</t>
  </si>
  <si>
    <t>Small Industries Development Bank of India ** #</t>
  </si>
  <si>
    <t>INE556F16846</t>
  </si>
  <si>
    <t>CRISIL A1+</t>
  </si>
  <si>
    <t>Axis Bank Ltd. #</t>
  </si>
  <si>
    <t>INE238A169T9</t>
  </si>
  <si>
    <t>Treasury Bill</t>
  </si>
  <si>
    <t>91 DAYS TBILL RED 10-09-2020</t>
  </si>
  <si>
    <t>IN002020X126</t>
  </si>
  <si>
    <t>#  Unlisted Security</t>
  </si>
  <si>
    <t>$ Less Than 0.01% of Net Asset Value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</si>
  <si>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</si>
  <si>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</si>
  <si>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</si>
  <si>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</si>
  <si>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</si>
  <si>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</si>
  <si>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</si>
  <si>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</si>
  <si>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Nestle India Ltd.</t>
  </si>
  <si>
    <t>INE239A01016</t>
  </si>
  <si>
    <t>CONSUMER NON DURABLES</t>
  </si>
  <si>
    <t>Larsen &amp; Toubro Infotech Ltd.</t>
  </si>
  <si>
    <t>INE214T01019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</si>
  <si>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</si>
  <si>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</si>
  <si>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</si>
  <si>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</si>
  <si>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</si>
  <si>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</si>
  <si>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</si>
  <si>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</si>
  <si>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</si>
  <si>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</si>
  <si>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Tech Mahindra Ltd.</t>
  </si>
  <si>
    <t>INE669C01036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</si>
  <si>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</si>
  <si>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</si>
  <si>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</si>
  <si>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</si>
  <si>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</si>
  <si>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</si>
  <si>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</si>
  <si>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</si>
  <si>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</si>
  <si>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</si>
  <si>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</si>
  <si>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</si>
  <si>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</si>
  <si>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</si>
  <si>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</si>
  <si>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</si>
  <si>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8.12% Government of India</t>
  </si>
  <si>
    <t>IN0020120054</t>
  </si>
  <si>
    <t>8.3% Reliance Industries Ltd. **</t>
  </si>
  <si>
    <t>INE002A08575</t>
  </si>
  <si>
    <t>7.09% REC Ltd. **</t>
  </si>
  <si>
    <t>INE020B08CD3</t>
  </si>
  <si>
    <t>7.7% L&amp;T Housing Finance Ltd. **</t>
  </si>
  <si>
    <t>INE476M07BG1</t>
  </si>
  <si>
    <t>9.224% Bajaj Finance Ltd. **</t>
  </si>
  <si>
    <t>INE296A07QP7</t>
  </si>
  <si>
    <t>8.5383% Bajaj Finance Ltd. **</t>
  </si>
  <si>
    <t>INE296A07QU7</t>
  </si>
  <si>
    <t>8.39% National Bank for Agriculture &amp; Rural Development</t>
  </si>
  <si>
    <t>INE261F08AL1</t>
  </si>
  <si>
    <t>7.17% National Highways Authority of India **</t>
  </si>
  <si>
    <t>INE906B07FE6</t>
  </si>
  <si>
    <t>7.2834% HDB Financial Services Ltd. **</t>
  </si>
  <si>
    <t>INE756I07DD7</t>
  </si>
  <si>
    <t>8.37% REC Ltd. **</t>
  </si>
  <si>
    <t>INE020B08948</t>
  </si>
  <si>
    <t>9.37% State Bank of India **</t>
  </si>
  <si>
    <t>INE062A08181</t>
  </si>
  <si>
    <t>9.0% Mahindra &amp; Mahindra Financial Services Ltd **</t>
  </si>
  <si>
    <t>INE774D07SR9</t>
  </si>
  <si>
    <t>7.16% Power Finance Corporation Ltd. **</t>
  </si>
  <si>
    <t>INE134E07521</t>
  </si>
  <si>
    <t>8.75% State Bank of India **</t>
  </si>
  <si>
    <t>INE062A08215</t>
  </si>
  <si>
    <t>Bandhan Bank Ltd. #</t>
  </si>
  <si>
    <t>INE545U16236</t>
  </si>
  <si>
    <t>ICRA A1+</t>
  </si>
  <si>
    <t>Export Import Bank of India ** #</t>
  </si>
  <si>
    <t>INE514E16BP8</t>
  </si>
  <si>
    <t>ICICI Bank Ltd. ** #</t>
  </si>
  <si>
    <t>INE090A165W8</t>
  </si>
  <si>
    <t>Axis Bank Ltd. ** #</t>
  </si>
  <si>
    <t>INE238A166Q1</t>
  </si>
  <si>
    <t>Commercial Paper</t>
  </si>
  <si>
    <t>Birla Group Holdings Pvt Ltd. **</t>
  </si>
  <si>
    <t>INE09OL14375</t>
  </si>
  <si>
    <t>Tata Power Company Ltd. **</t>
  </si>
  <si>
    <t>INE245A14DJ1</t>
  </si>
  <si>
    <t>Export Import Bank of India **</t>
  </si>
  <si>
    <t>INE514E14OP6</t>
  </si>
  <si>
    <t>182 DAYS TBILL RED 17-09-2020</t>
  </si>
  <si>
    <t>IN002019Y522</t>
  </si>
  <si>
    <t>8.24% India Infradebt Ltd. **</t>
  </si>
  <si>
    <t>INE537P07232</t>
  </si>
  <si>
    <t>8.7% L&amp;T Infra Debt Fund Ltd. **</t>
  </si>
  <si>
    <t>INE235P07167</t>
  </si>
  <si>
    <t>Hindustan Petroleum Corporation Ltd.</t>
  </si>
  <si>
    <t>INE094A01015</t>
  </si>
  <si>
    <t>Power Finance Corporation Ltd.</t>
  </si>
  <si>
    <t>INE134E01011</t>
  </si>
  <si>
    <t>FINANCE</t>
  </si>
  <si>
    <t>Ultratech Cement Ltd.</t>
  </si>
  <si>
    <t>INE481G01011</t>
  </si>
  <si>
    <t>CEMENT</t>
  </si>
  <si>
    <t>Aurobindo Pharma Ltd.</t>
  </si>
  <si>
    <t>INE406A01037</t>
  </si>
  <si>
    <t>Ambuja Cements Ltd.</t>
  </si>
  <si>
    <t>INE079A01024</t>
  </si>
  <si>
    <t>Housing Development Finance Corporation Ltd.</t>
  </si>
  <si>
    <t>INE001A01036</t>
  </si>
  <si>
    <t>Bharti Airtel Ltd.</t>
  </si>
  <si>
    <t>INE397D01024</t>
  </si>
  <si>
    <t>TELECOM - SERVICES</t>
  </si>
  <si>
    <t>Tata Consumer Products Ltd.</t>
  </si>
  <si>
    <t>INE192A01025</t>
  </si>
  <si>
    <t>Colgate Palmolive (India) Ltd.</t>
  </si>
  <si>
    <t>INE259A01022</t>
  </si>
  <si>
    <t>Siemens Ltd.</t>
  </si>
  <si>
    <t>INE003A01024</t>
  </si>
  <si>
    <t>INDUSTRIAL CAPITAL GOODS</t>
  </si>
  <si>
    <t>SBI Life Insurance Company Ltd.</t>
  </si>
  <si>
    <t>INE123W01016</t>
  </si>
  <si>
    <t>Divi's Laboratories Ltd.</t>
  </si>
  <si>
    <t>INE361B01024</t>
  </si>
  <si>
    <t>United Spirits Ltd.</t>
  </si>
  <si>
    <t>INE854D01024</t>
  </si>
  <si>
    <t>Dabur India Ltd.</t>
  </si>
  <si>
    <t>INE016A01026</t>
  </si>
  <si>
    <t>Exide Industries Ltd.</t>
  </si>
  <si>
    <t>INE302A01020</t>
  </si>
  <si>
    <t>AUTO ANCILLARIES</t>
  </si>
  <si>
    <t>Deposits</t>
  </si>
  <si>
    <t>Margin Deposits</t>
  </si>
  <si>
    <t>Duration (in Days)</t>
  </si>
  <si>
    <t>2.991803% HDFC Bank Ltd.</t>
  </si>
  <si>
    <t>100 Days</t>
  </si>
  <si>
    <t>103 Days</t>
  </si>
  <si>
    <t>Disclosure in Devrivtives</t>
  </si>
  <si>
    <t>Rounded,% TO Net Assets)</t>
  </si>
  <si>
    <t>Total</t>
  </si>
  <si>
    <t>Total outstanding position(as at 30 June 2020 ) in Derivative Instruments(Gross National) 4023.12 lacs.</t>
  </si>
  <si>
    <t>Total percentage of existing assets hedge through futures is 65.28%.</t>
  </si>
  <si>
    <t>Kotak Mahindra Bank Ltd.</t>
  </si>
  <si>
    <t>INE237A01028</t>
  </si>
  <si>
    <t>Coromandel International Ltd.</t>
  </si>
  <si>
    <t>INE169A01031</t>
  </si>
  <si>
    <t>FERTILISERS</t>
  </si>
  <si>
    <t>Tata Consultancy Services Ltd.</t>
  </si>
  <si>
    <t>INE467B01029</t>
  </si>
  <si>
    <t>Kansai Nerolac Paints Ltd.</t>
  </si>
  <si>
    <t>INE531A01024</t>
  </si>
  <si>
    <t>Container Corporation Of India Ltd.</t>
  </si>
  <si>
    <t>INE111A01025</t>
  </si>
  <si>
    <t>TRANSPORTATION</t>
  </si>
  <si>
    <t>Marico Ltd.</t>
  </si>
  <si>
    <t>INE196A01026</t>
  </si>
  <si>
    <t>Maruti Suzuki India Ltd.</t>
  </si>
  <si>
    <t>INE585B01010</t>
  </si>
  <si>
    <t>3M India Ltd.</t>
  </si>
  <si>
    <t>INE470A01017</t>
  </si>
  <si>
    <t>COMMERCIAL SERVICES</t>
  </si>
  <si>
    <t>Pfizer Ltd.</t>
  </si>
  <si>
    <t>INE182A01018</t>
  </si>
  <si>
    <t>Asian Paints Ltd.</t>
  </si>
  <si>
    <t>INE021A01026</t>
  </si>
  <si>
    <t>Gujarat Gas Ltd.</t>
  </si>
  <si>
    <t>INE844O01030</t>
  </si>
  <si>
    <t>Alkem Laboratories Ltd.</t>
  </si>
  <si>
    <t>INE540L01014</t>
  </si>
  <si>
    <t>Mahanagar Gas Ltd.</t>
  </si>
  <si>
    <t>INE002S01010</t>
  </si>
  <si>
    <t>Hero MotoCorp Ltd.</t>
  </si>
  <si>
    <t>INE158A01026</t>
  </si>
  <si>
    <t>TTK Prestige Ltd.</t>
  </si>
  <si>
    <t>INE690A01010</t>
  </si>
  <si>
    <t>CONSUMER DURABLES</t>
  </si>
  <si>
    <t>Ashoka Buildcon Ltd.</t>
  </si>
  <si>
    <t>INE442H01029</t>
  </si>
  <si>
    <t>CONSTRUCTION PROJECT</t>
  </si>
  <si>
    <t>ICICI Prudential Life Insurance Co Ltd.</t>
  </si>
  <si>
    <t>INE726G01019</t>
  </si>
  <si>
    <t>ICICI Lombard General Insurance Co. Ltd.</t>
  </si>
  <si>
    <t>INE765G01017</t>
  </si>
  <si>
    <t>Relaxo Footwears Ltd.</t>
  </si>
  <si>
    <t>INE131B01039</t>
  </si>
  <si>
    <t>Honeywell Automation India Ltd.</t>
  </si>
  <si>
    <t>INE671A01010</t>
  </si>
  <si>
    <t>Titan Company Ltd.</t>
  </si>
  <si>
    <t>INE280A01028</t>
  </si>
  <si>
    <t>Brigade Enterprises Ltd.</t>
  </si>
  <si>
    <t>INE791I01019</t>
  </si>
  <si>
    <t>CONSTRUCTION</t>
  </si>
  <si>
    <t>Transport Corporation Of India Ltd.</t>
  </si>
  <si>
    <t>INE688A01022</t>
  </si>
  <si>
    <t>City Union Bank Ltd.</t>
  </si>
  <si>
    <t>INE491A01021</t>
  </si>
  <si>
    <t>The Indian Hotels Company Ltd.</t>
  </si>
  <si>
    <t>INE053A01029</t>
  </si>
  <si>
    <t>HOTELS/ RESORTS AND OTHER RECREATIONAL ACTIVITIES</t>
  </si>
  <si>
    <t>Central Depository Services (I) Ltd.</t>
  </si>
  <si>
    <t>INE736A01011</t>
  </si>
  <si>
    <t>Trent Ltd.</t>
  </si>
  <si>
    <t>INE849A01020</t>
  </si>
  <si>
    <t>RETAILING</t>
  </si>
  <si>
    <t>Axis Bank Ltd.</t>
  </si>
  <si>
    <t>INE238A01034</t>
  </si>
  <si>
    <t>7.88% Government of India</t>
  </si>
  <si>
    <t>IN0020150028</t>
  </si>
  <si>
    <t>State Bank of India</t>
  </si>
  <si>
    <t>INE062A01020</t>
  </si>
  <si>
    <t>Bajaj Finance Ltd.</t>
  </si>
  <si>
    <t>INE296A01024</t>
  </si>
  <si>
    <t>DCB Bank Ltd.</t>
  </si>
  <si>
    <t>INE503A01015</t>
  </si>
  <si>
    <t>Britannia Industries Ltd.</t>
  </si>
  <si>
    <t>INE216A01030</t>
  </si>
  <si>
    <t>Indraprastha Gas Ltd.</t>
  </si>
  <si>
    <t>INE203G01027</t>
  </si>
  <si>
    <t>HCL Technologies Ltd.</t>
  </si>
  <si>
    <t>INE860A01027</t>
  </si>
  <si>
    <t>Power Grid Corporation of India Ltd.</t>
  </si>
  <si>
    <t>INE752E01010</t>
  </si>
  <si>
    <t>POWER</t>
  </si>
  <si>
    <t>Huhtamaki PPL Ltd.</t>
  </si>
  <si>
    <t>INE275B01026</t>
  </si>
  <si>
    <t>INDUSTRIAL PRODUCTS</t>
  </si>
  <si>
    <t>Hindalco Industries Ltd.</t>
  </si>
  <si>
    <t>INE038A01020</t>
  </si>
  <si>
    <t>NON - FERROUS METALS</t>
  </si>
  <si>
    <t>Sadbhav Engineering Ltd.</t>
  </si>
  <si>
    <t>INE226H01026</t>
  </si>
  <si>
    <t>SBI Cards &amp; Payment Services Ltd.</t>
  </si>
  <si>
    <t>INE018E01016</t>
  </si>
  <si>
    <t>Avenue Supermarts Ltd.</t>
  </si>
  <si>
    <t>INE192R01011</t>
  </si>
  <si>
    <t>Shree Cement Ltd.</t>
  </si>
  <si>
    <t>INE070A01015</t>
  </si>
  <si>
    <t>Torrent Pharmaceuticals Ltd.</t>
  </si>
  <si>
    <t>INE685A01028</t>
  </si>
  <si>
    <t>Cipla Ltd.</t>
  </si>
  <si>
    <t>INE059A01026</t>
  </si>
  <si>
    <t>Larsen &amp; Toubro Ltd.</t>
  </si>
  <si>
    <t>INE018A01030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</si>
  <si>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</si>
  <si>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</si>
  <si>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</si>
  <si>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</si>
  <si>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</si>
  <si>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</si>
  <si>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</si>
  <si>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</si>
  <si>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</si>
  <si>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</si>
  <si>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</si>
  <si>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</si>
  <si>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</si>
  <si>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</si>
  <si>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</si>
  <si>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</si>
  <si>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</si>
  <si>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Sun Pharmaceutical Industries Ltd.</t>
  </si>
  <si>
    <t>INE044A01036</t>
  </si>
  <si>
    <t>Dr. Reddy's Laboratories Ltd.</t>
  </si>
  <si>
    <t>INE089A01023</t>
  </si>
  <si>
    <t>NTPC Ltd.</t>
  </si>
  <si>
    <t>INE733E01010</t>
  </si>
  <si>
    <t>Bajaj Auto Ltd.</t>
  </si>
  <si>
    <t>INE917I01010</t>
  </si>
  <si>
    <t>Bajaj Finserv Ltd.</t>
  </si>
  <si>
    <t>INE918I01018</t>
  </si>
  <si>
    <t>Wipro Ltd.</t>
  </si>
  <si>
    <t>INE075A01022</t>
  </si>
  <si>
    <t>Bharat Petroleum Corporation Ltd.</t>
  </si>
  <si>
    <t>INE029A01011</t>
  </si>
  <si>
    <t>Oil &amp; Natural Gas Corporation Ltd.</t>
  </si>
  <si>
    <t>INE213A01029</t>
  </si>
  <si>
    <t>OIL</t>
  </si>
  <si>
    <t>IndusInd Bank Ltd.</t>
  </si>
  <si>
    <t>INE095A01012</t>
  </si>
  <si>
    <t>Adani Ports &amp; Special Economic Zone Ltd.</t>
  </si>
  <si>
    <t>INE742F01042</t>
  </si>
  <si>
    <t>Eicher Motors Ltd.</t>
  </si>
  <si>
    <t>INE066A01013</t>
  </si>
  <si>
    <t>Grasim Industries Ltd.</t>
  </si>
  <si>
    <t>INE047A01021</t>
  </si>
  <si>
    <t>Tata Steel Ltd.</t>
  </si>
  <si>
    <t>INE081A01012</t>
  </si>
  <si>
    <t>FERROUS METALS</t>
  </si>
  <si>
    <t>UPL Ltd.</t>
  </si>
  <si>
    <t>INE628A01036</t>
  </si>
  <si>
    <t>PESTICIDES</t>
  </si>
  <si>
    <t>Vedanta Ltd.</t>
  </si>
  <si>
    <t>INE205A01025</t>
  </si>
  <si>
    <t>JSW Steel Ltd.</t>
  </si>
  <si>
    <t>INE019A01038</t>
  </si>
  <si>
    <t>GAIL (India) Ltd.</t>
  </si>
  <si>
    <t>INE129A01019</t>
  </si>
  <si>
    <t>Bharti Infratel Ltd.</t>
  </si>
  <si>
    <t>INE121J01017</t>
  </si>
  <si>
    <t>TELECOM -  EQUIPMENT &amp; ACCESSORIES</t>
  </si>
  <si>
    <t>Tata Motors Ltd.</t>
  </si>
  <si>
    <t>INE155A01022</t>
  </si>
  <si>
    <t>Zee Entertainment Enterprises Ltd.</t>
  </si>
  <si>
    <t>INE256A01028</t>
  </si>
  <si>
    <t>MEDIA &amp; ENTERTAINMENT</t>
  </si>
  <si>
    <t>Yes Bank Ltd.</t>
  </si>
  <si>
    <t>INEYESLOCKIN</t>
  </si>
  <si>
    <t>Tata Chemicals Ltd.</t>
  </si>
  <si>
    <t>INE092A01019</t>
  </si>
  <si>
    <t>CHEMICALS</t>
  </si>
  <si>
    <t>IPCA Laboratories Ltd.</t>
  </si>
  <si>
    <t>INE571A01020</t>
  </si>
  <si>
    <t>Bata India Ltd.</t>
  </si>
  <si>
    <t>INE176A01028</t>
  </si>
  <si>
    <t>Atul Ltd.</t>
  </si>
  <si>
    <t>INE100A01010</t>
  </si>
  <si>
    <t>Voltas Ltd.</t>
  </si>
  <si>
    <t>INE226A01021</t>
  </si>
  <si>
    <t>Page Industries Ltd.</t>
  </si>
  <si>
    <t>INE761H01022</t>
  </si>
  <si>
    <t>TEXTILE PRODUCTS</t>
  </si>
  <si>
    <t>Syngene International Ltd.</t>
  </si>
  <si>
    <t>INE398R01022</t>
  </si>
  <si>
    <t>Vinati Organics Ltd.</t>
  </si>
  <si>
    <t>INE410B01037</t>
  </si>
  <si>
    <t>Navin Fluorine International Ltd.</t>
  </si>
  <si>
    <t>INE048G01026</t>
  </si>
  <si>
    <t>Supreme Industries Ltd.</t>
  </si>
  <si>
    <t>INE195A01028</t>
  </si>
  <si>
    <t>Info Edge (India) Ltd.</t>
  </si>
  <si>
    <t>INE663F01024</t>
  </si>
  <si>
    <t>Aditya Birla Fashion and Retail Ltd.</t>
  </si>
  <si>
    <t>INE647O01011</t>
  </si>
  <si>
    <t>ICICI Securities Ltd.</t>
  </si>
  <si>
    <t>INE763G01038</t>
  </si>
  <si>
    <t>Procter &amp; Gamble Hygiene&amp;HealthCare Ltd.</t>
  </si>
  <si>
    <t>INE179A01014</t>
  </si>
  <si>
    <t>Tube Investments Of India Ltd.</t>
  </si>
  <si>
    <t>INE974X01010</t>
  </si>
  <si>
    <t>K.P.R. Mill Ltd.</t>
  </si>
  <si>
    <t>INE930H01023</t>
  </si>
  <si>
    <t>ADITYA BIRLA FASHION - RIGHTS OFF 110INR ** #</t>
  </si>
  <si>
    <t>INE647O20011</t>
  </si>
  <si>
    <t>HDFC Life Insurance Company Ltd.</t>
  </si>
  <si>
    <t>INE795G01014</t>
  </si>
  <si>
    <t>Godrej Consumer Products Ltd.</t>
  </si>
  <si>
    <t>INE102D01028</t>
  </si>
  <si>
    <t>Lupin Ltd.</t>
  </si>
  <si>
    <t>INE326A01037</t>
  </si>
  <si>
    <t>Pidilite Industries Ltd.</t>
  </si>
  <si>
    <t>INE318A01026</t>
  </si>
  <si>
    <t>Biocon Ltd.</t>
  </si>
  <si>
    <t>INE376G01013</t>
  </si>
  <si>
    <t>Piramal Enterprises Ltd.</t>
  </si>
  <si>
    <t>INE140A01024</t>
  </si>
  <si>
    <t>Havells India Ltd.</t>
  </si>
  <si>
    <t>INE176B01034</t>
  </si>
  <si>
    <t>Bandhan Bank Ltd.</t>
  </si>
  <si>
    <t>INE545U01014</t>
  </si>
  <si>
    <t>Bajaj Holdings &amp; Investment Ltd.</t>
  </si>
  <si>
    <t>INE118A01012</t>
  </si>
  <si>
    <t>Motherson Sumi Systems Ltd.</t>
  </si>
  <si>
    <t>INE775A01035</t>
  </si>
  <si>
    <t>Bosch Ltd.</t>
  </si>
  <si>
    <t>INE323A01026</t>
  </si>
  <si>
    <t>United Breweries Ltd.</t>
  </si>
  <si>
    <t>INE686F01025</t>
  </si>
  <si>
    <t>Shriram Transport Finance Company Ltd.</t>
  </si>
  <si>
    <t>INE721A01013</t>
  </si>
  <si>
    <t>Berger Paints (I) Ltd.</t>
  </si>
  <si>
    <t>INE463A01038</t>
  </si>
  <si>
    <t>Muthoot Finance Ltd.</t>
  </si>
  <si>
    <t>INE414G01012</t>
  </si>
  <si>
    <t>Cadila Healthcare Ltd.</t>
  </si>
  <si>
    <t>INE010B01027</t>
  </si>
  <si>
    <t>InterGlobe Aviation Ltd.</t>
  </si>
  <si>
    <t>INE646L01027</t>
  </si>
  <si>
    <t>HDFC Asset Management Company Ltd.</t>
  </si>
  <si>
    <t>INE127D01025</t>
  </si>
  <si>
    <t>DLF Ltd.</t>
  </si>
  <si>
    <t>INE271C01023</t>
  </si>
  <si>
    <t>NMDC Ltd.</t>
  </si>
  <si>
    <t>INE584A01023</t>
  </si>
  <si>
    <t>Oracle Financial Services Software Ltd.</t>
  </si>
  <si>
    <t>INE881D01027</t>
  </si>
  <si>
    <t>NHPC Ltd.</t>
  </si>
  <si>
    <t>INE848E01016</t>
  </si>
  <si>
    <t>Adani Transmission Ltd.</t>
  </si>
  <si>
    <t>INE931S01010</t>
  </si>
  <si>
    <t>Hindustan Zinc Ltd.</t>
  </si>
  <si>
    <t>INE267A01025</t>
  </si>
  <si>
    <t>Bank of Baroda</t>
  </si>
  <si>
    <t>INE028A01039</t>
  </si>
  <si>
    <t>General Insurance Corporation of India</t>
  </si>
  <si>
    <t>INE481Y01014</t>
  </si>
  <si>
    <t>Punjab National Bank</t>
  </si>
  <si>
    <t>INE160A01022</t>
  </si>
  <si>
    <t>Bajaj Electricals Ltd.</t>
  </si>
  <si>
    <t>INE193E01025</t>
  </si>
  <si>
    <t>364 DAYS TBILL RED 03-09-2020</t>
  </si>
  <si>
    <t>IN002019Z248</t>
  </si>
  <si>
    <t>91 DAYS TBILL RED 03-09-2020</t>
  </si>
  <si>
    <t>IN002020X118</t>
  </si>
  <si>
    <t>7.75% L&amp;T Infrastructure Finance Co. Ltd. **</t>
  </si>
  <si>
    <t>INE691I07EA0</t>
  </si>
  <si>
    <t>7.5% Housing Development Finance Corporation Ltd. **</t>
  </si>
  <si>
    <t>INE001A07QQ9</t>
  </si>
  <si>
    <t>Bank of Baroda #</t>
  </si>
  <si>
    <t>INE028A16CC3</t>
  </si>
  <si>
    <t>IDFC First Bank Ltd. ** #</t>
  </si>
  <si>
    <t>INE092T16OP6</t>
  </si>
  <si>
    <t>INE092T16OR2</t>
  </si>
  <si>
    <t>National Bank for Agriculture &amp; Rural Development ** #</t>
  </si>
  <si>
    <t>INE261F16439</t>
  </si>
  <si>
    <t>INE238A169Q5</t>
  </si>
  <si>
    <t>HDFC Bank Ltd. ** #</t>
  </si>
  <si>
    <t>INE040A16CH7</t>
  </si>
  <si>
    <t>CARE A1+</t>
  </si>
  <si>
    <t>L&amp;T Housing Finance Ltd. **</t>
  </si>
  <si>
    <t>INE476M14CY8</t>
  </si>
  <si>
    <t>National Housing Bank **</t>
  </si>
  <si>
    <t>INE557F14EY5</t>
  </si>
  <si>
    <t>NTPC Ltd. **</t>
  </si>
  <si>
    <t>INE733E14831</t>
  </si>
  <si>
    <t>Housing Development Finance Corporation Ltd. **</t>
  </si>
  <si>
    <t>INE001A14VO0</t>
  </si>
  <si>
    <t>Oil &amp; Natural Gas Corporation Ltd. **</t>
  </si>
  <si>
    <t>INE213A14220</t>
  </si>
  <si>
    <t>INE481G14BW6</t>
  </si>
  <si>
    <t>Reliance Jio Infocomm Ltd. **</t>
  </si>
  <si>
    <t>INE110L14OK9</t>
  </si>
  <si>
    <t>Aditya Birla Fashion and Retail Ltd. **</t>
  </si>
  <si>
    <t>INE647O14DK7</t>
  </si>
  <si>
    <t>INE002A14EU1</t>
  </si>
  <si>
    <t>National Bank for Agriculture &amp; Rural Development **</t>
  </si>
  <si>
    <t>INE261F14GK8</t>
  </si>
  <si>
    <t>Hero Fincorp Ltd. **</t>
  </si>
  <si>
    <t>INE957N14DT3</t>
  </si>
  <si>
    <t>Aditya Birla Finance Ltd. **</t>
  </si>
  <si>
    <t>INE860H14P91</t>
  </si>
  <si>
    <t>Tata Motors Finance Ltd. **</t>
  </si>
  <si>
    <t>INE601U14EW4</t>
  </si>
  <si>
    <t>INE001A14WQ3</t>
  </si>
  <si>
    <t>INE110L14OU8</t>
  </si>
  <si>
    <t>Berger Paints (I) Ltd. **</t>
  </si>
  <si>
    <t>INE463A14JE8</t>
  </si>
  <si>
    <t>Axis Finance Ltd. **</t>
  </si>
  <si>
    <t>INE891K14JF6</t>
  </si>
  <si>
    <t>Bharat Petroleum Corporation Ltd. **</t>
  </si>
  <si>
    <t>INE029A14998</t>
  </si>
  <si>
    <t>INE733E14807</t>
  </si>
  <si>
    <t>Small Industries Development Bank of India **</t>
  </si>
  <si>
    <t>INE556F14HR4</t>
  </si>
  <si>
    <t>INE029A14956</t>
  </si>
  <si>
    <t>INE001A14VQ5</t>
  </si>
  <si>
    <t>91 DAYS TBILL RED 24-09-2020</t>
  </si>
  <si>
    <t>IN002020X142</t>
  </si>
  <si>
    <t>84 DAYS CMB RED 20-08-2020</t>
  </si>
  <si>
    <t>IN002020U015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</si>
  <si>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</si>
  <si>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</si>
  <si>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</si>
  <si>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</si>
  <si>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</si>
  <si>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</si>
  <si>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</si>
  <si>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</si>
  <si>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</si>
  <si>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</si>
  <si>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</si>
  <si>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</si>
  <si>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</si>
  <si>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</si>
  <si>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</si>
  <si>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</si>
  <si>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30.06.2020</t>
    </r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</si>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</sst>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" fontId="3" fillId="0" borderId="8" xfId="0" applyNumberFormat="1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4" fontId="7" fillId="3" borderId="10" xfId="0" applyNumberFormat="1" applyFont="1" applyFill="1" applyBorder="1"/>
    <xf numFmtId="10" fontId="7" fillId="3" borderId="10" xfId="0" applyNumberFormat="1" applyFont="1" applyFill="1" applyBorder="1"/>
    <xf numFmtId="0" fontId="9" fillId="0" borderId="0" xfId="0" applyFont="1" applyAlignment="1">
      <alignment vertical="center"/>
    </xf>
    <xf numFmtId="0" fontId="4" fillId="0" borderId="0" xfId="1" applyAlignment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169" fontId="7" fillId="3" borderId="10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81EB-DA65-4DCE-8BE8-A3D619014089}">
  <dimension ref="A1:B29"/>
  <sheetViews>
    <sheetView tabSelected="1" workbookViewId="0">
      <selection sqref="A1:B1"/>
    </sheetView>
  </sheetViews>
  <sheetFormatPr defaultRowHeight="14.5" x14ac:dyDescent="0.35"/>
  <cols>
    <col min="1" max="1" width="41.7265625" bestFit="1" customWidth="1"/>
    <col min="2" max="2" width="41.1796875" bestFit="1" customWidth="1"/>
  </cols>
  <sheetData>
    <row r="1" spans="1:2" x14ac:dyDescent="0.35">
      <c r="A1" s="59" t="s">
        <v>86</v>
      </c>
      <c r="B1" s="59"/>
    </row>
    <row r="2" spans="1:2" x14ac:dyDescent="0.35">
      <c r="A2" s="60" t="s">
        <v>87</v>
      </c>
      <c r="B2" s="60"/>
    </row>
    <row r="3" spans="1:2" x14ac:dyDescent="0.35">
      <c r="A3" s="14" t="s">
        <v>88</v>
      </c>
      <c r="B3" s="14" t="s">
        <v>89</v>
      </c>
    </row>
    <row r="4" spans="1:2" x14ac:dyDescent="0.35">
      <c r="A4" s="13" t="s">
        <v>34</v>
      </c>
      <c r="B4" t="s">
        <v>35</v>
      </c>
    </row>
    <row r="5" spans="1:2" x14ac:dyDescent="0.35">
      <c r="A5" s="13" t="s">
        <v>36</v>
      </c>
      <c r="B5" t="s">
        <v>37</v>
      </c>
    </row>
    <row r="6" spans="1:2" x14ac:dyDescent="0.35">
      <c r="A6" s="13" t="s">
        <v>38</v>
      </c>
      <c r="B6" t="s">
        <v>39</v>
      </c>
    </row>
    <row r="7" spans="1:2" x14ac:dyDescent="0.35">
      <c r="A7" s="13" t="s">
        <v>40</v>
      </c>
      <c r="B7" t="s">
        <v>41</v>
      </c>
    </row>
    <row r="8" spans="1:2" x14ac:dyDescent="0.35">
      <c r="A8" s="13" t="s">
        <v>42</v>
      </c>
      <c r="B8" t="s">
        <v>43</v>
      </c>
    </row>
    <row r="9" spans="1:2" x14ac:dyDescent="0.35">
      <c r="A9" s="13" t="s">
        <v>44</v>
      </c>
      <c r="B9" t="s">
        <v>45</v>
      </c>
    </row>
    <row r="10" spans="1:2" x14ac:dyDescent="0.35">
      <c r="A10" s="13" t="s">
        <v>46</v>
      </c>
      <c r="B10" t="s">
        <v>47</v>
      </c>
    </row>
    <row r="11" spans="1:2" x14ac:dyDescent="0.35">
      <c r="A11" s="13" t="s">
        <v>48</v>
      </c>
      <c r="B11" t="s">
        <v>49</v>
      </c>
    </row>
    <row r="12" spans="1:2" x14ac:dyDescent="0.35">
      <c r="A12" s="13" t="s">
        <v>50</v>
      </c>
      <c r="B12" t="s">
        <v>51</v>
      </c>
    </row>
    <row r="13" spans="1:2" x14ac:dyDescent="0.35">
      <c r="A13" s="13" t="s">
        <v>52</v>
      </c>
      <c r="B13" t="s">
        <v>53</v>
      </c>
    </row>
    <row r="14" spans="1:2" x14ac:dyDescent="0.35">
      <c r="A14" s="13" t="s">
        <v>54</v>
      </c>
      <c r="B14" t="s">
        <v>55</v>
      </c>
    </row>
    <row r="15" spans="1:2" x14ac:dyDescent="0.35">
      <c r="A15" s="13" t="s">
        <v>56</v>
      </c>
      <c r="B15" t="s">
        <v>57</v>
      </c>
    </row>
    <row r="16" spans="1:2" x14ac:dyDescent="0.35">
      <c r="A16" s="13" t="s">
        <v>58</v>
      </c>
      <c r="B16" t="s">
        <v>59</v>
      </c>
    </row>
    <row r="17" spans="1:2" x14ac:dyDescent="0.35">
      <c r="A17" s="13" t="s">
        <v>60</v>
      </c>
      <c r="B17" t="s">
        <v>61</v>
      </c>
    </row>
    <row r="18" spans="1:2" x14ac:dyDescent="0.35">
      <c r="A18" s="13" t="s">
        <v>62</v>
      </c>
      <c r="B18" t="s">
        <v>63</v>
      </c>
    </row>
    <row r="19" spans="1:2" x14ac:dyDescent="0.35">
      <c r="A19" s="13" t="s">
        <v>64</v>
      </c>
      <c r="B19" t="s">
        <v>65</v>
      </c>
    </row>
    <row r="20" spans="1:2" x14ac:dyDescent="0.35">
      <c r="A20" s="13" t="s">
        <v>66</v>
      </c>
      <c r="B20" t="s">
        <v>67</v>
      </c>
    </row>
    <row r="21" spans="1:2" x14ac:dyDescent="0.35">
      <c r="A21" s="13" t="s">
        <v>68</v>
      </c>
      <c r="B21" t="s">
        <v>69</v>
      </c>
    </row>
    <row r="22" spans="1:2" x14ac:dyDescent="0.35">
      <c r="A22" s="13" t="s">
        <v>70</v>
      </c>
      <c r="B22" t="s">
        <v>71</v>
      </c>
    </row>
    <row r="23" spans="1:2" x14ac:dyDescent="0.35">
      <c r="A23" s="13" t="s">
        <v>72</v>
      </c>
      <c r="B23" t="s">
        <v>73</v>
      </c>
    </row>
    <row r="24" spans="1:2" x14ac:dyDescent="0.35">
      <c r="A24" s="13" t="s">
        <v>74</v>
      </c>
      <c r="B24" t="s">
        <v>75</v>
      </c>
    </row>
    <row r="25" spans="1:2" x14ac:dyDescent="0.35">
      <c r="A25" s="13" t="s">
        <v>76</v>
      </c>
      <c r="B25" t="s">
        <v>77</v>
      </c>
    </row>
    <row r="26" spans="1:2" x14ac:dyDescent="0.35">
      <c r="A26" s="13" t="s">
        <v>78</v>
      </c>
      <c r="B26" t="s">
        <v>79</v>
      </c>
    </row>
    <row r="27" spans="1:2" x14ac:dyDescent="0.35">
      <c r="A27" s="13" t="s">
        <v>80</v>
      </c>
      <c r="B27" t="s">
        <v>81</v>
      </c>
    </row>
    <row r="28" spans="1:2" x14ac:dyDescent="0.35">
      <c r="A28" s="13" t="s">
        <v>82</v>
      </c>
      <c r="B28" t="s">
        <v>83</v>
      </c>
    </row>
    <row r="29" spans="1:2" x14ac:dyDescent="0.3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2C86864B-5D6A-4727-ADCF-CBAF429A843D}"/>
    <hyperlink ref="A5" location="'LDGETF'!A1" display="LDGETF" xr:uid="{D9C749E1-B3E0-47E7-B144-03FC36AD17A1}"/>
    <hyperlink ref="A6" location="'LDGSEC'!A1" display="LDGSEC" xr:uid="{BBCDE313-DF7A-443F-BAC2-0B7ADD705FB8}"/>
    <hyperlink ref="A7" location="'LDINPF'!A1" display="LDINPF" xr:uid="{2E8F8E6C-0746-4F7A-8F7E-AB750592AFB3}"/>
    <hyperlink ref="A8" location="'LDMIPF'!A1" display="LDMIPF" xr:uid="{E2B7E6CC-FCB9-45EB-A44C-20CCF27CDB3E}"/>
    <hyperlink ref="A9" location="'LDONTF'!A1" display="LDONTF" xr:uid="{6A44D4C2-03AD-46B6-B8A2-D12459FC956F}"/>
    <hyperlink ref="A10" location="'LDSAPF'!A1" display="LDSAPF" xr:uid="{CC5E0A70-1717-401B-B083-287CC2DF36CE}"/>
    <hyperlink ref="A11" location="'LDSTDF'!A1" display="LDSTDF" xr:uid="{34DDD4D0-22B9-4A3E-8624-EC379A54C2E4}"/>
    <hyperlink ref="A12" location="'LDUSTF'!A1" display="LDUSTF" xr:uid="{237E9639-53E2-40D3-ADF1-9410D2DD6DD2}"/>
    <hyperlink ref="A13" location="'LEARBF'!A1" display="LEARBF" xr:uid="{3F1A12B9-E794-4EBE-91C8-0D62C2F81538}"/>
    <hyperlink ref="A14" location="'LEBALF'!A1" display="LEBALF" xr:uid="{49EF6162-DDD2-4CBB-947B-8AE4450C2E0C}"/>
    <hyperlink ref="A15" location="'LEBFSF'!A1" display="LEBFSF" xr:uid="{7670545F-B461-4584-ABE1-EDF582075BBB}"/>
    <hyperlink ref="A16" location="'LECHID'!A1" display="LECHID" xr:uid="{E6D1513A-ECD8-4E12-9764-C175FCE545CB}"/>
    <hyperlink ref="A17" location="'LEEQTF'!A1" display="LEEQTF" xr:uid="{8D1439EA-0726-4066-AEC7-F3BE093D901D}"/>
    <hyperlink ref="A18" location="'LEGROW'!A1" display="LEGROW" xr:uid="{C8530E56-719B-4E58-AE4C-BD1C90715FED}"/>
    <hyperlink ref="A19" location="'LEINFA'!A1" display="LEINFA" xr:uid="{FF318C2C-522F-4699-A16D-11EB141FA1BD}"/>
    <hyperlink ref="A20" location="'LEINNF'!A1" display="LEINNF" xr:uid="{7C2DA0CC-5BB2-473D-B83C-328BECF570B3}"/>
    <hyperlink ref="A21" location="'LEINSX'!A1" display="LEINSX" xr:uid="{B6A96765-5EA0-46B1-A154-4175488CA486}"/>
    <hyperlink ref="A22" location="'LEMIDF'!A1" display="LEMIDF" xr:uid="{3D51E69D-19FF-473F-956E-E6569D282451}"/>
    <hyperlink ref="A23" location="'LET100'!A1" display="LET100" xr:uid="{6AD0EF7D-AF78-4C47-B076-E9D6001B7FE3}"/>
    <hyperlink ref="A24" location="'LETAXP'!A1" display="LETAXP" xr:uid="{C67A5D63-3F7B-4879-811D-F01B30016BEC}"/>
    <hyperlink ref="A25" location="'LETF50'!A1" display="LETF50" xr:uid="{BA059792-5A15-4C4B-8F44-175A3580B5D5}"/>
    <hyperlink ref="A26" location="'LETFSX'!A1" display="LETFSX" xr:uid="{F24F45DD-7DC7-404C-8703-866FFF818918}"/>
    <hyperlink ref="A27" location="'LEULIS'!A1" display="LEULIS" xr:uid="{E20914C4-7BDA-4C2D-B1F5-1D01F3CAE4E8}"/>
    <hyperlink ref="A28" location="'LLIQDF'!A1" display="LLIQDF" xr:uid="{5E04A94C-0D07-4AE1-B47F-1093BF6BCFD9}"/>
    <hyperlink ref="A29" location="'LUNCLF'!A1" display="LUNCLF" xr:uid="{00C5B1D2-FADC-4710-A54D-E851AEF36BF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92</v>
      </c>
      <c r="C8" s="27" t="s">
        <v>93</v>
      </c>
      <c r="D8" s="27" t="s">
        <v>94</v>
      </c>
      <c r="E8" s="28">
        <v>2500000</v>
      </c>
      <c r="F8" s="29">
        <v>2795.61</v>
      </c>
      <c r="G8" s="30">
        <v>0.15570000000000001</v>
      </c>
    </row>
    <row r="9" spans="2:9" ht="15.75" customHeight="1" x14ac:dyDescent="0.25">
      <c r="B9" s="27" t="s">
        <v>95</v>
      </c>
      <c r="C9" s="27" t="s">
        <v>96</v>
      </c>
      <c r="D9" s="27" t="s">
        <v>94</v>
      </c>
      <c r="E9" s="28">
        <v>2500000</v>
      </c>
      <c r="F9" s="29">
        <v>2775.33</v>
      </c>
      <c r="G9" s="30">
        <v>0.15459999999999999</v>
      </c>
    </row>
    <row r="10" spans="2:9" ht="15.75" customHeight="1" x14ac:dyDescent="0.25">
      <c r="B10" s="27" t="s">
        <v>97</v>
      </c>
      <c r="C10" s="27" t="s">
        <v>98</v>
      </c>
      <c r="D10" s="27" t="s">
        <v>94</v>
      </c>
      <c r="E10" s="28">
        <v>2500000</v>
      </c>
      <c r="F10" s="29">
        <v>2616.96</v>
      </c>
      <c r="G10" s="30">
        <v>0.1457</v>
      </c>
    </row>
    <row r="11" spans="2:9" ht="15.75" customHeight="1" x14ac:dyDescent="0.25">
      <c r="B11" s="27" t="s">
        <v>99</v>
      </c>
      <c r="C11" s="27" t="s">
        <v>100</v>
      </c>
      <c r="D11" s="27" t="s">
        <v>94</v>
      </c>
      <c r="E11" s="28">
        <v>2100000</v>
      </c>
      <c r="F11" s="29">
        <v>2272.13</v>
      </c>
      <c r="G11" s="30">
        <v>0.1265</v>
      </c>
    </row>
    <row r="12" spans="2:9" ht="15.75" customHeight="1" x14ac:dyDescent="0.25">
      <c r="B12" s="27" t="s">
        <v>101</v>
      </c>
      <c r="C12" s="27" t="s">
        <v>102</v>
      </c>
      <c r="D12" s="27" t="s">
        <v>103</v>
      </c>
      <c r="E12" s="28">
        <v>150</v>
      </c>
      <c r="F12" s="29">
        <v>1544.4</v>
      </c>
      <c r="G12" s="30">
        <v>8.5999999999999993E-2</v>
      </c>
    </row>
    <row r="13" spans="2:9" ht="15.75" customHeight="1" x14ac:dyDescent="0.25">
      <c r="B13" s="27" t="s">
        <v>104</v>
      </c>
      <c r="C13" s="27" t="s">
        <v>105</v>
      </c>
      <c r="D13" s="27" t="s">
        <v>103</v>
      </c>
      <c r="E13" s="28">
        <v>100</v>
      </c>
      <c r="F13" s="29">
        <v>1035.92</v>
      </c>
      <c r="G13" s="30">
        <v>5.7700000000000001E-2</v>
      </c>
    </row>
    <row r="14" spans="2:9" ht="15.75" customHeight="1" x14ac:dyDescent="0.25">
      <c r="B14" s="27" t="s">
        <v>106</v>
      </c>
      <c r="C14" s="27" t="s">
        <v>107</v>
      </c>
      <c r="D14" s="27" t="s">
        <v>94</v>
      </c>
      <c r="E14" s="28">
        <v>810559</v>
      </c>
      <c r="F14" s="29">
        <v>873.38</v>
      </c>
      <c r="G14" s="30">
        <v>4.8599999999999997E-2</v>
      </c>
    </row>
    <row r="15" spans="2:9" ht="15.75" customHeight="1" x14ac:dyDescent="0.25">
      <c r="B15" s="27" t="s">
        <v>108</v>
      </c>
      <c r="C15" s="27" t="s">
        <v>109</v>
      </c>
      <c r="D15" s="27" t="s">
        <v>94</v>
      </c>
      <c r="E15" s="28">
        <v>782777</v>
      </c>
      <c r="F15" s="29">
        <v>807.95</v>
      </c>
      <c r="G15" s="30">
        <v>4.4999999999999998E-2</v>
      </c>
    </row>
    <row r="16" spans="2:9" ht="15.75" customHeight="1" x14ac:dyDescent="0.25">
      <c r="B16" s="27" t="s">
        <v>110</v>
      </c>
      <c r="C16" s="27" t="s">
        <v>111</v>
      </c>
      <c r="D16" s="27" t="s">
        <v>112</v>
      </c>
      <c r="E16" s="28">
        <v>50</v>
      </c>
      <c r="F16" s="29">
        <v>534.54</v>
      </c>
      <c r="G16" s="30">
        <v>2.98E-2</v>
      </c>
    </row>
    <row r="17" spans="2:7" ht="15.75" customHeight="1" x14ac:dyDescent="0.25">
      <c r="B17" s="27" t="s">
        <v>113</v>
      </c>
      <c r="C17" s="27" t="s">
        <v>114</v>
      </c>
      <c r="D17" s="27" t="s">
        <v>103</v>
      </c>
      <c r="E17" s="28">
        <v>50</v>
      </c>
      <c r="F17" s="29">
        <v>512.33000000000004</v>
      </c>
      <c r="G17" s="30">
        <v>2.8500000000000001E-2</v>
      </c>
    </row>
    <row r="18" spans="2:7" ht="15.75" customHeight="1" x14ac:dyDescent="0.25">
      <c r="B18" s="27" t="s">
        <v>115</v>
      </c>
      <c r="C18" s="27" t="s">
        <v>116</v>
      </c>
      <c r="D18" s="27" t="s">
        <v>94</v>
      </c>
      <c r="E18" s="28">
        <v>428526</v>
      </c>
      <c r="F18" s="29">
        <v>496.21</v>
      </c>
      <c r="G18" s="30">
        <v>2.76E-2</v>
      </c>
    </row>
    <row r="19" spans="2:7" ht="15.75" customHeight="1" x14ac:dyDescent="0.25">
      <c r="B19" s="27" t="s">
        <v>117</v>
      </c>
      <c r="C19" s="27" t="s">
        <v>118</v>
      </c>
      <c r="D19" s="27" t="s">
        <v>94</v>
      </c>
      <c r="E19" s="28">
        <v>400001</v>
      </c>
      <c r="F19" s="29">
        <v>434.92</v>
      </c>
      <c r="G19" s="30">
        <v>2.4199999999999999E-2</v>
      </c>
    </row>
    <row r="20" spans="2:7" ht="15.75" customHeight="1" x14ac:dyDescent="0.25">
      <c r="B20" s="27" t="s">
        <v>119</v>
      </c>
      <c r="C20" s="27" t="s">
        <v>120</v>
      </c>
      <c r="D20" s="27" t="s">
        <v>94</v>
      </c>
      <c r="E20" s="28">
        <v>274588</v>
      </c>
      <c r="F20" s="29">
        <v>303.52</v>
      </c>
      <c r="G20" s="30">
        <v>1.6899999999999998E-2</v>
      </c>
    </row>
    <row r="21" spans="2:7" ht="15.75" customHeight="1" x14ac:dyDescent="0.25">
      <c r="B21" s="27" t="s">
        <v>121</v>
      </c>
      <c r="C21" s="27" t="s">
        <v>122</v>
      </c>
      <c r="D21" s="27" t="s">
        <v>94</v>
      </c>
      <c r="E21" s="28">
        <v>250000</v>
      </c>
      <c r="F21" s="29">
        <v>263.74</v>
      </c>
      <c r="G21" s="30">
        <v>1.47E-2</v>
      </c>
    </row>
    <row r="22" spans="2:7" ht="15.75" customHeight="1" x14ac:dyDescent="0.25">
      <c r="B22" s="27" t="s">
        <v>121</v>
      </c>
      <c r="C22" s="27" t="s">
        <v>123</v>
      </c>
      <c r="D22" s="27" t="s">
        <v>94</v>
      </c>
      <c r="E22" s="28">
        <v>89550</v>
      </c>
      <c r="F22" s="29">
        <v>93.8</v>
      </c>
      <c r="G22" s="30">
        <v>5.1999999999999998E-3</v>
      </c>
    </row>
    <row r="23" spans="2:7" ht="15.75" customHeight="1" x14ac:dyDescent="0.25">
      <c r="B23" s="27" t="s">
        <v>124</v>
      </c>
      <c r="C23" s="27" t="s">
        <v>125</v>
      </c>
      <c r="D23" s="27" t="s">
        <v>94</v>
      </c>
      <c r="E23" s="28">
        <v>53800</v>
      </c>
      <c r="F23" s="29">
        <v>58.23</v>
      </c>
      <c r="G23" s="30">
        <v>3.2000000000000002E-3</v>
      </c>
    </row>
    <row r="24" spans="2:7" ht="15.75" customHeight="1" x14ac:dyDescent="0.25">
      <c r="B24" s="26" t="s">
        <v>126</v>
      </c>
      <c r="C24" s="26"/>
      <c r="D24" s="26"/>
      <c r="E24" s="31"/>
      <c r="F24" s="32">
        <v>17418.97</v>
      </c>
      <c r="G24" s="33">
        <v>0.96989999999999998</v>
      </c>
    </row>
    <row r="25" spans="2:7" ht="15.75" customHeight="1" x14ac:dyDescent="0.25">
      <c r="B25" s="27"/>
      <c r="C25" s="27"/>
      <c r="D25" s="27"/>
      <c r="E25" s="28"/>
      <c r="F25" s="29"/>
      <c r="G25" s="30"/>
    </row>
    <row r="26" spans="2:7" ht="15.75" customHeight="1" x14ac:dyDescent="0.25">
      <c r="B26" s="26" t="s">
        <v>127</v>
      </c>
      <c r="C26" s="27"/>
      <c r="D26" s="27"/>
      <c r="E26" s="28"/>
      <c r="F26" s="29"/>
      <c r="G26" s="30"/>
    </row>
    <row r="27" spans="2:7" ht="15.75" customHeight="1" x14ac:dyDescent="0.25">
      <c r="B27" s="26" t="s">
        <v>126</v>
      </c>
      <c r="C27" s="27"/>
      <c r="D27" s="27"/>
      <c r="E27" s="28"/>
      <c r="F27" s="34" t="s">
        <v>128</v>
      </c>
      <c r="G27" s="35" t="s">
        <v>128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26" t="s">
        <v>129</v>
      </c>
      <c r="C29" s="27"/>
      <c r="D29" s="27"/>
      <c r="E29" s="28"/>
      <c r="F29" s="29"/>
      <c r="G29" s="30"/>
    </row>
    <row r="30" spans="2:7" ht="15.75" customHeight="1" x14ac:dyDescent="0.25">
      <c r="B30" s="26" t="s">
        <v>126</v>
      </c>
      <c r="C30" s="27"/>
      <c r="D30" s="27"/>
      <c r="E30" s="28"/>
      <c r="F30" s="34" t="s">
        <v>128</v>
      </c>
      <c r="G30" s="35" t="s">
        <v>128</v>
      </c>
    </row>
    <row r="31" spans="2:7" ht="15.75" customHeight="1" x14ac:dyDescent="0.25">
      <c r="B31" s="27"/>
      <c r="C31" s="27"/>
      <c r="D31" s="27"/>
      <c r="E31" s="28"/>
      <c r="F31" s="29"/>
      <c r="G31" s="30"/>
    </row>
    <row r="32" spans="2:7" ht="15.75" customHeight="1" x14ac:dyDescent="0.25">
      <c r="B32" s="36" t="s">
        <v>130</v>
      </c>
      <c r="C32" s="36"/>
      <c r="D32" s="36"/>
      <c r="E32" s="37"/>
      <c r="F32" s="32">
        <v>17418.97</v>
      </c>
      <c r="G32" s="33">
        <v>0.96989999999999998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6" t="s">
        <v>131</v>
      </c>
      <c r="C35" s="27"/>
      <c r="D35" s="27"/>
      <c r="E35" s="28"/>
      <c r="F35" s="29"/>
      <c r="G35" s="30"/>
    </row>
    <row r="36" spans="2:7" ht="15.75" customHeight="1" x14ac:dyDescent="0.25">
      <c r="B36" s="27" t="s">
        <v>132</v>
      </c>
      <c r="C36" s="27"/>
      <c r="D36" s="27"/>
      <c r="E36" s="28"/>
      <c r="F36" s="29">
        <v>143.94999999999999</v>
      </c>
      <c r="G36" s="30">
        <v>8.0000000000000002E-3</v>
      </c>
    </row>
    <row r="37" spans="2:7" ht="15.75" customHeight="1" x14ac:dyDescent="0.25">
      <c r="B37" s="26" t="s">
        <v>126</v>
      </c>
      <c r="C37" s="26"/>
      <c r="D37" s="26"/>
      <c r="E37" s="31"/>
      <c r="F37" s="32">
        <v>143.94999999999999</v>
      </c>
      <c r="G37" s="33">
        <v>8.0000000000000002E-3</v>
      </c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36" t="s">
        <v>130</v>
      </c>
      <c r="C39" s="36"/>
      <c r="D39" s="36"/>
      <c r="E39" s="37"/>
      <c r="F39" s="32">
        <v>143.94999999999999</v>
      </c>
      <c r="G39" s="33">
        <v>8.0000000000000002E-3</v>
      </c>
    </row>
    <row r="40" spans="2:7" ht="15.75" customHeight="1" x14ac:dyDescent="0.25">
      <c r="B40" s="27" t="s">
        <v>133</v>
      </c>
      <c r="C40" s="27"/>
      <c r="D40" s="27"/>
      <c r="E40" s="28"/>
      <c r="F40" s="29">
        <v>393.91</v>
      </c>
      <c r="G40" s="30">
        <v>2.2100000000000009E-2</v>
      </c>
    </row>
    <row r="41" spans="2:7" ht="15.75" customHeight="1" x14ac:dyDescent="0.25">
      <c r="B41" s="38" t="s">
        <v>134</v>
      </c>
      <c r="C41" s="38"/>
      <c r="D41" s="38"/>
      <c r="E41" s="39"/>
      <c r="F41" s="40">
        <v>17956.830000000002</v>
      </c>
      <c r="G41" s="41">
        <v>1</v>
      </c>
    </row>
    <row r="42" spans="2:7" ht="15.75" customHeight="1" x14ac:dyDescent="0.25">
      <c r="B42" s="2"/>
    </row>
    <row r="43" spans="2:7" ht="15.75" customHeight="1" x14ac:dyDescent="0.25">
      <c r="B43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905EFB3-7FBD-449B-B39B-98F5849FBF95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A079-777C-4ECB-AABB-013E14D5B796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108</v>
      </c>
      <c r="C8" s="27" t="s">
        <v>109</v>
      </c>
      <c r="D8" s="27" t="s">
        <v>94</v>
      </c>
      <c r="E8" s="28">
        <v>3560117</v>
      </c>
      <c r="F8" s="29">
        <v>3674.61</v>
      </c>
      <c r="G8" s="30">
        <v>0.40310000000000001</v>
      </c>
    </row>
    <row r="9" spans="2:9" ht="15.75" customHeight="1" x14ac:dyDescent="0.25">
      <c r="B9" s="27" t="s">
        <v>119</v>
      </c>
      <c r="C9" s="27" t="s">
        <v>120</v>
      </c>
      <c r="D9" s="27" t="s">
        <v>94</v>
      </c>
      <c r="E9" s="28">
        <v>1725412</v>
      </c>
      <c r="F9" s="29">
        <v>1907.2</v>
      </c>
      <c r="G9" s="30">
        <v>0.2092</v>
      </c>
    </row>
    <row r="10" spans="2:9" ht="15.75" customHeight="1" x14ac:dyDescent="0.25">
      <c r="B10" s="27" t="s">
        <v>106</v>
      </c>
      <c r="C10" s="27" t="s">
        <v>107</v>
      </c>
      <c r="D10" s="27" t="s">
        <v>94</v>
      </c>
      <c r="E10" s="28">
        <v>1658167</v>
      </c>
      <c r="F10" s="29">
        <v>1786.68</v>
      </c>
      <c r="G10" s="30">
        <v>0.19600000000000001</v>
      </c>
    </row>
    <row r="11" spans="2:9" ht="15.75" customHeight="1" x14ac:dyDescent="0.25">
      <c r="B11" s="27" t="s">
        <v>135</v>
      </c>
      <c r="C11" s="27" t="s">
        <v>136</v>
      </c>
      <c r="D11" s="27" t="s">
        <v>94</v>
      </c>
      <c r="E11" s="28">
        <v>1093325</v>
      </c>
      <c r="F11" s="29">
        <v>1132.96</v>
      </c>
      <c r="G11" s="30">
        <v>0.12429999999999999</v>
      </c>
    </row>
    <row r="12" spans="2:9" ht="15.75" customHeight="1" x14ac:dyDescent="0.25">
      <c r="B12" s="27" t="s">
        <v>137</v>
      </c>
      <c r="C12" s="27" t="s">
        <v>138</v>
      </c>
      <c r="D12" s="27" t="s">
        <v>94</v>
      </c>
      <c r="E12" s="28">
        <v>455307</v>
      </c>
      <c r="F12" s="29">
        <v>452.16</v>
      </c>
      <c r="G12" s="30">
        <v>4.9599999999999998E-2</v>
      </c>
    </row>
    <row r="13" spans="2:9" ht="15.75" customHeight="1" x14ac:dyDescent="0.25">
      <c r="B13" s="26" t="s">
        <v>126</v>
      </c>
      <c r="C13" s="26"/>
      <c r="D13" s="26"/>
      <c r="E13" s="31"/>
      <c r="F13" s="32">
        <v>8953.61</v>
      </c>
      <c r="G13" s="33">
        <v>0.98219999999999996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127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126</v>
      </c>
      <c r="C16" s="27"/>
      <c r="D16" s="27"/>
      <c r="E16" s="28"/>
      <c r="F16" s="34" t="s">
        <v>128</v>
      </c>
      <c r="G16" s="35" t="s">
        <v>128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26" t="s">
        <v>129</v>
      </c>
      <c r="C18" s="27"/>
      <c r="D18" s="27"/>
      <c r="E18" s="28"/>
      <c r="F18" s="29"/>
      <c r="G18" s="30"/>
    </row>
    <row r="19" spans="2:7" ht="15.75" customHeight="1" x14ac:dyDescent="0.25">
      <c r="B19" s="26" t="s">
        <v>126</v>
      </c>
      <c r="C19" s="27"/>
      <c r="D19" s="27"/>
      <c r="E19" s="28"/>
      <c r="F19" s="34" t="s">
        <v>128</v>
      </c>
      <c r="G19" s="35" t="s">
        <v>128</v>
      </c>
    </row>
    <row r="20" spans="2:7" ht="15.75" customHeight="1" x14ac:dyDescent="0.25">
      <c r="B20" s="27"/>
      <c r="C20" s="27"/>
      <c r="D20" s="27"/>
      <c r="E20" s="28"/>
      <c r="F20" s="29"/>
      <c r="G20" s="30"/>
    </row>
    <row r="21" spans="2:7" ht="15.75" customHeight="1" x14ac:dyDescent="0.25">
      <c r="B21" s="36" t="s">
        <v>130</v>
      </c>
      <c r="C21" s="36"/>
      <c r="D21" s="36"/>
      <c r="E21" s="37"/>
      <c r="F21" s="32">
        <v>8953.61</v>
      </c>
      <c r="G21" s="33">
        <v>0.98219999999999996</v>
      </c>
    </row>
    <row r="22" spans="2:7" ht="15.75" customHeight="1" x14ac:dyDescent="0.25">
      <c r="B22" s="27"/>
      <c r="C22" s="27"/>
      <c r="D22" s="27"/>
      <c r="E22" s="28"/>
      <c r="F22" s="29"/>
      <c r="G22" s="30"/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26" t="s">
        <v>131</v>
      </c>
      <c r="C24" s="27"/>
      <c r="D24" s="27"/>
      <c r="E24" s="28"/>
      <c r="F24" s="29"/>
      <c r="G24" s="30"/>
    </row>
    <row r="25" spans="2:7" ht="15.75" customHeight="1" x14ac:dyDescent="0.25">
      <c r="B25" s="27" t="s">
        <v>132</v>
      </c>
      <c r="C25" s="27"/>
      <c r="D25" s="27"/>
      <c r="E25" s="28"/>
      <c r="F25" s="29">
        <v>24.02</v>
      </c>
      <c r="G25" s="30">
        <v>2.5999999999999999E-3</v>
      </c>
    </row>
    <row r="26" spans="2:7" ht="15.75" customHeight="1" x14ac:dyDescent="0.25">
      <c r="B26" s="26" t="s">
        <v>126</v>
      </c>
      <c r="C26" s="26"/>
      <c r="D26" s="26"/>
      <c r="E26" s="31"/>
      <c r="F26" s="32">
        <v>24.02</v>
      </c>
      <c r="G26" s="33">
        <v>2.5999999999999999E-3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36" t="s">
        <v>130</v>
      </c>
      <c r="C28" s="36"/>
      <c r="D28" s="36"/>
      <c r="E28" s="37"/>
      <c r="F28" s="32">
        <v>24.02</v>
      </c>
      <c r="G28" s="33">
        <v>2.5999999999999999E-3</v>
      </c>
    </row>
    <row r="29" spans="2:7" ht="15.75" customHeight="1" x14ac:dyDescent="0.25">
      <c r="B29" s="27" t="s">
        <v>133</v>
      </c>
      <c r="C29" s="27"/>
      <c r="D29" s="27"/>
      <c r="E29" s="28"/>
      <c r="F29" s="29">
        <v>138.13</v>
      </c>
      <c r="G29" s="30">
        <v>1.5199999999999991E-2</v>
      </c>
    </row>
    <row r="30" spans="2:7" ht="15.75" customHeight="1" x14ac:dyDescent="0.25">
      <c r="B30" s="38" t="s">
        <v>134</v>
      </c>
      <c r="C30" s="38"/>
      <c r="D30" s="38"/>
      <c r="E30" s="39"/>
      <c r="F30" s="40">
        <v>9115.76</v>
      </c>
      <c r="G30" s="41">
        <v>1</v>
      </c>
    </row>
    <row r="31" spans="2:7" ht="15.75" customHeight="1" x14ac:dyDescent="0.25">
      <c r="B3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4FEFC9C-0CA6-4194-B2DE-1CC3571C5F17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D865-7541-4E38-AD21-C3B77A4C1DB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121</v>
      </c>
      <c r="C8" s="27" t="s">
        <v>122</v>
      </c>
      <c r="D8" s="27" t="s">
        <v>94</v>
      </c>
      <c r="E8" s="28">
        <v>2500000</v>
      </c>
      <c r="F8" s="29">
        <v>2637.41</v>
      </c>
      <c r="G8" s="30">
        <v>0.44900000000000001</v>
      </c>
    </row>
    <row r="9" spans="2:9" ht="15.75" customHeight="1" x14ac:dyDescent="0.25">
      <c r="B9" s="27" t="s">
        <v>117</v>
      </c>
      <c r="C9" s="27" t="s">
        <v>118</v>
      </c>
      <c r="D9" s="27" t="s">
        <v>94</v>
      </c>
      <c r="E9" s="28">
        <v>1199998</v>
      </c>
      <c r="F9" s="29">
        <v>1304.77</v>
      </c>
      <c r="G9" s="30">
        <v>0.22209999999999999</v>
      </c>
    </row>
    <row r="10" spans="2:9" ht="15.75" customHeight="1" x14ac:dyDescent="0.25">
      <c r="B10" s="27" t="s">
        <v>108</v>
      </c>
      <c r="C10" s="27" t="s">
        <v>109</v>
      </c>
      <c r="D10" s="27" t="s">
        <v>94</v>
      </c>
      <c r="E10" s="28">
        <v>500000</v>
      </c>
      <c r="F10" s="29">
        <v>516.08000000000004</v>
      </c>
      <c r="G10" s="30">
        <v>8.7900000000000006E-2</v>
      </c>
    </row>
    <row r="11" spans="2:9" ht="15.75" customHeight="1" x14ac:dyDescent="0.25">
      <c r="B11" s="27" t="s">
        <v>97</v>
      </c>
      <c r="C11" s="27" t="s">
        <v>98</v>
      </c>
      <c r="D11" s="27" t="s">
        <v>94</v>
      </c>
      <c r="E11" s="28">
        <v>250000</v>
      </c>
      <c r="F11" s="29">
        <v>261.7</v>
      </c>
      <c r="G11" s="30">
        <v>4.4600000000000001E-2</v>
      </c>
    </row>
    <row r="12" spans="2:9" ht="15.75" customHeight="1" x14ac:dyDescent="0.25">
      <c r="B12" s="27" t="s">
        <v>139</v>
      </c>
      <c r="C12" s="27" t="s">
        <v>140</v>
      </c>
      <c r="D12" s="27" t="s">
        <v>94</v>
      </c>
      <c r="E12" s="28">
        <v>166600</v>
      </c>
      <c r="F12" s="29">
        <v>178.58</v>
      </c>
      <c r="G12" s="30">
        <v>3.04E-2</v>
      </c>
    </row>
    <row r="13" spans="2:9" ht="15.75" customHeight="1" x14ac:dyDescent="0.25">
      <c r="B13" s="27" t="s">
        <v>99</v>
      </c>
      <c r="C13" s="27" t="s">
        <v>100</v>
      </c>
      <c r="D13" s="27" t="s">
        <v>94</v>
      </c>
      <c r="E13" s="28">
        <v>50000</v>
      </c>
      <c r="F13" s="29">
        <v>54.1</v>
      </c>
      <c r="G13" s="30">
        <v>9.1999999999999998E-3</v>
      </c>
    </row>
    <row r="14" spans="2:9" ht="15.75" customHeight="1" x14ac:dyDescent="0.25">
      <c r="B14" s="26" t="s">
        <v>126</v>
      </c>
      <c r="C14" s="26"/>
      <c r="D14" s="26"/>
      <c r="E14" s="31"/>
      <c r="F14" s="32">
        <v>4952.6400000000003</v>
      </c>
      <c r="G14" s="33">
        <v>0.84319999999999995</v>
      </c>
    </row>
    <row r="15" spans="2:9" ht="15.75" customHeight="1" x14ac:dyDescent="0.25">
      <c r="B15" s="27"/>
      <c r="C15" s="27"/>
      <c r="D15" s="27"/>
      <c r="E15" s="28"/>
      <c r="F15" s="29"/>
      <c r="G15" s="30"/>
    </row>
    <row r="16" spans="2:9" ht="15.75" customHeight="1" x14ac:dyDescent="0.25">
      <c r="B16" s="26" t="s">
        <v>127</v>
      </c>
      <c r="C16" s="27"/>
      <c r="D16" s="27"/>
      <c r="E16" s="28"/>
      <c r="F16" s="29"/>
      <c r="G16" s="30"/>
    </row>
    <row r="17" spans="2:7" ht="15.75" customHeight="1" x14ac:dyDescent="0.25">
      <c r="B17" s="26" t="s">
        <v>126</v>
      </c>
      <c r="C17" s="27"/>
      <c r="D17" s="27"/>
      <c r="E17" s="28"/>
      <c r="F17" s="34" t="s">
        <v>128</v>
      </c>
      <c r="G17" s="35" t="s">
        <v>128</v>
      </c>
    </row>
    <row r="18" spans="2:7" ht="15.75" customHeight="1" x14ac:dyDescent="0.25">
      <c r="B18" s="27"/>
      <c r="C18" s="27"/>
      <c r="D18" s="27"/>
      <c r="E18" s="28"/>
      <c r="F18" s="29"/>
      <c r="G18" s="30"/>
    </row>
    <row r="19" spans="2:7" ht="15.75" customHeight="1" x14ac:dyDescent="0.25">
      <c r="B19" s="26" t="s">
        <v>129</v>
      </c>
      <c r="C19" s="27"/>
      <c r="D19" s="27"/>
      <c r="E19" s="28"/>
      <c r="F19" s="29"/>
      <c r="G19" s="30"/>
    </row>
    <row r="20" spans="2:7" ht="15.75" customHeight="1" x14ac:dyDescent="0.25">
      <c r="B20" s="26" t="s">
        <v>126</v>
      </c>
      <c r="C20" s="27"/>
      <c r="D20" s="27"/>
      <c r="E20" s="28"/>
      <c r="F20" s="34" t="s">
        <v>128</v>
      </c>
      <c r="G20" s="35" t="s">
        <v>128</v>
      </c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36" t="s">
        <v>130</v>
      </c>
      <c r="C22" s="36"/>
      <c r="D22" s="36"/>
      <c r="E22" s="37"/>
      <c r="F22" s="32">
        <v>4952.6400000000003</v>
      </c>
      <c r="G22" s="33">
        <v>0.84319999999999995</v>
      </c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26" t="s">
        <v>131</v>
      </c>
      <c r="C25" s="27"/>
      <c r="D25" s="27"/>
      <c r="E25" s="28"/>
      <c r="F25" s="29"/>
      <c r="G25" s="30"/>
    </row>
    <row r="26" spans="2:7" ht="15.75" customHeight="1" x14ac:dyDescent="0.25">
      <c r="B26" s="27" t="s">
        <v>132</v>
      </c>
      <c r="C26" s="27"/>
      <c r="D26" s="27"/>
      <c r="E26" s="28"/>
      <c r="F26" s="29">
        <v>850.45</v>
      </c>
      <c r="G26" s="30">
        <v>0.14480000000000001</v>
      </c>
    </row>
    <row r="27" spans="2:7" ht="15.75" customHeight="1" x14ac:dyDescent="0.25">
      <c r="B27" s="26" t="s">
        <v>126</v>
      </c>
      <c r="C27" s="26"/>
      <c r="D27" s="26"/>
      <c r="E27" s="31"/>
      <c r="F27" s="32">
        <v>850.45</v>
      </c>
      <c r="G27" s="33">
        <v>0.14480000000000001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36" t="s">
        <v>130</v>
      </c>
      <c r="C29" s="36"/>
      <c r="D29" s="36"/>
      <c r="E29" s="37"/>
      <c r="F29" s="32">
        <v>850.45</v>
      </c>
      <c r="G29" s="33">
        <v>0.14480000000000001</v>
      </c>
    </row>
    <row r="30" spans="2:7" ht="15.75" customHeight="1" x14ac:dyDescent="0.25">
      <c r="B30" s="27" t="s">
        <v>133</v>
      </c>
      <c r="C30" s="27"/>
      <c r="D30" s="27"/>
      <c r="E30" s="28"/>
      <c r="F30" s="29">
        <v>70.97</v>
      </c>
      <c r="G30" s="30">
        <v>1.2000000000000011E-2</v>
      </c>
    </row>
    <row r="31" spans="2:7" ht="15.75" customHeight="1" x14ac:dyDescent="0.25">
      <c r="B31" s="38" t="s">
        <v>134</v>
      </c>
      <c r="C31" s="38"/>
      <c r="D31" s="38"/>
      <c r="E31" s="39"/>
      <c r="F31" s="40">
        <v>5874.06</v>
      </c>
      <c r="G31" s="41">
        <v>1</v>
      </c>
    </row>
    <row r="32" spans="2:7" ht="15.75" customHeight="1" x14ac:dyDescent="0.25">
      <c r="B32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0097C975-A656-4B6A-AFD0-F74825FD8CA3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8B1A-FA47-4F47-8100-AE52BD0D060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99</v>
      </c>
      <c r="C8" s="27" t="s">
        <v>100</v>
      </c>
      <c r="D8" s="27" t="s">
        <v>94</v>
      </c>
      <c r="E8" s="28">
        <v>9900000</v>
      </c>
      <c r="F8" s="29">
        <v>10711.45</v>
      </c>
      <c r="G8" s="30">
        <v>7.4099999999999999E-2</v>
      </c>
    </row>
    <row r="9" spans="2:9" ht="15.75" customHeight="1" x14ac:dyDescent="0.25">
      <c r="B9" s="27" t="s">
        <v>141</v>
      </c>
      <c r="C9" s="27" t="s">
        <v>142</v>
      </c>
      <c r="D9" s="27" t="s">
        <v>103</v>
      </c>
      <c r="E9" s="28">
        <v>650</v>
      </c>
      <c r="F9" s="29">
        <v>6742.04</v>
      </c>
      <c r="G9" s="30">
        <v>4.6600000000000003E-2</v>
      </c>
    </row>
    <row r="10" spans="2:9" ht="15.75" customHeight="1" x14ac:dyDescent="0.25">
      <c r="B10" s="27" t="s">
        <v>143</v>
      </c>
      <c r="C10" s="27" t="s">
        <v>144</v>
      </c>
      <c r="D10" s="27" t="s">
        <v>103</v>
      </c>
      <c r="E10" s="28">
        <v>500</v>
      </c>
      <c r="F10" s="29">
        <v>5210.5200000000004</v>
      </c>
      <c r="G10" s="30">
        <v>3.5999999999999997E-2</v>
      </c>
    </row>
    <row r="11" spans="2:9" ht="15.75" customHeight="1" x14ac:dyDescent="0.25">
      <c r="B11" s="27" t="s">
        <v>145</v>
      </c>
      <c r="C11" s="27" t="s">
        <v>146</v>
      </c>
      <c r="D11" s="27" t="s">
        <v>103</v>
      </c>
      <c r="E11" s="28">
        <v>500</v>
      </c>
      <c r="F11" s="29">
        <v>5198.82</v>
      </c>
      <c r="G11" s="30">
        <v>3.5900000000000001E-2</v>
      </c>
    </row>
    <row r="12" spans="2:9" ht="15.75" customHeight="1" x14ac:dyDescent="0.25">
      <c r="B12" s="27" t="s">
        <v>147</v>
      </c>
      <c r="C12" s="27" t="s">
        <v>148</v>
      </c>
      <c r="D12" s="27" t="s">
        <v>103</v>
      </c>
      <c r="E12" s="28">
        <v>500</v>
      </c>
      <c r="F12" s="29">
        <v>5144.37</v>
      </c>
      <c r="G12" s="30">
        <v>3.56E-2</v>
      </c>
    </row>
    <row r="13" spans="2:9" ht="15.75" customHeight="1" x14ac:dyDescent="0.25">
      <c r="B13" s="27" t="s">
        <v>149</v>
      </c>
      <c r="C13" s="27" t="s">
        <v>150</v>
      </c>
      <c r="D13" s="27" t="s">
        <v>103</v>
      </c>
      <c r="E13" s="28">
        <v>500</v>
      </c>
      <c r="F13" s="29">
        <v>5136.8900000000003</v>
      </c>
      <c r="G13" s="30">
        <v>3.5499999999999997E-2</v>
      </c>
    </row>
    <row r="14" spans="2:9" ht="15.75" customHeight="1" x14ac:dyDescent="0.25">
      <c r="B14" s="27" t="s">
        <v>151</v>
      </c>
      <c r="C14" s="27" t="s">
        <v>152</v>
      </c>
      <c r="D14" s="27" t="s">
        <v>112</v>
      </c>
      <c r="E14" s="28">
        <v>500</v>
      </c>
      <c r="F14" s="29">
        <v>5132.7700000000004</v>
      </c>
      <c r="G14" s="30">
        <v>3.5499999999999997E-2</v>
      </c>
    </row>
    <row r="15" spans="2:9" ht="15.75" customHeight="1" x14ac:dyDescent="0.25">
      <c r="B15" s="27" t="s">
        <v>153</v>
      </c>
      <c r="C15" s="27" t="s">
        <v>154</v>
      </c>
      <c r="D15" s="27" t="s">
        <v>155</v>
      </c>
      <c r="E15" s="28">
        <v>500</v>
      </c>
      <c r="F15" s="29">
        <v>5114.1499999999996</v>
      </c>
      <c r="G15" s="30">
        <v>3.5400000000000001E-2</v>
      </c>
    </row>
    <row r="16" spans="2:9" ht="15.75" customHeight="1" x14ac:dyDescent="0.25">
      <c r="B16" s="27" t="s">
        <v>156</v>
      </c>
      <c r="C16" s="27" t="s">
        <v>157</v>
      </c>
      <c r="D16" s="27" t="s">
        <v>103</v>
      </c>
      <c r="E16" s="28">
        <v>450</v>
      </c>
      <c r="F16" s="29">
        <v>4655.07</v>
      </c>
      <c r="G16" s="30">
        <v>3.2199999999999999E-2</v>
      </c>
    </row>
    <row r="17" spans="2:7" ht="15.75" customHeight="1" x14ac:dyDescent="0.25">
      <c r="B17" s="27" t="s">
        <v>158</v>
      </c>
      <c r="C17" s="27" t="s">
        <v>159</v>
      </c>
      <c r="D17" s="27" t="s">
        <v>103</v>
      </c>
      <c r="E17" s="28">
        <v>450</v>
      </c>
      <c r="F17" s="29">
        <v>4536.3900000000003</v>
      </c>
      <c r="G17" s="30">
        <v>3.1399999999999997E-2</v>
      </c>
    </row>
    <row r="18" spans="2:7" ht="15.75" customHeight="1" x14ac:dyDescent="0.25">
      <c r="B18" s="27" t="s">
        <v>160</v>
      </c>
      <c r="C18" s="27" t="s">
        <v>161</v>
      </c>
      <c r="D18" s="27" t="s">
        <v>103</v>
      </c>
      <c r="E18" s="28">
        <v>430</v>
      </c>
      <c r="F18" s="29">
        <v>4432.83</v>
      </c>
      <c r="G18" s="30">
        <v>3.0599999999999999E-2</v>
      </c>
    </row>
    <row r="19" spans="2:7" ht="15.75" customHeight="1" x14ac:dyDescent="0.25">
      <c r="B19" s="27" t="s">
        <v>162</v>
      </c>
      <c r="C19" s="27" t="s">
        <v>163</v>
      </c>
      <c r="D19" s="27" t="s">
        <v>103</v>
      </c>
      <c r="E19" s="28">
        <v>400</v>
      </c>
      <c r="F19" s="29">
        <v>4127.7700000000004</v>
      </c>
      <c r="G19" s="30">
        <v>2.8500000000000001E-2</v>
      </c>
    </row>
    <row r="20" spans="2:7" ht="15.75" customHeight="1" x14ac:dyDescent="0.25">
      <c r="B20" s="27" t="s">
        <v>113</v>
      </c>
      <c r="C20" s="27" t="s">
        <v>114</v>
      </c>
      <c r="D20" s="27" t="s">
        <v>103</v>
      </c>
      <c r="E20" s="28">
        <v>400</v>
      </c>
      <c r="F20" s="29">
        <v>4098.6499999999996</v>
      </c>
      <c r="G20" s="30">
        <v>2.8299999999999999E-2</v>
      </c>
    </row>
    <row r="21" spans="2:7" ht="15.75" customHeight="1" x14ac:dyDescent="0.25">
      <c r="B21" s="27" t="s">
        <v>164</v>
      </c>
      <c r="C21" s="27" t="s">
        <v>165</v>
      </c>
      <c r="D21" s="27" t="s">
        <v>103</v>
      </c>
      <c r="E21" s="28">
        <v>400</v>
      </c>
      <c r="F21" s="29">
        <v>4078.57</v>
      </c>
      <c r="G21" s="30">
        <v>2.8199999999999999E-2</v>
      </c>
    </row>
    <row r="22" spans="2:7" ht="15.75" customHeight="1" x14ac:dyDescent="0.25">
      <c r="B22" s="27" t="s">
        <v>97</v>
      </c>
      <c r="C22" s="27" t="s">
        <v>98</v>
      </c>
      <c r="D22" s="27" t="s">
        <v>94</v>
      </c>
      <c r="E22" s="28">
        <v>3300000</v>
      </c>
      <c r="F22" s="29">
        <v>3454.39</v>
      </c>
      <c r="G22" s="30">
        <v>2.3900000000000001E-2</v>
      </c>
    </row>
    <row r="23" spans="2:7" ht="15.75" customHeight="1" x14ac:dyDescent="0.25">
      <c r="B23" s="27" t="s">
        <v>166</v>
      </c>
      <c r="C23" s="27" t="s">
        <v>167</v>
      </c>
      <c r="D23" s="27" t="s">
        <v>103</v>
      </c>
      <c r="E23" s="28">
        <v>250</v>
      </c>
      <c r="F23" s="29">
        <v>2663.7</v>
      </c>
      <c r="G23" s="30">
        <v>1.84E-2</v>
      </c>
    </row>
    <row r="24" spans="2:7" ht="15.75" customHeight="1" x14ac:dyDescent="0.25">
      <c r="B24" s="27" t="s">
        <v>168</v>
      </c>
      <c r="C24" s="27" t="s">
        <v>169</v>
      </c>
      <c r="D24" s="27" t="s">
        <v>103</v>
      </c>
      <c r="E24" s="28">
        <v>250</v>
      </c>
      <c r="F24" s="29">
        <v>2659.21</v>
      </c>
      <c r="G24" s="30">
        <v>1.84E-2</v>
      </c>
    </row>
    <row r="25" spans="2:7" ht="15.75" customHeight="1" x14ac:dyDescent="0.25">
      <c r="B25" s="27" t="s">
        <v>170</v>
      </c>
      <c r="C25" s="27" t="s">
        <v>171</v>
      </c>
      <c r="D25" s="27" t="s">
        <v>103</v>
      </c>
      <c r="E25" s="28">
        <v>250</v>
      </c>
      <c r="F25" s="29">
        <v>2649.57</v>
      </c>
      <c r="G25" s="30">
        <v>1.83E-2</v>
      </c>
    </row>
    <row r="26" spans="2:7" ht="15.75" customHeight="1" x14ac:dyDescent="0.25">
      <c r="B26" s="27" t="s">
        <v>172</v>
      </c>
      <c r="C26" s="27" t="s">
        <v>173</v>
      </c>
      <c r="D26" s="27" t="s">
        <v>103</v>
      </c>
      <c r="E26" s="28">
        <v>250</v>
      </c>
      <c r="F26" s="29">
        <v>2647.24</v>
      </c>
      <c r="G26" s="30">
        <v>1.83E-2</v>
      </c>
    </row>
    <row r="27" spans="2:7" ht="15.75" customHeight="1" x14ac:dyDescent="0.25">
      <c r="B27" s="27" t="s">
        <v>174</v>
      </c>
      <c r="C27" s="27" t="s">
        <v>175</v>
      </c>
      <c r="D27" s="27" t="s">
        <v>103</v>
      </c>
      <c r="E27" s="28">
        <v>250</v>
      </c>
      <c r="F27" s="29">
        <v>2634.13</v>
      </c>
      <c r="G27" s="30">
        <v>1.8200000000000001E-2</v>
      </c>
    </row>
    <row r="28" spans="2:7" ht="15.75" customHeight="1" x14ac:dyDescent="0.25">
      <c r="B28" s="27" t="s">
        <v>176</v>
      </c>
      <c r="C28" s="27" t="s">
        <v>177</v>
      </c>
      <c r="D28" s="27" t="s">
        <v>103</v>
      </c>
      <c r="E28" s="28">
        <v>250</v>
      </c>
      <c r="F28" s="29">
        <v>2633.6</v>
      </c>
      <c r="G28" s="30">
        <v>1.8200000000000001E-2</v>
      </c>
    </row>
    <row r="29" spans="2:7" ht="15.75" customHeight="1" x14ac:dyDescent="0.25">
      <c r="B29" s="27" t="s">
        <v>178</v>
      </c>
      <c r="C29" s="27" t="s">
        <v>179</v>
      </c>
      <c r="D29" s="27" t="s">
        <v>103</v>
      </c>
      <c r="E29" s="28">
        <v>250</v>
      </c>
      <c r="F29" s="29">
        <v>2623.53</v>
      </c>
      <c r="G29" s="30">
        <v>1.8100000000000002E-2</v>
      </c>
    </row>
    <row r="30" spans="2:7" ht="15.75" customHeight="1" x14ac:dyDescent="0.25">
      <c r="B30" s="27" t="s">
        <v>180</v>
      </c>
      <c r="C30" s="27" t="s">
        <v>181</v>
      </c>
      <c r="D30" s="27" t="s">
        <v>103</v>
      </c>
      <c r="E30" s="28">
        <v>250</v>
      </c>
      <c r="F30" s="29">
        <v>2623.48</v>
      </c>
      <c r="G30" s="30">
        <v>1.8100000000000002E-2</v>
      </c>
    </row>
    <row r="31" spans="2:7" ht="15.75" customHeight="1" x14ac:dyDescent="0.25">
      <c r="B31" s="27" t="s">
        <v>182</v>
      </c>
      <c r="C31" s="27" t="s">
        <v>183</v>
      </c>
      <c r="D31" s="27" t="s">
        <v>184</v>
      </c>
      <c r="E31" s="28">
        <v>250</v>
      </c>
      <c r="F31" s="29">
        <v>2618.88</v>
      </c>
      <c r="G31" s="30">
        <v>1.8100000000000002E-2</v>
      </c>
    </row>
    <row r="32" spans="2:7" ht="15.75" customHeight="1" x14ac:dyDescent="0.25">
      <c r="B32" s="27" t="s">
        <v>185</v>
      </c>
      <c r="C32" s="27" t="s">
        <v>186</v>
      </c>
      <c r="D32" s="27" t="s">
        <v>103</v>
      </c>
      <c r="E32" s="28">
        <v>250</v>
      </c>
      <c r="F32" s="29">
        <v>2618.83</v>
      </c>
      <c r="G32" s="30">
        <v>1.8100000000000002E-2</v>
      </c>
    </row>
    <row r="33" spans="2:7" ht="15.75" customHeight="1" x14ac:dyDescent="0.25">
      <c r="B33" s="27" t="s">
        <v>187</v>
      </c>
      <c r="C33" s="27" t="s">
        <v>188</v>
      </c>
      <c r="D33" s="27" t="s">
        <v>103</v>
      </c>
      <c r="E33" s="28">
        <v>250</v>
      </c>
      <c r="F33" s="29">
        <v>2595.38</v>
      </c>
      <c r="G33" s="30">
        <v>1.7899999999999999E-2</v>
      </c>
    </row>
    <row r="34" spans="2:7" ht="15.75" customHeight="1" x14ac:dyDescent="0.25">
      <c r="B34" s="27" t="s">
        <v>189</v>
      </c>
      <c r="C34" s="27" t="s">
        <v>190</v>
      </c>
      <c r="D34" s="27" t="s">
        <v>112</v>
      </c>
      <c r="E34" s="28">
        <v>250</v>
      </c>
      <c r="F34" s="29">
        <v>2564.58</v>
      </c>
      <c r="G34" s="30">
        <v>1.77E-2</v>
      </c>
    </row>
    <row r="35" spans="2:7" ht="15.75" customHeight="1" x14ac:dyDescent="0.25">
      <c r="B35" s="27" t="s">
        <v>191</v>
      </c>
      <c r="C35" s="27" t="s">
        <v>192</v>
      </c>
      <c r="D35" s="27" t="s">
        <v>103</v>
      </c>
      <c r="E35" s="28">
        <v>250</v>
      </c>
      <c r="F35" s="29">
        <v>2537.0700000000002</v>
      </c>
      <c r="G35" s="30">
        <v>1.7500000000000002E-2</v>
      </c>
    </row>
    <row r="36" spans="2:7" ht="15.75" customHeight="1" x14ac:dyDescent="0.25">
      <c r="B36" s="27" t="s">
        <v>193</v>
      </c>
      <c r="C36" s="27" t="s">
        <v>194</v>
      </c>
      <c r="D36" s="27" t="s">
        <v>103</v>
      </c>
      <c r="E36" s="28">
        <v>250</v>
      </c>
      <c r="F36" s="29">
        <v>2508.4499999999998</v>
      </c>
      <c r="G36" s="30">
        <v>1.7299999999999999E-2</v>
      </c>
    </row>
    <row r="37" spans="2:7" ht="15.75" customHeight="1" x14ac:dyDescent="0.25">
      <c r="B37" s="27" t="s">
        <v>195</v>
      </c>
      <c r="C37" s="27" t="s">
        <v>196</v>
      </c>
      <c r="D37" s="27" t="s">
        <v>103</v>
      </c>
      <c r="E37" s="28">
        <v>200</v>
      </c>
      <c r="F37" s="29">
        <v>2076.06</v>
      </c>
      <c r="G37" s="30">
        <v>1.44E-2</v>
      </c>
    </row>
    <row r="38" spans="2:7" ht="15.75" customHeight="1" x14ac:dyDescent="0.25">
      <c r="B38" s="27" t="s">
        <v>197</v>
      </c>
      <c r="C38" s="27" t="s">
        <v>198</v>
      </c>
      <c r="D38" s="27" t="s">
        <v>112</v>
      </c>
      <c r="E38" s="28">
        <v>200</v>
      </c>
      <c r="F38" s="29">
        <v>2069.65</v>
      </c>
      <c r="G38" s="30">
        <v>1.43E-2</v>
      </c>
    </row>
    <row r="39" spans="2:7" ht="15.75" customHeight="1" x14ac:dyDescent="0.25">
      <c r="B39" s="27" t="s">
        <v>199</v>
      </c>
      <c r="C39" s="27" t="s">
        <v>200</v>
      </c>
      <c r="D39" s="27" t="s">
        <v>103</v>
      </c>
      <c r="E39" s="28">
        <v>150</v>
      </c>
      <c r="F39" s="29">
        <v>1639.17</v>
      </c>
      <c r="G39" s="30">
        <v>1.1299999999999999E-2</v>
      </c>
    </row>
    <row r="40" spans="2:7" ht="15.75" customHeight="1" x14ac:dyDescent="0.25">
      <c r="B40" s="27" t="s">
        <v>201</v>
      </c>
      <c r="C40" s="27" t="s">
        <v>202</v>
      </c>
      <c r="D40" s="27" t="s">
        <v>103</v>
      </c>
      <c r="E40" s="28">
        <v>500</v>
      </c>
      <c r="F40" s="29">
        <v>1619.65</v>
      </c>
      <c r="G40" s="30">
        <v>1.12E-2</v>
      </c>
    </row>
    <row r="41" spans="2:7" ht="15.75" customHeight="1" x14ac:dyDescent="0.25">
      <c r="B41" s="27" t="s">
        <v>203</v>
      </c>
      <c r="C41" s="27" t="s">
        <v>204</v>
      </c>
      <c r="D41" s="27" t="s">
        <v>103</v>
      </c>
      <c r="E41" s="28">
        <v>150</v>
      </c>
      <c r="F41" s="29">
        <v>1556.82</v>
      </c>
      <c r="G41" s="30">
        <v>1.0800000000000001E-2</v>
      </c>
    </row>
    <row r="42" spans="2:7" ht="15.75" customHeight="1" x14ac:dyDescent="0.25">
      <c r="B42" s="27" t="s">
        <v>205</v>
      </c>
      <c r="C42" s="27" t="s">
        <v>206</v>
      </c>
      <c r="D42" s="27" t="s">
        <v>103</v>
      </c>
      <c r="E42" s="28">
        <v>150</v>
      </c>
      <c r="F42" s="29">
        <v>1548.69</v>
      </c>
      <c r="G42" s="30">
        <v>1.0699999999999999E-2</v>
      </c>
    </row>
    <row r="43" spans="2:7" ht="15.75" customHeight="1" x14ac:dyDescent="0.25">
      <c r="B43" s="27" t="s">
        <v>207</v>
      </c>
      <c r="C43" s="27" t="s">
        <v>208</v>
      </c>
      <c r="D43" s="27" t="s">
        <v>103</v>
      </c>
      <c r="E43" s="28">
        <v>150</v>
      </c>
      <c r="F43" s="29">
        <v>1542.14</v>
      </c>
      <c r="G43" s="30">
        <v>1.0699999999999999E-2</v>
      </c>
    </row>
    <row r="44" spans="2:7" ht="15.75" customHeight="1" x14ac:dyDescent="0.25">
      <c r="B44" s="27" t="s">
        <v>209</v>
      </c>
      <c r="C44" s="27" t="s">
        <v>210</v>
      </c>
      <c r="D44" s="27" t="s">
        <v>184</v>
      </c>
      <c r="E44" s="28">
        <v>120</v>
      </c>
      <c r="F44" s="29">
        <v>1253.27</v>
      </c>
      <c r="G44" s="30">
        <v>8.6999999999999994E-3</v>
      </c>
    </row>
    <row r="45" spans="2:7" ht="15.75" customHeight="1" x14ac:dyDescent="0.25">
      <c r="B45" s="27" t="s">
        <v>211</v>
      </c>
      <c r="C45" s="27" t="s">
        <v>212</v>
      </c>
      <c r="D45" s="27" t="s">
        <v>103</v>
      </c>
      <c r="E45" s="28">
        <v>100</v>
      </c>
      <c r="F45" s="29">
        <v>1101.57</v>
      </c>
      <c r="G45" s="30">
        <v>7.6E-3</v>
      </c>
    </row>
    <row r="46" spans="2:7" ht="15.75" customHeight="1" x14ac:dyDescent="0.25">
      <c r="B46" s="27" t="s">
        <v>213</v>
      </c>
      <c r="C46" s="27" t="s">
        <v>214</v>
      </c>
      <c r="D46" s="27" t="s">
        <v>103</v>
      </c>
      <c r="E46" s="28">
        <v>100</v>
      </c>
      <c r="F46" s="29">
        <v>1042.99</v>
      </c>
      <c r="G46" s="30">
        <v>7.1999999999999998E-3</v>
      </c>
    </row>
    <row r="47" spans="2:7" ht="15.75" customHeight="1" x14ac:dyDescent="0.25">
      <c r="B47" s="27" t="s">
        <v>215</v>
      </c>
      <c r="C47" s="27" t="s">
        <v>216</v>
      </c>
      <c r="D47" s="27" t="s">
        <v>103</v>
      </c>
      <c r="E47" s="28">
        <v>50</v>
      </c>
      <c r="F47" s="29">
        <v>546.27</v>
      </c>
      <c r="G47" s="30">
        <v>3.8E-3</v>
      </c>
    </row>
    <row r="48" spans="2:7" ht="15.75" customHeight="1" x14ac:dyDescent="0.25">
      <c r="B48" s="27" t="s">
        <v>104</v>
      </c>
      <c r="C48" s="27" t="s">
        <v>105</v>
      </c>
      <c r="D48" s="27" t="s">
        <v>103</v>
      </c>
      <c r="E48" s="28">
        <v>50</v>
      </c>
      <c r="F48" s="29">
        <v>517.96</v>
      </c>
      <c r="G48" s="30">
        <v>3.5999999999999999E-3</v>
      </c>
    </row>
    <row r="49" spans="2:7" ht="15.75" customHeight="1" x14ac:dyDescent="0.25">
      <c r="B49" s="27" t="s">
        <v>117</v>
      </c>
      <c r="C49" s="27" t="s">
        <v>118</v>
      </c>
      <c r="D49" s="27" t="s">
        <v>94</v>
      </c>
      <c r="E49" s="28">
        <v>1</v>
      </c>
      <c r="F49" s="29">
        <v>0</v>
      </c>
      <c r="G49" s="30" t="s">
        <v>217</v>
      </c>
    </row>
    <row r="50" spans="2:7" ht="15.75" customHeight="1" x14ac:dyDescent="0.25">
      <c r="B50" s="26" t="s">
        <v>126</v>
      </c>
      <c r="C50" s="26"/>
      <c r="D50" s="26"/>
      <c r="E50" s="31"/>
      <c r="F50" s="32">
        <v>130866.57</v>
      </c>
      <c r="G50" s="33">
        <v>0.90459999999999996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26" t="s">
        <v>127</v>
      </c>
      <c r="C52" s="27"/>
      <c r="D52" s="27"/>
      <c r="E52" s="28"/>
      <c r="F52" s="29"/>
      <c r="G52" s="30"/>
    </row>
    <row r="53" spans="2:7" ht="15.75" customHeight="1" x14ac:dyDescent="0.25">
      <c r="B53" s="26" t="s">
        <v>126</v>
      </c>
      <c r="C53" s="27"/>
      <c r="D53" s="27"/>
      <c r="E53" s="28"/>
      <c r="F53" s="34" t="s">
        <v>128</v>
      </c>
      <c r="G53" s="35" t="s">
        <v>128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129</v>
      </c>
      <c r="C55" s="27"/>
      <c r="D55" s="27"/>
      <c r="E55" s="28"/>
      <c r="F55" s="29"/>
      <c r="G55" s="30"/>
    </row>
    <row r="56" spans="2:7" ht="15.75" customHeight="1" x14ac:dyDescent="0.25">
      <c r="B56" s="26" t="s">
        <v>126</v>
      </c>
      <c r="C56" s="27"/>
      <c r="D56" s="27"/>
      <c r="E56" s="28"/>
      <c r="F56" s="34" t="s">
        <v>128</v>
      </c>
      <c r="G56" s="35" t="s">
        <v>128</v>
      </c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36" t="s">
        <v>130</v>
      </c>
      <c r="C58" s="36"/>
      <c r="D58" s="36"/>
      <c r="E58" s="37"/>
      <c r="F58" s="32">
        <v>130866.57</v>
      </c>
      <c r="G58" s="33">
        <v>0.90459999999999996</v>
      </c>
    </row>
    <row r="59" spans="2:7" ht="15.75" customHeight="1" x14ac:dyDescent="0.25">
      <c r="B59" s="27"/>
      <c r="C59" s="27"/>
      <c r="D59" s="27"/>
      <c r="E59" s="28"/>
      <c r="F59" s="29"/>
      <c r="G59" s="30"/>
    </row>
    <row r="60" spans="2:7" ht="15.75" customHeight="1" x14ac:dyDescent="0.25">
      <c r="B60" s="26" t="s">
        <v>218</v>
      </c>
      <c r="C60" s="27"/>
      <c r="D60" s="27"/>
      <c r="E60" s="28"/>
      <c r="F60" s="29"/>
      <c r="G60" s="30"/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26" t="s">
        <v>219</v>
      </c>
      <c r="C62" s="27"/>
      <c r="D62" s="27"/>
      <c r="E62" s="28"/>
      <c r="F62" s="29"/>
      <c r="G62" s="30"/>
    </row>
    <row r="63" spans="2:7" ht="15.75" customHeight="1" x14ac:dyDescent="0.25">
      <c r="B63" s="27" t="s">
        <v>220</v>
      </c>
      <c r="C63" s="27" t="s">
        <v>221</v>
      </c>
      <c r="D63" s="27" t="s">
        <v>222</v>
      </c>
      <c r="E63" s="28">
        <v>4300</v>
      </c>
      <c r="F63" s="29">
        <v>4189.6899999999996</v>
      </c>
      <c r="G63" s="30">
        <v>2.9000000000000001E-2</v>
      </c>
    </row>
    <row r="64" spans="2:7" ht="15.75" customHeight="1" x14ac:dyDescent="0.25">
      <c r="B64" s="27" t="s">
        <v>223</v>
      </c>
      <c r="C64" s="27" t="s">
        <v>224</v>
      </c>
      <c r="D64" s="27" t="s">
        <v>222</v>
      </c>
      <c r="E64" s="28">
        <v>2500</v>
      </c>
      <c r="F64" s="29">
        <v>2481.16</v>
      </c>
      <c r="G64" s="30">
        <v>1.72E-2</v>
      </c>
    </row>
    <row r="65" spans="2:16" ht="15.75" customHeight="1" x14ac:dyDescent="0.25">
      <c r="B65" s="26" t="s">
        <v>126</v>
      </c>
      <c r="C65" s="26"/>
      <c r="D65" s="26"/>
      <c r="E65" s="31"/>
      <c r="F65" s="32">
        <v>6670.85</v>
      </c>
      <c r="G65" s="33">
        <v>4.6199999999999998E-2</v>
      </c>
    </row>
    <row r="66" spans="2:16" ht="15.75" customHeight="1" x14ac:dyDescent="0.25">
      <c r="B66" s="27"/>
      <c r="C66" s="27"/>
      <c r="D66" s="27"/>
      <c r="E66" s="28"/>
      <c r="F66" s="29"/>
      <c r="G66" s="30"/>
    </row>
    <row r="67" spans="2:16" ht="15.75" customHeight="1" x14ac:dyDescent="0.25">
      <c r="B67" s="26" t="s">
        <v>225</v>
      </c>
      <c r="C67" s="27"/>
      <c r="D67" s="27"/>
      <c r="E67" s="28"/>
      <c r="F67" s="29"/>
      <c r="G67" s="30"/>
    </row>
    <row r="68" spans="2:16" ht="15.75" customHeight="1" x14ac:dyDescent="0.25">
      <c r="B68" s="27" t="s">
        <v>226</v>
      </c>
      <c r="C68" s="27" t="s">
        <v>227</v>
      </c>
      <c r="D68" s="27" t="s">
        <v>94</v>
      </c>
      <c r="E68" s="28">
        <v>1500000</v>
      </c>
      <c r="F68" s="29">
        <v>1490.98</v>
      </c>
      <c r="G68" s="30">
        <v>1.03E-2</v>
      </c>
      <c r="L68" s="3"/>
    </row>
    <row r="69" spans="2:16" ht="15.75" customHeight="1" x14ac:dyDescent="0.25">
      <c r="B69" s="26" t="s">
        <v>126</v>
      </c>
      <c r="C69" s="26"/>
      <c r="D69" s="26"/>
      <c r="E69" s="31"/>
      <c r="F69" s="32">
        <v>1490.98</v>
      </c>
      <c r="G69" s="33">
        <v>1.03E-2</v>
      </c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36" t="s">
        <v>130</v>
      </c>
      <c r="C71" s="36"/>
      <c r="D71" s="36"/>
      <c r="E71" s="37"/>
      <c r="F71" s="32">
        <v>8161.83</v>
      </c>
      <c r="G71" s="33">
        <v>5.6500000000000002E-2</v>
      </c>
      <c r="L71" s="3"/>
    </row>
    <row r="72" spans="2:16" ht="15.75" customHeight="1" x14ac:dyDescent="0.25">
      <c r="B72" s="27"/>
      <c r="C72" s="27"/>
      <c r="D72" s="27"/>
      <c r="E72" s="28"/>
      <c r="F72" s="29"/>
      <c r="G72" s="30"/>
      <c r="L72" s="3"/>
    </row>
    <row r="73" spans="2:16" ht="15.75" customHeight="1" x14ac:dyDescent="0.25">
      <c r="B73" s="27"/>
      <c r="C73" s="27"/>
      <c r="D73" s="27"/>
      <c r="E73" s="28"/>
      <c r="F73" s="29"/>
      <c r="G73" s="30"/>
      <c r="L73" s="3"/>
    </row>
    <row r="74" spans="2:16" ht="15.75" customHeight="1" x14ac:dyDescent="0.25">
      <c r="B74" s="26" t="s">
        <v>131</v>
      </c>
      <c r="C74" s="27"/>
      <c r="D74" s="27"/>
      <c r="E74" s="28"/>
      <c r="F74" s="29"/>
      <c r="G74" s="30"/>
      <c r="L74" s="3"/>
    </row>
    <row r="75" spans="2:16" ht="15.75" customHeight="1" x14ac:dyDescent="0.25">
      <c r="B75" s="27" t="s">
        <v>132</v>
      </c>
      <c r="C75" s="27"/>
      <c r="D75" s="27"/>
      <c r="E75" s="28"/>
      <c r="F75" s="29">
        <v>8758.68</v>
      </c>
      <c r="G75" s="30">
        <v>6.0600000000000001E-2</v>
      </c>
      <c r="L75" s="5"/>
      <c r="M75" s="5"/>
      <c r="N75" s="6"/>
      <c r="O75" s="6"/>
      <c r="P75" s="5"/>
    </row>
    <row r="76" spans="2:16" ht="15.75" customHeight="1" x14ac:dyDescent="0.25">
      <c r="B76" s="26" t="s">
        <v>126</v>
      </c>
      <c r="C76" s="26"/>
      <c r="D76" s="26"/>
      <c r="E76" s="31"/>
      <c r="F76" s="32">
        <v>8758.68</v>
      </c>
      <c r="G76" s="33">
        <v>6.0600000000000001E-2</v>
      </c>
      <c r="L76" s="7"/>
      <c r="M76" s="8"/>
      <c r="N76" s="8"/>
      <c r="O76" s="7"/>
      <c r="P76" s="7"/>
    </row>
    <row r="77" spans="2:16" ht="15.75" customHeight="1" x14ac:dyDescent="0.25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36" t="s">
        <v>130</v>
      </c>
      <c r="C78" s="36"/>
      <c r="D78" s="36"/>
      <c r="E78" s="37"/>
      <c r="F78" s="32">
        <v>8758.68</v>
      </c>
      <c r="G78" s="33">
        <v>6.0600000000000001E-2</v>
      </c>
      <c r="L78" s="9"/>
      <c r="M78" s="9"/>
      <c r="N78" s="9"/>
      <c r="O78" s="9"/>
      <c r="P78" s="9"/>
    </row>
    <row r="79" spans="2:16" ht="15.75" customHeight="1" x14ac:dyDescent="0.25">
      <c r="B79" s="27" t="s">
        <v>133</v>
      </c>
      <c r="C79" s="27"/>
      <c r="D79" s="27"/>
      <c r="E79" s="28"/>
      <c r="F79" s="42">
        <v>-3146.58</v>
      </c>
      <c r="G79" s="43">
        <v>-2.1700000000000053E-2</v>
      </c>
      <c r="L79" s="9"/>
      <c r="M79" s="9"/>
      <c r="N79" s="9"/>
      <c r="O79" s="9"/>
      <c r="P79" s="9"/>
    </row>
    <row r="80" spans="2:16" ht="15.75" customHeight="1" x14ac:dyDescent="0.25">
      <c r="B80" s="38" t="s">
        <v>134</v>
      </c>
      <c r="C80" s="38"/>
      <c r="D80" s="38"/>
      <c r="E80" s="39"/>
      <c r="F80" s="40">
        <v>144640.5</v>
      </c>
      <c r="G80" s="41">
        <v>1</v>
      </c>
      <c r="L80" s="9"/>
      <c r="M80" s="9"/>
      <c r="N80" s="9"/>
      <c r="O80" s="9"/>
      <c r="P80" s="9"/>
    </row>
    <row r="81" spans="2:16" ht="15.75" customHeight="1" x14ac:dyDescent="0.25">
      <c r="B81" s="2"/>
      <c r="L81" s="9"/>
      <c r="M81" s="9"/>
      <c r="N81" s="9"/>
      <c r="O81" s="9"/>
      <c r="P81" s="9"/>
    </row>
    <row r="82" spans="2:16" ht="15.75" customHeight="1" x14ac:dyDescent="0.25">
      <c r="B82" s="15" t="s">
        <v>228</v>
      </c>
      <c r="L82" s="9"/>
      <c r="M82" s="9"/>
      <c r="N82" s="9"/>
      <c r="O82" s="9"/>
      <c r="P82" s="9"/>
    </row>
    <row r="83" spans="2:16" ht="15.75" customHeight="1" x14ac:dyDescent="0.25">
      <c r="B83" s="15" t="s">
        <v>229</v>
      </c>
      <c r="L83" s="9"/>
      <c r="M83" s="9"/>
      <c r="N83" s="9"/>
      <c r="O83" s="9"/>
      <c r="P83" s="9"/>
    </row>
    <row r="84" spans="2:16" ht="15.75" customHeight="1" x14ac:dyDescent="0.25">
      <c r="B84" s="15" t="s">
        <v>688</v>
      </c>
      <c r="L84" s="9"/>
      <c r="M84" s="9"/>
      <c r="N84" s="9"/>
      <c r="O84" s="9"/>
      <c r="P84" s="9"/>
    </row>
    <row r="86" spans="2:16" ht="15.75" customHeight="1" x14ac:dyDescent="0.25">
      <c r="L86" s="3"/>
    </row>
  </sheetData>
  <hyperlinks>
    <hyperlink ref="I1" location="'Sheet1'!A1" display="Index" xr:uid="{222D47BE-4F68-439F-A748-69CAF866A8FA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6C23-32E4-4072-BA1C-3B8AACE0B85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232</v>
      </c>
      <c r="C7" s="27" t="s">
        <v>233</v>
      </c>
      <c r="D7" s="27" t="s">
        <v>234</v>
      </c>
      <c r="E7" s="28">
        <v>30000</v>
      </c>
      <c r="F7" s="29">
        <v>220.79</v>
      </c>
      <c r="G7" s="30">
        <v>3.44E-2</v>
      </c>
    </row>
    <row r="8" spans="2:9" ht="15.75" customHeight="1" x14ac:dyDescent="0.25">
      <c r="B8" s="27" t="s">
        <v>235</v>
      </c>
      <c r="C8" s="27" t="s">
        <v>236</v>
      </c>
      <c r="D8" s="27" t="s">
        <v>237</v>
      </c>
      <c r="E8" s="28">
        <v>54525</v>
      </c>
      <c r="F8" s="29">
        <v>191.63</v>
      </c>
      <c r="G8" s="30">
        <v>2.9899999999999999E-2</v>
      </c>
    </row>
    <row r="9" spans="2:9" ht="15.75" customHeight="1" x14ac:dyDescent="0.25">
      <c r="B9" s="27" t="s">
        <v>238</v>
      </c>
      <c r="C9" s="27" t="s">
        <v>239</v>
      </c>
      <c r="D9" s="27" t="s">
        <v>240</v>
      </c>
      <c r="E9" s="28">
        <v>623</v>
      </c>
      <c r="F9" s="29">
        <v>107</v>
      </c>
      <c r="G9" s="30">
        <v>1.67E-2</v>
      </c>
    </row>
    <row r="10" spans="2:9" ht="15.75" customHeight="1" x14ac:dyDescent="0.25">
      <c r="B10" s="27" t="s">
        <v>241</v>
      </c>
      <c r="C10" s="27" t="s">
        <v>242</v>
      </c>
      <c r="D10" s="27" t="s">
        <v>234</v>
      </c>
      <c r="E10" s="28">
        <v>5363</v>
      </c>
      <c r="F10" s="29">
        <v>105</v>
      </c>
      <c r="G10" s="30">
        <v>1.6400000000000001E-2</v>
      </c>
    </row>
    <row r="11" spans="2:9" ht="15.75" customHeight="1" x14ac:dyDescent="0.25">
      <c r="B11" s="27" t="s">
        <v>243</v>
      </c>
      <c r="C11" s="27" t="s">
        <v>244</v>
      </c>
      <c r="D11" s="27" t="s">
        <v>240</v>
      </c>
      <c r="E11" s="28">
        <v>4778</v>
      </c>
      <c r="F11" s="29">
        <v>104.16</v>
      </c>
      <c r="G11" s="30">
        <v>1.6199999999999999E-2</v>
      </c>
    </row>
    <row r="12" spans="2:9" ht="15.75" customHeight="1" x14ac:dyDescent="0.25">
      <c r="B12" s="27" t="s">
        <v>245</v>
      </c>
      <c r="C12" s="27" t="s">
        <v>246</v>
      </c>
      <c r="D12" s="27" t="s">
        <v>237</v>
      </c>
      <c r="E12" s="28">
        <v>7996</v>
      </c>
      <c r="F12" s="29">
        <v>85.23</v>
      </c>
      <c r="G12" s="30">
        <v>1.3299999999999999E-2</v>
      </c>
    </row>
    <row r="13" spans="2:9" ht="15.75" customHeight="1" x14ac:dyDescent="0.25">
      <c r="B13" s="27" t="s">
        <v>247</v>
      </c>
      <c r="C13" s="27" t="s">
        <v>248</v>
      </c>
      <c r="D13" s="27" t="s">
        <v>249</v>
      </c>
      <c r="E13" s="28">
        <v>5000</v>
      </c>
      <c r="F13" s="29">
        <v>85.21</v>
      </c>
      <c r="G13" s="30">
        <v>1.3299999999999999E-2</v>
      </c>
    </row>
    <row r="14" spans="2:9" ht="15.75" customHeight="1" x14ac:dyDescent="0.25">
      <c r="B14" s="27" t="s">
        <v>250</v>
      </c>
      <c r="C14" s="27" t="s">
        <v>251</v>
      </c>
      <c r="D14" s="27" t="s">
        <v>252</v>
      </c>
      <c r="E14" s="28">
        <v>918</v>
      </c>
      <c r="F14" s="29">
        <v>72.31</v>
      </c>
      <c r="G14" s="30">
        <v>1.1299999999999999E-2</v>
      </c>
    </row>
    <row r="15" spans="2:9" ht="15.75" customHeight="1" x14ac:dyDescent="0.25">
      <c r="B15" s="27" t="s">
        <v>253</v>
      </c>
      <c r="C15" s="27" t="s">
        <v>254</v>
      </c>
      <c r="D15" s="27" t="s">
        <v>234</v>
      </c>
      <c r="E15" s="28">
        <v>10000</v>
      </c>
      <c r="F15" s="29">
        <v>54.34</v>
      </c>
      <c r="G15" s="30">
        <v>8.5000000000000006E-3</v>
      </c>
    </row>
    <row r="16" spans="2:9" ht="15.75" customHeight="1" x14ac:dyDescent="0.25">
      <c r="B16" s="27" t="s">
        <v>255</v>
      </c>
      <c r="C16" s="27" t="s">
        <v>256</v>
      </c>
      <c r="D16" s="27" t="s">
        <v>257</v>
      </c>
      <c r="E16" s="28">
        <v>20000</v>
      </c>
      <c r="F16" s="29">
        <v>51.61</v>
      </c>
      <c r="G16" s="30">
        <v>8.0000000000000002E-3</v>
      </c>
    </row>
    <row r="17" spans="2:7" ht="15.75" customHeight="1" x14ac:dyDescent="0.25">
      <c r="B17" s="27" t="s">
        <v>258</v>
      </c>
      <c r="C17" s="27" t="s">
        <v>259</v>
      </c>
      <c r="D17" s="27" t="s">
        <v>260</v>
      </c>
      <c r="E17" s="28">
        <v>9848</v>
      </c>
      <c r="F17" s="29">
        <v>50.29</v>
      </c>
      <c r="G17" s="30">
        <v>7.7999999999999996E-3</v>
      </c>
    </row>
    <row r="18" spans="2:7" ht="15.75" customHeight="1" x14ac:dyDescent="0.25">
      <c r="B18" s="27" t="s">
        <v>261</v>
      </c>
      <c r="C18" s="27" t="s">
        <v>262</v>
      </c>
      <c r="D18" s="27" t="s">
        <v>252</v>
      </c>
      <c r="E18" s="28">
        <v>200</v>
      </c>
      <c r="F18" s="29">
        <v>31.47</v>
      </c>
      <c r="G18" s="30">
        <v>4.8999999999999998E-3</v>
      </c>
    </row>
    <row r="19" spans="2:7" ht="15.75" customHeight="1" x14ac:dyDescent="0.25">
      <c r="B19" s="27" t="s">
        <v>263</v>
      </c>
      <c r="C19" s="27" t="s">
        <v>264</v>
      </c>
      <c r="D19" s="27" t="s">
        <v>260</v>
      </c>
      <c r="E19" s="28">
        <v>6730</v>
      </c>
      <c r="F19" s="29">
        <v>3.16</v>
      </c>
      <c r="G19" s="30">
        <v>5.0000000000000001E-4</v>
      </c>
    </row>
    <row r="20" spans="2:7" ht="15.75" customHeight="1" x14ac:dyDescent="0.25">
      <c r="B20" s="27" t="s">
        <v>247</v>
      </c>
      <c r="C20" s="27" t="s">
        <v>265</v>
      </c>
      <c r="D20" s="27" t="s">
        <v>249</v>
      </c>
      <c r="E20" s="28">
        <v>333</v>
      </c>
      <c r="F20" s="29">
        <v>2.66</v>
      </c>
      <c r="G20" s="30">
        <v>4.0000000000000002E-4</v>
      </c>
    </row>
    <row r="21" spans="2:7" ht="15.75" customHeight="1" x14ac:dyDescent="0.25">
      <c r="B21" s="26" t="s">
        <v>126</v>
      </c>
      <c r="C21" s="26"/>
      <c r="D21" s="26"/>
      <c r="E21" s="31"/>
      <c r="F21" s="32">
        <v>1164.8599999999999</v>
      </c>
      <c r="G21" s="33">
        <v>0.18160000000000001</v>
      </c>
    </row>
    <row r="22" spans="2:7" ht="15.75" customHeight="1" x14ac:dyDescent="0.25">
      <c r="B22" s="26" t="s">
        <v>266</v>
      </c>
      <c r="C22" s="27"/>
      <c r="D22" s="27"/>
      <c r="E22" s="28"/>
      <c r="F22" s="29"/>
      <c r="G22" s="30"/>
    </row>
    <row r="23" spans="2:7" ht="15.75" customHeight="1" x14ac:dyDescent="0.25">
      <c r="B23" s="26" t="s">
        <v>126</v>
      </c>
      <c r="C23" s="27"/>
      <c r="D23" s="27"/>
      <c r="E23" s="28"/>
      <c r="F23" s="34" t="s">
        <v>128</v>
      </c>
      <c r="G23" s="35" t="s">
        <v>128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36" t="s">
        <v>130</v>
      </c>
      <c r="C25" s="36"/>
      <c r="D25" s="36"/>
      <c r="E25" s="37"/>
      <c r="F25" s="32">
        <v>1164.8599999999999</v>
      </c>
      <c r="G25" s="33">
        <v>0.18160000000000001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90</v>
      </c>
      <c r="C27" s="27"/>
      <c r="D27" s="27"/>
      <c r="E27" s="28"/>
      <c r="F27" s="29"/>
      <c r="G27" s="30"/>
    </row>
    <row r="28" spans="2:7" ht="15.75" customHeight="1" x14ac:dyDescent="0.25">
      <c r="B28" s="26" t="s">
        <v>91</v>
      </c>
      <c r="C28" s="27"/>
      <c r="D28" s="27"/>
      <c r="E28" s="28"/>
      <c r="F28" s="29"/>
      <c r="G28" s="30"/>
    </row>
    <row r="29" spans="2:7" ht="15.75" customHeight="1" x14ac:dyDescent="0.25">
      <c r="B29" s="27" t="s">
        <v>117</v>
      </c>
      <c r="C29" s="27" t="s">
        <v>118</v>
      </c>
      <c r="D29" s="27" t="s">
        <v>94</v>
      </c>
      <c r="E29" s="28">
        <v>1700000</v>
      </c>
      <c r="F29" s="29">
        <v>1848.42</v>
      </c>
      <c r="G29" s="30">
        <v>0.28799999999999998</v>
      </c>
    </row>
    <row r="30" spans="2:7" ht="15.75" customHeight="1" x14ac:dyDescent="0.25">
      <c r="B30" s="27" t="s">
        <v>99</v>
      </c>
      <c r="C30" s="27" t="s">
        <v>100</v>
      </c>
      <c r="D30" s="27" t="s">
        <v>94</v>
      </c>
      <c r="E30" s="28">
        <v>1150000</v>
      </c>
      <c r="F30" s="29">
        <v>1244.26</v>
      </c>
      <c r="G30" s="30">
        <v>0.19389999999999999</v>
      </c>
    </row>
    <row r="31" spans="2:7" ht="15.75" customHeight="1" x14ac:dyDescent="0.25">
      <c r="B31" s="27" t="s">
        <v>97</v>
      </c>
      <c r="C31" s="27" t="s">
        <v>98</v>
      </c>
      <c r="D31" s="27" t="s">
        <v>94</v>
      </c>
      <c r="E31" s="28">
        <v>750000</v>
      </c>
      <c r="F31" s="29">
        <v>785.09</v>
      </c>
      <c r="G31" s="30">
        <v>0.12230000000000001</v>
      </c>
    </row>
    <row r="32" spans="2:7" ht="15.75" customHeight="1" x14ac:dyDescent="0.25">
      <c r="B32" s="27" t="s">
        <v>110</v>
      </c>
      <c r="C32" s="27" t="s">
        <v>111</v>
      </c>
      <c r="D32" s="27" t="s">
        <v>112</v>
      </c>
      <c r="E32" s="28">
        <v>50</v>
      </c>
      <c r="F32" s="29">
        <v>534.54</v>
      </c>
      <c r="G32" s="30">
        <v>8.3299999999999999E-2</v>
      </c>
    </row>
    <row r="33" spans="2:7" ht="15.75" customHeight="1" x14ac:dyDescent="0.25">
      <c r="B33" s="27" t="s">
        <v>121</v>
      </c>
      <c r="C33" s="27" t="s">
        <v>122</v>
      </c>
      <c r="D33" s="27" t="s">
        <v>94</v>
      </c>
      <c r="E33" s="28">
        <v>250000</v>
      </c>
      <c r="F33" s="29">
        <v>263.74</v>
      </c>
      <c r="G33" s="30">
        <v>4.1099999999999998E-2</v>
      </c>
    </row>
    <row r="34" spans="2:7" ht="15.75" customHeight="1" x14ac:dyDescent="0.25">
      <c r="B34" s="27" t="s">
        <v>267</v>
      </c>
      <c r="C34" s="27" t="s">
        <v>268</v>
      </c>
      <c r="D34" s="27" t="s">
        <v>94</v>
      </c>
      <c r="E34" s="28">
        <v>60000</v>
      </c>
      <c r="F34" s="29">
        <v>71.319999999999993</v>
      </c>
      <c r="G34" s="30">
        <v>1.11E-2</v>
      </c>
    </row>
    <row r="35" spans="2:7" ht="15.75" customHeight="1" x14ac:dyDescent="0.25">
      <c r="B35" s="27" t="s">
        <v>106</v>
      </c>
      <c r="C35" s="27" t="s">
        <v>107</v>
      </c>
      <c r="D35" s="27" t="s">
        <v>94</v>
      </c>
      <c r="E35" s="28">
        <v>50000</v>
      </c>
      <c r="F35" s="29">
        <v>53.88</v>
      </c>
      <c r="G35" s="30">
        <v>8.3999999999999995E-3</v>
      </c>
    </row>
    <row r="36" spans="2:7" ht="15.75" customHeight="1" x14ac:dyDescent="0.25">
      <c r="B36" s="27" t="s">
        <v>269</v>
      </c>
      <c r="C36" s="27" t="s">
        <v>270</v>
      </c>
      <c r="D36" s="27" t="s">
        <v>103</v>
      </c>
      <c r="E36" s="28">
        <v>47900</v>
      </c>
      <c r="F36" s="29">
        <v>6.57</v>
      </c>
      <c r="G36" s="30">
        <v>1E-3</v>
      </c>
    </row>
    <row r="37" spans="2:7" ht="15.75" customHeight="1" x14ac:dyDescent="0.25">
      <c r="B37" s="26" t="s">
        <v>126</v>
      </c>
      <c r="C37" s="26"/>
      <c r="D37" s="26"/>
      <c r="E37" s="31"/>
      <c r="F37" s="32">
        <v>4807.82</v>
      </c>
      <c r="G37" s="33">
        <v>0.74909999999999999</v>
      </c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127</v>
      </c>
      <c r="C39" s="27"/>
      <c r="D39" s="27"/>
      <c r="E39" s="28"/>
      <c r="F39" s="29"/>
      <c r="G39" s="30"/>
    </row>
    <row r="40" spans="2:7" ht="15.75" customHeight="1" x14ac:dyDescent="0.25">
      <c r="B40" s="26" t="s">
        <v>126</v>
      </c>
      <c r="C40" s="27"/>
      <c r="D40" s="27"/>
      <c r="E40" s="28"/>
      <c r="F40" s="34" t="s">
        <v>128</v>
      </c>
      <c r="G40" s="35" t="s">
        <v>128</v>
      </c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129</v>
      </c>
      <c r="C42" s="27"/>
      <c r="D42" s="27"/>
      <c r="E42" s="28"/>
      <c r="F42" s="29"/>
      <c r="G42" s="30"/>
    </row>
    <row r="43" spans="2:7" ht="15.75" customHeight="1" x14ac:dyDescent="0.25">
      <c r="B43" s="26" t="s">
        <v>126</v>
      </c>
      <c r="C43" s="27"/>
      <c r="D43" s="27"/>
      <c r="E43" s="28"/>
      <c r="F43" s="34" t="s">
        <v>128</v>
      </c>
      <c r="G43" s="35" t="s">
        <v>128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130</v>
      </c>
      <c r="C45" s="36"/>
      <c r="D45" s="36"/>
      <c r="E45" s="37"/>
      <c r="F45" s="32">
        <v>4807.82</v>
      </c>
      <c r="G45" s="33">
        <v>0.74909999999999999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131</v>
      </c>
      <c r="C48" s="27"/>
      <c r="D48" s="27"/>
      <c r="E48" s="28"/>
      <c r="F48" s="29"/>
      <c r="G48" s="30"/>
    </row>
    <row r="49" spans="2:7" ht="15.75" customHeight="1" x14ac:dyDescent="0.25">
      <c r="B49" s="27" t="s">
        <v>132</v>
      </c>
      <c r="C49" s="27"/>
      <c r="D49" s="27"/>
      <c r="E49" s="28"/>
      <c r="F49" s="29">
        <v>335.98</v>
      </c>
      <c r="G49" s="30">
        <v>5.2299999999999999E-2</v>
      </c>
    </row>
    <row r="50" spans="2:7" ht="15.75" customHeight="1" x14ac:dyDescent="0.25">
      <c r="B50" s="26" t="s">
        <v>126</v>
      </c>
      <c r="C50" s="26"/>
      <c r="D50" s="26"/>
      <c r="E50" s="31"/>
      <c r="F50" s="32">
        <v>335.98</v>
      </c>
      <c r="G50" s="33">
        <v>5.2299999999999999E-2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130</v>
      </c>
      <c r="C52" s="36"/>
      <c r="D52" s="36"/>
      <c r="E52" s="37"/>
      <c r="F52" s="32">
        <v>335.98</v>
      </c>
      <c r="G52" s="33">
        <v>5.2299999999999999E-2</v>
      </c>
    </row>
    <row r="53" spans="2:7" ht="15.75" customHeight="1" x14ac:dyDescent="0.25">
      <c r="B53" s="27" t="s">
        <v>133</v>
      </c>
      <c r="C53" s="27"/>
      <c r="D53" s="27"/>
      <c r="E53" s="28"/>
      <c r="F53" s="29">
        <v>109.76</v>
      </c>
      <c r="G53" s="30">
        <v>1.7000000000000015E-2</v>
      </c>
    </row>
    <row r="54" spans="2:7" ht="15.75" customHeight="1" x14ac:dyDescent="0.25">
      <c r="B54" s="38" t="s">
        <v>134</v>
      </c>
      <c r="C54" s="38"/>
      <c r="D54" s="38"/>
      <c r="E54" s="39"/>
      <c r="F54" s="40">
        <v>6418.42</v>
      </c>
      <c r="G54" s="41">
        <v>1</v>
      </c>
    </row>
    <row r="55" spans="2:7" ht="15.75" customHeight="1" x14ac:dyDescent="0.25">
      <c r="B55" s="2"/>
    </row>
    <row r="56" spans="2:7" ht="15.75" customHeight="1" x14ac:dyDescent="0.25">
      <c r="B56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8045DCB-4453-4E42-A687-0574351FA3F8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14CF-6C08-4CF7-BBF9-CA91DEFC7688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131</v>
      </c>
      <c r="C7" s="27"/>
      <c r="D7" s="27"/>
      <c r="E7" s="28"/>
      <c r="F7" s="29"/>
      <c r="G7" s="30"/>
    </row>
    <row r="8" spans="2:9" ht="15.75" customHeight="1" x14ac:dyDescent="0.25">
      <c r="B8" s="27" t="s">
        <v>132</v>
      </c>
      <c r="C8" s="27"/>
      <c r="D8" s="27"/>
      <c r="E8" s="28"/>
      <c r="F8" s="29">
        <v>181669.19</v>
      </c>
      <c r="G8" s="30">
        <v>0.99980000000000002</v>
      </c>
    </row>
    <row r="9" spans="2:9" ht="15.75" customHeight="1" x14ac:dyDescent="0.25">
      <c r="B9" s="26" t="s">
        <v>126</v>
      </c>
      <c r="C9" s="26"/>
      <c r="D9" s="26"/>
      <c r="E9" s="31"/>
      <c r="F9" s="32">
        <v>181669.19</v>
      </c>
      <c r="G9" s="33">
        <v>0.99980000000000002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130</v>
      </c>
      <c r="C11" s="36"/>
      <c r="D11" s="36"/>
      <c r="E11" s="37"/>
      <c r="F11" s="32">
        <v>181669.19</v>
      </c>
      <c r="G11" s="33">
        <v>0.99980000000000002</v>
      </c>
    </row>
    <row r="12" spans="2:9" ht="15.75" customHeight="1" x14ac:dyDescent="0.25">
      <c r="B12" s="27" t="s">
        <v>133</v>
      </c>
      <c r="C12" s="27"/>
      <c r="D12" s="27"/>
      <c r="E12" s="28"/>
      <c r="F12" s="29">
        <v>43.84</v>
      </c>
      <c r="G12" s="30">
        <v>1.9999999999997797E-4</v>
      </c>
    </row>
    <row r="13" spans="2:9" ht="15.75" customHeight="1" x14ac:dyDescent="0.25">
      <c r="B13" s="38" t="s">
        <v>134</v>
      </c>
      <c r="C13" s="38"/>
      <c r="D13" s="38"/>
      <c r="E13" s="39"/>
      <c r="F13" s="40">
        <v>181713.03</v>
      </c>
      <c r="G13" s="41">
        <v>1</v>
      </c>
    </row>
    <row r="14" spans="2:9" ht="15.75" customHeight="1" x14ac:dyDescent="0.25">
      <c r="B1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F90EB40F-1330-425E-B815-0397B0C2FA0B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F4C0-4287-43ED-AC72-4159055DFD7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271</v>
      </c>
      <c r="C8" s="27" t="s">
        <v>272</v>
      </c>
      <c r="D8" s="27" t="s">
        <v>94</v>
      </c>
      <c r="E8" s="28">
        <v>10000000</v>
      </c>
      <c r="F8" s="29">
        <v>10199.68</v>
      </c>
      <c r="G8" s="30">
        <v>0.14940000000000001</v>
      </c>
    </row>
    <row r="9" spans="2:9" ht="15.75" customHeight="1" x14ac:dyDescent="0.25">
      <c r="B9" s="27" t="s">
        <v>273</v>
      </c>
      <c r="C9" s="27" t="s">
        <v>274</v>
      </c>
      <c r="D9" s="27" t="s">
        <v>103</v>
      </c>
      <c r="E9" s="28">
        <v>500</v>
      </c>
      <c r="F9" s="29">
        <v>5247.94</v>
      </c>
      <c r="G9" s="30">
        <v>7.6899999999999996E-2</v>
      </c>
    </row>
    <row r="10" spans="2:9" ht="15.75" customHeight="1" x14ac:dyDescent="0.25">
      <c r="B10" s="27" t="s">
        <v>275</v>
      </c>
      <c r="C10" s="27" t="s">
        <v>276</v>
      </c>
      <c r="D10" s="27" t="s">
        <v>103</v>
      </c>
      <c r="E10" s="28">
        <v>400</v>
      </c>
      <c r="F10" s="29">
        <v>4125.18</v>
      </c>
      <c r="G10" s="30">
        <v>6.0400000000000002E-2</v>
      </c>
    </row>
    <row r="11" spans="2:9" ht="15.75" customHeight="1" x14ac:dyDescent="0.25">
      <c r="B11" s="27" t="s">
        <v>277</v>
      </c>
      <c r="C11" s="27" t="s">
        <v>278</v>
      </c>
      <c r="D11" s="27" t="s">
        <v>112</v>
      </c>
      <c r="E11" s="28">
        <v>140</v>
      </c>
      <c r="F11" s="29">
        <v>3504.53</v>
      </c>
      <c r="G11" s="30">
        <v>5.1299999999999998E-2</v>
      </c>
    </row>
    <row r="12" spans="2:9" ht="15.75" customHeight="1" x14ac:dyDescent="0.25">
      <c r="B12" s="27" t="s">
        <v>279</v>
      </c>
      <c r="C12" s="27" t="s">
        <v>280</v>
      </c>
      <c r="D12" s="27" t="s">
        <v>103</v>
      </c>
      <c r="E12" s="28">
        <v>250</v>
      </c>
      <c r="F12" s="29">
        <v>2634.63</v>
      </c>
      <c r="G12" s="30">
        <v>3.8600000000000002E-2</v>
      </c>
    </row>
    <row r="13" spans="2:9" ht="15.75" customHeight="1" x14ac:dyDescent="0.25">
      <c r="B13" s="27" t="s">
        <v>281</v>
      </c>
      <c r="C13" s="27" t="s">
        <v>282</v>
      </c>
      <c r="D13" s="27" t="s">
        <v>103</v>
      </c>
      <c r="E13" s="28">
        <v>250</v>
      </c>
      <c r="F13" s="29">
        <v>2610.9699999999998</v>
      </c>
      <c r="G13" s="30">
        <v>3.8199999999999998E-2</v>
      </c>
    </row>
    <row r="14" spans="2:9" ht="15.75" customHeight="1" x14ac:dyDescent="0.25">
      <c r="B14" s="27" t="s">
        <v>283</v>
      </c>
      <c r="C14" s="27" t="s">
        <v>284</v>
      </c>
      <c r="D14" s="27" t="s">
        <v>103</v>
      </c>
      <c r="E14" s="28">
        <v>250</v>
      </c>
      <c r="F14" s="29">
        <v>2599.9299999999998</v>
      </c>
      <c r="G14" s="30">
        <v>3.8100000000000002E-2</v>
      </c>
    </row>
    <row r="15" spans="2:9" ht="15.75" customHeight="1" x14ac:dyDescent="0.25">
      <c r="B15" s="27" t="s">
        <v>164</v>
      </c>
      <c r="C15" s="27" t="s">
        <v>165</v>
      </c>
      <c r="D15" s="27" t="s">
        <v>103</v>
      </c>
      <c r="E15" s="28">
        <v>250</v>
      </c>
      <c r="F15" s="29">
        <v>2549.11</v>
      </c>
      <c r="G15" s="30">
        <v>3.73E-2</v>
      </c>
    </row>
    <row r="16" spans="2:9" ht="15.75" customHeight="1" x14ac:dyDescent="0.25">
      <c r="B16" s="27" t="s">
        <v>285</v>
      </c>
      <c r="C16" s="27" t="s">
        <v>286</v>
      </c>
      <c r="D16" s="27" t="s">
        <v>103</v>
      </c>
      <c r="E16" s="28">
        <v>220</v>
      </c>
      <c r="F16" s="29">
        <v>2287.9299999999998</v>
      </c>
      <c r="G16" s="30">
        <v>3.3500000000000002E-2</v>
      </c>
    </row>
    <row r="17" spans="2:7" ht="15.75" customHeight="1" x14ac:dyDescent="0.25">
      <c r="B17" s="27" t="s">
        <v>149</v>
      </c>
      <c r="C17" s="27" t="s">
        <v>150</v>
      </c>
      <c r="D17" s="27" t="s">
        <v>103</v>
      </c>
      <c r="E17" s="28">
        <v>220</v>
      </c>
      <c r="F17" s="29">
        <v>2260.23</v>
      </c>
      <c r="G17" s="30">
        <v>3.3099999999999997E-2</v>
      </c>
    </row>
    <row r="18" spans="2:7" ht="15.75" customHeight="1" x14ac:dyDescent="0.25">
      <c r="B18" s="27" t="s">
        <v>287</v>
      </c>
      <c r="C18" s="27" t="s">
        <v>288</v>
      </c>
      <c r="D18" s="27" t="s">
        <v>103</v>
      </c>
      <c r="E18" s="28">
        <v>150</v>
      </c>
      <c r="F18" s="29">
        <v>1540.44</v>
      </c>
      <c r="G18" s="30">
        <v>2.2599999999999999E-2</v>
      </c>
    </row>
    <row r="19" spans="2:7" ht="15.75" customHeight="1" x14ac:dyDescent="0.25">
      <c r="B19" s="27" t="s">
        <v>289</v>
      </c>
      <c r="C19" s="27" t="s">
        <v>290</v>
      </c>
      <c r="D19" s="27" t="s">
        <v>103</v>
      </c>
      <c r="E19" s="28">
        <v>150</v>
      </c>
      <c r="F19" s="29">
        <v>1508.63</v>
      </c>
      <c r="G19" s="30">
        <v>2.2100000000000002E-2</v>
      </c>
    </row>
    <row r="20" spans="2:7" ht="15.75" customHeight="1" x14ac:dyDescent="0.25">
      <c r="B20" s="27" t="s">
        <v>291</v>
      </c>
      <c r="C20" s="27" t="s">
        <v>292</v>
      </c>
      <c r="D20" s="27" t="s">
        <v>155</v>
      </c>
      <c r="E20" s="28">
        <v>68</v>
      </c>
      <c r="F20" s="29">
        <v>714.99</v>
      </c>
      <c r="G20" s="30">
        <v>1.0500000000000001E-2</v>
      </c>
    </row>
    <row r="21" spans="2:7" ht="15.75" customHeight="1" x14ac:dyDescent="0.25">
      <c r="B21" s="27" t="s">
        <v>293</v>
      </c>
      <c r="C21" s="27" t="s">
        <v>294</v>
      </c>
      <c r="D21" s="27" t="s">
        <v>184</v>
      </c>
      <c r="E21" s="28">
        <v>50000</v>
      </c>
      <c r="F21" s="29">
        <v>519.77</v>
      </c>
      <c r="G21" s="30">
        <v>7.6E-3</v>
      </c>
    </row>
    <row r="22" spans="2:7" ht="15.75" customHeight="1" x14ac:dyDescent="0.25">
      <c r="B22" s="27" t="s">
        <v>295</v>
      </c>
      <c r="C22" s="27" t="s">
        <v>296</v>
      </c>
      <c r="D22" s="27" t="s">
        <v>103</v>
      </c>
      <c r="E22" s="28">
        <v>30</v>
      </c>
      <c r="F22" s="29">
        <v>334.08</v>
      </c>
      <c r="G22" s="30">
        <v>4.8999999999999998E-3</v>
      </c>
    </row>
    <row r="23" spans="2:7" ht="15.75" customHeight="1" x14ac:dyDescent="0.25">
      <c r="B23" s="27" t="s">
        <v>297</v>
      </c>
      <c r="C23" s="27" t="s">
        <v>298</v>
      </c>
      <c r="D23" s="27" t="s">
        <v>155</v>
      </c>
      <c r="E23" s="28">
        <v>18</v>
      </c>
      <c r="F23" s="29">
        <v>186.64</v>
      </c>
      <c r="G23" s="30">
        <v>2.7000000000000001E-3</v>
      </c>
    </row>
    <row r="24" spans="2:7" ht="15.75" customHeight="1" x14ac:dyDescent="0.25">
      <c r="B24" s="27" t="s">
        <v>153</v>
      </c>
      <c r="C24" s="27" t="s">
        <v>154</v>
      </c>
      <c r="D24" s="27" t="s">
        <v>155</v>
      </c>
      <c r="E24" s="28">
        <v>14</v>
      </c>
      <c r="F24" s="29">
        <v>143.19999999999999</v>
      </c>
      <c r="G24" s="30">
        <v>2.0999999999999999E-3</v>
      </c>
    </row>
    <row r="25" spans="2:7" ht="15.75" customHeight="1" x14ac:dyDescent="0.25">
      <c r="B25" s="26" t="s">
        <v>126</v>
      </c>
      <c r="C25" s="26"/>
      <c r="D25" s="26"/>
      <c r="E25" s="31"/>
      <c r="F25" s="32">
        <v>42967.88</v>
      </c>
      <c r="G25" s="33">
        <v>0.62929999999999997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127</v>
      </c>
      <c r="C27" s="27"/>
      <c r="D27" s="27"/>
      <c r="E27" s="28"/>
      <c r="F27" s="29"/>
      <c r="G27" s="30"/>
    </row>
    <row r="28" spans="2:7" ht="15.75" customHeight="1" x14ac:dyDescent="0.25">
      <c r="B28" s="26" t="s">
        <v>126</v>
      </c>
      <c r="C28" s="27"/>
      <c r="D28" s="27"/>
      <c r="E28" s="28"/>
      <c r="F28" s="34" t="s">
        <v>128</v>
      </c>
      <c r="G28" s="35" t="s">
        <v>128</v>
      </c>
    </row>
    <row r="29" spans="2:7" ht="15.75" customHeight="1" x14ac:dyDescent="0.25">
      <c r="B29" s="27"/>
      <c r="C29" s="27"/>
      <c r="D29" s="27"/>
      <c r="E29" s="28"/>
      <c r="F29" s="29"/>
      <c r="G29" s="30"/>
    </row>
    <row r="30" spans="2:7" ht="15.75" customHeight="1" x14ac:dyDescent="0.25">
      <c r="B30" s="26" t="s">
        <v>129</v>
      </c>
      <c r="C30" s="27"/>
      <c r="D30" s="27"/>
      <c r="E30" s="28"/>
      <c r="F30" s="29"/>
      <c r="G30" s="30"/>
    </row>
    <row r="31" spans="2:7" ht="15.75" customHeight="1" x14ac:dyDescent="0.25">
      <c r="B31" s="26" t="s">
        <v>126</v>
      </c>
      <c r="C31" s="27"/>
      <c r="D31" s="27"/>
      <c r="E31" s="28"/>
      <c r="F31" s="34" t="s">
        <v>128</v>
      </c>
      <c r="G31" s="35" t="s">
        <v>128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36" t="s">
        <v>130</v>
      </c>
      <c r="C33" s="36"/>
      <c r="D33" s="36"/>
      <c r="E33" s="37"/>
      <c r="F33" s="32">
        <v>42967.88</v>
      </c>
      <c r="G33" s="33">
        <v>0.62929999999999997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6" t="s">
        <v>218</v>
      </c>
      <c r="C35" s="27"/>
      <c r="D35" s="27"/>
      <c r="E35" s="28"/>
      <c r="F35" s="29"/>
      <c r="G35" s="30"/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219</v>
      </c>
      <c r="C37" s="27"/>
      <c r="D37" s="27"/>
      <c r="E37" s="28"/>
      <c r="F37" s="29"/>
      <c r="G37" s="30"/>
    </row>
    <row r="38" spans="2:7" ht="15.75" customHeight="1" x14ac:dyDescent="0.25">
      <c r="B38" s="27" t="s">
        <v>299</v>
      </c>
      <c r="C38" s="27" t="s">
        <v>300</v>
      </c>
      <c r="D38" s="27" t="s">
        <v>301</v>
      </c>
      <c r="E38" s="28">
        <v>5000</v>
      </c>
      <c r="F38" s="29">
        <v>4951.2299999999996</v>
      </c>
      <c r="G38" s="30">
        <v>7.2499999999999995E-2</v>
      </c>
    </row>
    <row r="39" spans="2:7" ht="15.75" customHeight="1" x14ac:dyDescent="0.25">
      <c r="B39" s="27" t="s">
        <v>302</v>
      </c>
      <c r="C39" s="27" t="s">
        <v>303</v>
      </c>
      <c r="D39" s="27" t="s">
        <v>222</v>
      </c>
      <c r="E39" s="28">
        <v>2500</v>
      </c>
      <c r="F39" s="29">
        <v>2463.62</v>
      </c>
      <c r="G39" s="30">
        <v>3.61E-2</v>
      </c>
    </row>
    <row r="40" spans="2:7" ht="15.75" customHeight="1" x14ac:dyDescent="0.25">
      <c r="B40" s="27" t="s">
        <v>304</v>
      </c>
      <c r="C40" s="27" t="s">
        <v>305</v>
      </c>
      <c r="D40" s="27" t="s">
        <v>301</v>
      </c>
      <c r="E40" s="28">
        <v>2150</v>
      </c>
      <c r="F40" s="29">
        <v>2112.66</v>
      </c>
      <c r="G40" s="30">
        <v>3.09E-2</v>
      </c>
    </row>
    <row r="41" spans="2:7" ht="15.75" customHeight="1" x14ac:dyDescent="0.25">
      <c r="B41" s="27" t="s">
        <v>306</v>
      </c>
      <c r="C41" s="27" t="s">
        <v>307</v>
      </c>
      <c r="D41" s="27" t="s">
        <v>222</v>
      </c>
      <c r="E41" s="28">
        <v>1500</v>
      </c>
      <c r="F41" s="29">
        <v>1493.4</v>
      </c>
      <c r="G41" s="30">
        <v>2.1899999999999999E-2</v>
      </c>
    </row>
    <row r="42" spans="2:7" ht="15.75" customHeight="1" x14ac:dyDescent="0.25">
      <c r="B42" s="26" t="s">
        <v>126</v>
      </c>
      <c r="C42" s="26"/>
      <c r="D42" s="26"/>
      <c r="E42" s="31"/>
      <c r="F42" s="32">
        <v>11020.91</v>
      </c>
      <c r="G42" s="33">
        <v>0.16139999999999999</v>
      </c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308</v>
      </c>
      <c r="C44" s="27"/>
      <c r="D44" s="27"/>
      <c r="E44" s="28"/>
      <c r="F44" s="29"/>
      <c r="G44" s="30"/>
    </row>
    <row r="45" spans="2:7" ht="15.75" customHeight="1" x14ac:dyDescent="0.25">
      <c r="B45" s="27" t="s">
        <v>309</v>
      </c>
      <c r="C45" s="27" t="s">
        <v>310</v>
      </c>
      <c r="D45" s="27" t="s">
        <v>222</v>
      </c>
      <c r="E45" s="28">
        <v>800</v>
      </c>
      <c r="F45" s="29">
        <v>3957.59</v>
      </c>
      <c r="G45" s="30">
        <v>5.8000000000000003E-2</v>
      </c>
    </row>
    <row r="46" spans="2:7" ht="15.75" customHeight="1" x14ac:dyDescent="0.25">
      <c r="B46" s="27" t="s">
        <v>311</v>
      </c>
      <c r="C46" s="27" t="s">
        <v>312</v>
      </c>
      <c r="D46" s="27" t="s">
        <v>222</v>
      </c>
      <c r="E46" s="28">
        <v>500</v>
      </c>
      <c r="F46" s="29">
        <v>2484.88</v>
      </c>
      <c r="G46" s="30">
        <v>3.6400000000000002E-2</v>
      </c>
    </row>
    <row r="47" spans="2:7" ht="15.75" customHeight="1" x14ac:dyDescent="0.25">
      <c r="B47" s="27" t="s">
        <v>313</v>
      </c>
      <c r="C47" s="27" t="s">
        <v>314</v>
      </c>
      <c r="D47" s="27" t="s">
        <v>222</v>
      </c>
      <c r="E47" s="28">
        <v>430</v>
      </c>
      <c r="F47" s="29">
        <v>2128.33</v>
      </c>
      <c r="G47" s="30">
        <v>3.1199999999999999E-2</v>
      </c>
    </row>
    <row r="48" spans="2:7" ht="15.75" customHeight="1" x14ac:dyDescent="0.25">
      <c r="B48" s="26" t="s">
        <v>126</v>
      </c>
      <c r="C48" s="26"/>
      <c r="D48" s="26"/>
      <c r="E48" s="31"/>
      <c r="F48" s="32">
        <v>8570.7999999999993</v>
      </c>
      <c r="G48" s="33">
        <v>0.12559999999999999</v>
      </c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225</v>
      </c>
      <c r="C50" s="27"/>
      <c r="D50" s="27"/>
      <c r="E50" s="28"/>
      <c r="F50" s="29"/>
      <c r="G50" s="30"/>
    </row>
    <row r="51" spans="2:7" ht="15.75" customHeight="1" x14ac:dyDescent="0.25">
      <c r="B51" s="27" t="s">
        <v>315</v>
      </c>
      <c r="C51" s="27" t="s">
        <v>316</v>
      </c>
      <c r="D51" s="27" t="s">
        <v>94</v>
      </c>
      <c r="E51" s="28">
        <v>5300000</v>
      </c>
      <c r="F51" s="29">
        <v>5264.98</v>
      </c>
      <c r="G51" s="30">
        <v>7.7100000000000002E-2</v>
      </c>
    </row>
    <row r="52" spans="2:7" ht="15.75" customHeight="1" x14ac:dyDescent="0.25">
      <c r="B52" s="26" t="s">
        <v>126</v>
      </c>
      <c r="C52" s="26"/>
      <c r="D52" s="26"/>
      <c r="E52" s="31"/>
      <c r="F52" s="32">
        <v>5264.98</v>
      </c>
      <c r="G52" s="33">
        <v>7.7100000000000002E-2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130</v>
      </c>
      <c r="C54" s="36"/>
      <c r="D54" s="36"/>
      <c r="E54" s="37"/>
      <c r="F54" s="32">
        <v>24856.69</v>
      </c>
      <c r="G54" s="33">
        <v>0.36409999999999998</v>
      </c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26" t="s">
        <v>131</v>
      </c>
      <c r="C57" s="27"/>
      <c r="D57" s="27"/>
      <c r="E57" s="28"/>
      <c r="F57" s="29"/>
      <c r="G57" s="30"/>
    </row>
    <row r="58" spans="2:7" ht="15.75" customHeight="1" x14ac:dyDescent="0.25">
      <c r="B58" s="27" t="s">
        <v>132</v>
      </c>
      <c r="C58" s="27"/>
      <c r="D58" s="27"/>
      <c r="E58" s="28"/>
      <c r="F58" s="29">
        <v>552.59</v>
      </c>
      <c r="G58" s="30">
        <v>8.0999999999999996E-3</v>
      </c>
    </row>
    <row r="59" spans="2:7" ht="15.75" customHeight="1" x14ac:dyDescent="0.25">
      <c r="B59" s="26" t="s">
        <v>126</v>
      </c>
      <c r="C59" s="26"/>
      <c r="D59" s="26"/>
      <c r="E59" s="31"/>
      <c r="F59" s="32">
        <v>552.59</v>
      </c>
      <c r="G59" s="33">
        <v>8.0999999999999996E-3</v>
      </c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36" t="s">
        <v>130</v>
      </c>
      <c r="C61" s="36"/>
      <c r="D61" s="36"/>
      <c r="E61" s="37"/>
      <c r="F61" s="32">
        <v>552.59</v>
      </c>
      <c r="G61" s="33">
        <v>8.0999999999999996E-3</v>
      </c>
    </row>
    <row r="62" spans="2:7" ht="15.75" customHeight="1" x14ac:dyDescent="0.25">
      <c r="B62" s="27" t="s">
        <v>133</v>
      </c>
      <c r="C62" s="27"/>
      <c r="D62" s="27"/>
      <c r="E62" s="28"/>
      <c r="F62" s="42">
        <v>-115.12</v>
      </c>
      <c r="G62" s="43">
        <v>-1.5000000000000568E-3</v>
      </c>
    </row>
    <row r="63" spans="2:7" ht="15.75" customHeight="1" x14ac:dyDescent="0.25">
      <c r="B63" s="38" t="s">
        <v>134</v>
      </c>
      <c r="C63" s="38"/>
      <c r="D63" s="38"/>
      <c r="E63" s="39"/>
      <c r="F63" s="40">
        <v>68262.039999999994</v>
      </c>
      <c r="G63" s="41">
        <v>1</v>
      </c>
    </row>
    <row r="64" spans="2:7" ht="15.75" customHeight="1" x14ac:dyDescent="0.25">
      <c r="B64" s="2"/>
    </row>
    <row r="65" spans="2:16" ht="15.75" customHeight="1" x14ac:dyDescent="0.25">
      <c r="B65" s="15" t="s">
        <v>228</v>
      </c>
    </row>
    <row r="66" spans="2:16" ht="15.75" customHeight="1" x14ac:dyDescent="0.25">
      <c r="B66" s="15" t="s">
        <v>688</v>
      </c>
    </row>
    <row r="68" spans="2:16" ht="15.75" customHeight="1" x14ac:dyDescent="0.25">
      <c r="B68" s="62" t="s">
        <v>689</v>
      </c>
    </row>
    <row r="69" spans="2:16" ht="15.75" customHeight="1" x14ac:dyDescent="0.35">
      <c r="B69" s="63" t="s">
        <v>690</v>
      </c>
    </row>
    <row r="71" spans="2:16" ht="15.75" customHeight="1" x14ac:dyDescent="0.25">
      <c r="B71" s="64" t="s">
        <v>691</v>
      </c>
      <c r="C71" s="65"/>
      <c r="D71" s="65"/>
      <c r="E71" s="66"/>
      <c r="F71" s="66" t="s">
        <v>692</v>
      </c>
    </row>
    <row r="72" spans="2:16" ht="24.5" customHeight="1" x14ac:dyDescent="0.25">
      <c r="B72" s="67" t="s">
        <v>693</v>
      </c>
      <c r="C72" s="67" t="s">
        <v>694</v>
      </c>
      <c r="D72" s="67" t="s">
        <v>695</v>
      </c>
      <c r="E72" s="67" t="s">
        <v>696</v>
      </c>
      <c r="F72" s="67" t="s">
        <v>700</v>
      </c>
    </row>
    <row r="73" spans="2:16" ht="15.75" customHeight="1" x14ac:dyDescent="0.25">
      <c r="B73" s="68" t="s">
        <v>697</v>
      </c>
      <c r="C73" s="69">
        <v>2500</v>
      </c>
      <c r="D73" s="69">
        <v>128.94863013698631</v>
      </c>
      <c r="E73" s="69">
        <v>2628.9486301369866</v>
      </c>
      <c r="F73" s="70">
        <f>E73/$F$63</f>
        <v>3.8512599830549846E-2</v>
      </c>
      <c r="L73" s="3"/>
    </row>
    <row r="74" spans="2:16" ht="15.75" customHeight="1" x14ac:dyDescent="0.25">
      <c r="B74" s="68" t="s">
        <v>698</v>
      </c>
      <c r="C74" s="69">
        <v>2500</v>
      </c>
      <c r="D74" s="69">
        <v>227.5</v>
      </c>
      <c r="E74" s="69">
        <v>2727.5</v>
      </c>
      <c r="F74" s="70">
        <f t="shared" ref="F74:F75" si="0">E74/$F$63</f>
        <v>3.9956321258491544E-2</v>
      </c>
    </row>
    <row r="75" spans="2:16" ht="15.75" customHeight="1" x14ac:dyDescent="0.25">
      <c r="B75" s="68" t="s">
        <v>699</v>
      </c>
      <c r="C75" s="69">
        <v>500</v>
      </c>
      <c r="D75" s="69">
        <v>45.375342465753427</v>
      </c>
      <c r="E75" s="69">
        <v>545.37534246575342</v>
      </c>
      <c r="F75" s="70">
        <f t="shared" si="0"/>
        <v>7.989438089833727E-3</v>
      </c>
      <c r="L75" s="3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7035949F-0E4F-4377-B55A-DD762B1B8AC1}"/>
    <hyperlink ref="B69" r:id="rId1" xr:uid="{EC48430B-559F-4711-A113-BF4CBF053E4B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7C17-09FB-454A-84B9-252614EBD71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97</v>
      </c>
      <c r="C8" s="27" t="s">
        <v>98</v>
      </c>
      <c r="D8" s="27" t="s">
        <v>94</v>
      </c>
      <c r="E8" s="28">
        <v>3700000</v>
      </c>
      <c r="F8" s="29">
        <v>3873.1</v>
      </c>
      <c r="G8" s="30">
        <v>0.1346</v>
      </c>
    </row>
    <row r="9" spans="2:9" ht="15.75" customHeight="1" x14ac:dyDescent="0.25">
      <c r="B9" s="27" t="s">
        <v>99</v>
      </c>
      <c r="C9" s="27" t="s">
        <v>100</v>
      </c>
      <c r="D9" s="27" t="s">
        <v>94</v>
      </c>
      <c r="E9" s="28">
        <v>2700000</v>
      </c>
      <c r="F9" s="29">
        <v>2921.31</v>
      </c>
      <c r="G9" s="30">
        <v>0.10150000000000001</v>
      </c>
    </row>
    <row r="10" spans="2:9" ht="15.75" customHeight="1" x14ac:dyDescent="0.25">
      <c r="B10" s="27" t="s">
        <v>117</v>
      </c>
      <c r="C10" s="27" t="s">
        <v>118</v>
      </c>
      <c r="D10" s="27" t="s">
        <v>94</v>
      </c>
      <c r="E10" s="28">
        <v>1900000</v>
      </c>
      <c r="F10" s="29">
        <v>2065.88</v>
      </c>
      <c r="G10" s="30">
        <v>7.1800000000000003E-2</v>
      </c>
    </row>
    <row r="11" spans="2:9" ht="15.75" customHeight="1" x14ac:dyDescent="0.25">
      <c r="B11" s="27" t="s">
        <v>213</v>
      </c>
      <c r="C11" s="27" t="s">
        <v>214</v>
      </c>
      <c r="D11" s="27" t="s">
        <v>103</v>
      </c>
      <c r="E11" s="28">
        <v>150</v>
      </c>
      <c r="F11" s="29">
        <v>1564.48</v>
      </c>
      <c r="G11" s="30">
        <v>5.4399999999999997E-2</v>
      </c>
    </row>
    <row r="12" spans="2:9" ht="15.75" customHeight="1" x14ac:dyDescent="0.25">
      <c r="B12" s="27" t="s">
        <v>209</v>
      </c>
      <c r="C12" s="27" t="s">
        <v>210</v>
      </c>
      <c r="D12" s="27" t="s">
        <v>184</v>
      </c>
      <c r="E12" s="28">
        <v>130</v>
      </c>
      <c r="F12" s="29">
        <v>1357.7</v>
      </c>
      <c r="G12" s="30">
        <v>4.7199999999999999E-2</v>
      </c>
    </row>
    <row r="13" spans="2:9" ht="15.75" customHeight="1" x14ac:dyDescent="0.25">
      <c r="B13" s="27" t="s">
        <v>160</v>
      </c>
      <c r="C13" s="27" t="s">
        <v>161</v>
      </c>
      <c r="D13" s="27" t="s">
        <v>103</v>
      </c>
      <c r="E13" s="28">
        <v>110</v>
      </c>
      <c r="F13" s="29">
        <v>1133.98</v>
      </c>
      <c r="G13" s="30">
        <v>3.9399999999999998E-2</v>
      </c>
    </row>
    <row r="14" spans="2:9" ht="15.75" customHeight="1" x14ac:dyDescent="0.25">
      <c r="B14" s="27" t="s">
        <v>211</v>
      </c>
      <c r="C14" s="27" t="s">
        <v>212</v>
      </c>
      <c r="D14" s="27" t="s">
        <v>103</v>
      </c>
      <c r="E14" s="28">
        <v>100</v>
      </c>
      <c r="F14" s="29">
        <v>1101.57</v>
      </c>
      <c r="G14" s="30">
        <v>3.8300000000000001E-2</v>
      </c>
    </row>
    <row r="15" spans="2:9" ht="15.75" customHeight="1" x14ac:dyDescent="0.25">
      <c r="B15" s="27" t="s">
        <v>199</v>
      </c>
      <c r="C15" s="27" t="s">
        <v>200</v>
      </c>
      <c r="D15" s="27" t="s">
        <v>103</v>
      </c>
      <c r="E15" s="28">
        <v>100</v>
      </c>
      <c r="F15" s="29">
        <v>1092.78</v>
      </c>
      <c r="G15" s="30">
        <v>3.7999999999999999E-2</v>
      </c>
    </row>
    <row r="16" spans="2:9" ht="15.75" customHeight="1" x14ac:dyDescent="0.25">
      <c r="B16" s="27" t="s">
        <v>203</v>
      </c>
      <c r="C16" s="27" t="s">
        <v>204</v>
      </c>
      <c r="D16" s="27" t="s">
        <v>103</v>
      </c>
      <c r="E16" s="28">
        <v>100</v>
      </c>
      <c r="F16" s="29">
        <v>1037.8800000000001</v>
      </c>
      <c r="G16" s="30">
        <v>3.61E-2</v>
      </c>
    </row>
    <row r="17" spans="2:7" ht="15.75" customHeight="1" x14ac:dyDescent="0.25">
      <c r="B17" s="27" t="s">
        <v>141</v>
      </c>
      <c r="C17" s="27" t="s">
        <v>142</v>
      </c>
      <c r="D17" s="27" t="s">
        <v>103</v>
      </c>
      <c r="E17" s="28">
        <v>100</v>
      </c>
      <c r="F17" s="29">
        <v>1037.24</v>
      </c>
      <c r="G17" s="30">
        <v>3.5999999999999997E-2</v>
      </c>
    </row>
    <row r="18" spans="2:7" ht="15.75" customHeight="1" x14ac:dyDescent="0.25">
      <c r="B18" s="27" t="s">
        <v>205</v>
      </c>
      <c r="C18" s="27" t="s">
        <v>206</v>
      </c>
      <c r="D18" s="27" t="s">
        <v>103</v>
      </c>
      <c r="E18" s="28">
        <v>100</v>
      </c>
      <c r="F18" s="29">
        <v>1032.46</v>
      </c>
      <c r="G18" s="30">
        <v>3.5900000000000001E-2</v>
      </c>
    </row>
    <row r="19" spans="2:7" ht="15.75" customHeight="1" x14ac:dyDescent="0.25">
      <c r="B19" s="27" t="s">
        <v>162</v>
      </c>
      <c r="C19" s="27" t="s">
        <v>163</v>
      </c>
      <c r="D19" s="27" t="s">
        <v>103</v>
      </c>
      <c r="E19" s="28">
        <v>100</v>
      </c>
      <c r="F19" s="29">
        <v>1031.94</v>
      </c>
      <c r="G19" s="30">
        <v>3.5900000000000001E-2</v>
      </c>
    </row>
    <row r="20" spans="2:7" ht="15.75" customHeight="1" x14ac:dyDescent="0.25">
      <c r="B20" s="27" t="s">
        <v>101</v>
      </c>
      <c r="C20" s="27" t="s">
        <v>102</v>
      </c>
      <c r="D20" s="27" t="s">
        <v>103</v>
      </c>
      <c r="E20" s="28">
        <v>100</v>
      </c>
      <c r="F20" s="29">
        <v>1029.5999999999999</v>
      </c>
      <c r="G20" s="30">
        <v>3.5799999999999998E-2</v>
      </c>
    </row>
    <row r="21" spans="2:7" ht="15.75" customHeight="1" x14ac:dyDescent="0.25">
      <c r="B21" s="27" t="s">
        <v>207</v>
      </c>
      <c r="C21" s="27" t="s">
        <v>208</v>
      </c>
      <c r="D21" s="27" t="s">
        <v>103</v>
      </c>
      <c r="E21" s="28">
        <v>100</v>
      </c>
      <c r="F21" s="29">
        <v>1028.0999999999999</v>
      </c>
      <c r="G21" s="30">
        <v>3.5700000000000003E-2</v>
      </c>
    </row>
    <row r="22" spans="2:7" ht="15.75" customHeight="1" x14ac:dyDescent="0.25">
      <c r="B22" s="27" t="s">
        <v>317</v>
      </c>
      <c r="C22" s="27" t="s">
        <v>318</v>
      </c>
      <c r="D22" s="27" t="s">
        <v>112</v>
      </c>
      <c r="E22" s="28">
        <v>100</v>
      </c>
      <c r="F22" s="29">
        <v>1023</v>
      </c>
      <c r="G22" s="30">
        <v>3.56E-2</v>
      </c>
    </row>
    <row r="23" spans="2:7" ht="15.75" customHeight="1" x14ac:dyDescent="0.25">
      <c r="B23" s="27" t="s">
        <v>164</v>
      </c>
      <c r="C23" s="27" t="s">
        <v>165</v>
      </c>
      <c r="D23" s="27" t="s">
        <v>103</v>
      </c>
      <c r="E23" s="28">
        <v>100</v>
      </c>
      <c r="F23" s="29">
        <v>1019.64</v>
      </c>
      <c r="G23" s="30">
        <v>3.5400000000000001E-2</v>
      </c>
    </row>
    <row r="24" spans="2:7" ht="15.75" customHeight="1" x14ac:dyDescent="0.25">
      <c r="B24" s="27" t="s">
        <v>319</v>
      </c>
      <c r="C24" s="27" t="s">
        <v>320</v>
      </c>
      <c r="D24" s="27" t="s">
        <v>103</v>
      </c>
      <c r="E24" s="28">
        <v>40</v>
      </c>
      <c r="F24" s="29">
        <v>1016.89</v>
      </c>
      <c r="G24" s="30">
        <v>3.5299999999999998E-2</v>
      </c>
    </row>
    <row r="25" spans="2:7" ht="15.75" customHeight="1" x14ac:dyDescent="0.25">
      <c r="B25" s="27" t="s">
        <v>195</v>
      </c>
      <c r="C25" s="27" t="s">
        <v>196</v>
      </c>
      <c r="D25" s="27" t="s">
        <v>103</v>
      </c>
      <c r="E25" s="28">
        <v>50</v>
      </c>
      <c r="F25" s="29">
        <v>519.02</v>
      </c>
      <c r="G25" s="30">
        <v>1.7999999999999999E-2</v>
      </c>
    </row>
    <row r="26" spans="2:7" ht="15.75" customHeight="1" x14ac:dyDescent="0.25">
      <c r="B26" s="27" t="s">
        <v>197</v>
      </c>
      <c r="C26" s="27" t="s">
        <v>198</v>
      </c>
      <c r="D26" s="27" t="s">
        <v>112</v>
      </c>
      <c r="E26" s="28">
        <v>50</v>
      </c>
      <c r="F26" s="29">
        <v>517.41</v>
      </c>
      <c r="G26" s="30">
        <v>1.7999999999999999E-2</v>
      </c>
    </row>
    <row r="27" spans="2:7" ht="15.75" customHeight="1" x14ac:dyDescent="0.25">
      <c r="B27" s="27" t="s">
        <v>156</v>
      </c>
      <c r="C27" s="27" t="s">
        <v>157</v>
      </c>
      <c r="D27" s="27" t="s">
        <v>103</v>
      </c>
      <c r="E27" s="28">
        <v>50</v>
      </c>
      <c r="F27" s="29">
        <v>517.23</v>
      </c>
      <c r="G27" s="30">
        <v>1.7999999999999999E-2</v>
      </c>
    </row>
    <row r="28" spans="2:7" ht="15.75" customHeight="1" x14ac:dyDescent="0.25">
      <c r="B28" s="27" t="s">
        <v>113</v>
      </c>
      <c r="C28" s="27" t="s">
        <v>114</v>
      </c>
      <c r="D28" s="27" t="s">
        <v>103</v>
      </c>
      <c r="E28" s="28">
        <v>50</v>
      </c>
      <c r="F28" s="29">
        <v>512.33000000000004</v>
      </c>
      <c r="G28" s="30">
        <v>1.78E-2</v>
      </c>
    </row>
    <row r="29" spans="2:7" ht="15.75" customHeight="1" x14ac:dyDescent="0.25">
      <c r="B29" s="27" t="s">
        <v>158</v>
      </c>
      <c r="C29" s="27" t="s">
        <v>159</v>
      </c>
      <c r="D29" s="27" t="s">
        <v>103</v>
      </c>
      <c r="E29" s="28">
        <v>50</v>
      </c>
      <c r="F29" s="29">
        <v>504.04</v>
      </c>
      <c r="G29" s="30">
        <v>1.7500000000000002E-2</v>
      </c>
    </row>
    <row r="30" spans="2:7" ht="15.75" customHeight="1" x14ac:dyDescent="0.25">
      <c r="B30" s="26" t="s">
        <v>126</v>
      </c>
      <c r="C30" s="26"/>
      <c r="D30" s="26"/>
      <c r="E30" s="31"/>
      <c r="F30" s="32">
        <v>26937.58</v>
      </c>
      <c r="G30" s="33">
        <v>0.93620000000000003</v>
      </c>
    </row>
    <row r="31" spans="2:7" ht="15.75" customHeight="1" x14ac:dyDescent="0.25">
      <c r="B31" s="27"/>
      <c r="C31" s="27"/>
      <c r="D31" s="27"/>
      <c r="E31" s="28"/>
      <c r="F31" s="29"/>
      <c r="G31" s="30"/>
    </row>
    <row r="32" spans="2:7" ht="15.75" customHeight="1" x14ac:dyDescent="0.25">
      <c r="B32" s="26" t="s">
        <v>127</v>
      </c>
      <c r="C32" s="27"/>
      <c r="D32" s="27"/>
      <c r="E32" s="28"/>
      <c r="F32" s="29"/>
      <c r="G32" s="30"/>
    </row>
    <row r="33" spans="2:7" ht="15.75" customHeight="1" x14ac:dyDescent="0.25">
      <c r="B33" s="26" t="s">
        <v>126</v>
      </c>
      <c r="C33" s="27"/>
      <c r="D33" s="27"/>
      <c r="E33" s="28"/>
      <c r="F33" s="34" t="s">
        <v>128</v>
      </c>
      <c r="G33" s="35" t="s">
        <v>128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6" t="s">
        <v>129</v>
      </c>
      <c r="C35" s="27"/>
      <c r="D35" s="27"/>
      <c r="E35" s="28"/>
      <c r="F35" s="29"/>
      <c r="G35" s="30"/>
    </row>
    <row r="36" spans="2:7" ht="15.75" customHeight="1" x14ac:dyDescent="0.25">
      <c r="B36" s="26" t="s">
        <v>126</v>
      </c>
      <c r="C36" s="27"/>
      <c r="D36" s="27"/>
      <c r="E36" s="28"/>
      <c r="F36" s="34" t="s">
        <v>128</v>
      </c>
      <c r="G36" s="35" t="s">
        <v>128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36" t="s">
        <v>130</v>
      </c>
      <c r="C38" s="36"/>
      <c r="D38" s="36"/>
      <c r="E38" s="37"/>
      <c r="F38" s="32">
        <v>26937.58</v>
      </c>
      <c r="G38" s="33">
        <v>0.93620000000000003</v>
      </c>
    </row>
    <row r="39" spans="2:7" ht="15.75" customHeight="1" x14ac:dyDescent="0.25">
      <c r="B39" s="27"/>
      <c r="C39" s="27"/>
      <c r="D39" s="27"/>
      <c r="E39" s="28"/>
      <c r="F39" s="29"/>
      <c r="G39" s="30"/>
    </row>
    <row r="40" spans="2:7" ht="15.75" customHeight="1" x14ac:dyDescent="0.25">
      <c r="B40" s="26" t="s">
        <v>218</v>
      </c>
      <c r="C40" s="27"/>
      <c r="D40" s="27"/>
      <c r="E40" s="28"/>
      <c r="F40" s="29"/>
      <c r="G40" s="30"/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219</v>
      </c>
      <c r="C42" s="27"/>
      <c r="D42" s="27"/>
      <c r="E42" s="28"/>
      <c r="F42" s="29"/>
      <c r="G42" s="30"/>
    </row>
    <row r="43" spans="2:7" ht="15.75" customHeight="1" x14ac:dyDescent="0.25">
      <c r="B43" s="27" t="s">
        <v>220</v>
      </c>
      <c r="C43" s="27" t="s">
        <v>221</v>
      </c>
      <c r="D43" s="27" t="s">
        <v>222</v>
      </c>
      <c r="E43" s="28">
        <v>700</v>
      </c>
      <c r="F43" s="29">
        <v>682.04</v>
      </c>
      <c r="G43" s="30">
        <v>2.3699999999999999E-2</v>
      </c>
    </row>
    <row r="44" spans="2:7" ht="15.75" customHeight="1" x14ac:dyDescent="0.25">
      <c r="B44" s="26" t="s">
        <v>126</v>
      </c>
      <c r="C44" s="26"/>
      <c r="D44" s="26"/>
      <c r="E44" s="31"/>
      <c r="F44" s="32">
        <v>682.04</v>
      </c>
      <c r="G44" s="33">
        <v>2.3699999999999999E-2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130</v>
      </c>
      <c r="C46" s="36"/>
      <c r="D46" s="36"/>
      <c r="E46" s="37"/>
      <c r="F46" s="32">
        <v>682.04</v>
      </c>
      <c r="G46" s="33">
        <v>2.3699999999999999E-2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26" t="s">
        <v>131</v>
      </c>
      <c r="C49" s="27"/>
      <c r="D49" s="27"/>
      <c r="E49" s="28"/>
      <c r="F49" s="29"/>
      <c r="G49" s="30"/>
    </row>
    <row r="50" spans="2:7" ht="15.75" customHeight="1" x14ac:dyDescent="0.25">
      <c r="B50" s="27" t="s">
        <v>132</v>
      </c>
      <c r="C50" s="27"/>
      <c r="D50" s="27"/>
      <c r="E50" s="28"/>
      <c r="F50" s="29">
        <v>1120.92</v>
      </c>
      <c r="G50" s="30">
        <v>3.9E-2</v>
      </c>
    </row>
    <row r="51" spans="2:7" ht="15.75" customHeight="1" x14ac:dyDescent="0.25">
      <c r="B51" s="26" t="s">
        <v>126</v>
      </c>
      <c r="C51" s="26"/>
      <c r="D51" s="26"/>
      <c r="E51" s="31"/>
      <c r="F51" s="32">
        <v>1120.92</v>
      </c>
      <c r="G51" s="33">
        <v>3.9E-2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36" t="s">
        <v>130</v>
      </c>
      <c r="C53" s="36"/>
      <c r="D53" s="36"/>
      <c r="E53" s="37"/>
      <c r="F53" s="32">
        <v>1120.92</v>
      </c>
      <c r="G53" s="33">
        <v>3.9E-2</v>
      </c>
    </row>
    <row r="54" spans="2:7" ht="15.75" customHeight="1" x14ac:dyDescent="0.25">
      <c r="B54" s="27" t="s">
        <v>133</v>
      </c>
      <c r="C54" s="27"/>
      <c r="D54" s="27"/>
      <c r="E54" s="28"/>
      <c r="F54" s="29">
        <v>34.64</v>
      </c>
      <c r="G54" s="30">
        <v>1.0999999999999899E-3</v>
      </c>
    </row>
    <row r="55" spans="2:7" ht="15.75" customHeight="1" x14ac:dyDescent="0.25">
      <c r="B55" s="38" t="s">
        <v>134</v>
      </c>
      <c r="C55" s="38"/>
      <c r="D55" s="38"/>
      <c r="E55" s="39"/>
      <c r="F55" s="40">
        <v>28775.18</v>
      </c>
      <c r="G55" s="41">
        <v>1</v>
      </c>
    </row>
    <row r="56" spans="2:7" ht="15.75" customHeight="1" x14ac:dyDescent="0.25">
      <c r="B56" s="2"/>
    </row>
    <row r="57" spans="2:7" ht="15.75" customHeight="1" x14ac:dyDescent="0.25">
      <c r="B57" s="15" t="s">
        <v>228</v>
      </c>
    </row>
    <row r="58" spans="2:7" ht="15.75" customHeight="1" x14ac:dyDescent="0.25">
      <c r="B58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38D4C79-7F2C-45C0-A0F7-1D044B405C72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C216-A1BE-4473-AEEB-5109F15C298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285</v>
      </c>
      <c r="C8" s="27" t="s">
        <v>286</v>
      </c>
      <c r="D8" s="27" t="s">
        <v>103</v>
      </c>
      <c r="E8" s="28">
        <v>30</v>
      </c>
      <c r="F8" s="29">
        <v>311.99</v>
      </c>
      <c r="G8" s="30">
        <v>9.3799999999999994E-2</v>
      </c>
    </row>
    <row r="9" spans="2:9" ht="15.75" customHeight="1" x14ac:dyDescent="0.25">
      <c r="B9" s="27" t="s">
        <v>149</v>
      </c>
      <c r="C9" s="27" t="s">
        <v>150</v>
      </c>
      <c r="D9" s="27" t="s">
        <v>103</v>
      </c>
      <c r="E9" s="28">
        <v>30</v>
      </c>
      <c r="F9" s="29">
        <v>308.20999999999998</v>
      </c>
      <c r="G9" s="30">
        <v>9.2700000000000005E-2</v>
      </c>
    </row>
    <row r="10" spans="2:9" ht="15.75" customHeight="1" x14ac:dyDescent="0.25">
      <c r="B10" s="26" t="s">
        <v>126</v>
      </c>
      <c r="C10" s="26"/>
      <c r="D10" s="26"/>
      <c r="E10" s="31"/>
      <c r="F10" s="32">
        <v>620.20000000000005</v>
      </c>
      <c r="G10" s="33">
        <v>0.1865</v>
      </c>
    </row>
    <row r="11" spans="2:9" ht="15.75" customHeight="1" x14ac:dyDescent="0.25">
      <c r="B11" s="27"/>
      <c r="C11" s="27"/>
      <c r="D11" s="27"/>
      <c r="E11" s="28"/>
      <c r="F11" s="29"/>
      <c r="G11" s="30"/>
    </row>
    <row r="12" spans="2:9" ht="15.75" customHeight="1" x14ac:dyDescent="0.25">
      <c r="B12" s="26" t="s">
        <v>127</v>
      </c>
      <c r="C12" s="27"/>
      <c r="D12" s="27"/>
      <c r="E12" s="28"/>
      <c r="F12" s="29"/>
      <c r="G12" s="30"/>
    </row>
    <row r="13" spans="2:9" ht="15.75" customHeight="1" x14ac:dyDescent="0.25">
      <c r="B13" s="26" t="s">
        <v>126</v>
      </c>
      <c r="C13" s="27"/>
      <c r="D13" s="27"/>
      <c r="E13" s="28"/>
      <c r="F13" s="34" t="s">
        <v>128</v>
      </c>
      <c r="G13" s="35" t="s">
        <v>128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129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126</v>
      </c>
      <c r="C16" s="27"/>
      <c r="D16" s="27"/>
      <c r="E16" s="28"/>
      <c r="F16" s="34" t="s">
        <v>128</v>
      </c>
      <c r="G16" s="35" t="s">
        <v>128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36" t="s">
        <v>130</v>
      </c>
      <c r="C18" s="36"/>
      <c r="D18" s="36"/>
      <c r="E18" s="37"/>
      <c r="F18" s="32">
        <v>620.20000000000005</v>
      </c>
      <c r="G18" s="33">
        <v>0.1865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218</v>
      </c>
      <c r="C20" s="27"/>
      <c r="D20" s="27"/>
      <c r="E20" s="28"/>
      <c r="F20" s="29"/>
      <c r="G20" s="30"/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219</v>
      </c>
      <c r="C22" s="27"/>
      <c r="D22" s="27"/>
      <c r="E22" s="28"/>
      <c r="F22" s="29"/>
      <c r="G22" s="30"/>
    </row>
    <row r="23" spans="2:7" ht="15.75" customHeight="1" x14ac:dyDescent="0.25">
      <c r="B23" s="27" t="s">
        <v>304</v>
      </c>
      <c r="C23" s="27" t="s">
        <v>305</v>
      </c>
      <c r="D23" s="27" t="s">
        <v>301</v>
      </c>
      <c r="E23" s="28">
        <v>350</v>
      </c>
      <c r="F23" s="29">
        <v>343.92</v>
      </c>
      <c r="G23" s="30">
        <v>0.10340000000000001</v>
      </c>
    </row>
    <row r="24" spans="2:7" ht="15.75" customHeight="1" x14ac:dyDescent="0.25">
      <c r="B24" s="26" t="s">
        <v>126</v>
      </c>
      <c r="C24" s="26"/>
      <c r="D24" s="26"/>
      <c r="E24" s="31"/>
      <c r="F24" s="32">
        <v>343.92</v>
      </c>
      <c r="G24" s="33">
        <v>0.10340000000000001</v>
      </c>
    </row>
    <row r="25" spans="2:7" ht="15.75" customHeight="1" x14ac:dyDescent="0.25">
      <c r="B25" s="27"/>
      <c r="C25" s="27"/>
      <c r="D25" s="27"/>
      <c r="E25" s="28"/>
      <c r="F25" s="29"/>
      <c r="G25" s="30"/>
    </row>
    <row r="26" spans="2:7" ht="15.75" customHeight="1" x14ac:dyDescent="0.25">
      <c r="B26" s="26" t="s">
        <v>308</v>
      </c>
      <c r="C26" s="27"/>
      <c r="D26" s="27"/>
      <c r="E26" s="28"/>
      <c r="F26" s="29"/>
      <c r="G26" s="30"/>
    </row>
    <row r="27" spans="2:7" ht="15.75" customHeight="1" x14ac:dyDescent="0.25">
      <c r="B27" s="27" t="s">
        <v>313</v>
      </c>
      <c r="C27" s="27" t="s">
        <v>314</v>
      </c>
      <c r="D27" s="27" t="s">
        <v>222</v>
      </c>
      <c r="E27" s="28">
        <v>70</v>
      </c>
      <c r="F27" s="29">
        <v>346.47</v>
      </c>
      <c r="G27" s="30">
        <v>0.1042</v>
      </c>
    </row>
    <row r="28" spans="2:7" ht="15.75" customHeight="1" x14ac:dyDescent="0.25">
      <c r="B28" s="27" t="s">
        <v>309</v>
      </c>
      <c r="C28" s="27" t="s">
        <v>310</v>
      </c>
      <c r="D28" s="27" t="s">
        <v>222</v>
      </c>
      <c r="E28" s="28">
        <v>40</v>
      </c>
      <c r="F28" s="29">
        <v>197.88</v>
      </c>
      <c r="G28" s="30">
        <v>5.9499999999999997E-2</v>
      </c>
    </row>
    <row r="29" spans="2:7" ht="15.75" customHeight="1" x14ac:dyDescent="0.25">
      <c r="B29" s="26" t="s">
        <v>126</v>
      </c>
      <c r="C29" s="26"/>
      <c r="D29" s="26"/>
      <c r="E29" s="31"/>
      <c r="F29" s="32">
        <v>544.35</v>
      </c>
      <c r="G29" s="33">
        <v>0.16370000000000001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26" t="s">
        <v>225</v>
      </c>
      <c r="C31" s="27"/>
      <c r="D31" s="27"/>
      <c r="E31" s="28"/>
      <c r="F31" s="29"/>
      <c r="G31" s="30"/>
    </row>
    <row r="32" spans="2:7" ht="15.75" customHeight="1" x14ac:dyDescent="0.25">
      <c r="B32" s="27" t="s">
        <v>226</v>
      </c>
      <c r="C32" s="27" t="s">
        <v>227</v>
      </c>
      <c r="D32" s="27" t="s">
        <v>94</v>
      </c>
      <c r="E32" s="28">
        <v>1500000</v>
      </c>
      <c r="F32" s="29">
        <v>1490.98</v>
      </c>
      <c r="G32" s="30">
        <v>0.44829999999999998</v>
      </c>
    </row>
    <row r="33" spans="2:7" ht="15.75" customHeight="1" x14ac:dyDescent="0.25">
      <c r="B33" s="27" t="s">
        <v>315</v>
      </c>
      <c r="C33" s="27" t="s">
        <v>316</v>
      </c>
      <c r="D33" s="27" t="s">
        <v>94</v>
      </c>
      <c r="E33" s="28">
        <v>200000</v>
      </c>
      <c r="F33" s="29">
        <v>198.68</v>
      </c>
      <c r="G33" s="30">
        <v>5.9700000000000003E-2</v>
      </c>
    </row>
    <row r="34" spans="2:7" ht="15.75" customHeight="1" x14ac:dyDescent="0.25">
      <c r="B34" s="26" t="s">
        <v>126</v>
      </c>
      <c r="C34" s="26"/>
      <c r="D34" s="26"/>
      <c r="E34" s="31"/>
      <c r="F34" s="32">
        <v>1689.66</v>
      </c>
      <c r="G34" s="33">
        <v>0.50800000000000001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36" t="s">
        <v>130</v>
      </c>
      <c r="C36" s="36"/>
      <c r="D36" s="36"/>
      <c r="E36" s="37"/>
      <c r="F36" s="32">
        <v>2577.9299999999998</v>
      </c>
      <c r="G36" s="33">
        <v>0.77510000000000001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131</v>
      </c>
      <c r="C39" s="27"/>
      <c r="D39" s="27"/>
      <c r="E39" s="28"/>
      <c r="F39" s="29"/>
      <c r="G39" s="30"/>
    </row>
    <row r="40" spans="2:7" ht="15.75" customHeight="1" x14ac:dyDescent="0.25">
      <c r="B40" s="27" t="s">
        <v>132</v>
      </c>
      <c r="C40" s="27"/>
      <c r="D40" s="27"/>
      <c r="E40" s="28"/>
      <c r="F40" s="29">
        <v>118</v>
      </c>
      <c r="G40" s="30">
        <v>3.5499999999999997E-2</v>
      </c>
    </row>
    <row r="41" spans="2:7" ht="15.75" customHeight="1" x14ac:dyDescent="0.25">
      <c r="B41" s="26" t="s">
        <v>126</v>
      </c>
      <c r="C41" s="26"/>
      <c r="D41" s="26"/>
      <c r="E41" s="31"/>
      <c r="F41" s="32">
        <v>118</v>
      </c>
      <c r="G41" s="33">
        <v>3.5499999999999997E-2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36" t="s">
        <v>130</v>
      </c>
      <c r="C43" s="36"/>
      <c r="D43" s="36"/>
      <c r="E43" s="37"/>
      <c r="F43" s="32">
        <v>118</v>
      </c>
      <c r="G43" s="33">
        <v>3.5499999999999997E-2</v>
      </c>
    </row>
    <row r="44" spans="2:7" ht="15.75" customHeight="1" x14ac:dyDescent="0.25">
      <c r="B44" s="27" t="s">
        <v>133</v>
      </c>
      <c r="C44" s="27"/>
      <c r="D44" s="27"/>
      <c r="E44" s="28"/>
      <c r="F44" s="29">
        <v>9.51</v>
      </c>
      <c r="G44" s="30">
        <v>2.9000000000000137E-3</v>
      </c>
    </row>
    <row r="45" spans="2:7" ht="15.75" customHeight="1" x14ac:dyDescent="0.25">
      <c r="B45" s="38" t="s">
        <v>134</v>
      </c>
      <c r="C45" s="38"/>
      <c r="D45" s="38"/>
      <c r="E45" s="39"/>
      <c r="F45" s="40">
        <v>3325.64</v>
      </c>
      <c r="G45" s="41">
        <v>1</v>
      </c>
    </row>
    <row r="46" spans="2:7" ht="15.75" customHeight="1" x14ac:dyDescent="0.25">
      <c r="B46" s="2"/>
    </row>
    <row r="47" spans="2:7" ht="15.75" customHeight="1" x14ac:dyDescent="0.25">
      <c r="B47" s="15" t="s">
        <v>228</v>
      </c>
    </row>
    <row r="48" spans="2:7" ht="15.75" customHeight="1" x14ac:dyDescent="0.25">
      <c r="B48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38604DF0-AC42-4390-B343-752CE9734F6E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B45F-E77B-4741-BF11-2CFDC7454AB6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39.08984375" style="12" bestFit="1" customWidth="1"/>
    <col min="3" max="3" width="12.26953125" style="12" bestFit="1" customWidth="1"/>
    <col min="4" max="4" width="33.453125" style="12" bestFit="1" customWidth="1"/>
    <col min="5" max="5" width="22.6328125" style="2" bestFit="1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30300</v>
      </c>
      <c r="F7" s="29">
        <v>516.34</v>
      </c>
      <c r="G7" s="30">
        <v>8.3799999999999999E-2</v>
      </c>
    </row>
    <row r="8" spans="2:9" ht="15.75" customHeight="1" x14ac:dyDescent="0.25">
      <c r="B8" s="27" t="s">
        <v>243</v>
      </c>
      <c r="C8" s="27" t="s">
        <v>244</v>
      </c>
      <c r="D8" s="27" t="s">
        <v>240</v>
      </c>
      <c r="E8" s="28">
        <v>20700</v>
      </c>
      <c r="F8" s="29">
        <v>451.26</v>
      </c>
      <c r="G8" s="30">
        <v>7.3200000000000001E-2</v>
      </c>
    </row>
    <row r="9" spans="2:9" ht="15.75" customHeight="1" x14ac:dyDescent="0.25">
      <c r="B9" s="27" t="s">
        <v>321</v>
      </c>
      <c r="C9" s="27" t="s">
        <v>322</v>
      </c>
      <c r="D9" s="27" t="s">
        <v>249</v>
      </c>
      <c r="E9" s="28">
        <v>197100</v>
      </c>
      <c r="F9" s="29">
        <v>427.21</v>
      </c>
      <c r="G9" s="30">
        <v>6.93E-2</v>
      </c>
    </row>
    <row r="10" spans="2:9" ht="15.75" customHeight="1" x14ac:dyDescent="0.25">
      <c r="B10" s="27" t="s">
        <v>323</v>
      </c>
      <c r="C10" s="27" t="s">
        <v>324</v>
      </c>
      <c r="D10" s="27" t="s">
        <v>325</v>
      </c>
      <c r="E10" s="28">
        <v>452600</v>
      </c>
      <c r="F10" s="29">
        <v>380.18</v>
      </c>
      <c r="G10" s="30">
        <v>6.1699999999999998E-2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101750</v>
      </c>
      <c r="F11" s="29">
        <v>357.6</v>
      </c>
      <c r="G11" s="30">
        <v>5.8000000000000003E-2</v>
      </c>
    </row>
    <row r="12" spans="2:9" ht="15.75" customHeight="1" x14ac:dyDescent="0.25">
      <c r="B12" s="27" t="s">
        <v>326</v>
      </c>
      <c r="C12" s="27" t="s">
        <v>327</v>
      </c>
      <c r="D12" s="27" t="s">
        <v>328</v>
      </c>
      <c r="E12" s="28">
        <v>6800</v>
      </c>
      <c r="F12" s="29">
        <v>264.76</v>
      </c>
      <c r="G12" s="30">
        <v>4.2999999999999997E-2</v>
      </c>
    </row>
    <row r="13" spans="2:9" ht="15.75" customHeight="1" x14ac:dyDescent="0.25">
      <c r="B13" s="27" t="s">
        <v>329</v>
      </c>
      <c r="C13" s="27" t="s">
        <v>330</v>
      </c>
      <c r="D13" s="27" t="s">
        <v>252</v>
      </c>
      <c r="E13" s="28">
        <v>32500</v>
      </c>
      <c r="F13" s="29">
        <v>250.8</v>
      </c>
      <c r="G13" s="30">
        <v>4.07E-2</v>
      </c>
    </row>
    <row r="14" spans="2:9" ht="15.75" customHeight="1" x14ac:dyDescent="0.25">
      <c r="B14" s="27" t="s">
        <v>331</v>
      </c>
      <c r="C14" s="27" t="s">
        <v>332</v>
      </c>
      <c r="D14" s="27" t="s">
        <v>328</v>
      </c>
      <c r="E14" s="28">
        <v>129000</v>
      </c>
      <c r="F14" s="29">
        <v>249.74</v>
      </c>
      <c r="G14" s="30">
        <v>4.0500000000000001E-2</v>
      </c>
    </row>
    <row r="15" spans="2:9" ht="15.75" customHeight="1" x14ac:dyDescent="0.25">
      <c r="B15" s="27" t="s">
        <v>333</v>
      </c>
      <c r="C15" s="27" t="s">
        <v>334</v>
      </c>
      <c r="D15" s="27" t="s">
        <v>325</v>
      </c>
      <c r="E15" s="28">
        <v>12600</v>
      </c>
      <c r="F15" s="29">
        <v>221.09</v>
      </c>
      <c r="G15" s="30">
        <v>3.5900000000000001E-2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37020</v>
      </c>
      <c r="F16" s="29">
        <v>207.26</v>
      </c>
      <c r="G16" s="30">
        <v>3.3599999999999998E-2</v>
      </c>
    </row>
    <row r="17" spans="2:7" ht="15.75" customHeight="1" x14ac:dyDescent="0.25">
      <c r="B17" s="27" t="s">
        <v>338</v>
      </c>
      <c r="C17" s="27" t="s">
        <v>339</v>
      </c>
      <c r="D17" s="27" t="s">
        <v>240</v>
      </c>
      <c r="E17" s="28">
        <v>37800</v>
      </c>
      <c r="F17" s="29">
        <v>146.46</v>
      </c>
      <c r="G17" s="30">
        <v>2.3800000000000002E-2</v>
      </c>
    </row>
    <row r="18" spans="2:7" ht="15.75" customHeight="1" x14ac:dyDescent="0.25">
      <c r="B18" s="27" t="s">
        <v>340</v>
      </c>
      <c r="C18" s="27" t="s">
        <v>341</v>
      </c>
      <c r="D18" s="27" t="s">
        <v>240</v>
      </c>
      <c r="E18" s="28">
        <v>8400</v>
      </c>
      <c r="F18" s="29">
        <v>118.16</v>
      </c>
      <c r="G18" s="30">
        <v>1.9199999999999998E-2</v>
      </c>
    </row>
    <row r="19" spans="2:7" ht="15.75" customHeight="1" x14ac:dyDescent="0.25">
      <c r="B19" s="27" t="s">
        <v>342</v>
      </c>
      <c r="C19" s="27" t="s">
        <v>343</v>
      </c>
      <c r="D19" s="27" t="s">
        <v>344</v>
      </c>
      <c r="E19" s="28">
        <v>9350</v>
      </c>
      <c r="F19" s="29">
        <v>102.54</v>
      </c>
      <c r="G19" s="30">
        <v>1.66E-2</v>
      </c>
    </row>
    <row r="20" spans="2:7" ht="15.75" customHeight="1" x14ac:dyDescent="0.25">
      <c r="B20" s="27" t="s">
        <v>345</v>
      </c>
      <c r="C20" s="27" t="s">
        <v>346</v>
      </c>
      <c r="D20" s="27" t="s">
        <v>325</v>
      </c>
      <c r="E20" s="28">
        <v>12000</v>
      </c>
      <c r="F20" s="29">
        <v>96.77</v>
      </c>
      <c r="G20" s="30">
        <v>1.5699999999999999E-2</v>
      </c>
    </row>
    <row r="21" spans="2:7" ht="15.75" customHeight="1" x14ac:dyDescent="0.25">
      <c r="B21" s="27" t="s">
        <v>258</v>
      </c>
      <c r="C21" s="27" t="s">
        <v>259</v>
      </c>
      <c r="D21" s="27" t="s">
        <v>260</v>
      </c>
      <c r="E21" s="28">
        <v>14000</v>
      </c>
      <c r="F21" s="29">
        <v>71.5</v>
      </c>
      <c r="G21" s="30">
        <v>1.1599999999999999E-2</v>
      </c>
    </row>
    <row r="22" spans="2:7" ht="15.75" customHeight="1" x14ac:dyDescent="0.25">
      <c r="B22" s="27" t="s">
        <v>253</v>
      </c>
      <c r="C22" s="27" t="s">
        <v>254</v>
      </c>
      <c r="D22" s="27" t="s">
        <v>234</v>
      </c>
      <c r="E22" s="28">
        <v>9600</v>
      </c>
      <c r="F22" s="29">
        <v>52.17</v>
      </c>
      <c r="G22" s="30">
        <v>8.5000000000000006E-3</v>
      </c>
    </row>
    <row r="23" spans="2:7" ht="15.75" customHeight="1" x14ac:dyDescent="0.25">
      <c r="B23" s="27" t="s">
        <v>347</v>
      </c>
      <c r="C23" s="27" t="s">
        <v>348</v>
      </c>
      <c r="D23" s="27" t="s">
        <v>252</v>
      </c>
      <c r="E23" s="28">
        <v>2000</v>
      </c>
      <c r="F23" s="29">
        <v>45.58</v>
      </c>
      <c r="G23" s="30">
        <v>7.4000000000000003E-3</v>
      </c>
    </row>
    <row r="24" spans="2:7" ht="15.75" customHeight="1" x14ac:dyDescent="0.25">
      <c r="B24" s="27" t="s">
        <v>349</v>
      </c>
      <c r="C24" s="27" t="s">
        <v>350</v>
      </c>
      <c r="D24" s="27" t="s">
        <v>240</v>
      </c>
      <c r="E24" s="28">
        <v>6250</v>
      </c>
      <c r="F24" s="29">
        <v>37.020000000000003</v>
      </c>
      <c r="G24" s="30">
        <v>6.0000000000000001E-3</v>
      </c>
    </row>
    <row r="25" spans="2:7" ht="15.75" customHeight="1" x14ac:dyDescent="0.25">
      <c r="B25" s="27" t="s">
        <v>351</v>
      </c>
      <c r="C25" s="27" t="s">
        <v>352</v>
      </c>
      <c r="D25" s="27" t="s">
        <v>240</v>
      </c>
      <c r="E25" s="28">
        <v>7500</v>
      </c>
      <c r="F25" s="29">
        <v>34.950000000000003</v>
      </c>
      <c r="G25" s="30">
        <v>5.7000000000000002E-3</v>
      </c>
    </row>
    <row r="26" spans="2:7" ht="15.75" customHeight="1" x14ac:dyDescent="0.25">
      <c r="B26" s="27" t="s">
        <v>353</v>
      </c>
      <c r="C26" s="27" t="s">
        <v>354</v>
      </c>
      <c r="D26" s="27" t="s">
        <v>355</v>
      </c>
      <c r="E26" s="28">
        <v>14400</v>
      </c>
      <c r="F26" s="29">
        <v>21.34</v>
      </c>
      <c r="G26" s="30">
        <v>3.5000000000000001E-3</v>
      </c>
    </row>
    <row r="27" spans="2:7" ht="15.75" customHeight="1" x14ac:dyDescent="0.25">
      <c r="B27" s="26" t="s">
        <v>126</v>
      </c>
      <c r="C27" s="26"/>
      <c r="D27" s="26"/>
      <c r="E27" s="31"/>
      <c r="F27" s="45">
        <v>4052.73</v>
      </c>
      <c r="G27" s="46">
        <v>0.65769999999999995</v>
      </c>
    </row>
    <row r="28" spans="2:7" ht="15.75" customHeight="1" x14ac:dyDescent="0.25">
      <c r="B28" s="26" t="s">
        <v>266</v>
      </c>
      <c r="C28" s="27"/>
      <c r="D28" s="27"/>
      <c r="E28" s="28"/>
      <c r="F28" s="29"/>
      <c r="G28" s="30"/>
    </row>
    <row r="29" spans="2:7" ht="15.75" customHeight="1" x14ac:dyDescent="0.25">
      <c r="B29" s="26" t="s">
        <v>126</v>
      </c>
      <c r="C29" s="27"/>
      <c r="D29" s="27"/>
      <c r="E29" s="28"/>
      <c r="F29" s="47" t="s">
        <v>128</v>
      </c>
      <c r="G29" s="48" t="s">
        <v>128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36" t="s">
        <v>130</v>
      </c>
      <c r="C31" s="36"/>
      <c r="D31" s="36"/>
      <c r="E31" s="37"/>
      <c r="F31" s="32">
        <v>4052.73</v>
      </c>
      <c r="G31" s="33">
        <v>0.65769999999999995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26" t="s">
        <v>356</v>
      </c>
      <c r="C33" s="26"/>
      <c r="D33" s="26"/>
      <c r="E33" s="31"/>
      <c r="F33" s="49"/>
      <c r="G33" s="50"/>
    </row>
    <row r="34" spans="2:7" ht="15.75" customHeight="1" x14ac:dyDescent="0.25">
      <c r="B34" s="26" t="s">
        <v>357</v>
      </c>
      <c r="C34" s="26"/>
      <c r="D34" s="26" t="s">
        <v>358</v>
      </c>
      <c r="E34" s="31"/>
      <c r="F34" s="49"/>
      <c r="G34" s="50"/>
    </row>
    <row r="35" spans="2:7" ht="15.75" customHeight="1" x14ac:dyDescent="0.25">
      <c r="B35" s="27" t="s">
        <v>359</v>
      </c>
      <c r="C35" s="27"/>
      <c r="D35" s="27" t="s">
        <v>360</v>
      </c>
      <c r="E35" s="28"/>
      <c r="F35" s="29">
        <v>525</v>
      </c>
      <c r="G35" s="30">
        <v>8.5199999999999998E-2</v>
      </c>
    </row>
    <row r="36" spans="2:7" ht="15.75" customHeight="1" x14ac:dyDescent="0.25">
      <c r="B36" s="27" t="s">
        <v>359</v>
      </c>
      <c r="C36" s="27"/>
      <c r="D36" s="27" t="s">
        <v>361</v>
      </c>
      <c r="E36" s="28"/>
      <c r="F36" s="29">
        <v>525</v>
      </c>
      <c r="G36" s="30">
        <v>8.5199999999999998E-2</v>
      </c>
    </row>
    <row r="37" spans="2:7" ht="15.75" customHeight="1" x14ac:dyDescent="0.25">
      <c r="B37" s="26" t="s">
        <v>126</v>
      </c>
      <c r="C37" s="26"/>
      <c r="D37" s="26"/>
      <c r="E37" s="31"/>
      <c r="F37" s="45">
        <v>1050</v>
      </c>
      <c r="G37" s="46">
        <v>0.1704</v>
      </c>
    </row>
    <row r="38" spans="2:7" ht="15.75" customHeight="1" x14ac:dyDescent="0.25">
      <c r="B38" s="36" t="s">
        <v>130</v>
      </c>
      <c r="C38" s="36"/>
      <c r="D38" s="36"/>
      <c r="E38" s="37"/>
      <c r="F38" s="40">
        <v>1050</v>
      </c>
      <c r="G38" s="41">
        <v>0.1704</v>
      </c>
    </row>
    <row r="39" spans="2:7" ht="15.75" customHeight="1" x14ac:dyDescent="0.25">
      <c r="B39" s="27"/>
      <c r="C39" s="27"/>
      <c r="D39" s="27"/>
      <c r="E39" s="28"/>
      <c r="F39" s="29"/>
      <c r="G39" s="30"/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131</v>
      </c>
      <c r="C41" s="27"/>
      <c r="D41" s="27"/>
      <c r="E41" s="28"/>
      <c r="F41" s="29"/>
      <c r="G41" s="30"/>
    </row>
    <row r="42" spans="2:7" ht="15.75" customHeight="1" x14ac:dyDescent="0.25">
      <c r="B42" s="27" t="s">
        <v>132</v>
      </c>
      <c r="C42" s="27"/>
      <c r="D42" s="27"/>
      <c r="E42" s="28"/>
      <c r="F42" s="29">
        <v>247.94</v>
      </c>
      <c r="G42" s="30">
        <v>4.02E-2</v>
      </c>
    </row>
    <row r="43" spans="2:7" ht="15.75" customHeight="1" x14ac:dyDescent="0.25">
      <c r="B43" s="26" t="s">
        <v>126</v>
      </c>
      <c r="C43" s="26"/>
      <c r="D43" s="26"/>
      <c r="E43" s="31"/>
      <c r="F43" s="45">
        <v>247.94</v>
      </c>
      <c r="G43" s="46">
        <v>4.02E-2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130</v>
      </c>
      <c r="C45" s="36"/>
      <c r="D45" s="36"/>
      <c r="E45" s="37"/>
      <c r="F45" s="32">
        <v>247.94</v>
      </c>
      <c r="G45" s="33">
        <v>4.02E-2</v>
      </c>
    </row>
    <row r="46" spans="2:7" ht="15.75" customHeight="1" x14ac:dyDescent="0.25">
      <c r="B46" s="27" t="s">
        <v>133</v>
      </c>
      <c r="C46" s="27"/>
      <c r="D46" s="27"/>
      <c r="E46" s="28"/>
      <c r="F46" s="29">
        <v>812.91</v>
      </c>
      <c r="G46" s="30">
        <v>0.13170000000000004</v>
      </c>
    </row>
    <row r="47" spans="2:7" ht="15.75" customHeight="1" x14ac:dyDescent="0.25">
      <c r="B47" s="38" t="s">
        <v>134</v>
      </c>
      <c r="C47" s="38"/>
      <c r="D47" s="38"/>
      <c r="E47" s="39"/>
      <c r="F47" s="40">
        <v>6163.58</v>
      </c>
      <c r="G47" s="41">
        <v>1</v>
      </c>
    </row>
    <row r="48" spans="2:7" ht="15.75" customHeight="1" x14ac:dyDescent="0.25">
      <c r="B48" s="2"/>
    </row>
    <row r="49" spans="2:5" ht="15.75" customHeight="1" x14ac:dyDescent="0.25">
      <c r="B49" s="58"/>
    </row>
    <row r="50" spans="2:5" ht="15.75" customHeight="1" x14ac:dyDescent="0.25">
      <c r="B50" s="12" t="s">
        <v>365</v>
      </c>
    </row>
    <row r="51" spans="2:5" ht="15.75" customHeight="1" x14ac:dyDescent="0.25">
      <c r="B51" s="12" t="s">
        <v>366</v>
      </c>
    </row>
    <row r="52" spans="2:5" ht="15.75" customHeight="1" x14ac:dyDescent="0.25">
      <c r="B52" s="16" t="s">
        <v>362</v>
      </c>
      <c r="C52" s="55" t="s">
        <v>2</v>
      </c>
      <c r="D52" s="56" t="s">
        <v>3</v>
      </c>
      <c r="E52" s="57" t="s">
        <v>363</v>
      </c>
    </row>
    <row r="53" spans="2:5" ht="15.75" customHeight="1" x14ac:dyDescent="0.25">
      <c r="B53" s="51" t="s">
        <v>331</v>
      </c>
      <c r="C53" s="52">
        <v>-129000</v>
      </c>
      <c r="D53" s="53">
        <v>-248.91</v>
      </c>
      <c r="E53" s="54">
        <v>-4.0399999999999998E-2</v>
      </c>
    </row>
    <row r="54" spans="2:5" ht="15.75" customHeight="1" x14ac:dyDescent="0.25">
      <c r="B54" s="51" t="s">
        <v>329</v>
      </c>
      <c r="C54" s="52">
        <v>-32500</v>
      </c>
      <c r="D54" s="53">
        <v>-249.88</v>
      </c>
      <c r="E54" s="54">
        <v>-4.0500000000000001E-2</v>
      </c>
    </row>
    <row r="55" spans="2:5" ht="15.75" customHeight="1" x14ac:dyDescent="0.25">
      <c r="B55" s="51" t="s">
        <v>335</v>
      </c>
      <c r="C55" s="52">
        <v>-37020</v>
      </c>
      <c r="D55" s="53">
        <v>-207.18</v>
      </c>
      <c r="E55" s="54">
        <v>-3.3599999999999998E-2</v>
      </c>
    </row>
    <row r="56" spans="2:5" ht="15.75" customHeight="1" x14ac:dyDescent="0.25">
      <c r="B56" s="51" t="s">
        <v>340</v>
      </c>
      <c r="C56" s="52">
        <v>-8400</v>
      </c>
      <c r="D56" s="53">
        <v>-118.11</v>
      </c>
      <c r="E56" s="54">
        <v>-1.9199999999999998E-2</v>
      </c>
    </row>
    <row r="57" spans="2:5" ht="15.75" customHeight="1" x14ac:dyDescent="0.25">
      <c r="B57" s="51" t="s">
        <v>351</v>
      </c>
      <c r="C57" s="52">
        <v>-7500</v>
      </c>
      <c r="D57" s="53">
        <v>-34.96</v>
      </c>
      <c r="E57" s="54">
        <v>-5.7000000000000002E-3</v>
      </c>
    </row>
    <row r="58" spans="2:5" ht="15.75" customHeight="1" x14ac:dyDescent="0.25">
      <c r="B58" s="51" t="s">
        <v>347</v>
      </c>
      <c r="C58" s="52">
        <v>-2000</v>
      </c>
      <c r="D58" s="53">
        <v>-45.54</v>
      </c>
      <c r="E58" s="54">
        <v>-7.4000000000000003E-3</v>
      </c>
    </row>
    <row r="59" spans="2:5" ht="15.75" customHeight="1" x14ac:dyDescent="0.25">
      <c r="B59" s="51" t="s">
        <v>353</v>
      </c>
      <c r="C59" s="52">
        <v>-14400</v>
      </c>
      <c r="D59" s="53">
        <v>-21.34</v>
      </c>
      <c r="E59" s="54">
        <v>-3.5000000000000001E-3</v>
      </c>
    </row>
    <row r="60" spans="2:5" ht="15.75" customHeight="1" x14ac:dyDescent="0.25">
      <c r="B60" s="51" t="s">
        <v>333</v>
      </c>
      <c r="C60" s="52">
        <v>-12600</v>
      </c>
      <c r="D60" s="53">
        <v>-218.5</v>
      </c>
      <c r="E60" s="54">
        <v>-3.5400000000000001E-2</v>
      </c>
    </row>
    <row r="61" spans="2:5" ht="15.75" customHeight="1" x14ac:dyDescent="0.25">
      <c r="B61" s="51" t="s">
        <v>321</v>
      </c>
      <c r="C61" s="52">
        <v>-197100</v>
      </c>
      <c r="D61" s="53">
        <v>-408</v>
      </c>
      <c r="E61" s="54">
        <v>-6.6199999999999995E-2</v>
      </c>
    </row>
    <row r="62" spans="2:5" ht="15.75" customHeight="1" x14ac:dyDescent="0.25">
      <c r="B62" s="51" t="s">
        <v>243</v>
      </c>
      <c r="C62" s="52">
        <v>-20700</v>
      </c>
      <c r="D62" s="53">
        <v>-450.4</v>
      </c>
      <c r="E62" s="54">
        <v>-7.3099999999999998E-2</v>
      </c>
    </row>
    <row r="63" spans="2:5" ht="15.75" customHeight="1" x14ac:dyDescent="0.25">
      <c r="B63" s="51" t="s">
        <v>235</v>
      </c>
      <c r="C63" s="52">
        <v>-101750</v>
      </c>
      <c r="D63" s="53">
        <v>-356.38</v>
      </c>
      <c r="E63" s="54">
        <v>-5.7799999999999997E-2</v>
      </c>
    </row>
    <row r="64" spans="2:5" ht="15.75" customHeight="1" x14ac:dyDescent="0.25">
      <c r="B64" s="51" t="s">
        <v>258</v>
      </c>
      <c r="C64" s="52">
        <v>-14000</v>
      </c>
      <c r="D64" s="53">
        <v>-71.13</v>
      </c>
      <c r="E64" s="54">
        <v>-1.15E-2</v>
      </c>
    </row>
    <row r="65" spans="2:16" ht="15.75" customHeight="1" x14ac:dyDescent="0.25">
      <c r="B65" s="51" t="s">
        <v>349</v>
      </c>
      <c r="C65" s="52">
        <v>-6250</v>
      </c>
      <c r="D65" s="53">
        <v>-37.01</v>
      </c>
      <c r="E65" s="54">
        <v>-6.0000000000000001E-3</v>
      </c>
    </row>
    <row r="66" spans="2:16" ht="15.75" customHeight="1" x14ac:dyDescent="0.25">
      <c r="B66" s="51" t="s">
        <v>323</v>
      </c>
      <c r="C66" s="52">
        <v>-452600</v>
      </c>
      <c r="D66" s="53">
        <v>-380.18</v>
      </c>
      <c r="E66" s="54">
        <v>-6.1699999999999998E-2</v>
      </c>
    </row>
    <row r="67" spans="2:16" ht="15.75" customHeight="1" x14ac:dyDescent="0.25">
      <c r="B67" s="51" t="s">
        <v>247</v>
      </c>
      <c r="C67" s="52">
        <v>-30300</v>
      </c>
      <c r="D67" s="53">
        <v>-514.57000000000005</v>
      </c>
      <c r="E67" s="54">
        <v>-8.3500000000000005E-2</v>
      </c>
    </row>
    <row r="68" spans="2:16" ht="15.75" customHeight="1" x14ac:dyDescent="0.25">
      <c r="B68" s="51" t="s">
        <v>342</v>
      </c>
      <c r="C68" s="52">
        <v>-9350</v>
      </c>
      <c r="D68" s="53">
        <v>-102.33</v>
      </c>
      <c r="E68" s="54">
        <v>-1.66E-2</v>
      </c>
      <c r="L68" s="3"/>
    </row>
    <row r="69" spans="2:16" ht="15.75" customHeight="1" x14ac:dyDescent="0.25">
      <c r="B69" s="51" t="s">
        <v>338</v>
      </c>
      <c r="C69" s="52">
        <v>-37800</v>
      </c>
      <c r="D69" s="53">
        <v>-146.49</v>
      </c>
      <c r="E69" s="54">
        <v>-2.3800000000000002E-2</v>
      </c>
    </row>
    <row r="70" spans="2:16" ht="15.75" customHeight="1" x14ac:dyDescent="0.25">
      <c r="B70" s="51" t="s">
        <v>253</v>
      </c>
      <c r="C70" s="52">
        <v>-9600</v>
      </c>
      <c r="D70" s="53">
        <v>-51.56</v>
      </c>
      <c r="E70" s="54">
        <v>-8.3999999999999995E-3</v>
      </c>
      <c r="L70" s="3"/>
    </row>
    <row r="71" spans="2:16" ht="15.75" customHeight="1" x14ac:dyDescent="0.25">
      <c r="B71" s="51" t="s">
        <v>326</v>
      </c>
      <c r="C71" s="52">
        <v>-6800</v>
      </c>
      <c r="D71" s="53">
        <v>-263.85000000000002</v>
      </c>
      <c r="E71" s="54">
        <v>-4.2799999999999998E-2</v>
      </c>
      <c r="L71" s="3"/>
    </row>
    <row r="72" spans="2:16" ht="15.75" customHeight="1" x14ac:dyDescent="0.25">
      <c r="B72" s="51" t="s">
        <v>345</v>
      </c>
      <c r="C72" s="52">
        <v>-12000</v>
      </c>
      <c r="D72" s="53">
        <v>-96.8</v>
      </c>
      <c r="E72" s="54">
        <v>-1.5699999999999999E-2</v>
      </c>
      <c r="L72" s="3"/>
    </row>
    <row r="73" spans="2:16" ht="15.75" customHeight="1" x14ac:dyDescent="0.25">
      <c r="B73" s="16" t="s">
        <v>364</v>
      </c>
      <c r="C73" s="55">
        <v>-1141670</v>
      </c>
      <c r="D73" s="56">
        <v>-4023.12</v>
      </c>
      <c r="E73" s="57">
        <v>-0.65280000000000005</v>
      </c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EA4CCB4-B8A9-4569-875F-C8C4FB18FBE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12CF-21EA-46E3-8390-846C8D08D248}">
  <dimension ref="B1:P8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323842</v>
      </c>
      <c r="F7" s="29">
        <v>3451.67</v>
      </c>
      <c r="G7" s="30">
        <v>9.1800000000000007E-2</v>
      </c>
    </row>
    <row r="8" spans="2:9" ht="15.75" customHeight="1" x14ac:dyDescent="0.25">
      <c r="B8" s="27" t="s">
        <v>235</v>
      </c>
      <c r="C8" s="27" t="s">
        <v>236</v>
      </c>
      <c r="D8" s="27" t="s">
        <v>237</v>
      </c>
      <c r="E8" s="28">
        <v>692276</v>
      </c>
      <c r="F8" s="29">
        <v>2433</v>
      </c>
      <c r="G8" s="30">
        <v>6.4699999999999994E-2</v>
      </c>
    </row>
    <row r="9" spans="2:9" ht="15.75" customHeight="1" x14ac:dyDescent="0.25">
      <c r="B9" s="27" t="s">
        <v>243</v>
      </c>
      <c r="C9" s="27" t="s">
        <v>244</v>
      </c>
      <c r="D9" s="27" t="s">
        <v>240</v>
      </c>
      <c r="E9" s="28">
        <v>95179</v>
      </c>
      <c r="F9" s="29">
        <v>2074.9</v>
      </c>
      <c r="G9" s="30">
        <v>5.5199999999999999E-2</v>
      </c>
    </row>
    <row r="10" spans="2:9" ht="15.75" customHeight="1" x14ac:dyDescent="0.25">
      <c r="B10" s="27" t="s">
        <v>367</v>
      </c>
      <c r="C10" s="27" t="s">
        <v>368</v>
      </c>
      <c r="D10" s="27" t="s">
        <v>237</v>
      </c>
      <c r="E10" s="28">
        <v>138721</v>
      </c>
      <c r="F10" s="29">
        <v>1887.23</v>
      </c>
      <c r="G10" s="30">
        <v>5.0200000000000002E-2</v>
      </c>
    </row>
    <row r="11" spans="2:9" ht="15.75" customHeight="1" x14ac:dyDescent="0.25">
      <c r="B11" s="27" t="s">
        <v>369</v>
      </c>
      <c r="C11" s="27" t="s">
        <v>370</v>
      </c>
      <c r="D11" s="27" t="s">
        <v>371</v>
      </c>
      <c r="E11" s="28">
        <v>226042</v>
      </c>
      <c r="F11" s="29">
        <v>1708.31</v>
      </c>
      <c r="G11" s="30">
        <v>4.5499999999999999E-2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77385</v>
      </c>
      <c r="F12" s="29">
        <v>1611.27</v>
      </c>
      <c r="G12" s="30">
        <v>4.2900000000000001E-2</v>
      </c>
    </row>
    <row r="13" spans="2:9" ht="15.75" customHeight="1" x14ac:dyDescent="0.25">
      <c r="B13" s="27" t="s">
        <v>333</v>
      </c>
      <c r="C13" s="27" t="s">
        <v>334</v>
      </c>
      <c r="D13" s="27" t="s">
        <v>325</v>
      </c>
      <c r="E13" s="28">
        <v>73526</v>
      </c>
      <c r="F13" s="29">
        <v>1290.1199999999999</v>
      </c>
      <c r="G13" s="30">
        <v>3.4299999999999997E-2</v>
      </c>
    </row>
    <row r="14" spans="2:9" ht="15.75" customHeight="1" x14ac:dyDescent="0.25">
      <c r="B14" s="27" t="s">
        <v>232</v>
      </c>
      <c r="C14" s="27" t="s">
        <v>233</v>
      </c>
      <c r="D14" s="27" t="s">
        <v>234</v>
      </c>
      <c r="E14" s="28">
        <v>150882</v>
      </c>
      <c r="F14" s="29">
        <v>1110.42</v>
      </c>
      <c r="G14" s="30">
        <v>2.9499999999999998E-2</v>
      </c>
    </row>
    <row r="15" spans="2:9" ht="15.75" customHeight="1" x14ac:dyDescent="0.25">
      <c r="B15" s="27" t="s">
        <v>238</v>
      </c>
      <c r="C15" s="27" t="s">
        <v>239</v>
      </c>
      <c r="D15" s="27" t="s">
        <v>240</v>
      </c>
      <c r="E15" s="28">
        <v>6020</v>
      </c>
      <c r="F15" s="29">
        <v>1033.9000000000001</v>
      </c>
      <c r="G15" s="30">
        <v>2.75E-2</v>
      </c>
    </row>
    <row r="16" spans="2:9" ht="15.75" customHeight="1" x14ac:dyDescent="0.25">
      <c r="B16" s="27" t="s">
        <v>374</v>
      </c>
      <c r="C16" s="27" t="s">
        <v>375</v>
      </c>
      <c r="D16" s="27" t="s">
        <v>240</v>
      </c>
      <c r="E16" s="28">
        <v>210134</v>
      </c>
      <c r="F16" s="29">
        <v>938.04</v>
      </c>
      <c r="G16" s="30">
        <v>2.5000000000000001E-2</v>
      </c>
    </row>
    <row r="17" spans="2:7" ht="15.75" customHeight="1" x14ac:dyDescent="0.25">
      <c r="B17" s="27" t="s">
        <v>376</v>
      </c>
      <c r="C17" s="27" t="s">
        <v>377</v>
      </c>
      <c r="D17" s="27" t="s">
        <v>378</v>
      </c>
      <c r="E17" s="28">
        <v>207667</v>
      </c>
      <c r="F17" s="29">
        <v>867.84</v>
      </c>
      <c r="G17" s="30">
        <v>2.3099999999999999E-2</v>
      </c>
    </row>
    <row r="18" spans="2:7" ht="15.75" customHeight="1" x14ac:dyDescent="0.25">
      <c r="B18" s="27" t="s">
        <v>379</v>
      </c>
      <c r="C18" s="27" t="s">
        <v>380</v>
      </c>
      <c r="D18" s="27" t="s">
        <v>240</v>
      </c>
      <c r="E18" s="28">
        <v>164983</v>
      </c>
      <c r="F18" s="29">
        <v>580.58000000000004</v>
      </c>
      <c r="G18" s="30">
        <v>1.54E-2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9017</v>
      </c>
      <c r="F19" s="29">
        <v>526.44000000000005</v>
      </c>
      <c r="G19" s="30">
        <v>1.4E-2</v>
      </c>
    </row>
    <row r="20" spans="2:7" ht="15.75" customHeight="1" x14ac:dyDescent="0.25">
      <c r="B20" s="27" t="s">
        <v>383</v>
      </c>
      <c r="C20" s="27" t="s">
        <v>384</v>
      </c>
      <c r="D20" s="27" t="s">
        <v>385</v>
      </c>
      <c r="E20" s="28">
        <v>2797</v>
      </c>
      <c r="F20" s="29">
        <v>525.70000000000005</v>
      </c>
      <c r="G20" s="30">
        <v>1.4E-2</v>
      </c>
    </row>
    <row r="21" spans="2:7" ht="15.75" customHeight="1" x14ac:dyDescent="0.25">
      <c r="B21" s="27" t="s">
        <v>386</v>
      </c>
      <c r="C21" s="27" t="s">
        <v>387</v>
      </c>
      <c r="D21" s="27" t="s">
        <v>252</v>
      </c>
      <c r="E21" s="28">
        <v>12750</v>
      </c>
      <c r="F21" s="29">
        <v>505.38</v>
      </c>
      <c r="G21" s="30">
        <v>1.34E-2</v>
      </c>
    </row>
    <row r="22" spans="2:7" ht="15.75" customHeight="1" x14ac:dyDescent="0.25">
      <c r="B22" s="27" t="s">
        <v>388</v>
      </c>
      <c r="C22" s="27" t="s">
        <v>389</v>
      </c>
      <c r="D22" s="27" t="s">
        <v>240</v>
      </c>
      <c r="E22" s="28">
        <v>29650</v>
      </c>
      <c r="F22" s="29">
        <v>500.33</v>
      </c>
      <c r="G22" s="30">
        <v>1.3299999999999999E-2</v>
      </c>
    </row>
    <row r="23" spans="2:7" ht="15.75" customHeight="1" x14ac:dyDescent="0.25">
      <c r="B23" s="27" t="s">
        <v>261</v>
      </c>
      <c r="C23" s="27" t="s">
        <v>262</v>
      </c>
      <c r="D23" s="27" t="s">
        <v>252</v>
      </c>
      <c r="E23" s="28">
        <v>3015</v>
      </c>
      <c r="F23" s="29">
        <v>474.46</v>
      </c>
      <c r="G23" s="30">
        <v>1.26E-2</v>
      </c>
    </row>
    <row r="24" spans="2:7" ht="15.75" customHeight="1" x14ac:dyDescent="0.25">
      <c r="B24" s="27" t="s">
        <v>250</v>
      </c>
      <c r="C24" s="27" t="s">
        <v>251</v>
      </c>
      <c r="D24" s="27" t="s">
        <v>252</v>
      </c>
      <c r="E24" s="28">
        <v>5963</v>
      </c>
      <c r="F24" s="29">
        <v>469.72</v>
      </c>
      <c r="G24" s="30">
        <v>1.2500000000000001E-2</v>
      </c>
    </row>
    <row r="25" spans="2:7" ht="15.75" customHeight="1" x14ac:dyDescent="0.25">
      <c r="B25" s="27" t="s">
        <v>390</v>
      </c>
      <c r="C25" s="27" t="s">
        <v>391</v>
      </c>
      <c r="D25" s="27" t="s">
        <v>257</v>
      </c>
      <c r="E25" s="28">
        <v>143000</v>
      </c>
      <c r="F25" s="29">
        <v>455.1</v>
      </c>
      <c r="G25" s="30">
        <v>1.21E-2</v>
      </c>
    </row>
    <row r="26" spans="2:7" ht="15.75" customHeight="1" x14ac:dyDescent="0.25">
      <c r="B26" s="27" t="s">
        <v>345</v>
      </c>
      <c r="C26" s="27" t="s">
        <v>346</v>
      </c>
      <c r="D26" s="27" t="s">
        <v>325</v>
      </c>
      <c r="E26" s="28">
        <v>54909</v>
      </c>
      <c r="F26" s="29">
        <v>442.81</v>
      </c>
      <c r="G26" s="30">
        <v>1.18E-2</v>
      </c>
    </row>
    <row r="27" spans="2:7" ht="15.75" customHeight="1" x14ac:dyDescent="0.25">
      <c r="B27" s="27" t="s">
        <v>255</v>
      </c>
      <c r="C27" s="27" t="s">
        <v>256</v>
      </c>
      <c r="D27" s="27" t="s">
        <v>257</v>
      </c>
      <c r="E27" s="28">
        <v>154695</v>
      </c>
      <c r="F27" s="29">
        <v>399.19</v>
      </c>
      <c r="G27" s="30">
        <v>1.06E-2</v>
      </c>
    </row>
    <row r="28" spans="2:7" ht="15.75" customHeight="1" x14ac:dyDescent="0.25">
      <c r="B28" s="27" t="s">
        <v>392</v>
      </c>
      <c r="C28" s="27" t="s">
        <v>393</v>
      </c>
      <c r="D28" s="27" t="s">
        <v>252</v>
      </c>
      <c r="E28" s="28">
        <v>16075</v>
      </c>
      <c r="F28" s="29">
        <v>380.7</v>
      </c>
      <c r="G28" s="30">
        <v>1.01E-2</v>
      </c>
    </row>
    <row r="29" spans="2:7" ht="15.75" customHeight="1" x14ac:dyDescent="0.25">
      <c r="B29" s="27" t="s">
        <v>394</v>
      </c>
      <c r="C29" s="27" t="s">
        <v>395</v>
      </c>
      <c r="D29" s="27" t="s">
        <v>257</v>
      </c>
      <c r="E29" s="28">
        <v>35310</v>
      </c>
      <c r="F29" s="29">
        <v>371.5</v>
      </c>
      <c r="G29" s="30">
        <v>9.9000000000000008E-3</v>
      </c>
    </row>
    <row r="30" spans="2:7" ht="15.75" customHeight="1" x14ac:dyDescent="0.25">
      <c r="B30" s="27" t="s">
        <v>351</v>
      </c>
      <c r="C30" s="27" t="s">
        <v>352</v>
      </c>
      <c r="D30" s="27" t="s">
        <v>240</v>
      </c>
      <c r="E30" s="28">
        <v>78873</v>
      </c>
      <c r="F30" s="29">
        <v>367.51</v>
      </c>
      <c r="G30" s="30">
        <v>9.7999999999999997E-3</v>
      </c>
    </row>
    <row r="31" spans="2:7" ht="15.75" customHeight="1" x14ac:dyDescent="0.25">
      <c r="B31" s="27" t="s">
        <v>396</v>
      </c>
      <c r="C31" s="27" t="s">
        <v>397</v>
      </c>
      <c r="D31" s="27" t="s">
        <v>260</v>
      </c>
      <c r="E31" s="28">
        <v>13955</v>
      </c>
      <c r="F31" s="29">
        <v>355.43</v>
      </c>
      <c r="G31" s="30">
        <v>9.4999999999999998E-3</v>
      </c>
    </row>
    <row r="32" spans="2:7" ht="15.75" customHeight="1" x14ac:dyDescent="0.25">
      <c r="B32" s="27" t="s">
        <v>398</v>
      </c>
      <c r="C32" s="27" t="s">
        <v>399</v>
      </c>
      <c r="D32" s="27" t="s">
        <v>400</v>
      </c>
      <c r="E32" s="28">
        <v>6104</v>
      </c>
      <c r="F32" s="29">
        <v>330.49</v>
      </c>
      <c r="G32" s="30">
        <v>8.8000000000000005E-3</v>
      </c>
    </row>
    <row r="33" spans="2:7" ht="15.75" customHeight="1" x14ac:dyDescent="0.25">
      <c r="B33" s="27" t="s">
        <v>401</v>
      </c>
      <c r="C33" s="27" t="s">
        <v>402</v>
      </c>
      <c r="D33" s="27" t="s">
        <v>403</v>
      </c>
      <c r="E33" s="28">
        <v>535840</v>
      </c>
      <c r="F33" s="29">
        <v>330.08</v>
      </c>
      <c r="G33" s="30">
        <v>8.8000000000000005E-3</v>
      </c>
    </row>
    <row r="34" spans="2:7" ht="15.75" customHeight="1" x14ac:dyDescent="0.25">
      <c r="B34" s="27" t="s">
        <v>404</v>
      </c>
      <c r="C34" s="27" t="s">
        <v>405</v>
      </c>
      <c r="D34" s="27" t="s">
        <v>325</v>
      </c>
      <c r="E34" s="28">
        <v>74600</v>
      </c>
      <c r="F34" s="29">
        <v>317.64999999999998</v>
      </c>
      <c r="G34" s="30">
        <v>8.5000000000000006E-3</v>
      </c>
    </row>
    <row r="35" spans="2:7" ht="15.75" customHeight="1" x14ac:dyDescent="0.25">
      <c r="B35" s="27" t="s">
        <v>406</v>
      </c>
      <c r="C35" s="27" t="s">
        <v>407</v>
      </c>
      <c r="D35" s="27" t="s">
        <v>325</v>
      </c>
      <c r="E35" s="28">
        <v>24597</v>
      </c>
      <c r="F35" s="29">
        <v>311.55</v>
      </c>
      <c r="G35" s="30">
        <v>8.3000000000000001E-3</v>
      </c>
    </row>
    <row r="36" spans="2:7" ht="15.75" customHeight="1" x14ac:dyDescent="0.25">
      <c r="B36" s="27" t="s">
        <v>408</v>
      </c>
      <c r="C36" s="27" t="s">
        <v>409</v>
      </c>
      <c r="D36" s="27" t="s">
        <v>400</v>
      </c>
      <c r="E36" s="28">
        <v>48789</v>
      </c>
      <c r="F36" s="29">
        <v>309.01</v>
      </c>
      <c r="G36" s="30">
        <v>8.2000000000000007E-3</v>
      </c>
    </row>
    <row r="37" spans="2:7" ht="15.75" customHeight="1" x14ac:dyDescent="0.25">
      <c r="B37" s="27" t="s">
        <v>410</v>
      </c>
      <c r="C37" s="27" t="s">
        <v>411</v>
      </c>
      <c r="D37" s="27" t="s">
        <v>344</v>
      </c>
      <c r="E37" s="28">
        <v>996</v>
      </c>
      <c r="F37" s="29">
        <v>299.07</v>
      </c>
      <c r="G37" s="30">
        <v>8.0000000000000002E-3</v>
      </c>
    </row>
    <row r="38" spans="2:7" ht="15.75" customHeight="1" x14ac:dyDescent="0.25">
      <c r="B38" s="27" t="s">
        <v>412</v>
      </c>
      <c r="C38" s="27" t="s">
        <v>413</v>
      </c>
      <c r="D38" s="27" t="s">
        <v>400</v>
      </c>
      <c r="E38" s="28">
        <v>29892</v>
      </c>
      <c r="F38" s="29">
        <v>283.93</v>
      </c>
      <c r="G38" s="30">
        <v>7.6E-3</v>
      </c>
    </row>
    <row r="39" spans="2:7" ht="15.75" customHeight="1" x14ac:dyDescent="0.25">
      <c r="B39" s="27" t="s">
        <v>414</v>
      </c>
      <c r="C39" s="27" t="s">
        <v>415</v>
      </c>
      <c r="D39" s="27" t="s">
        <v>416</v>
      </c>
      <c r="E39" s="28">
        <v>200000</v>
      </c>
      <c r="F39" s="29">
        <v>271.89999999999998</v>
      </c>
      <c r="G39" s="30">
        <v>7.1999999999999998E-3</v>
      </c>
    </row>
    <row r="40" spans="2:7" ht="15.75" customHeight="1" x14ac:dyDescent="0.25">
      <c r="B40" s="27" t="s">
        <v>417</v>
      </c>
      <c r="C40" s="27" t="s">
        <v>418</v>
      </c>
      <c r="D40" s="27" t="s">
        <v>378</v>
      </c>
      <c r="E40" s="28">
        <v>160138</v>
      </c>
      <c r="F40" s="29">
        <v>270.23</v>
      </c>
      <c r="G40" s="30">
        <v>7.1999999999999998E-3</v>
      </c>
    </row>
    <row r="41" spans="2:7" ht="15.75" customHeight="1" x14ac:dyDescent="0.25">
      <c r="B41" s="27" t="s">
        <v>419</v>
      </c>
      <c r="C41" s="27" t="s">
        <v>420</v>
      </c>
      <c r="D41" s="27" t="s">
        <v>237</v>
      </c>
      <c r="E41" s="28">
        <v>193986</v>
      </c>
      <c r="F41" s="29">
        <v>235.31</v>
      </c>
      <c r="G41" s="30">
        <v>6.3E-3</v>
      </c>
    </row>
    <row r="42" spans="2:7" ht="15.75" customHeight="1" x14ac:dyDescent="0.25">
      <c r="B42" s="27" t="s">
        <v>421</v>
      </c>
      <c r="C42" s="27" t="s">
        <v>422</v>
      </c>
      <c r="D42" s="27" t="s">
        <v>423</v>
      </c>
      <c r="E42" s="28">
        <v>285945</v>
      </c>
      <c r="F42" s="29">
        <v>228.47</v>
      </c>
      <c r="G42" s="30">
        <v>6.1000000000000004E-3</v>
      </c>
    </row>
    <row r="43" spans="2:7" ht="15.75" customHeight="1" x14ac:dyDescent="0.25">
      <c r="B43" s="27" t="s">
        <v>253</v>
      </c>
      <c r="C43" s="27" t="s">
        <v>254</v>
      </c>
      <c r="D43" s="27" t="s">
        <v>234</v>
      </c>
      <c r="E43" s="28">
        <v>39370</v>
      </c>
      <c r="F43" s="29">
        <v>213.94</v>
      </c>
      <c r="G43" s="30">
        <v>5.7000000000000002E-3</v>
      </c>
    </row>
    <row r="44" spans="2:7" ht="15.75" customHeight="1" x14ac:dyDescent="0.25">
      <c r="B44" s="27" t="s">
        <v>424</v>
      </c>
      <c r="C44" s="27" t="s">
        <v>425</v>
      </c>
      <c r="D44" s="27" t="s">
        <v>325</v>
      </c>
      <c r="E44" s="28">
        <v>67414</v>
      </c>
      <c r="F44" s="29">
        <v>182.49</v>
      </c>
      <c r="G44" s="30">
        <v>4.8999999999999998E-3</v>
      </c>
    </row>
    <row r="45" spans="2:7" ht="15.75" customHeight="1" x14ac:dyDescent="0.25">
      <c r="B45" s="27" t="s">
        <v>426</v>
      </c>
      <c r="C45" s="27" t="s">
        <v>427</v>
      </c>
      <c r="D45" s="27" t="s">
        <v>428</v>
      </c>
      <c r="E45" s="28">
        <v>23517</v>
      </c>
      <c r="F45" s="29">
        <v>144.69999999999999</v>
      </c>
      <c r="G45" s="30">
        <v>3.8999999999999998E-3</v>
      </c>
    </row>
    <row r="46" spans="2:7" ht="15.75" customHeight="1" x14ac:dyDescent="0.25">
      <c r="B46" s="27" t="s">
        <v>429</v>
      </c>
      <c r="C46" s="27" t="s">
        <v>430</v>
      </c>
      <c r="D46" s="27" t="s">
        <v>237</v>
      </c>
      <c r="E46" s="28">
        <v>22900</v>
      </c>
      <c r="F46" s="29">
        <v>93.12</v>
      </c>
      <c r="G46" s="30">
        <v>2.5000000000000001E-3</v>
      </c>
    </row>
    <row r="47" spans="2:7" ht="15.75" customHeight="1" x14ac:dyDescent="0.25">
      <c r="B47" s="26" t="s">
        <v>126</v>
      </c>
      <c r="C47" s="26"/>
      <c r="D47" s="26"/>
      <c r="E47" s="31"/>
      <c r="F47" s="32">
        <v>28583.49</v>
      </c>
      <c r="G47" s="33">
        <v>0.76070000000000004</v>
      </c>
    </row>
    <row r="48" spans="2:7" ht="15.75" customHeight="1" x14ac:dyDescent="0.25">
      <c r="B48" s="26" t="s">
        <v>266</v>
      </c>
      <c r="C48" s="27"/>
      <c r="D48" s="27"/>
      <c r="E48" s="28"/>
      <c r="F48" s="29"/>
      <c r="G48" s="30"/>
    </row>
    <row r="49" spans="2:7" ht="15.75" customHeight="1" x14ac:dyDescent="0.25">
      <c r="B49" s="26" t="s">
        <v>126</v>
      </c>
      <c r="C49" s="27"/>
      <c r="D49" s="27"/>
      <c r="E49" s="28"/>
      <c r="F49" s="34" t="s">
        <v>128</v>
      </c>
      <c r="G49" s="35" t="s">
        <v>128</v>
      </c>
    </row>
    <row r="50" spans="2:7" ht="15.75" customHeight="1" x14ac:dyDescent="0.25">
      <c r="B50" s="27"/>
      <c r="C50" s="27"/>
      <c r="D50" s="27"/>
      <c r="E50" s="28"/>
      <c r="F50" s="29"/>
      <c r="G50" s="30"/>
    </row>
    <row r="51" spans="2:7" ht="15.75" customHeight="1" x14ac:dyDescent="0.25">
      <c r="B51" s="36" t="s">
        <v>130</v>
      </c>
      <c r="C51" s="36"/>
      <c r="D51" s="36"/>
      <c r="E51" s="37"/>
      <c r="F51" s="32">
        <v>28583.49</v>
      </c>
      <c r="G51" s="33">
        <v>0.76070000000000004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90</v>
      </c>
      <c r="C53" s="27"/>
      <c r="D53" s="27"/>
      <c r="E53" s="28"/>
      <c r="F53" s="29"/>
      <c r="G53" s="30"/>
    </row>
    <row r="54" spans="2:7" ht="15.75" customHeight="1" x14ac:dyDescent="0.25">
      <c r="B54" s="26" t="s">
        <v>91</v>
      </c>
      <c r="C54" s="27"/>
      <c r="D54" s="27"/>
      <c r="E54" s="28"/>
      <c r="F54" s="29"/>
      <c r="G54" s="30"/>
    </row>
    <row r="55" spans="2:7" ht="15.75" customHeight="1" x14ac:dyDescent="0.25">
      <c r="B55" s="27" t="s">
        <v>117</v>
      </c>
      <c r="C55" s="27" t="s">
        <v>118</v>
      </c>
      <c r="D55" s="27" t="s">
        <v>94</v>
      </c>
      <c r="E55" s="28">
        <v>1476300</v>
      </c>
      <c r="F55" s="29">
        <v>1605.19</v>
      </c>
      <c r="G55" s="30">
        <v>4.2700000000000002E-2</v>
      </c>
    </row>
    <row r="56" spans="2:7" ht="15.75" customHeight="1" x14ac:dyDescent="0.25">
      <c r="B56" s="27" t="s">
        <v>317</v>
      </c>
      <c r="C56" s="27" t="s">
        <v>318</v>
      </c>
      <c r="D56" s="27" t="s">
        <v>112</v>
      </c>
      <c r="E56" s="28">
        <v>150</v>
      </c>
      <c r="F56" s="29">
        <v>1534.49</v>
      </c>
      <c r="G56" s="30">
        <v>4.0800000000000003E-2</v>
      </c>
    </row>
    <row r="57" spans="2:7" ht="15.75" customHeight="1" x14ac:dyDescent="0.25">
      <c r="B57" s="27" t="s">
        <v>319</v>
      </c>
      <c r="C57" s="27" t="s">
        <v>320</v>
      </c>
      <c r="D57" s="27" t="s">
        <v>103</v>
      </c>
      <c r="E57" s="28">
        <v>60</v>
      </c>
      <c r="F57" s="29">
        <v>1525.33</v>
      </c>
      <c r="G57" s="30">
        <v>4.0599999999999997E-2</v>
      </c>
    </row>
    <row r="58" spans="2:7" ht="15.75" customHeight="1" x14ac:dyDescent="0.25">
      <c r="B58" s="27" t="s">
        <v>104</v>
      </c>
      <c r="C58" s="27" t="s">
        <v>105</v>
      </c>
      <c r="D58" s="27" t="s">
        <v>103</v>
      </c>
      <c r="E58" s="28">
        <v>100</v>
      </c>
      <c r="F58" s="29">
        <v>1035.92</v>
      </c>
      <c r="G58" s="30">
        <v>2.76E-2</v>
      </c>
    </row>
    <row r="59" spans="2:7" ht="15.75" customHeight="1" x14ac:dyDescent="0.25">
      <c r="B59" s="27" t="s">
        <v>211</v>
      </c>
      <c r="C59" s="27" t="s">
        <v>212</v>
      </c>
      <c r="D59" s="27" t="s">
        <v>103</v>
      </c>
      <c r="E59" s="28">
        <v>50</v>
      </c>
      <c r="F59" s="29">
        <v>550.79</v>
      </c>
      <c r="G59" s="30">
        <v>1.47E-2</v>
      </c>
    </row>
    <row r="60" spans="2:7" ht="15.75" customHeight="1" x14ac:dyDescent="0.25">
      <c r="B60" s="27" t="s">
        <v>121</v>
      </c>
      <c r="C60" s="27" t="s">
        <v>123</v>
      </c>
      <c r="D60" s="27" t="s">
        <v>94</v>
      </c>
      <c r="E60" s="28">
        <v>510450</v>
      </c>
      <c r="F60" s="29">
        <v>534.66</v>
      </c>
      <c r="G60" s="30">
        <v>1.4200000000000001E-2</v>
      </c>
    </row>
    <row r="61" spans="2:7" ht="15.75" customHeight="1" x14ac:dyDescent="0.25">
      <c r="B61" s="27" t="s">
        <v>135</v>
      </c>
      <c r="C61" s="27" t="s">
        <v>136</v>
      </c>
      <c r="D61" s="27" t="s">
        <v>94</v>
      </c>
      <c r="E61" s="28">
        <v>406675</v>
      </c>
      <c r="F61" s="29">
        <v>421.42</v>
      </c>
      <c r="G61" s="30">
        <v>1.12E-2</v>
      </c>
    </row>
    <row r="62" spans="2:7" ht="15.75" customHeight="1" x14ac:dyDescent="0.25">
      <c r="B62" s="27" t="s">
        <v>108</v>
      </c>
      <c r="C62" s="27" t="s">
        <v>109</v>
      </c>
      <c r="D62" s="27" t="s">
        <v>94</v>
      </c>
      <c r="E62" s="28">
        <v>157106</v>
      </c>
      <c r="F62" s="29">
        <v>162.16</v>
      </c>
      <c r="G62" s="30">
        <v>4.3E-3</v>
      </c>
    </row>
    <row r="63" spans="2:7" ht="15.75" customHeight="1" x14ac:dyDescent="0.25">
      <c r="B63" s="27" t="s">
        <v>99</v>
      </c>
      <c r="C63" s="27" t="s">
        <v>100</v>
      </c>
      <c r="D63" s="27" t="s">
        <v>94</v>
      </c>
      <c r="E63" s="28">
        <v>100000</v>
      </c>
      <c r="F63" s="29">
        <v>108.2</v>
      </c>
      <c r="G63" s="30">
        <v>2.8999999999999998E-3</v>
      </c>
    </row>
    <row r="64" spans="2:7" ht="15.75" customHeight="1" x14ac:dyDescent="0.25">
      <c r="B64" s="27" t="s">
        <v>160</v>
      </c>
      <c r="C64" s="27" t="s">
        <v>161</v>
      </c>
      <c r="D64" s="27" t="s">
        <v>103</v>
      </c>
      <c r="E64" s="28">
        <v>10</v>
      </c>
      <c r="F64" s="29">
        <v>103.09</v>
      </c>
      <c r="G64" s="30">
        <v>2.7000000000000001E-3</v>
      </c>
    </row>
    <row r="65" spans="2:16" ht="15.75" customHeight="1" x14ac:dyDescent="0.25">
      <c r="B65" s="27" t="s">
        <v>106</v>
      </c>
      <c r="C65" s="27" t="s">
        <v>107</v>
      </c>
      <c r="D65" s="27" t="s">
        <v>94</v>
      </c>
      <c r="E65" s="28">
        <v>94374</v>
      </c>
      <c r="F65" s="29">
        <v>101.69</v>
      </c>
      <c r="G65" s="30">
        <v>2.7000000000000001E-3</v>
      </c>
    </row>
    <row r="66" spans="2:16" ht="15.75" customHeight="1" x14ac:dyDescent="0.25">
      <c r="B66" s="27" t="s">
        <v>115</v>
      </c>
      <c r="C66" s="27" t="s">
        <v>116</v>
      </c>
      <c r="D66" s="27" t="s">
        <v>94</v>
      </c>
      <c r="E66" s="28">
        <v>71474</v>
      </c>
      <c r="F66" s="29">
        <v>82.76</v>
      </c>
      <c r="G66" s="30">
        <v>2.2000000000000001E-3</v>
      </c>
    </row>
    <row r="67" spans="2:16" ht="15.75" customHeight="1" x14ac:dyDescent="0.25">
      <c r="B67" s="27" t="s">
        <v>431</v>
      </c>
      <c r="C67" s="27" t="s">
        <v>432</v>
      </c>
      <c r="D67" s="27" t="s">
        <v>94</v>
      </c>
      <c r="E67" s="28">
        <v>50000</v>
      </c>
      <c r="F67" s="29">
        <v>56.23</v>
      </c>
      <c r="G67" s="30">
        <v>1.5E-3</v>
      </c>
    </row>
    <row r="68" spans="2:16" ht="15.75" customHeight="1" x14ac:dyDescent="0.25">
      <c r="B68" s="27" t="s">
        <v>137</v>
      </c>
      <c r="C68" s="27" t="s">
        <v>138</v>
      </c>
      <c r="D68" s="27" t="s">
        <v>94</v>
      </c>
      <c r="E68" s="28">
        <v>44693</v>
      </c>
      <c r="F68" s="29">
        <v>44.38</v>
      </c>
      <c r="G68" s="30">
        <v>1.1999999999999999E-3</v>
      </c>
      <c r="L68" s="3"/>
    </row>
    <row r="69" spans="2:16" ht="15.75" customHeight="1" x14ac:dyDescent="0.25">
      <c r="B69" s="27" t="s">
        <v>269</v>
      </c>
      <c r="C69" s="27" t="s">
        <v>270</v>
      </c>
      <c r="D69" s="27" t="s">
        <v>103</v>
      </c>
      <c r="E69" s="28">
        <v>36000</v>
      </c>
      <c r="F69" s="29">
        <v>4.9400000000000004</v>
      </c>
      <c r="G69" s="30">
        <v>1E-4</v>
      </c>
    </row>
    <row r="70" spans="2:16" ht="15.75" customHeight="1" x14ac:dyDescent="0.25">
      <c r="B70" s="26" t="s">
        <v>126</v>
      </c>
      <c r="C70" s="26"/>
      <c r="D70" s="26"/>
      <c r="E70" s="31"/>
      <c r="F70" s="32">
        <v>7871.25</v>
      </c>
      <c r="G70" s="33">
        <v>0.2094</v>
      </c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127</v>
      </c>
      <c r="C72" s="27"/>
      <c r="D72" s="27"/>
      <c r="E72" s="28"/>
      <c r="F72" s="29"/>
      <c r="G72" s="30"/>
      <c r="L72" s="3"/>
    </row>
    <row r="73" spans="2:16" ht="15.75" customHeight="1" x14ac:dyDescent="0.25">
      <c r="B73" s="26" t="s">
        <v>126</v>
      </c>
      <c r="C73" s="27"/>
      <c r="D73" s="27"/>
      <c r="E73" s="28"/>
      <c r="F73" s="34" t="s">
        <v>128</v>
      </c>
      <c r="G73" s="35" t="s">
        <v>128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26" t="s">
        <v>129</v>
      </c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26" t="s">
        <v>126</v>
      </c>
      <c r="C76" s="27"/>
      <c r="D76" s="27"/>
      <c r="E76" s="28"/>
      <c r="F76" s="34" t="s">
        <v>128</v>
      </c>
      <c r="G76" s="35" t="s">
        <v>128</v>
      </c>
      <c r="L76" s="7"/>
      <c r="M76" s="8"/>
      <c r="N76" s="8"/>
      <c r="O76" s="7"/>
      <c r="P76" s="7"/>
    </row>
    <row r="77" spans="2:16" ht="15.75" customHeight="1" x14ac:dyDescent="0.25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36" t="s">
        <v>130</v>
      </c>
      <c r="C78" s="36"/>
      <c r="D78" s="36"/>
      <c r="E78" s="37"/>
      <c r="F78" s="32">
        <v>7871.25</v>
      </c>
      <c r="G78" s="33">
        <v>0.2094</v>
      </c>
      <c r="L78" s="9"/>
      <c r="M78" s="9"/>
      <c r="N78" s="9"/>
      <c r="O78" s="9"/>
      <c r="P78" s="9"/>
    </row>
    <row r="79" spans="2:16" ht="15.75" customHeight="1" x14ac:dyDescent="0.25">
      <c r="B79" s="27"/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5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26" t="s">
        <v>131</v>
      </c>
      <c r="C81" s="27"/>
      <c r="D81" s="27"/>
      <c r="E81" s="28"/>
      <c r="F81" s="29"/>
      <c r="G81" s="30"/>
      <c r="L81" s="9"/>
      <c r="M81" s="9"/>
      <c r="N81" s="9"/>
      <c r="O81" s="9"/>
      <c r="P81" s="9"/>
    </row>
    <row r="82" spans="2:16" ht="15.75" customHeight="1" x14ac:dyDescent="0.25">
      <c r="B82" s="27" t="s">
        <v>132</v>
      </c>
      <c r="C82" s="27"/>
      <c r="D82" s="27"/>
      <c r="E82" s="28"/>
      <c r="F82" s="29">
        <v>1011.77</v>
      </c>
      <c r="G82" s="30">
        <v>2.69E-2</v>
      </c>
      <c r="L82" s="9"/>
      <c r="M82" s="9"/>
      <c r="N82" s="9"/>
      <c r="O82" s="9"/>
      <c r="P82" s="9"/>
    </row>
    <row r="83" spans="2:16" ht="15.75" customHeight="1" x14ac:dyDescent="0.25">
      <c r="B83" s="26" t="s">
        <v>126</v>
      </c>
      <c r="C83" s="26"/>
      <c r="D83" s="26"/>
      <c r="E83" s="31"/>
      <c r="F83" s="32">
        <v>1011.77</v>
      </c>
      <c r="G83" s="33">
        <v>2.69E-2</v>
      </c>
      <c r="L83" s="9"/>
      <c r="M83" s="9"/>
      <c r="N83" s="9"/>
      <c r="O83" s="9"/>
      <c r="P83" s="9"/>
    </row>
    <row r="84" spans="2:16" ht="15.75" customHeight="1" x14ac:dyDescent="0.25">
      <c r="B84" s="27"/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5">
      <c r="B85" s="36" t="s">
        <v>130</v>
      </c>
      <c r="C85" s="36"/>
      <c r="D85" s="36"/>
      <c r="E85" s="37"/>
      <c r="F85" s="32">
        <v>1011.77</v>
      </c>
      <c r="G85" s="33">
        <v>2.69E-2</v>
      </c>
    </row>
    <row r="86" spans="2:16" ht="15.75" customHeight="1" x14ac:dyDescent="0.25">
      <c r="B86" s="27" t="s">
        <v>133</v>
      </c>
      <c r="C86" s="27"/>
      <c r="D86" s="27"/>
      <c r="E86" s="28"/>
      <c r="F86" s="29">
        <v>113.7</v>
      </c>
      <c r="G86" s="30">
        <v>2.9999999999998916E-3</v>
      </c>
      <c r="L86" s="3"/>
    </row>
    <row r="87" spans="2:16" ht="15.75" customHeight="1" x14ac:dyDescent="0.25">
      <c r="B87" s="38" t="s">
        <v>134</v>
      </c>
      <c r="C87" s="38"/>
      <c r="D87" s="38"/>
      <c r="E87" s="39"/>
      <c r="F87" s="40">
        <v>37580.21</v>
      </c>
      <c r="G87" s="41">
        <v>1</v>
      </c>
    </row>
    <row r="88" spans="2:16" ht="15.75" customHeight="1" x14ac:dyDescent="0.25">
      <c r="B88" s="2"/>
    </row>
    <row r="89" spans="2:16" ht="15.75" customHeight="1" x14ac:dyDescent="0.25">
      <c r="B89" s="15" t="s">
        <v>688</v>
      </c>
    </row>
  </sheetData>
  <hyperlinks>
    <hyperlink ref="I1" location="'Sheet1'!A1" display="Index" xr:uid="{438352A0-B336-4555-B35F-A7D4B3113141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86D6-0A37-4AB8-A3FB-56C2815D0444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119000</v>
      </c>
      <c r="F7" s="29">
        <v>1268.3599999999999</v>
      </c>
      <c r="G7" s="30">
        <v>0.28079999999999999</v>
      </c>
    </row>
    <row r="8" spans="2:9" ht="15.75" customHeight="1" x14ac:dyDescent="0.25">
      <c r="B8" s="27" t="s">
        <v>235</v>
      </c>
      <c r="C8" s="27" t="s">
        <v>236</v>
      </c>
      <c r="D8" s="27" t="s">
        <v>237</v>
      </c>
      <c r="E8" s="28">
        <v>177698</v>
      </c>
      <c r="F8" s="29">
        <v>624.52</v>
      </c>
      <c r="G8" s="30">
        <v>0.13830000000000001</v>
      </c>
    </row>
    <row r="9" spans="2:9" ht="15.75" customHeight="1" x14ac:dyDescent="0.25">
      <c r="B9" s="27" t="s">
        <v>367</v>
      </c>
      <c r="C9" s="27" t="s">
        <v>368</v>
      </c>
      <c r="D9" s="27" t="s">
        <v>237</v>
      </c>
      <c r="E9" s="28">
        <v>37101</v>
      </c>
      <c r="F9" s="29">
        <v>504.74</v>
      </c>
      <c r="G9" s="30">
        <v>0.1118</v>
      </c>
    </row>
    <row r="10" spans="2:9" ht="15.75" customHeight="1" x14ac:dyDescent="0.25">
      <c r="B10" s="27" t="s">
        <v>333</v>
      </c>
      <c r="C10" s="27" t="s">
        <v>334</v>
      </c>
      <c r="D10" s="27" t="s">
        <v>325</v>
      </c>
      <c r="E10" s="28">
        <v>20937</v>
      </c>
      <c r="F10" s="29">
        <v>367.37</v>
      </c>
      <c r="G10" s="30">
        <v>8.1299999999999997E-2</v>
      </c>
    </row>
    <row r="11" spans="2:9" ht="15.75" customHeight="1" x14ac:dyDescent="0.25">
      <c r="B11" s="27" t="s">
        <v>429</v>
      </c>
      <c r="C11" s="27" t="s">
        <v>430</v>
      </c>
      <c r="D11" s="27" t="s">
        <v>237</v>
      </c>
      <c r="E11" s="28">
        <v>75338</v>
      </c>
      <c r="F11" s="29">
        <v>306.36</v>
      </c>
      <c r="G11" s="30">
        <v>6.7799999999999999E-2</v>
      </c>
    </row>
    <row r="12" spans="2:9" ht="15.75" customHeight="1" x14ac:dyDescent="0.25">
      <c r="B12" s="27" t="s">
        <v>406</v>
      </c>
      <c r="C12" s="27" t="s">
        <v>407</v>
      </c>
      <c r="D12" s="27" t="s">
        <v>325</v>
      </c>
      <c r="E12" s="28">
        <v>12204</v>
      </c>
      <c r="F12" s="29">
        <v>154.58000000000001</v>
      </c>
      <c r="G12" s="30">
        <v>3.4200000000000001E-2</v>
      </c>
    </row>
    <row r="13" spans="2:9" ht="15.75" customHeight="1" x14ac:dyDescent="0.25">
      <c r="B13" s="27" t="s">
        <v>433</v>
      </c>
      <c r="C13" s="27" t="s">
        <v>434</v>
      </c>
      <c r="D13" s="27" t="s">
        <v>237</v>
      </c>
      <c r="E13" s="28">
        <v>83900</v>
      </c>
      <c r="F13" s="29">
        <v>149.72</v>
      </c>
      <c r="G13" s="30">
        <v>3.32E-2</v>
      </c>
    </row>
    <row r="14" spans="2:9" ht="15.75" customHeight="1" x14ac:dyDescent="0.25">
      <c r="B14" s="27" t="s">
        <v>419</v>
      </c>
      <c r="C14" s="27" t="s">
        <v>420</v>
      </c>
      <c r="D14" s="27" t="s">
        <v>237</v>
      </c>
      <c r="E14" s="28">
        <v>122671</v>
      </c>
      <c r="F14" s="29">
        <v>148.80000000000001</v>
      </c>
      <c r="G14" s="30">
        <v>3.2899999999999999E-2</v>
      </c>
    </row>
    <row r="15" spans="2:9" ht="15.75" customHeight="1" x14ac:dyDescent="0.25">
      <c r="B15" s="27" t="s">
        <v>345</v>
      </c>
      <c r="C15" s="27" t="s">
        <v>346</v>
      </c>
      <c r="D15" s="27" t="s">
        <v>325</v>
      </c>
      <c r="E15" s="28">
        <v>13562</v>
      </c>
      <c r="F15" s="29">
        <v>109.37</v>
      </c>
      <c r="G15" s="30">
        <v>2.4199999999999999E-2</v>
      </c>
    </row>
    <row r="16" spans="2:9" ht="15.75" customHeight="1" x14ac:dyDescent="0.25">
      <c r="B16" s="27" t="s">
        <v>404</v>
      </c>
      <c r="C16" s="27" t="s">
        <v>405</v>
      </c>
      <c r="D16" s="27" t="s">
        <v>325</v>
      </c>
      <c r="E16" s="28">
        <v>23600</v>
      </c>
      <c r="F16" s="29">
        <v>100.49</v>
      </c>
      <c r="G16" s="30">
        <v>2.23E-2</v>
      </c>
    </row>
    <row r="17" spans="2:7" ht="15.75" customHeight="1" x14ac:dyDescent="0.25">
      <c r="B17" s="27" t="s">
        <v>435</v>
      </c>
      <c r="C17" s="27" t="s">
        <v>436</v>
      </c>
      <c r="D17" s="27" t="s">
        <v>325</v>
      </c>
      <c r="E17" s="28">
        <v>2877</v>
      </c>
      <c r="F17" s="29">
        <v>81.45</v>
      </c>
      <c r="G17" s="30">
        <v>1.7999999999999999E-2</v>
      </c>
    </row>
    <row r="18" spans="2:7" ht="15.75" customHeight="1" x14ac:dyDescent="0.25">
      <c r="B18" s="27" t="s">
        <v>437</v>
      </c>
      <c r="C18" s="27" t="s">
        <v>438</v>
      </c>
      <c r="D18" s="27" t="s">
        <v>237</v>
      </c>
      <c r="E18" s="28">
        <v>92776</v>
      </c>
      <c r="F18" s="29">
        <v>70.23</v>
      </c>
      <c r="G18" s="30">
        <v>1.5599999999999999E-2</v>
      </c>
    </row>
    <row r="19" spans="2:7" ht="15.75" customHeight="1" x14ac:dyDescent="0.25">
      <c r="B19" s="27" t="s">
        <v>424</v>
      </c>
      <c r="C19" s="27" t="s">
        <v>425</v>
      </c>
      <c r="D19" s="27" t="s">
        <v>325</v>
      </c>
      <c r="E19" s="28">
        <v>21093</v>
      </c>
      <c r="F19" s="29">
        <v>57.1</v>
      </c>
      <c r="G19" s="30">
        <v>1.26E-2</v>
      </c>
    </row>
    <row r="20" spans="2:7" ht="15.75" customHeight="1" x14ac:dyDescent="0.25">
      <c r="B20" s="26" t="s">
        <v>126</v>
      </c>
      <c r="C20" s="26"/>
      <c r="D20" s="26"/>
      <c r="E20" s="31"/>
      <c r="F20" s="32">
        <v>3943.09</v>
      </c>
      <c r="G20" s="33">
        <v>0.873</v>
      </c>
    </row>
    <row r="21" spans="2:7" ht="15.75" customHeight="1" x14ac:dyDescent="0.25">
      <c r="B21" s="26" t="s">
        <v>266</v>
      </c>
      <c r="C21" s="27"/>
      <c r="D21" s="27"/>
      <c r="E21" s="28"/>
      <c r="F21" s="29"/>
      <c r="G21" s="30"/>
    </row>
    <row r="22" spans="2:7" ht="15.75" customHeight="1" x14ac:dyDescent="0.25">
      <c r="B22" s="26" t="s">
        <v>126</v>
      </c>
      <c r="C22" s="27"/>
      <c r="D22" s="27"/>
      <c r="E22" s="28"/>
      <c r="F22" s="34" t="s">
        <v>128</v>
      </c>
      <c r="G22" s="35" t="s">
        <v>128</v>
      </c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36" t="s">
        <v>130</v>
      </c>
      <c r="C24" s="36"/>
      <c r="D24" s="36"/>
      <c r="E24" s="37"/>
      <c r="F24" s="32">
        <v>3943.09</v>
      </c>
      <c r="G24" s="33">
        <v>0.873</v>
      </c>
    </row>
    <row r="25" spans="2:7" ht="15.75" customHeight="1" x14ac:dyDescent="0.25">
      <c r="B25" s="27"/>
      <c r="C25" s="27"/>
      <c r="D25" s="27"/>
      <c r="E25" s="28"/>
      <c r="F25" s="29"/>
      <c r="G25" s="30"/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131</v>
      </c>
      <c r="C27" s="27"/>
      <c r="D27" s="27"/>
      <c r="E27" s="28"/>
      <c r="F27" s="29"/>
      <c r="G27" s="30"/>
    </row>
    <row r="28" spans="2:7" ht="15.75" customHeight="1" x14ac:dyDescent="0.25">
      <c r="B28" s="27" t="s">
        <v>132</v>
      </c>
      <c r="C28" s="27"/>
      <c r="D28" s="27"/>
      <c r="E28" s="28"/>
      <c r="F28" s="29">
        <v>633.45000000000005</v>
      </c>
      <c r="G28" s="30">
        <v>0.14030000000000001</v>
      </c>
    </row>
    <row r="29" spans="2:7" ht="15.75" customHeight="1" x14ac:dyDescent="0.25">
      <c r="B29" s="26" t="s">
        <v>126</v>
      </c>
      <c r="C29" s="26"/>
      <c r="D29" s="26"/>
      <c r="E29" s="31"/>
      <c r="F29" s="32">
        <v>633.45000000000005</v>
      </c>
      <c r="G29" s="33">
        <v>0.14030000000000001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36" t="s">
        <v>130</v>
      </c>
      <c r="C31" s="36"/>
      <c r="D31" s="36"/>
      <c r="E31" s="37"/>
      <c r="F31" s="32">
        <v>633.45000000000005</v>
      </c>
      <c r="G31" s="33">
        <v>0.14030000000000001</v>
      </c>
    </row>
    <row r="32" spans="2:7" ht="15.75" customHeight="1" x14ac:dyDescent="0.25">
      <c r="B32" s="27" t="s">
        <v>133</v>
      </c>
      <c r="C32" s="27"/>
      <c r="D32" s="27"/>
      <c r="E32" s="28"/>
      <c r="F32" s="42">
        <v>-60.31</v>
      </c>
      <c r="G32" s="43">
        <v>-1.330000000000009E-2</v>
      </c>
    </row>
    <row r="33" spans="2:7" ht="15.75" customHeight="1" x14ac:dyDescent="0.25">
      <c r="B33" s="38" t="s">
        <v>134</v>
      </c>
      <c r="C33" s="38"/>
      <c r="D33" s="38"/>
      <c r="E33" s="39"/>
      <c r="F33" s="40">
        <v>4516.2299999999996</v>
      </c>
      <c r="G33" s="41">
        <v>1</v>
      </c>
    </row>
    <row r="34" spans="2:7" ht="15.75" customHeight="1" x14ac:dyDescent="0.25">
      <c r="B3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3DBF3A9B-8F92-47B6-A136-E77C02A2A748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8D97-06DD-4F32-822B-A29876B472E9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9122</v>
      </c>
      <c r="F7" s="29">
        <v>97.23</v>
      </c>
      <c r="G7" s="30">
        <v>8.8999999999999996E-2</v>
      </c>
    </row>
    <row r="8" spans="2:9" ht="15.75" customHeight="1" x14ac:dyDescent="0.25">
      <c r="B8" s="27" t="s">
        <v>367</v>
      </c>
      <c r="C8" s="27" t="s">
        <v>368</v>
      </c>
      <c r="D8" s="27" t="s">
        <v>237</v>
      </c>
      <c r="E8" s="28">
        <v>5008</v>
      </c>
      <c r="F8" s="29">
        <v>68.13</v>
      </c>
      <c r="G8" s="30">
        <v>6.2399999999999997E-2</v>
      </c>
    </row>
    <row r="9" spans="2:9" ht="15.75" customHeight="1" x14ac:dyDescent="0.25">
      <c r="B9" s="27" t="s">
        <v>235</v>
      </c>
      <c r="C9" s="27" t="s">
        <v>236</v>
      </c>
      <c r="D9" s="27" t="s">
        <v>237</v>
      </c>
      <c r="E9" s="28">
        <v>19359</v>
      </c>
      <c r="F9" s="29">
        <v>68.040000000000006</v>
      </c>
      <c r="G9" s="30">
        <v>6.2300000000000001E-2</v>
      </c>
    </row>
    <row r="10" spans="2:9" ht="15.75" customHeight="1" x14ac:dyDescent="0.25">
      <c r="B10" s="27" t="s">
        <v>238</v>
      </c>
      <c r="C10" s="27" t="s">
        <v>239</v>
      </c>
      <c r="D10" s="27" t="s">
        <v>240</v>
      </c>
      <c r="E10" s="28">
        <v>363</v>
      </c>
      <c r="F10" s="29">
        <v>62.34</v>
      </c>
      <c r="G10" s="30">
        <v>5.7099999999999998E-2</v>
      </c>
    </row>
    <row r="11" spans="2:9" ht="15.75" customHeight="1" x14ac:dyDescent="0.25">
      <c r="B11" s="27" t="s">
        <v>372</v>
      </c>
      <c r="C11" s="27" t="s">
        <v>373</v>
      </c>
      <c r="D11" s="27" t="s">
        <v>234</v>
      </c>
      <c r="E11" s="28">
        <v>2841</v>
      </c>
      <c r="F11" s="29">
        <v>59.15</v>
      </c>
      <c r="G11" s="30">
        <v>5.4199999999999998E-2</v>
      </c>
    </row>
    <row r="12" spans="2:9" ht="15.75" customHeight="1" x14ac:dyDescent="0.25">
      <c r="B12" s="27" t="s">
        <v>232</v>
      </c>
      <c r="C12" s="27" t="s">
        <v>233</v>
      </c>
      <c r="D12" s="27" t="s">
        <v>234</v>
      </c>
      <c r="E12" s="28">
        <v>7944</v>
      </c>
      <c r="F12" s="29">
        <v>58.46</v>
      </c>
      <c r="G12" s="30">
        <v>5.3499999999999999E-2</v>
      </c>
    </row>
    <row r="13" spans="2:9" ht="15.75" customHeight="1" x14ac:dyDescent="0.25">
      <c r="B13" s="27" t="s">
        <v>369</v>
      </c>
      <c r="C13" s="27" t="s">
        <v>370</v>
      </c>
      <c r="D13" s="27" t="s">
        <v>371</v>
      </c>
      <c r="E13" s="28">
        <v>4707</v>
      </c>
      <c r="F13" s="29">
        <v>35.57</v>
      </c>
      <c r="G13" s="30">
        <v>3.2599999999999997E-2</v>
      </c>
    </row>
    <row r="14" spans="2:9" ht="15.75" customHeight="1" x14ac:dyDescent="0.25">
      <c r="B14" s="27" t="s">
        <v>345</v>
      </c>
      <c r="C14" s="27" t="s">
        <v>346</v>
      </c>
      <c r="D14" s="27" t="s">
        <v>325</v>
      </c>
      <c r="E14" s="28">
        <v>4410</v>
      </c>
      <c r="F14" s="29">
        <v>35.56</v>
      </c>
      <c r="G14" s="30">
        <v>3.2599999999999997E-2</v>
      </c>
    </row>
    <row r="15" spans="2:9" ht="15.75" customHeight="1" x14ac:dyDescent="0.25">
      <c r="B15" s="27" t="s">
        <v>250</v>
      </c>
      <c r="C15" s="27" t="s">
        <v>251</v>
      </c>
      <c r="D15" s="27" t="s">
        <v>252</v>
      </c>
      <c r="E15" s="28">
        <v>433</v>
      </c>
      <c r="F15" s="29">
        <v>34.11</v>
      </c>
      <c r="G15" s="30">
        <v>3.1199999999999999E-2</v>
      </c>
    </row>
    <row r="16" spans="2:9" ht="15.75" customHeight="1" x14ac:dyDescent="0.25">
      <c r="B16" s="27" t="s">
        <v>243</v>
      </c>
      <c r="C16" s="27" t="s">
        <v>244</v>
      </c>
      <c r="D16" s="27" t="s">
        <v>240</v>
      </c>
      <c r="E16" s="28">
        <v>1547</v>
      </c>
      <c r="F16" s="29">
        <v>33.72</v>
      </c>
      <c r="G16" s="30">
        <v>3.09E-2</v>
      </c>
    </row>
    <row r="17" spans="2:7" ht="15.75" customHeight="1" x14ac:dyDescent="0.25">
      <c r="B17" s="27" t="s">
        <v>406</v>
      </c>
      <c r="C17" s="27" t="s">
        <v>407</v>
      </c>
      <c r="D17" s="27" t="s">
        <v>325</v>
      </c>
      <c r="E17" s="28">
        <v>2256</v>
      </c>
      <c r="F17" s="29">
        <v>28.57</v>
      </c>
      <c r="G17" s="30">
        <v>2.6200000000000001E-2</v>
      </c>
    </row>
    <row r="18" spans="2:7" ht="15.75" customHeight="1" x14ac:dyDescent="0.25">
      <c r="B18" s="27" t="s">
        <v>351</v>
      </c>
      <c r="C18" s="27" t="s">
        <v>352</v>
      </c>
      <c r="D18" s="27" t="s">
        <v>240</v>
      </c>
      <c r="E18" s="28">
        <v>5850</v>
      </c>
      <c r="F18" s="29">
        <v>27.26</v>
      </c>
      <c r="G18" s="30">
        <v>2.5000000000000001E-2</v>
      </c>
    </row>
    <row r="19" spans="2:7" ht="15.75" customHeight="1" x14ac:dyDescent="0.25">
      <c r="B19" s="27" t="s">
        <v>376</v>
      </c>
      <c r="C19" s="27" t="s">
        <v>377</v>
      </c>
      <c r="D19" s="27" t="s">
        <v>378</v>
      </c>
      <c r="E19" s="28">
        <v>6416</v>
      </c>
      <c r="F19" s="29">
        <v>26.81</v>
      </c>
      <c r="G19" s="30">
        <v>2.46E-2</v>
      </c>
    </row>
    <row r="20" spans="2:7" ht="15.75" customHeight="1" x14ac:dyDescent="0.25">
      <c r="B20" s="27" t="s">
        <v>439</v>
      </c>
      <c r="C20" s="27" t="s">
        <v>440</v>
      </c>
      <c r="D20" s="27" t="s">
        <v>240</v>
      </c>
      <c r="E20" s="28">
        <v>715</v>
      </c>
      <c r="F20" s="29">
        <v>25.77</v>
      </c>
      <c r="G20" s="30">
        <v>2.3599999999999999E-2</v>
      </c>
    </row>
    <row r="21" spans="2:7" ht="15.75" customHeight="1" x14ac:dyDescent="0.25">
      <c r="B21" s="27" t="s">
        <v>396</v>
      </c>
      <c r="C21" s="27" t="s">
        <v>397</v>
      </c>
      <c r="D21" s="27" t="s">
        <v>260</v>
      </c>
      <c r="E21" s="28">
        <v>1008</v>
      </c>
      <c r="F21" s="29">
        <v>25.67</v>
      </c>
      <c r="G21" s="30">
        <v>2.35E-2</v>
      </c>
    </row>
    <row r="22" spans="2:7" ht="15.75" customHeight="1" x14ac:dyDescent="0.25">
      <c r="B22" s="27" t="s">
        <v>374</v>
      </c>
      <c r="C22" s="27" t="s">
        <v>375</v>
      </c>
      <c r="D22" s="27" t="s">
        <v>240</v>
      </c>
      <c r="E22" s="28">
        <v>5482</v>
      </c>
      <c r="F22" s="29">
        <v>24.47</v>
      </c>
      <c r="G22" s="30">
        <v>2.24E-2</v>
      </c>
    </row>
    <row r="23" spans="2:7" ht="15.75" customHeight="1" x14ac:dyDescent="0.25">
      <c r="B23" s="27" t="s">
        <v>255</v>
      </c>
      <c r="C23" s="27" t="s">
        <v>256</v>
      </c>
      <c r="D23" s="27" t="s">
        <v>257</v>
      </c>
      <c r="E23" s="28">
        <v>9413</v>
      </c>
      <c r="F23" s="29">
        <v>24.29</v>
      </c>
      <c r="G23" s="30">
        <v>2.2200000000000001E-2</v>
      </c>
    </row>
    <row r="24" spans="2:7" ht="15.75" customHeight="1" x14ac:dyDescent="0.25">
      <c r="B24" s="27" t="s">
        <v>247</v>
      </c>
      <c r="C24" s="27" t="s">
        <v>248</v>
      </c>
      <c r="D24" s="27" t="s">
        <v>249</v>
      </c>
      <c r="E24" s="28">
        <v>1421</v>
      </c>
      <c r="F24" s="29">
        <v>24.22</v>
      </c>
      <c r="G24" s="30">
        <v>2.2200000000000001E-2</v>
      </c>
    </row>
    <row r="25" spans="2:7" ht="15.75" customHeight="1" x14ac:dyDescent="0.25">
      <c r="B25" s="27" t="s">
        <v>429</v>
      </c>
      <c r="C25" s="27" t="s">
        <v>430</v>
      </c>
      <c r="D25" s="27" t="s">
        <v>237</v>
      </c>
      <c r="E25" s="28">
        <v>5735</v>
      </c>
      <c r="F25" s="29">
        <v>23.32</v>
      </c>
      <c r="G25" s="30">
        <v>2.1399999999999999E-2</v>
      </c>
    </row>
    <row r="26" spans="2:7" ht="15.75" customHeight="1" x14ac:dyDescent="0.25">
      <c r="B26" s="27" t="s">
        <v>379</v>
      </c>
      <c r="C26" s="27" t="s">
        <v>380</v>
      </c>
      <c r="D26" s="27" t="s">
        <v>240</v>
      </c>
      <c r="E26" s="28">
        <v>5685</v>
      </c>
      <c r="F26" s="29">
        <v>20.010000000000002</v>
      </c>
      <c r="G26" s="30">
        <v>1.83E-2</v>
      </c>
    </row>
    <row r="27" spans="2:7" ht="15.75" customHeight="1" x14ac:dyDescent="0.25">
      <c r="B27" s="27" t="s">
        <v>333</v>
      </c>
      <c r="C27" s="27" t="s">
        <v>334</v>
      </c>
      <c r="D27" s="27" t="s">
        <v>325</v>
      </c>
      <c r="E27" s="28">
        <v>950</v>
      </c>
      <c r="F27" s="29">
        <v>16.670000000000002</v>
      </c>
      <c r="G27" s="30">
        <v>1.5299999999999999E-2</v>
      </c>
    </row>
    <row r="28" spans="2:7" ht="15.75" customHeight="1" x14ac:dyDescent="0.25">
      <c r="B28" s="27" t="s">
        <v>386</v>
      </c>
      <c r="C28" s="27" t="s">
        <v>387</v>
      </c>
      <c r="D28" s="27" t="s">
        <v>252</v>
      </c>
      <c r="E28" s="28">
        <v>355</v>
      </c>
      <c r="F28" s="29">
        <v>14.07</v>
      </c>
      <c r="G28" s="30">
        <v>1.29E-2</v>
      </c>
    </row>
    <row r="29" spans="2:7" ht="15.75" customHeight="1" x14ac:dyDescent="0.25">
      <c r="B29" s="27" t="s">
        <v>441</v>
      </c>
      <c r="C29" s="27" t="s">
        <v>442</v>
      </c>
      <c r="D29" s="27" t="s">
        <v>257</v>
      </c>
      <c r="E29" s="28">
        <v>3170</v>
      </c>
      <c r="F29" s="29">
        <v>14.02</v>
      </c>
      <c r="G29" s="30">
        <v>1.2800000000000001E-2</v>
      </c>
    </row>
    <row r="30" spans="2:7" ht="15.75" customHeight="1" x14ac:dyDescent="0.25">
      <c r="B30" s="27" t="s">
        <v>419</v>
      </c>
      <c r="C30" s="27" t="s">
        <v>420</v>
      </c>
      <c r="D30" s="27" t="s">
        <v>237</v>
      </c>
      <c r="E30" s="28">
        <v>11240</v>
      </c>
      <c r="F30" s="29">
        <v>13.63</v>
      </c>
      <c r="G30" s="30">
        <v>1.2500000000000001E-2</v>
      </c>
    </row>
    <row r="31" spans="2:7" ht="15.75" customHeight="1" x14ac:dyDescent="0.25">
      <c r="B31" s="27" t="s">
        <v>253</v>
      </c>
      <c r="C31" s="27" t="s">
        <v>254</v>
      </c>
      <c r="D31" s="27" t="s">
        <v>234</v>
      </c>
      <c r="E31" s="28">
        <v>2500</v>
      </c>
      <c r="F31" s="29">
        <v>13.59</v>
      </c>
      <c r="G31" s="30">
        <v>1.24E-2</v>
      </c>
    </row>
    <row r="32" spans="2:7" ht="15.75" customHeight="1" x14ac:dyDescent="0.25">
      <c r="B32" s="27" t="s">
        <v>443</v>
      </c>
      <c r="C32" s="27" t="s">
        <v>444</v>
      </c>
      <c r="D32" s="27" t="s">
        <v>234</v>
      </c>
      <c r="E32" s="28">
        <v>2304</v>
      </c>
      <c r="F32" s="29">
        <v>12.83</v>
      </c>
      <c r="G32" s="30">
        <v>1.18E-2</v>
      </c>
    </row>
    <row r="33" spans="2:7" ht="15.75" customHeight="1" x14ac:dyDescent="0.25">
      <c r="B33" s="27" t="s">
        <v>398</v>
      </c>
      <c r="C33" s="27" t="s">
        <v>399</v>
      </c>
      <c r="D33" s="27" t="s">
        <v>400</v>
      </c>
      <c r="E33" s="28">
        <v>235</v>
      </c>
      <c r="F33" s="29">
        <v>12.72</v>
      </c>
      <c r="G33" s="30">
        <v>1.17E-2</v>
      </c>
    </row>
    <row r="34" spans="2:7" ht="15.75" customHeight="1" x14ac:dyDescent="0.25">
      <c r="B34" s="27" t="s">
        <v>410</v>
      </c>
      <c r="C34" s="27" t="s">
        <v>411</v>
      </c>
      <c r="D34" s="27" t="s">
        <v>344</v>
      </c>
      <c r="E34" s="28">
        <v>40</v>
      </c>
      <c r="F34" s="29">
        <v>12.01</v>
      </c>
      <c r="G34" s="30">
        <v>1.0999999999999999E-2</v>
      </c>
    </row>
    <row r="35" spans="2:7" ht="15.75" customHeight="1" x14ac:dyDescent="0.25">
      <c r="B35" s="27" t="s">
        <v>381</v>
      </c>
      <c r="C35" s="27" t="s">
        <v>382</v>
      </c>
      <c r="D35" s="27" t="s">
        <v>260</v>
      </c>
      <c r="E35" s="28">
        <v>192</v>
      </c>
      <c r="F35" s="29">
        <v>11.21</v>
      </c>
      <c r="G35" s="30">
        <v>1.03E-2</v>
      </c>
    </row>
    <row r="36" spans="2:7" ht="15.75" customHeight="1" x14ac:dyDescent="0.25">
      <c r="B36" s="27" t="s">
        <v>445</v>
      </c>
      <c r="C36" s="27" t="s">
        <v>446</v>
      </c>
      <c r="D36" s="27" t="s">
        <v>447</v>
      </c>
      <c r="E36" s="28">
        <v>5763</v>
      </c>
      <c r="F36" s="29">
        <v>10.08</v>
      </c>
      <c r="G36" s="30">
        <v>9.1999999999999998E-3</v>
      </c>
    </row>
    <row r="37" spans="2:7" ht="15.75" customHeight="1" x14ac:dyDescent="0.25">
      <c r="B37" s="27" t="s">
        <v>326</v>
      </c>
      <c r="C37" s="27" t="s">
        <v>327</v>
      </c>
      <c r="D37" s="27" t="s">
        <v>328</v>
      </c>
      <c r="E37" s="28">
        <v>202</v>
      </c>
      <c r="F37" s="29">
        <v>7.86</v>
      </c>
      <c r="G37" s="30">
        <v>7.1999999999999998E-3</v>
      </c>
    </row>
    <row r="38" spans="2:7" ht="15.75" customHeight="1" x14ac:dyDescent="0.25">
      <c r="B38" s="27" t="s">
        <v>388</v>
      </c>
      <c r="C38" s="27" t="s">
        <v>389</v>
      </c>
      <c r="D38" s="27" t="s">
        <v>240</v>
      </c>
      <c r="E38" s="28">
        <v>400</v>
      </c>
      <c r="F38" s="29">
        <v>6.75</v>
      </c>
      <c r="G38" s="30">
        <v>6.1999999999999998E-3</v>
      </c>
    </row>
    <row r="39" spans="2:7" ht="15.75" customHeight="1" x14ac:dyDescent="0.25">
      <c r="B39" s="27" t="s">
        <v>241</v>
      </c>
      <c r="C39" s="27" t="s">
        <v>242</v>
      </c>
      <c r="D39" s="27" t="s">
        <v>234</v>
      </c>
      <c r="E39" s="28">
        <v>300</v>
      </c>
      <c r="F39" s="29">
        <v>5.87</v>
      </c>
      <c r="G39" s="30">
        <v>5.4000000000000003E-3</v>
      </c>
    </row>
    <row r="40" spans="2:7" ht="15.75" customHeight="1" x14ac:dyDescent="0.25">
      <c r="B40" s="27" t="s">
        <v>383</v>
      </c>
      <c r="C40" s="27" t="s">
        <v>384</v>
      </c>
      <c r="D40" s="27" t="s">
        <v>385</v>
      </c>
      <c r="E40" s="28">
        <v>25</v>
      </c>
      <c r="F40" s="29">
        <v>4.7</v>
      </c>
      <c r="G40" s="30">
        <v>4.3E-3</v>
      </c>
    </row>
    <row r="41" spans="2:7" ht="15.75" customHeight="1" x14ac:dyDescent="0.25">
      <c r="B41" s="27" t="s">
        <v>404</v>
      </c>
      <c r="C41" s="27" t="s">
        <v>405</v>
      </c>
      <c r="D41" s="27" t="s">
        <v>325</v>
      </c>
      <c r="E41" s="28">
        <v>700</v>
      </c>
      <c r="F41" s="29">
        <v>2.98</v>
      </c>
      <c r="G41" s="30">
        <v>2.7000000000000001E-3</v>
      </c>
    </row>
    <row r="42" spans="2:7" ht="15.75" customHeight="1" x14ac:dyDescent="0.25">
      <c r="B42" s="27" t="s">
        <v>247</v>
      </c>
      <c r="C42" s="27" t="s">
        <v>265</v>
      </c>
      <c r="D42" s="27" t="s">
        <v>249</v>
      </c>
      <c r="E42" s="28">
        <v>94</v>
      </c>
      <c r="F42" s="29">
        <v>0.75</v>
      </c>
      <c r="G42" s="30">
        <v>6.9999999999999999E-4</v>
      </c>
    </row>
    <row r="43" spans="2:7" ht="15.75" customHeight="1" x14ac:dyDescent="0.25">
      <c r="B43" s="26" t="s">
        <v>126</v>
      </c>
      <c r="C43" s="26"/>
      <c r="D43" s="26"/>
      <c r="E43" s="31"/>
      <c r="F43" s="32">
        <v>962.44</v>
      </c>
      <c r="G43" s="33">
        <v>0.88160000000000005</v>
      </c>
    </row>
    <row r="44" spans="2:7" ht="15.75" customHeight="1" x14ac:dyDescent="0.25">
      <c r="B44" s="26" t="s">
        <v>266</v>
      </c>
      <c r="C44" s="27"/>
      <c r="D44" s="27"/>
      <c r="E44" s="28"/>
      <c r="F44" s="29"/>
      <c r="G44" s="30"/>
    </row>
    <row r="45" spans="2:7" ht="15.75" customHeight="1" x14ac:dyDescent="0.25">
      <c r="B45" s="26" t="s">
        <v>126</v>
      </c>
      <c r="C45" s="27"/>
      <c r="D45" s="27"/>
      <c r="E45" s="28"/>
      <c r="F45" s="34" t="s">
        <v>128</v>
      </c>
      <c r="G45" s="35" t="s">
        <v>128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36" t="s">
        <v>130</v>
      </c>
      <c r="C47" s="36"/>
      <c r="D47" s="36"/>
      <c r="E47" s="37"/>
      <c r="F47" s="32">
        <v>962.44</v>
      </c>
      <c r="G47" s="33">
        <v>0.88160000000000005</v>
      </c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131</v>
      </c>
      <c r="C50" s="27"/>
      <c r="D50" s="27"/>
      <c r="E50" s="28"/>
      <c r="F50" s="29"/>
      <c r="G50" s="30"/>
    </row>
    <row r="51" spans="2:7" ht="15.75" customHeight="1" x14ac:dyDescent="0.25">
      <c r="B51" s="27" t="s">
        <v>132</v>
      </c>
      <c r="C51" s="27"/>
      <c r="D51" s="27"/>
      <c r="E51" s="28"/>
      <c r="F51" s="29">
        <v>132.21</v>
      </c>
      <c r="G51" s="30">
        <v>0.1211</v>
      </c>
    </row>
    <row r="52" spans="2:7" ht="15.75" customHeight="1" x14ac:dyDescent="0.25">
      <c r="B52" s="26" t="s">
        <v>126</v>
      </c>
      <c r="C52" s="26"/>
      <c r="D52" s="26"/>
      <c r="E52" s="31"/>
      <c r="F52" s="32">
        <v>132.21</v>
      </c>
      <c r="G52" s="33">
        <v>0.1211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130</v>
      </c>
      <c r="C54" s="36"/>
      <c r="D54" s="36"/>
      <c r="E54" s="37"/>
      <c r="F54" s="32">
        <v>132.21</v>
      </c>
      <c r="G54" s="33">
        <v>0.1211</v>
      </c>
    </row>
    <row r="55" spans="2:7" ht="15.75" customHeight="1" x14ac:dyDescent="0.25">
      <c r="B55" s="27" t="s">
        <v>133</v>
      </c>
      <c r="C55" s="27"/>
      <c r="D55" s="27"/>
      <c r="E55" s="28"/>
      <c r="F55" s="42">
        <v>-2.76</v>
      </c>
      <c r="G55" s="43">
        <v>-2.7000000000001467E-3</v>
      </c>
    </row>
    <row r="56" spans="2:7" ht="15.75" customHeight="1" x14ac:dyDescent="0.25">
      <c r="B56" s="38" t="s">
        <v>134</v>
      </c>
      <c r="C56" s="38"/>
      <c r="D56" s="38"/>
      <c r="E56" s="39"/>
      <c r="F56" s="40">
        <v>1091.8900000000001</v>
      </c>
      <c r="G56" s="41">
        <v>1</v>
      </c>
    </row>
    <row r="57" spans="2:7" ht="15.75" customHeight="1" x14ac:dyDescent="0.25">
      <c r="B57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F634B99-E752-4E96-B9D7-B26DB783A168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04E9-8282-43C6-9372-A9A842846E6A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234060</v>
      </c>
      <c r="F7" s="29">
        <v>2494.73</v>
      </c>
      <c r="G7" s="30">
        <v>0.09</v>
      </c>
    </row>
    <row r="8" spans="2:9" ht="15.75" customHeight="1" x14ac:dyDescent="0.25">
      <c r="B8" s="27" t="s">
        <v>243</v>
      </c>
      <c r="C8" s="27" t="s">
        <v>244</v>
      </c>
      <c r="D8" s="27" t="s">
        <v>240</v>
      </c>
      <c r="E8" s="28">
        <v>93300</v>
      </c>
      <c r="F8" s="29">
        <v>2033.94</v>
      </c>
      <c r="G8" s="30">
        <v>7.3400000000000007E-2</v>
      </c>
    </row>
    <row r="9" spans="2:9" ht="15.75" customHeight="1" x14ac:dyDescent="0.25">
      <c r="B9" s="27" t="s">
        <v>235</v>
      </c>
      <c r="C9" s="27" t="s">
        <v>236</v>
      </c>
      <c r="D9" s="27" t="s">
        <v>237</v>
      </c>
      <c r="E9" s="28">
        <v>521712</v>
      </c>
      <c r="F9" s="29">
        <v>1833.56</v>
      </c>
      <c r="G9" s="30">
        <v>6.6100000000000006E-2</v>
      </c>
    </row>
    <row r="10" spans="2:9" ht="15.75" customHeight="1" x14ac:dyDescent="0.25">
      <c r="B10" s="27" t="s">
        <v>367</v>
      </c>
      <c r="C10" s="27" t="s">
        <v>368</v>
      </c>
      <c r="D10" s="27" t="s">
        <v>237</v>
      </c>
      <c r="E10" s="28">
        <v>130400</v>
      </c>
      <c r="F10" s="29">
        <v>1774.03</v>
      </c>
      <c r="G10" s="30">
        <v>6.4000000000000001E-2</v>
      </c>
    </row>
    <row r="11" spans="2:9" ht="15.75" customHeight="1" x14ac:dyDescent="0.25">
      <c r="B11" s="27" t="s">
        <v>369</v>
      </c>
      <c r="C11" s="27" t="s">
        <v>370</v>
      </c>
      <c r="D11" s="27" t="s">
        <v>371</v>
      </c>
      <c r="E11" s="28">
        <v>220951</v>
      </c>
      <c r="F11" s="29">
        <v>1669.84</v>
      </c>
      <c r="G11" s="30">
        <v>6.0199999999999997E-2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69665</v>
      </c>
      <c r="F12" s="29">
        <v>1450.53</v>
      </c>
      <c r="G12" s="30">
        <v>5.2299999999999999E-2</v>
      </c>
    </row>
    <row r="13" spans="2:9" ht="15.75" customHeight="1" x14ac:dyDescent="0.25">
      <c r="B13" s="27" t="s">
        <v>232</v>
      </c>
      <c r="C13" s="27" t="s">
        <v>233</v>
      </c>
      <c r="D13" s="27" t="s">
        <v>234</v>
      </c>
      <c r="E13" s="28">
        <v>176206</v>
      </c>
      <c r="F13" s="29">
        <v>1296.79</v>
      </c>
      <c r="G13" s="30">
        <v>4.6800000000000001E-2</v>
      </c>
    </row>
    <row r="14" spans="2:9" ht="15.75" customHeight="1" x14ac:dyDescent="0.25">
      <c r="B14" s="27" t="s">
        <v>333</v>
      </c>
      <c r="C14" s="27" t="s">
        <v>334</v>
      </c>
      <c r="D14" s="27" t="s">
        <v>325</v>
      </c>
      <c r="E14" s="28">
        <v>67975</v>
      </c>
      <c r="F14" s="29">
        <v>1192.72</v>
      </c>
      <c r="G14" s="30">
        <v>4.2999999999999997E-2</v>
      </c>
    </row>
    <row r="15" spans="2:9" ht="15.75" customHeight="1" x14ac:dyDescent="0.25">
      <c r="B15" s="27" t="s">
        <v>238</v>
      </c>
      <c r="C15" s="27" t="s">
        <v>239</v>
      </c>
      <c r="D15" s="27" t="s">
        <v>240</v>
      </c>
      <c r="E15" s="28">
        <v>6000</v>
      </c>
      <c r="F15" s="29">
        <v>1030.47</v>
      </c>
      <c r="G15" s="30">
        <v>3.7199999999999997E-2</v>
      </c>
    </row>
    <row r="16" spans="2:9" ht="15.75" customHeight="1" x14ac:dyDescent="0.25">
      <c r="B16" s="27" t="s">
        <v>376</v>
      </c>
      <c r="C16" s="27" t="s">
        <v>377</v>
      </c>
      <c r="D16" s="27" t="s">
        <v>378</v>
      </c>
      <c r="E16" s="28">
        <v>207664</v>
      </c>
      <c r="F16" s="29">
        <v>867.83</v>
      </c>
      <c r="G16" s="30">
        <v>3.1300000000000001E-2</v>
      </c>
    </row>
    <row r="17" spans="2:7" ht="15.75" customHeight="1" x14ac:dyDescent="0.25">
      <c r="B17" s="27" t="s">
        <v>374</v>
      </c>
      <c r="C17" s="27" t="s">
        <v>375</v>
      </c>
      <c r="D17" s="27" t="s">
        <v>240</v>
      </c>
      <c r="E17" s="28">
        <v>163748</v>
      </c>
      <c r="F17" s="29">
        <v>730.97</v>
      </c>
      <c r="G17" s="30">
        <v>2.64E-2</v>
      </c>
    </row>
    <row r="18" spans="2:7" ht="15.75" customHeight="1" x14ac:dyDescent="0.25">
      <c r="B18" s="27" t="s">
        <v>250</v>
      </c>
      <c r="C18" s="27" t="s">
        <v>251</v>
      </c>
      <c r="D18" s="27" t="s">
        <v>252</v>
      </c>
      <c r="E18" s="28">
        <v>7119</v>
      </c>
      <c r="F18" s="29">
        <v>560.78</v>
      </c>
      <c r="G18" s="30">
        <v>2.0199999999999999E-2</v>
      </c>
    </row>
    <row r="19" spans="2:7" ht="15.75" customHeight="1" x14ac:dyDescent="0.25">
      <c r="B19" s="27" t="s">
        <v>390</v>
      </c>
      <c r="C19" s="27" t="s">
        <v>391</v>
      </c>
      <c r="D19" s="27" t="s">
        <v>257</v>
      </c>
      <c r="E19" s="28">
        <v>176000</v>
      </c>
      <c r="F19" s="29">
        <v>560.12</v>
      </c>
      <c r="G19" s="30">
        <v>2.0199999999999999E-2</v>
      </c>
    </row>
    <row r="20" spans="2:7" ht="15.75" customHeight="1" x14ac:dyDescent="0.25">
      <c r="B20" s="27" t="s">
        <v>379</v>
      </c>
      <c r="C20" s="27" t="s">
        <v>380</v>
      </c>
      <c r="D20" s="27" t="s">
        <v>240</v>
      </c>
      <c r="E20" s="28">
        <v>145157</v>
      </c>
      <c r="F20" s="29">
        <v>510.81</v>
      </c>
      <c r="G20" s="30">
        <v>1.84E-2</v>
      </c>
    </row>
    <row r="21" spans="2:7" ht="15.75" customHeight="1" x14ac:dyDescent="0.25">
      <c r="B21" s="27" t="s">
        <v>383</v>
      </c>
      <c r="C21" s="27" t="s">
        <v>384</v>
      </c>
      <c r="D21" s="27" t="s">
        <v>385</v>
      </c>
      <c r="E21" s="28">
        <v>2663</v>
      </c>
      <c r="F21" s="29">
        <v>500.52</v>
      </c>
      <c r="G21" s="30">
        <v>1.8100000000000002E-2</v>
      </c>
    </row>
    <row r="22" spans="2:7" ht="15.75" customHeight="1" x14ac:dyDescent="0.25">
      <c r="B22" s="27" t="s">
        <v>386</v>
      </c>
      <c r="C22" s="27" t="s">
        <v>387</v>
      </c>
      <c r="D22" s="27" t="s">
        <v>252</v>
      </c>
      <c r="E22" s="28">
        <v>12430</v>
      </c>
      <c r="F22" s="29">
        <v>492.7</v>
      </c>
      <c r="G22" s="30">
        <v>1.78E-2</v>
      </c>
    </row>
    <row r="23" spans="2:7" ht="15.75" customHeight="1" x14ac:dyDescent="0.25">
      <c r="B23" s="27" t="s">
        <v>261</v>
      </c>
      <c r="C23" s="27" t="s">
        <v>262</v>
      </c>
      <c r="D23" s="27" t="s">
        <v>252</v>
      </c>
      <c r="E23" s="28">
        <v>3000</v>
      </c>
      <c r="F23" s="29">
        <v>472.1</v>
      </c>
      <c r="G23" s="30">
        <v>1.7000000000000001E-2</v>
      </c>
    </row>
    <row r="24" spans="2:7" ht="15.75" customHeight="1" x14ac:dyDescent="0.25">
      <c r="B24" s="27" t="s">
        <v>388</v>
      </c>
      <c r="C24" s="27" t="s">
        <v>389</v>
      </c>
      <c r="D24" s="27" t="s">
        <v>240</v>
      </c>
      <c r="E24" s="28">
        <v>24200</v>
      </c>
      <c r="F24" s="29">
        <v>408.36</v>
      </c>
      <c r="G24" s="30">
        <v>1.47E-2</v>
      </c>
    </row>
    <row r="25" spans="2:7" ht="15.75" customHeight="1" x14ac:dyDescent="0.25">
      <c r="B25" s="27" t="s">
        <v>351</v>
      </c>
      <c r="C25" s="27" t="s">
        <v>352</v>
      </c>
      <c r="D25" s="27" t="s">
        <v>240</v>
      </c>
      <c r="E25" s="28">
        <v>87451</v>
      </c>
      <c r="F25" s="29">
        <v>407.48</v>
      </c>
      <c r="G25" s="30">
        <v>1.47E-2</v>
      </c>
    </row>
    <row r="26" spans="2:7" ht="15.75" customHeight="1" x14ac:dyDescent="0.25">
      <c r="B26" s="27" t="s">
        <v>396</v>
      </c>
      <c r="C26" s="27" t="s">
        <v>397</v>
      </c>
      <c r="D26" s="27" t="s">
        <v>260</v>
      </c>
      <c r="E26" s="28">
        <v>14838</v>
      </c>
      <c r="F26" s="29">
        <v>377.92</v>
      </c>
      <c r="G26" s="30">
        <v>1.3599999999999999E-2</v>
      </c>
    </row>
    <row r="27" spans="2:7" ht="15.75" customHeight="1" x14ac:dyDescent="0.25">
      <c r="B27" s="27" t="s">
        <v>345</v>
      </c>
      <c r="C27" s="27" t="s">
        <v>346</v>
      </c>
      <c r="D27" s="27" t="s">
        <v>325</v>
      </c>
      <c r="E27" s="28">
        <v>43542</v>
      </c>
      <c r="F27" s="29">
        <v>351.14</v>
      </c>
      <c r="G27" s="30">
        <v>1.2699999999999999E-2</v>
      </c>
    </row>
    <row r="28" spans="2:7" ht="15.75" customHeight="1" x14ac:dyDescent="0.25">
      <c r="B28" s="27" t="s">
        <v>255</v>
      </c>
      <c r="C28" s="27" t="s">
        <v>256</v>
      </c>
      <c r="D28" s="27" t="s">
        <v>257</v>
      </c>
      <c r="E28" s="28">
        <v>132419</v>
      </c>
      <c r="F28" s="29">
        <v>341.71</v>
      </c>
      <c r="G28" s="30">
        <v>1.23E-2</v>
      </c>
    </row>
    <row r="29" spans="2:7" ht="15.75" customHeight="1" x14ac:dyDescent="0.25">
      <c r="B29" s="27" t="s">
        <v>401</v>
      </c>
      <c r="C29" s="27" t="s">
        <v>402</v>
      </c>
      <c r="D29" s="27" t="s">
        <v>403</v>
      </c>
      <c r="E29" s="28">
        <v>525823</v>
      </c>
      <c r="F29" s="29">
        <v>323.91000000000003</v>
      </c>
      <c r="G29" s="30">
        <v>1.17E-2</v>
      </c>
    </row>
    <row r="30" spans="2:7" ht="15.75" customHeight="1" x14ac:dyDescent="0.25">
      <c r="B30" s="27" t="s">
        <v>394</v>
      </c>
      <c r="C30" s="27" t="s">
        <v>395</v>
      </c>
      <c r="D30" s="27" t="s">
        <v>257</v>
      </c>
      <c r="E30" s="28">
        <v>29712</v>
      </c>
      <c r="F30" s="29">
        <v>312.60000000000002</v>
      </c>
      <c r="G30" s="30">
        <v>1.1299999999999999E-2</v>
      </c>
    </row>
    <row r="31" spans="2:7" ht="15.75" customHeight="1" x14ac:dyDescent="0.25">
      <c r="B31" s="27" t="s">
        <v>392</v>
      </c>
      <c r="C31" s="27" t="s">
        <v>393</v>
      </c>
      <c r="D31" s="27" t="s">
        <v>252</v>
      </c>
      <c r="E31" s="28">
        <v>13074</v>
      </c>
      <c r="F31" s="29">
        <v>309.63</v>
      </c>
      <c r="G31" s="30">
        <v>1.12E-2</v>
      </c>
    </row>
    <row r="32" spans="2:7" ht="15.75" customHeight="1" x14ac:dyDescent="0.25">
      <c r="B32" s="27" t="s">
        <v>381</v>
      </c>
      <c r="C32" s="27" t="s">
        <v>382</v>
      </c>
      <c r="D32" s="27" t="s">
        <v>260</v>
      </c>
      <c r="E32" s="28">
        <v>5290</v>
      </c>
      <c r="F32" s="29">
        <v>308.85000000000002</v>
      </c>
      <c r="G32" s="30">
        <v>1.11E-2</v>
      </c>
    </row>
    <row r="33" spans="2:7" ht="15.75" customHeight="1" x14ac:dyDescent="0.25">
      <c r="B33" s="27" t="s">
        <v>398</v>
      </c>
      <c r="C33" s="27" t="s">
        <v>399</v>
      </c>
      <c r="D33" s="27" t="s">
        <v>400</v>
      </c>
      <c r="E33" s="28">
        <v>5442</v>
      </c>
      <c r="F33" s="29">
        <v>294.64999999999998</v>
      </c>
      <c r="G33" s="30">
        <v>1.06E-2</v>
      </c>
    </row>
    <row r="34" spans="2:7" ht="15.75" customHeight="1" x14ac:dyDescent="0.25">
      <c r="B34" s="27" t="s">
        <v>448</v>
      </c>
      <c r="C34" s="27" t="s">
        <v>449</v>
      </c>
      <c r="D34" s="27" t="s">
        <v>450</v>
      </c>
      <c r="E34" s="28">
        <v>133600</v>
      </c>
      <c r="F34" s="29">
        <v>271.81</v>
      </c>
      <c r="G34" s="30">
        <v>9.7999999999999997E-3</v>
      </c>
    </row>
    <row r="35" spans="2:7" ht="15.75" customHeight="1" x14ac:dyDescent="0.25">
      <c r="B35" s="27" t="s">
        <v>404</v>
      </c>
      <c r="C35" s="27" t="s">
        <v>405</v>
      </c>
      <c r="D35" s="27" t="s">
        <v>325</v>
      </c>
      <c r="E35" s="28">
        <v>63200</v>
      </c>
      <c r="F35" s="29">
        <v>269.11</v>
      </c>
      <c r="G35" s="30">
        <v>9.7000000000000003E-3</v>
      </c>
    </row>
    <row r="36" spans="2:7" ht="15.75" customHeight="1" x14ac:dyDescent="0.25">
      <c r="B36" s="27" t="s">
        <v>417</v>
      </c>
      <c r="C36" s="27" t="s">
        <v>418</v>
      </c>
      <c r="D36" s="27" t="s">
        <v>378</v>
      </c>
      <c r="E36" s="28">
        <v>159004</v>
      </c>
      <c r="F36" s="29">
        <v>268.32</v>
      </c>
      <c r="G36" s="30">
        <v>9.7000000000000003E-3</v>
      </c>
    </row>
    <row r="37" spans="2:7" ht="15.75" customHeight="1" x14ac:dyDescent="0.25">
      <c r="B37" s="27" t="s">
        <v>408</v>
      </c>
      <c r="C37" s="27" t="s">
        <v>409</v>
      </c>
      <c r="D37" s="27" t="s">
        <v>400</v>
      </c>
      <c r="E37" s="28">
        <v>37918</v>
      </c>
      <c r="F37" s="29">
        <v>240.15</v>
      </c>
      <c r="G37" s="30">
        <v>8.6999999999999994E-3</v>
      </c>
    </row>
    <row r="38" spans="2:7" ht="15.75" customHeight="1" x14ac:dyDescent="0.25">
      <c r="B38" s="27" t="s">
        <v>412</v>
      </c>
      <c r="C38" s="27" t="s">
        <v>413</v>
      </c>
      <c r="D38" s="27" t="s">
        <v>400</v>
      </c>
      <c r="E38" s="28">
        <v>24600</v>
      </c>
      <c r="F38" s="29">
        <v>233.66</v>
      </c>
      <c r="G38" s="30">
        <v>8.3999999999999995E-3</v>
      </c>
    </row>
    <row r="39" spans="2:7" ht="15.75" customHeight="1" x14ac:dyDescent="0.25">
      <c r="B39" s="27" t="s">
        <v>410</v>
      </c>
      <c r="C39" s="27" t="s">
        <v>411</v>
      </c>
      <c r="D39" s="27" t="s">
        <v>344</v>
      </c>
      <c r="E39" s="28">
        <v>773</v>
      </c>
      <c r="F39" s="29">
        <v>232.11</v>
      </c>
      <c r="G39" s="30">
        <v>8.3999999999999995E-3</v>
      </c>
    </row>
    <row r="40" spans="2:7" ht="15.75" customHeight="1" x14ac:dyDescent="0.25">
      <c r="B40" s="27" t="s">
        <v>253</v>
      </c>
      <c r="C40" s="27" t="s">
        <v>254</v>
      </c>
      <c r="D40" s="27" t="s">
        <v>234</v>
      </c>
      <c r="E40" s="28">
        <v>39000</v>
      </c>
      <c r="F40" s="29">
        <v>211.93</v>
      </c>
      <c r="G40" s="30">
        <v>7.6E-3</v>
      </c>
    </row>
    <row r="41" spans="2:7" ht="15.75" customHeight="1" x14ac:dyDescent="0.25">
      <c r="B41" s="27" t="s">
        <v>419</v>
      </c>
      <c r="C41" s="27" t="s">
        <v>420</v>
      </c>
      <c r="D41" s="27" t="s">
        <v>237</v>
      </c>
      <c r="E41" s="28">
        <v>167887</v>
      </c>
      <c r="F41" s="29">
        <v>203.65</v>
      </c>
      <c r="G41" s="30">
        <v>7.3000000000000001E-3</v>
      </c>
    </row>
    <row r="42" spans="2:7" ht="15.75" customHeight="1" x14ac:dyDescent="0.25">
      <c r="B42" s="27" t="s">
        <v>441</v>
      </c>
      <c r="C42" s="27" t="s">
        <v>442</v>
      </c>
      <c r="D42" s="27" t="s">
        <v>257</v>
      </c>
      <c r="E42" s="28">
        <v>46000</v>
      </c>
      <c r="F42" s="29">
        <v>203.46</v>
      </c>
      <c r="G42" s="30">
        <v>7.3000000000000001E-3</v>
      </c>
    </row>
    <row r="43" spans="2:7" ht="15.75" customHeight="1" x14ac:dyDescent="0.25">
      <c r="B43" s="27" t="s">
        <v>421</v>
      </c>
      <c r="C43" s="27" t="s">
        <v>422</v>
      </c>
      <c r="D43" s="27" t="s">
        <v>423</v>
      </c>
      <c r="E43" s="28">
        <v>229900</v>
      </c>
      <c r="F43" s="29">
        <v>183.69</v>
      </c>
      <c r="G43" s="30">
        <v>6.6E-3</v>
      </c>
    </row>
    <row r="44" spans="2:7" ht="15.75" customHeight="1" x14ac:dyDescent="0.25">
      <c r="B44" s="27" t="s">
        <v>406</v>
      </c>
      <c r="C44" s="27" t="s">
        <v>407</v>
      </c>
      <c r="D44" s="27" t="s">
        <v>325</v>
      </c>
      <c r="E44" s="28">
        <v>14036</v>
      </c>
      <c r="F44" s="29">
        <v>177.78</v>
      </c>
      <c r="G44" s="30">
        <v>6.4000000000000003E-3</v>
      </c>
    </row>
    <row r="45" spans="2:7" ht="15.75" customHeight="1" x14ac:dyDescent="0.25">
      <c r="B45" s="27" t="s">
        <v>451</v>
      </c>
      <c r="C45" s="27" t="s">
        <v>452</v>
      </c>
      <c r="D45" s="27" t="s">
        <v>453</v>
      </c>
      <c r="E45" s="28">
        <v>109000</v>
      </c>
      <c r="F45" s="29">
        <v>159.36000000000001</v>
      </c>
      <c r="G45" s="30">
        <v>5.7000000000000002E-3</v>
      </c>
    </row>
    <row r="46" spans="2:7" ht="15.75" customHeight="1" x14ac:dyDescent="0.25">
      <c r="B46" s="27" t="s">
        <v>424</v>
      </c>
      <c r="C46" s="27" t="s">
        <v>425</v>
      </c>
      <c r="D46" s="27" t="s">
        <v>325</v>
      </c>
      <c r="E46" s="28">
        <v>49051</v>
      </c>
      <c r="F46" s="29">
        <v>132.78</v>
      </c>
      <c r="G46" s="30">
        <v>4.7999999999999996E-3</v>
      </c>
    </row>
    <row r="47" spans="2:7" ht="15.75" customHeight="1" x14ac:dyDescent="0.25">
      <c r="B47" s="27" t="s">
        <v>426</v>
      </c>
      <c r="C47" s="27" t="s">
        <v>427</v>
      </c>
      <c r="D47" s="27" t="s">
        <v>428</v>
      </c>
      <c r="E47" s="28">
        <v>18500</v>
      </c>
      <c r="F47" s="29">
        <v>113.83</v>
      </c>
      <c r="G47" s="30">
        <v>4.1000000000000003E-3</v>
      </c>
    </row>
    <row r="48" spans="2:7" ht="15.75" customHeight="1" x14ac:dyDescent="0.25">
      <c r="B48" s="27" t="s">
        <v>429</v>
      </c>
      <c r="C48" s="27" t="s">
        <v>430</v>
      </c>
      <c r="D48" s="27" t="s">
        <v>237</v>
      </c>
      <c r="E48" s="28">
        <v>18950</v>
      </c>
      <c r="F48" s="29">
        <v>77.06</v>
      </c>
      <c r="G48" s="30">
        <v>2.8E-3</v>
      </c>
    </row>
    <row r="49" spans="2:7" ht="15.75" customHeight="1" x14ac:dyDescent="0.25">
      <c r="B49" s="27" t="s">
        <v>454</v>
      </c>
      <c r="C49" s="27" t="s">
        <v>455</v>
      </c>
      <c r="D49" s="27" t="s">
        <v>403</v>
      </c>
      <c r="E49" s="28">
        <v>160948</v>
      </c>
      <c r="F49" s="29">
        <v>72.83</v>
      </c>
      <c r="G49" s="30">
        <v>2.5999999999999999E-3</v>
      </c>
    </row>
    <row r="50" spans="2:7" ht="15.75" customHeight="1" x14ac:dyDescent="0.25">
      <c r="B50" s="27" t="s">
        <v>456</v>
      </c>
      <c r="C50" s="27" t="s">
        <v>457</v>
      </c>
      <c r="D50" s="27" t="s">
        <v>325</v>
      </c>
      <c r="E50" s="28">
        <v>1185</v>
      </c>
      <c r="F50" s="29">
        <v>7.47</v>
      </c>
      <c r="G50" s="30">
        <v>2.9999999999999997E-4</v>
      </c>
    </row>
    <row r="51" spans="2:7" ht="15.75" customHeight="1" x14ac:dyDescent="0.25">
      <c r="B51" s="26" t="s">
        <v>126</v>
      </c>
      <c r="C51" s="26"/>
      <c r="D51" s="26"/>
      <c r="E51" s="31"/>
      <c r="F51" s="32">
        <v>25967.69</v>
      </c>
      <c r="G51" s="33">
        <v>0.9365</v>
      </c>
    </row>
    <row r="52" spans="2:7" ht="15.75" customHeight="1" x14ac:dyDescent="0.25">
      <c r="B52" s="26" t="s">
        <v>266</v>
      </c>
      <c r="C52" s="27"/>
      <c r="D52" s="27"/>
      <c r="E52" s="28"/>
      <c r="F52" s="29"/>
      <c r="G52" s="30"/>
    </row>
    <row r="53" spans="2:7" ht="15.75" customHeight="1" x14ac:dyDescent="0.25">
      <c r="B53" s="26" t="s">
        <v>126</v>
      </c>
      <c r="C53" s="27"/>
      <c r="D53" s="27"/>
      <c r="E53" s="28"/>
      <c r="F53" s="34" t="s">
        <v>128</v>
      </c>
      <c r="G53" s="35" t="s">
        <v>128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36" t="s">
        <v>130</v>
      </c>
      <c r="C55" s="36"/>
      <c r="D55" s="36"/>
      <c r="E55" s="37"/>
      <c r="F55" s="32">
        <v>25967.69</v>
      </c>
      <c r="G55" s="33">
        <v>0.9365</v>
      </c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26" t="s">
        <v>131</v>
      </c>
      <c r="C58" s="27"/>
      <c r="D58" s="27"/>
      <c r="E58" s="28"/>
      <c r="F58" s="29"/>
      <c r="G58" s="30"/>
    </row>
    <row r="59" spans="2:7" ht="15.75" customHeight="1" x14ac:dyDescent="0.25">
      <c r="B59" s="27" t="s">
        <v>132</v>
      </c>
      <c r="C59" s="27"/>
      <c r="D59" s="27"/>
      <c r="E59" s="28"/>
      <c r="F59" s="29">
        <v>1797.35</v>
      </c>
      <c r="G59" s="30">
        <v>6.4799999999999996E-2</v>
      </c>
    </row>
    <row r="60" spans="2:7" ht="15.75" customHeight="1" x14ac:dyDescent="0.25">
      <c r="B60" s="26" t="s">
        <v>126</v>
      </c>
      <c r="C60" s="26"/>
      <c r="D60" s="26"/>
      <c r="E60" s="31"/>
      <c r="F60" s="32">
        <v>1797.35</v>
      </c>
      <c r="G60" s="33">
        <v>6.4799999999999996E-2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130</v>
      </c>
      <c r="C62" s="36"/>
      <c r="D62" s="36"/>
      <c r="E62" s="37"/>
      <c r="F62" s="32">
        <v>1797.35</v>
      </c>
      <c r="G62" s="33">
        <v>6.4799999999999996E-2</v>
      </c>
    </row>
    <row r="63" spans="2:7" ht="15.75" customHeight="1" x14ac:dyDescent="0.25">
      <c r="B63" s="27" t="s">
        <v>133</v>
      </c>
      <c r="C63" s="27"/>
      <c r="D63" s="27"/>
      <c r="E63" s="28"/>
      <c r="F63" s="42">
        <v>-45.51</v>
      </c>
      <c r="G63" s="43">
        <v>-1.3000000000000789E-3</v>
      </c>
    </row>
    <row r="64" spans="2:7" ht="15.75" customHeight="1" x14ac:dyDescent="0.25">
      <c r="B64" s="38" t="s">
        <v>134</v>
      </c>
      <c r="C64" s="38"/>
      <c r="D64" s="38"/>
      <c r="E64" s="39"/>
      <c r="F64" s="40">
        <v>27719.53</v>
      </c>
      <c r="G64" s="41">
        <v>1</v>
      </c>
    </row>
    <row r="65" spans="2:16" ht="15.75" customHeight="1" x14ac:dyDescent="0.25">
      <c r="B65" s="2"/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3465469-CB9F-40B1-9278-4A0F84646E1D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FC4A-7AE3-4795-98A5-553901A75218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280655</v>
      </c>
      <c r="F7" s="29">
        <v>2991.36</v>
      </c>
      <c r="G7" s="30">
        <v>8.8999999999999996E-2</v>
      </c>
    </row>
    <row r="8" spans="2:9" ht="15.75" customHeight="1" x14ac:dyDescent="0.25">
      <c r="B8" s="27" t="s">
        <v>235</v>
      </c>
      <c r="C8" s="27" t="s">
        <v>236</v>
      </c>
      <c r="D8" s="27" t="s">
        <v>237</v>
      </c>
      <c r="E8" s="28">
        <v>785188</v>
      </c>
      <c r="F8" s="29">
        <v>2759.54</v>
      </c>
      <c r="G8" s="30">
        <v>8.2100000000000006E-2</v>
      </c>
    </row>
    <row r="9" spans="2:9" ht="15.75" customHeight="1" x14ac:dyDescent="0.25">
      <c r="B9" s="27" t="s">
        <v>232</v>
      </c>
      <c r="C9" s="27" t="s">
        <v>233</v>
      </c>
      <c r="D9" s="27" t="s">
        <v>234</v>
      </c>
      <c r="E9" s="28">
        <v>348010</v>
      </c>
      <c r="F9" s="29">
        <v>2561.1799999999998</v>
      </c>
      <c r="G9" s="30">
        <v>7.6200000000000004E-2</v>
      </c>
    </row>
    <row r="10" spans="2:9" ht="15.75" customHeight="1" x14ac:dyDescent="0.25">
      <c r="B10" s="27" t="s">
        <v>435</v>
      </c>
      <c r="C10" s="27" t="s">
        <v>436</v>
      </c>
      <c r="D10" s="27" t="s">
        <v>325</v>
      </c>
      <c r="E10" s="28">
        <v>77700</v>
      </c>
      <c r="F10" s="29">
        <v>2199.69</v>
      </c>
      <c r="G10" s="30">
        <v>6.5500000000000003E-2</v>
      </c>
    </row>
    <row r="11" spans="2:9" ht="15.75" customHeight="1" x14ac:dyDescent="0.25">
      <c r="B11" s="27" t="s">
        <v>367</v>
      </c>
      <c r="C11" s="27" t="s">
        <v>368</v>
      </c>
      <c r="D11" s="27" t="s">
        <v>237</v>
      </c>
      <c r="E11" s="28">
        <v>152294</v>
      </c>
      <c r="F11" s="29">
        <v>2071.88</v>
      </c>
      <c r="G11" s="30">
        <v>6.1699999999999998E-2</v>
      </c>
    </row>
    <row r="12" spans="2:9" ht="15.75" customHeight="1" x14ac:dyDescent="0.25">
      <c r="B12" s="27" t="s">
        <v>458</v>
      </c>
      <c r="C12" s="27" t="s">
        <v>459</v>
      </c>
      <c r="D12" s="27" t="s">
        <v>428</v>
      </c>
      <c r="E12" s="28">
        <v>85700</v>
      </c>
      <c r="F12" s="29">
        <v>1985.8</v>
      </c>
      <c r="G12" s="30">
        <v>5.91E-2</v>
      </c>
    </row>
    <row r="13" spans="2:9" ht="15.75" customHeight="1" x14ac:dyDescent="0.25">
      <c r="B13" s="27" t="s">
        <v>247</v>
      </c>
      <c r="C13" s="27" t="s">
        <v>248</v>
      </c>
      <c r="D13" s="27" t="s">
        <v>249</v>
      </c>
      <c r="E13" s="28">
        <v>115900</v>
      </c>
      <c r="F13" s="29">
        <v>1975.05</v>
      </c>
      <c r="G13" s="30">
        <v>5.8799999999999998E-2</v>
      </c>
    </row>
    <row r="14" spans="2:9" ht="15.75" customHeight="1" x14ac:dyDescent="0.25">
      <c r="B14" s="27" t="s">
        <v>372</v>
      </c>
      <c r="C14" s="27" t="s">
        <v>373</v>
      </c>
      <c r="D14" s="27" t="s">
        <v>234</v>
      </c>
      <c r="E14" s="28">
        <v>90500</v>
      </c>
      <c r="F14" s="29">
        <v>1884.35</v>
      </c>
      <c r="G14" s="30">
        <v>5.6099999999999997E-2</v>
      </c>
    </row>
    <row r="15" spans="2:9" ht="15.75" customHeight="1" x14ac:dyDescent="0.25">
      <c r="B15" s="27" t="s">
        <v>335</v>
      </c>
      <c r="C15" s="27" t="s">
        <v>336</v>
      </c>
      <c r="D15" s="27" t="s">
        <v>337</v>
      </c>
      <c r="E15" s="28">
        <v>289200</v>
      </c>
      <c r="F15" s="29">
        <v>1619.09</v>
      </c>
      <c r="G15" s="30">
        <v>4.82E-2</v>
      </c>
    </row>
    <row r="16" spans="2:9" ht="15.75" customHeight="1" x14ac:dyDescent="0.25">
      <c r="B16" s="27" t="s">
        <v>243</v>
      </c>
      <c r="C16" s="27" t="s">
        <v>244</v>
      </c>
      <c r="D16" s="27" t="s">
        <v>240</v>
      </c>
      <c r="E16" s="28">
        <v>69230</v>
      </c>
      <c r="F16" s="29">
        <v>1509.21</v>
      </c>
      <c r="G16" s="30">
        <v>4.4900000000000002E-2</v>
      </c>
    </row>
    <row r="17" spans="2:7" ht="15.75" customHeight="1" x14ac:dyDescent="0.25">
      <c r="B17" s="27" t="s">
        <v>238</v>
      </c>
      <c r="C17" s="27" t="s">
        <v>239</v>
      </c>
      <c r="D17" s="27" t="s">
        <v>240</v>
      </c>
      <c r="E17" s="28">
        <v>5590</v>
      </c>
      <c r="F17" s="29">
        <v>960.05</v>
      </c>
      <c r="G17" s="30">
        <v>2.86E-2</v>
      </c>
    </row>
    <row r="18" spans="2:7" ht="15.75" customHeight="1" x14ac:dyDescent="0.25">
      <c r="B18" s="27" t="s">
        <v>381</v>
      </c>
      <c r="C18" s="27" t="s">
        <v>382</v>
      </c>
      <c r="D18" s="27" t="s">
        <v>260</v>
      </c>
      <c r="E18" s="28">
        <v>15640</v>
      </c>
      <c r="F18" s="29">
        <v>913.11</v>
      </c>
      <c r="G18" s="30">
        <v>2.7199999999999998E-2</v>
      </c>
    </row>
    <row r="19" spans="2:7" ht="15.75" customHeight="1" x14ac:dyDescent="0.25">
      <c r="B19" s="27" t="s">
        <v>349</v>
      </c>
      <c r="C19" s="27" t="s">
        <v>350</v>
      </c>
      <c r="D19" s="27" t="s">
        <v>240</v>
      </c>
      <c r="E19" s="28">
        <v>137942</v>
      </c>
      <c r="F19" s="29">
        <v>817.03</v>
      </c>
      <c r="G19" s="30">
        <v>2.4299999999999999E-2</v>
      </c>
    </row>
    <row r="20" spans="2:7" ht="15.75" customHeight="1" x14ac:dyDescent="0.25">
      <c r="B20" s="27" t="s">
        <v>460</v>
      </c>
      <c r="C20" s="27" t="s">
        <v>461</v>
      </c>
      <c r="D20" s="27" t="s">
        <v>328</v>
      </c>
      <c r="E20" s="28">
        <v>3116</v>
      </c>
      <c r="F20" s="29">
        <v>718.27</v>
      </c>
      <c r="G20" s="30">
        <v>2.1399999999999999E-2</v>
      </c>
    </row>
    <row r="21" spans="2:7" ht="15.75" customHeight="1" x14ac:dyDescent="0.25">
      <c r="B21" s="27" t="s">
        <v>412</v>
      </c>
      <c r="C21" s="27" t="s">
        <v>413</v>
      </c>
      <c r="D21" s="27" t="s">
        <v>400</v>
      </c>
      <c r="E21" s="28">
        <v>75278</v>
      </c>
      <c r="F21" s="29">
        <v>715.03</v>
      </c>
      <c r="G21" s="30">
        <v>2.1299999999999999E-2</v>
      </c>
    </row>
    <row r="22" spans="2:7" ht="15.75" customHeight="1" x14ac:dyDescent="0.25">
      <c r="B22" s="27" t="s">
        <v>462</v>
      </c>
      <c r="C22" s="27" t="s">
        <v>463</v>
      </c>
      <c r="D22" s="27" t="s">
        <v>252</v>
      </c>
      <c r="E22" s="28">
        <v>27455</v>
      </c>
      <c r="F22" s="29">
        <v>651.26</v>
      </c>
      <c r="G22" s="30">
        <v>1.9400000000000001E-2</v>
      </c>
    </row>
    <row r="23" spans="2:7" ht="15.75" customHeight="1" x14ac:dyDescent="0.25">
      <c r="B23" s="27" t="s">
        <v>388</v>
      </c>
      <c r="C23" s="27" t="s">
        <v>389</v>
      </c>
      <c r="D23" s="27" t="s">
        <v>240</v>
      </c>
      <c r="E23" s="28">
        <v>35000</v>
      </c>
      <c r="F23" s="29">
        <v>590.61</v>
      </c>
      <c r="G23" s="30">
        <v>1.7600000000000001E-2</v>
      </c>
    </row>
    <row r="24" spans="2:7" ht="15.75" customHeight="1" x14ac:dyDescent="0.25">
      <c r="B24" s="27" t="s">
        <v>347</v>
      </c>
      <c r="C24" s="27" t="s">
        <v>348</v>
      </c>
      <c r="D24" s="27" t="s">
        <v>252</v>
      </c>
      <c r="E24" s="28">
        <v>25200</v>
      </c>
      <c r="F24" s="29">
        <v>574.28</v>
      </c>
      <c r="G24" s="30">
        <v>1.7100000000000001E-2</v>
      </c>
    </row>
    <row r="25" spans="2:7" ht="15.75" customHeight="1" x14ac:dyDescent="0.25">
      <c r="B25" s="27" t="s">
        <v>464</v>
      </c>
      <c r="C25" s="27" t="s">
        <v>465</v>
      </c>
      <c r="D25" s="27" t="s">
        <v>252</v>
      </c>
      <c r="E25" s="28">
        <v>79100</v>
      </c>
      <c r="F25" s="29">
        <v>506.44</v>
      </c>
      <c r="G25" s="30">
        <v>1.5100000000000001E-2</v>
      </c>
    </row>
    <row r="26" spans="2:7" ht="15.75" customHeight="1" x14ac:dyDescent="0.25">
      <c r="B26" s="27" t="s">
        <v>466</v>
      </c>
      <c r="C26" s="27" t="s">
        <v>467</v>
      </c>
      <c r="D26" s="27" t="s">
        <v>403</v>
      </c>
      <c r="E26" s="28">
        <v>42336</v>
      </c>
      <c r="F26" s="29">
        <v>399.5</v>
      </c>
      <c r="G26" s="30">
        <v>1.1900000000000001E-2</v>
      </c>
    </row>
    <row r="27" spans="2:7" ht="15.75" customHeight="1" x14ac:dyDescent="0.25">
      <c r="B27" s="27" t="s">
        <v>404</v>
      </c>
      <c r="C27" s="27" t="s">
        <v>405</v>
      </c>
      <c r="D27" s="27" t="s">
        <v>325</v>
      </c>
      <c r="E27" s="28">
        <v>81400</v>
      </c>
      <c r="F27" s="29">
        <v>346.6</v>
      </c>
      <c r="G27" s="30">
        <v>1.03E-2</v>
      </c>
    </row>
    <row r="28" spans="2:7" ht="15.75" customHeight="1" x14ac:dyDescent="0.25">
      <c r="B28" s="27" t="s">
        <v>406</v>
      </c>
      <c r="C28" s="27" t="s">
        <v>407</v>
      </c>
      <c r="D28" s="27" t="s">
        <v>325</v>
      </c>
      <c r="E28" s="28">
        <v>24800</v>
      </c>
      <c r="F28" s="29">
        <v>314.12</v>
      </c>
      <c r="G28" s="30">
        <v>9.2999999999999992E-3</v>
      </c>
    </row>
    <row r="29" spans="2:7" ht="15.75" customHeight="1" x14ac:dyDescent="0.25">
      <c r="B29" s="27" t="s">
        <v>247</v>
      </c>
      <c r="C29" s="27" t="s">
        <v>265</v>
      </c>
      <c r="D29" s="27" t="s">
        <v>249</v>
      </c>
      <c r="E29" s="28">
        <v>2920</v>
      </c>
      <c r="F29" s="29">
        <v>23.29</v>
      </c>
      <c r="G29" s="30">
        <v>6.9999999999999999E-4</v>
      </c>
    </row>
    <row r="30" spans="2:7" ht="15.75" customHeight="1" x14ac:dyDescent="0.25">
      <c r="B30" s="27" t="s">
        <v>456</v>
      </c>
      <c r="C30" s="27" t="s">
        <v>457</v>
      </c>
      <c r="D30" s="27" t="s">
        <v>325</v>
      </c>
      <c r="E30" s="28">
        <v>2595</v>
      </c>
      <c r="F30" s="29">
        <v>16.350000000000001</v>
      </c>
      <c r="G30" s="30">
        <v>5.0000000000000001E-4</v>
      </c>
    </row>
    <row r="31" spans="2:7" ht="15.75" customHeight="1" x14ac:dyDescent="0.25">
      <c r="B31" s="26" t="s">
        <v>126</v>
      </c>
      <c r="C31" s="26"/>
      <c r="D31" s="26"/>
      <c r="E31" s="31"/>
      <c r="F31" s="32">
        <v>29103.09</v>
      </c>
      <c r="G31" s="33">
        <v>0.86629999999999996</v>
      </c>
    </row>
    <row r="32" spans="2:7" ht="15.75" customHeight="1" x14ac:dyDescent="0.25">
      <c r="B32" s="26" t="s">
        <v>266</v>
      </c>
      <c r="C32" s="27"/>
      <c r="D32" s="27"/>
      <c r="E32" s="28"/>
      <c r="F32" s="29"/>
      <c r="G32" s="30"/>
    </row>
    <row r="33" spans="2:7" ht="15.75" customHeight="1" x14ac:dyDescent="0.25">
      <c r="B33" s="26" t="s">
        <v>126</v>
      </c>
      <c r="C33" s="27"/>
      <c r="D33" s="27"/>
      <c r="E33" s="28"/>
      <c r="F33" s="34" t="s">
        <v>128</v>
      </c>
      <c r="G33" s="35" t="s">
        <v>128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36" t="s">
        <v>130</v>
      </c>
      <c r="C35" s="36"/>
      <c r="D35" s="36"/>
      <c r="E35" s="37"/>
      <c r="F35" s="32">
        <v>29103.09</v>
      </c>
      <c r="G35" s="33">
        <v>0.86629999999999996</v>
      </c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26" t="s">
        <v>131</v>
      </c>
      <c r="C38" s="27"/>
      <c r="D38" s="27"/>
      <c r="E38" s="28"/>
      <c r="F38" s="29"/>
      <c r="G38" s="30"/>
    </row>
    <row r="39" spans="2:7" ht="15.75" customHeight="1" x14ac:dyDescent="0.25">
      <c r="B39" s="27" t="s">
        <v>132</v>
      </c>
      <c r="C39" s="27"/>
      <c r="D39" s="27"/>
      <c r="E39" s="28"/>
      <c r="F39" s="29">
        <v>4352.95</v>
      </c>
      <c r="G39" s="30">
        <v>0.12959999999999999</v>
      </c>
    </row>
    <row r="40" spans="2:7" ht="15.75" customHeight="1" x14ac:dyDescent="0.25">
      <c r="B40" s="26" t="s">
        <v>126</v>
      </c>
      <c r="C40" s="26"/>
      <c r="D40" s="26"/>
      <c r="E40" s="31"/>
      <c r="F40" s="32">
        <v>4352.95</v>
      </c>
      <c r="G40" s="33">
        <v>0.12959999999999999</v>
      </c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36" t="s">
        <v>130</v>
      </c>
      <c r="C42" s="36"/>
      <c r="D42" s="36"/>
      <c r="E42" s="37"/>
      <c r="F42" s="32">
        <v>4352.95</v>
      </c>
      <c r="G42" s="33">
        <v>0.12959999999999999</v>
      </c>
    </row>
    <row r="43" spans="2:7" ht="15.75" customHeight="1" x14ac:dyDescent="0.25">
      <c r="B43" s="27" t="s">
        <v>133</v>
      </c>
      <c r="C43" s="27"/>
      <c r="D43" s="27"/>
      <c r="E43" s="28"/>
      <c r="F43" s="29">
        <v>143.66999999999999</v>
      </c>
      <c r="G43" s="30">
        <v>4.0999999999999925E-3</v>
      </c>
    </row>
    <row r="44" spans="2:7" ht="15.75" customHeight="1" x14ac:dyDescent="0.25">
      <c r="B44" s="38" t="s">
        <v>134</v>
      </c>
      <c r="C44" s="38"/>
      <c r="D44" s="38"/>
      <c r="E44" s="39"/>
      <c r="F44" s="40">
        <v>33599.71</v>
      </c>
      <c r="G44" s="41">
        <v>1</v>
      </c>
    </row>
    <row r="45" spans="2:7" ht="15.75" customHeight="1" x14ac:dyDescent="0.25">
      <c r="B45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1D37F73-9528-4F2B-965E-154B694092B6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D20B-8D21-40FF-9BF1-6AE9B45B7F37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40582</v>
      </c>
      <c r="F7" s="29">
        <v>432.54</v>
      </c>
      <c r="G7" s="30">
        <v>9.7500000000000003E-2</v>
      </c>
    </row>
    <row r="8" spans="2:9" ht="15.75" customHeight="1" x14ac:dyDescent="0.25">
      <c r="B8" s="27" t="s">
        <v>247</v>
      </c>
      <c r="C8" s="27" t="s">
        <v>248</v>
      </c>
      <c r="D8" s="27" t="s">
        <v>249</v>
      </c>
      <c r="E8" s="28">
        <v>23400</v>
      </c>
      <c r="F8" s="29">
        <v>398.76</v>
      </c>
      <c r="G8" s="30">
        <v>8.9899999999999994E-2</v>
      </c>
    </row>
    <row r="9" spans="2:9" ht="15.75" customHeight="1" x14ac:dyDescent="0.25">
      <c r="B9" s="27" t="s">
        <v>235</v>
      </c>
      <c r="C9" s="27" t="s">
        <v>236</v>
      </c>
      <c r="D9" s="27" t="s">
        <v>237</v>
      </c>
      <c r="E9" s="28">
        <v>99505</v>
      </c>
      <c r="F9" s="29">
        <v>349.71</v>
      </c>
      <c r="G9" s="30">
        <v>7.8799999999999995E-2</v>
      </c>
    </row>
    <row r="10" spans="2:9" ht="15.75" customHeight="1" x14ac:dyDescent="0.25">
      <c r="B10" s="27" t="s">
        <v>335</v>
      </c>
      <c r="C10" s="27" t="s">
        <v>336</v>
      </c>
      <c r="D10" s="27" t="s">
        <v>337</v>
      </c>
      <c r="E10" s="28">
        <v>60888</v>
      </c>
      <c r="F10" s="29">
        <v>340.88</v>
      </c>
      <c r="G10" s="30">
        <v>7.6799999999999993E-2</v>
      </c>
    </row>
    <row r="11" spans="2:9" ht="15.75" customHeight="1" x14ac:dyDescent="0.25">
      <c r="B11" s="27" t="s">
        <v>468</v>
      </c>
      <c r="C11" s="27" t="s">
        <v>469</v>
      </c>
      <c r="D11" s="27" t="s">
        <v>328</v>
      </c>
      <c r="E11" s="28">
        <v>44085</v>
      </c>
      <c r="F11" s="29">
        <v>279.98</v>
      </c>
      <c r="G11" s="30">
        <v>6.3100000000000003E-2</v>
      </c>
    </row>
    <row r="12" spans="2:9" ht="15.75" customHeight="1" x14ac:dyDescent="0.25">
      <c r="B12" s="27" t="s">
        <v>470</v>
      </c>
      <c r="C12" s="27" t="s">
        <v>471</v>
      </c>
      <c r="D12" s="27" t="s">
        <v>450</v>
      </c>
      <c r="E12" s="28">
        <v>14322</v>
      </c>
      <c r="F12" s="29">
        <v>239.06</v>
      </c>
      <c r="G12" s="30">
        <v>5.3900000000000003E-2</v>
      </c>
    </row>
    <row r="13" spans="2:9" ht="15.75" customHeight="1" x14ac:dyDescent="0.25">
      <c r="B13" s="27" t="s">
        <v>472</v>
      </c>
      <c r="C13" s="27" t="s">
        <v>473</v>
      </c>
      <c r="D13" s="27" t="s">
        <v>416</v>
      </c>
      <c r="E13" s="28">
        <v>92300</v>
      </c>
      <c r="F13" s="29">
        <v>193.18</v>
      </c>
      <c r="G13" s="30">
        <v>4.3499999999999997E-2</v>
      </c>
    </row>
    <row r="14" spans="2:9" ht="15.75" customHeight="1" x14ac:dyDescent="0.25">
      <c r="B14" s="27" t="s">
        <v>419</v>
      </c>
      <c r="C14" s="27" t="s">
        <v>420</v>
      </c>
      <c r="D14" s="27" t="s">
        <v>237</v>
      </c>
      <c r="E14" s="28">
        <v>143692</v>
      </c>
      <c r="F14" s="29">
        <v>174.3</v>
      </c>
      <c r="G14" s="30">
        <v>3.9300000000000002E-2</v>
      </c>
    </row>
    <row r="15" spans="2:9" ht="15.75" customHeight="1" x14ac:dyDescent="0.25">
      <c r="B15" s="27" t="s">
        <v>333</v>
      </c>
      <c r="C15" s="27" t="s">
        <v>334</v>
      </c>
      <c r="D15" s="27" t="s">
        <v>325</v>
      </c>
      <c r="E15" s="28">
        <v>8800</v>
      </c>
      <c r="F15" s="29">
        <v>154.41</v>
      </c>
      <c r="G15" s="30">
        <v>3.4799999999999998E-2</v>
      </c>
    </row>
    <row r="16" spans="2:9" ht="15.75" customHeight="1" x14ac:dyDescent="0.25">
      <c r="B16" s="27" t="s">
        <v>433</v>
      </c>
      <c r="C16" s="27" t="s">
        <v>434</v>
      </c>
      <c r="D16" s="27" t="s">
        <v>237</v>
      </c>
      <c r="E16" s="28">
        <v>85277</v>
      </c>
      <c r="F16" s="29">
        <v>152.18</v>
      </c>
      <c r="G16" s="30">
        <v>3.4299999999999997E-2</v>
      </c>
    </row>
    <row r="17" spans="2:7" ht="15.75" customHeight="1" x14ac:dyDescent="0.25">
      <c r="B17" s="27" t="s">
        <v>451</v>
      </c>
      <c r="C17" s="27" t="s">
        <v>452</v>
      </c>
      <c r="D17" s="27" t="s">
        <v>453</v>
      </c>
      <c r="E17" s="28">
        <v>90200</v>
      </c>
      <c r="F17" s="29">
        <v>131.87</v>
      </c>
      <c r="G17" s="30">
        <v>2.9700000000000001E-2</v>
      </c>
    </row>
    <row r="18" spans="2:7" ht="15.75" customHeight="1" x14ac:dyDescent="0.25">
      <c r="B18" s="27" t="s">
        <v>414</v>
      </c>
      <c r="C18" s="27" t="s">
        <v>415</v>
      </c>
      <c r="D18" s="27" t="s">
        <v>416</v>
      </c>
      <c r="E18" s="28">
        <v>96900</v>
      </c>
      <c r="F18" s="29">
        <v>131.74</v>
      </c>
      <c r="G18" s="30">
        <v>2.9700000000000001E-2</v>
      </c>
    </row>
    <row r="19" spans="2:7" ht="15.75" customHeight="1" x14ac:dyDescent="0.25">
      <c r="B19" s="27" t="s">
        <v>474</v>
      </c>
      <c r="C19" s="27" t="s">
        <v>475</v>
      </c>
      <c r="D19" s="27" t="s">
        <v>328</v>
      </c>
      <c r="E19" s="28">
        <v>49300</v>
      </c>
      <c r="F19" s="29">
        <v>124.7</v>
      </c>
      <c r="G19" s="30">
        <v>2.81E-2</v>
      </c>
    </row>
    <row r="20" spans="2:7" ht="15.75" customHeight="1" x14ac:dyDescent="0.25">
      <c r="B20" s="27" t="s">
        <v>326</v>
      </c>
      <c r="C20" s="27" t="s">
        <v>327</v>
      </c>
      <c r="D20" s="27" t="s">
        <v>328</v>
      </c>
      <c r="E20" s="28">
        <v>3200</v>
      </c>
      <c r="F20" s="29">
        <v>124.59</v>
      </c>
      <c r="G20" s="30">
        <v>2.81E-2</v>
      </c>
    </row>
    <row r="21" spans="2:7" ht="15.75" customHeight="1" x14ac:dyDescent="0.25">
      <c r="B21" s="27" t="s">
        <v>429</v>
      </c>
      <c r="C21" s="27" t="s">
        <v>430</v>
      </c>
      <c r="D21" s="27" t="s">
        <v>237</v>
      </c>
      <c r="E21" s="28">
        <v>30000</v>
      </c>
      <c r="F21" s="29">
        <v>122</v>
      </c>
      <c r="G21" s="30">
        <v>2.75E-2</v>
      </c>
    </row>
    <row r="22" spans="2:7" ht="15.75" customHeight="1" x14ac:dyDescent="0.25">
      <c r="B22" s="27" t="s">
        <v>376</v>
      </c>
      <c r="C22" s="27" t="s">
        <v>377</v>
      </c>
      <c r="D22" s="27" t="s">
        <v>378</v>
      </c>
      <c r="E22" s="28">
        <v>27132</v>
      </c>
      <c r="F22" s="29">
        <v>113.38</v>
      </c>
      <c r="G22" s="30">
        <v>2.5600000000000001E-2</v>
      </c>
    </row>
    <row r="23" spans="2:7" ht="15.75" customHeight="1" x14ac:dyDescent="0.25">
      <c r="B23" s="27" t="s">
        <v>466</v>
      </c>
      <c r="C23" s="27" t="s">
        <v>467</v>
      </c>
      <c r="D23" s="27" t="s">
        <v>403</v>
      </c>
      <c r="E23" s="28">
        <v>11513</v>
      </c>
      <c r="F23" s="29">
        <v>108.64</v>
      </c>
      <c r="G23" s="30">
        <v>2.4500000000000001E-2</v>
      </c>
    </row>
    <row r="24" spans="2:7" ht="15.75" customHeight="1" x14ac:dyDescent="0.25">
      <c r="B24" s="27" t="s">
        <v>476</v>
      </c>
      <c r="C24" s="27" t="s">
        <v>477</v>
      </c>
      <c r="D24" s="27" t="s">
        <v>328</v>
      </c>
      <c r="E24" s="28">
        <v>8000</v>
      </c>
      <c r="F24" s="29">
        <v>106.58</v>
      </c>
      <c r="G24" s="30">
        <v>2.4E-2</v>
      </c>
    </row>
    <row r="25" spans="2:7" ht="15.75" customHeight="1" x14ac:dyDescent="0.25">
      <c r="B25" s="27" t="s">
        <v>478</v>
      </c>
      <c r="C25" s="27" t="s">
        <v>479</v>
      </c>
      <c r="D25" s="27" t="s">
        <v>480</v>
      </c>
      <c r="E25" s="28">
        <v>43284</v>
      </c>
      <c r="F25" s="29">
        <v>57.5</v>
      </c>
      <c r="G25" s="30">
        <v>1.2999999999999999E-2</v>
      </c>
    </row>
    <row r="26" spans="2:7" ht="15.75" customHeight="1" x14ac:dyDescent="0.25">
      <c r="B26" s="27" t="s">
        <v>481</v>
      </c>
      <c r="C26" s="27" t="s">
        <v>482</v>
      </c>
      <c r="D26" s="27" t="s">
        <v>249</v>
      </c>
      <c r="E26" s="28">
        <v>41900</v>
      </c>
      <c r="F26" s="29">
        <v>35.76</v>
      </c>
      <c r="G26" s="30">
        <v>8.0999999999999996E-3</v>
      </c>
    </row>
    <row r="27" spans="2:7" ht="15.75" customHeight="1" x14ac:dyDescent="0.25">
      <c r="B27" s="27" t="s">
        <v>454</v>
      </c>
      <c r="C27" s="27" t="s">
        <v>455</v>
      </c>
      <c r="D27" s="27" t="s">
        <v>403</v>
      </c>
      <c r="E27" s="28">
        <v>72770</v>
      </c>
      <c r="F27" s="29">
        <v>32.93</v>
      </c>
      <c r="G27" s="30">
        <v>7.4000000000000003E-3</v>
      </c>
    </row>
    <row r="28" spans="2:7" ht="15.75" customHeight="1" x14ac:dyDescent="0.25">
      <c r="B28" s="27" t="s">
        <v>247</v>
      </c>
      <c r="C28" s="27" t="s">
        <v>265</v>
      </c>
      <c r="D28" s="27" t="s">
        <v>249</v>
      </c>
      <c r="E28" s="28">
        <v>1560</v>
      </c>
      <c r="F28" s="29">
        <v>12.44</v>
      </c>
      <c r="G28" s="30">
        <v>2.8E-3</v>
      </c>
    </row>
    <row r="29" spans="2:7" ht="15.75" customHeight="1" x14ac:dyDescent="0.25">
      <c r="B29" s="27" t="s">
        <v>456</v>
      </c>
      <c r="C29" s="27" t="s">
        <v>457</v>
      </c>
      <c r="D29" s="27" t="s">
        <v>325</v>
      </c>
      <c r="E29" s="28">
        <v>401</v>
      </c>
      <c r="F29" s="29">
        <v>2.5299999999999998</v>
      </c>
      <c r="G29" s="30">
        <v>5.9999999999999995E-4</v>
      </c>
    </row>
    <row r="30" spans="2:7" ht="15.75" customHeight="1" x14ac:dyDescent="0.25">
      <c r="B30" s="26" t="s">
        <v>126</v>
      </c>
      <c r="C30" s="26"/>
      <c r="D30" s="26"/>
      <c r="E30" s="31"/>
      <c r="F30" s="32">
        <v>3819.66</v>
      </c>
      <c r="G30" s="33">
        <v>0.86099999999999999</v>
      </c>
    </row>
    <row r="31" spans="2:7" ht="15.75" customHeight="1" x14ac:dyDescent="0.25">
      <c r="B31" s="26" t="s">
        <v>266</v>
      </c>
      <c r="C31" s="27"/>
      <c r="D31" s="27"/>
      <c r="E31" s="28"/>
      <c r="F31" s="29"/>
      <c r="G31" s="30"/>
    </row>
    <row r="32" spans="2:7" ht="15.75" customHeight="1" x14ac:dyDescent="0.25">
      <c r="B32" s="26" t="s">
        <v>126</v>
      </c>
      <c r="C32" s="27"/>
      <c r="D32" s="27"/>
      <c r="E32" s="28"/>
      <c r="F32" s="34" t="s">
        <v>128</v>
      </c>
      <c r="G32" s="35" t="s">
        <v>128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36" t="s">
        <v>130</v>
      </c>
      <c r="C34" s="36"/>
      <c r="D34" s="36"/>
      <c r="E34" s="37"/>
      <c r="F34" s="32">
        <v>3819.66</v>
      </c>
      <c r="G34" s="33">
        <v>0.86099999999999999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131</v>
      </c>
      <c r="C37" s="27"/>
      <c r="D37" s="27"/>
      <c r="E37" s="28"/>
      <c r="F37" s="29"/>
      <c r="G37" s="30"/>
    </row>
    <row r="38" spans="2:7" ht="15.75" customHeight="1" x14ac:dyDescent="0.25">
      <c r="B38" s="27" t="s">
        <v>132</v>
      </c>
      <c r="C38" s="27"/>
      <c r="D38" s="27"/>
      <c r="E38" s="28"/>
      <c r="F38" s="29">
        <v>648.26</v>
      </c>
      <c r="G38" s="30">
        <v>0.14610000000000001</v>
      </c>
    </row>
    <row r="39" spans="2:7" ht="15.75" customHeight="1" x14ac:dyDescent="0.25">
      <c r="B39" s="26" t="s">
        <v>126</v>
      </c>
      <c r="C39" s="26"/>
      <c r="D39" s="26"/>
      <c r="E39" s="31"/>
      <c r="F39" s="32">
        <v>648.26</v>
      </c>
      <c r="G39" s="33">
        <v>0.14610000000000001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130</v>
      </c>
      <c r="C41" s="36"/>
      <c r="D41" s="36"/>
      <c r="E41" s="37"/>
      <c r="F41" s="32">
        <v>648.26</v>
      </c>
      <c r="G41" s="33">
        <v>0.14610000000000001</v>
      </c>
    </row>
    <row r="42" spans="2:7" ht="15.75" customHeight="1" x14ac:dyDescent="0.25">
      <c r="B42" s="27" t="s">
        <v>133</v>
      </c>
      <c r="C42" s="27"/>
      <c r="D42" s="27"/>
      <c r="E42" s="28"/>
      <c r="F42" s="42">
        <v>-31.42</v>
      </c>
      <c r="G42" s="43">
        <v>-7.0999999999998842E-3</v>
      </c>
    </row>
    <row r="43" spans="2:7" ht="15.75" customHeight="1" x14ac:dyDescent="0.25">
      <c r="B43" s="38" t="s">
        <v>134</v>
      </c>
      <c r="C43" s="38"/>
      <c r="D43" s="38"/>
      <c r="E43" s="39"/>
      <c r="F43" s="40">
        <v>4436.5</v>
      </c>
      <c r="G43" s="41">
        <v>1</v>
      </c>
    </row>
    <row r="44" spans="2:7" ht="15.75" customHeight="1" x14ac:dyDescent="0.25">
      <c r="B4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A43C629-5A1A-4486-9AC5-FCFFBF8D693E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ED653-C176-4EF2-B382-C8A8D5F0EFA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17296</v>
      </c>
      <c r="F7" s="29">
        <v>294.74</v>
      </c>
      <c r="G7" s="30">
        <v>0.1244</v>
      </c>
    </row>
    <row r="8" spans="2:9" ht="15.75" customHeight="1" x14ac:dyDescent="0.25">
      <c r="B8" s="27" t="s">
        <v>245</v>
      </c>
      <c r="C8" s="27" t="s">
        <v>246</v>
      </c>
      <c r="D8" s="27" t="s">
        <v>237</v>
      </c>
      <c r="E8" s="28">
        <v>23666</v>
      </c>
      <c r="F8" s="29">
        <v>252.24</v>
      </c>
      <c r="G8" s="30">
        <v>0.10639999999999999</v>
      </c>
    </row>
    <row r="9" spans="2:9" ht="15.75" customHeight="1" x14ac:dyDescent="0.25">
      <c r="B9" s="27" t="s">
        <v>333</v>
      </c>
      <c r="C9" s="27" t="s">
        <v>334</v>
      </c>
      <c r="D9" s="27" t="s">
        <v>325</v>
      </c>
      <c r="E9" s="28">
        <v>9445</v>
      </c>
      <c r="F9" s="29">
        <v>165.73</v>
      </c>
      <c r="G9" s="30">
        <v>6.9900000000000004E-2</v>
      </c>
    </row>
    <row r="10" spans="2:9" ht="15.75" customHeight="1" x14ac:dyDescent="0.25">
      <c r="B10" s="27" t="s">
        <v>232</v>
      </c>
      <c r="C10" s="27" t="s">
        <v>233</v>
      </c>
      <c r="D10" s="27" t="s">
        <v>234</v>
      </c>
      <c r="E10" s="28">
        <v>19995</v>
      </c>
      <c r="F10" s="29">
        <v>147.15</v>
      </c>
      <c r="G10" s="30">
        <v>6.2100000000000002E-2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35373</v>
      </c>
      <c r="F11" s="29">
        <v>124.32</v>
      </c>
      <c r="G11" s="30">
        <v>5.2499999999999998E-2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5738</v>
      </c>
      <c r="F12" s="29">
        <v>119.47</v>
      </c>
      <c r="G12" s="30">
        <v>5.04E-2</v>
      </c>
    </row>
    <row r="13" spans="2:9" ht="15.75" customHeight="1" x14ac:dyDescent="0.25">
      <c r="B13" s="27" t="s">
        <v>367</v>
      </c>
      <c r="C13" s="27" t="s">
        <v>368</v>
      </c>
      <c r="D13" s="27" t="s">
        <v>237</v>
      </c>
      <c r="E13" s="28">
        <v>7939</v>
      </c>
      <c r="F13" s="29">
        <v>108.01</v>
      </c>
      <c r="G13" s="30">
        <v>4.5600000000000002E-2</v>
      </c>
    </row>
    <row r="14" spans="2:9" ht="15.75" customHeight="1" x14ac:dyDescent="0.25">
      <c r="B14" s="27" t="s">
        <v>243</v>
      </c>
      <c r="C14" s="27" t="s">
        <v>244</v>
      </c>
      <c r="D14" s="27" t="s">
        <v>240</v>
      </c>
      <c r="E14" s="28">
        <v>4356</v>
      </c>
      <c r="F14" s="29">
        <v>94.96</v>
      </c>
      <c r="G14" s="30">
        <v>4.0099999999999997E-2</v>
      </c>
    </row>
    <row r="15" spans="2:9" ht="15.75" customHeight="1" x14ac:dyDescent="0.25">
      <c r="B15" s="27" t="s">
        <v>483</v>
      </c>
      <c r="C15" s="27" t="s">
        <v>484</v>
      </c>
      <c r="D15" s="27" t="s">
        <v>240</v>
      </c>
      <c r="E15" s="28">
        <v>47352</v>
      </c>
      <c r="F15" s="29">
        <v>92.17</v>
      </c>
      <c r="G15" s="30">
        <v>3.8899999999999997E-2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12985</v>
      </c>
      <c r="F16" s="29">
        <v>72.7</v>
      </c>
      <c r="G16" s="30">
        <v>3.0700000000000002E-2</v>
      </c>
    </row>
    <row r="17" spans="2:7" ht="15.75" customHeight="1" x14ac:dyDescent="0.25">
      <c r="B17" s="27" t="s">
        <v>466</v>
      </c>
      <c r="C17" s="27" t="s">
        <v>467</v>
      </c>
      <c r="D17" s="27" t="s">
        <v>403</v>
      </c>
      <c r="E17" s="28">
        <v>6574</v>
      </c>
      <c r="F17" s="29">
        <v>62.04</v>
      </c>
      <c r="G17" s="30">
        <v>2.6200000000000001E-2</v>
      </c>
    </row>
    <row r="18" spans="2:7" ht="15.75" customHeight="1" x14ac:dyDescent="0.25">
      <c r="B18" s="27" t="s">
        <v>429</v>
      </c>
      <c r="C18" s="27" t="s">
        <v>430</v>
      </c>
      <c r="D18" s="27" t="s">
        <v>237</v>
      </c>
      <c r="E18" s="28">
        <v>12097</v>
      </c>
      <c r="F18" s="29">
        <v>49.19</v>
      </c>
      <c r="G18" s="30">
        <v>2.0799999999999999E-2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711</v>
      </c>
      <c r="F19" s="29">
        <v>41.51</v>
      </c>
      <c r="G19" s="30">
        <v>1.7500000000000002E-2</v>
      </c>
    </row>
    <row r="20" spans="2:7" ht="15.75" customHeight="1" x14ac:dyDescent="0.25">
      <c r="B20" s="27" t="s">
        <v>435</v>
      </c>
      <c r="C20" s="27" t="s">
        <v>436</v>
      </c>
      <c r="D20" s="27" t="s">
        <v>325</v>
      </c>
      <c r="E20" s="28">
        <v>1449</v>
      </c>
      <c r="F20" s="29">
        <v>41.02</v>
      </c>
      <c r="G20" s="30">
        <v>1.7299999999999999E-2</v>
      </c>
    </row>
    <row r="21" spans="2:7" ht="15.75" customHeight="1" x14ac:dyDescent="0.25">
      <c r="B21" s="27" t="s">
        <v>388</v>
      </c>
      <c r="C21" s="27" t="s">
        <v>389</v>
      </c>
      <c r="D21" s="27" t="s">
        <v>240</v>
      </c>
      <c r="E21" s="28">
        <v>2415</v>
      </c>
      <c r="F21" s="29">
        <v>40.75</v>
      </c>
      <c r="G21" s="30">
        <v>1.72E-2</v>
      </c>
    </row>
    <row r="22" spans="2:7" ht="15.75" customHeight="1" x14ac:dyDescent="0.25">
      <c r="B22" s="27" t="s">
        <v>433</v>
      </c>
      <c r="C22" s="27" t="s">
        <v>434</v>
      </c>
      <c r="D22" s="27" t="s">
        <v>237</v>
      </c>
      <c r="E22" s="28">
        <v>20597</v>
      </c>
      <c r="F22" s="29">
        <v>36.76</v>
      </c>
      <c r="G22" s="30">
        <v>1.55E-2</v>
      </c>
    </row>
    <row r="23" spans="2:7" ht="15.75" customHeight="1" x14ac:dyDescent="0.25">
      <c r="B23" s="27" t="s">
        <v>238</v>
      </c>
      <c r="C23" s="27" t="s">
        <v>239</v>
      </c>
      <c r="D23" s="27" t="s">
        <v>240</v>
      </c>
      <c r="E23" s="28">
        <v>191</v>
      </c>
      <c r="F23" s="29">
        <v>32.799999999999997</v>
      </c>
      <c r="G23" s="30">
        <v>1.38E-2</v>
      </c>
    </row>
    <row r="24" spans="2:7" ht="15.75" customHeight="1" x14ac:dyDescent="0.25">
      <c r="B24" s="27" t="s">
        <v>443</v>
      </c>
      <c r="C24" s="27" t="s">
        <v>444</v>
      </c>
      <c r="D24" s="27" t="s">
        <v>234</v>
      </c>
      <c r="E24" s="28">
        <v>5829</v>
      </c>
      <c r="F24" s="29">
        <v>32.46</v>
      </c>
      <c r="G24" s="30">
        <v>1.37E-2</v>
      </c>
    </row>
    <row r="25" spans="2:7" ht="15.75" customHeight="1" x14ac:dyDescent="0.25">
      <c r="B25" s="27" t="s">
        <v>485</v>
      </c>
      <c r="C25" s="27" t="s">
        <v>486</v>
      </c>
      <c r="D25" s="27" t="s">
        <v>252</v>
      </c>
      <c r="E25" s="28">
        <v>5831</v>
      </c>
      <c r="F25" s="29">
        <v>27.58</v>
      </c>
      <c r="G25" s="30">
        <v>1.1599999999999999E-2</v>
      </c>
    </row>
    <row r="26" spans="2:7" ht="15.75" customHeight="1" x14ac:dyDescent="0.25">
      <c r="B26" s="27" t="s">
        <v>258</v>
      </c>
      <c r="C26" s="27" t="s">
        <v>259</v>
      </c>
      <c r="D26" s="27" t="s">
        <v>260</v>
      </c>
      <c r="E26" s="28">
        <v>5079</v>
      </c>
      <c r="F26" s="29">
        <v>25.94</v>
      </c>
      <c r="G26" s="30">
        <v>1.09E-2</v>
      </c>
    </row>
    <row r="27" spans="2:7" ht="15.75" customHeight="1" x14ac:dyDescent="0.25">
      <c r="B27" s="27" t="s">
        <v>487</v>
      </c>
      <c r="C27" s="27" t="s">
        <v>488</v>
      </c>
      <c r="D27" s="27" t="s">
        <v>252</v>
      </c>
      <c r="E27" s="28">
        <v>642</v>
      </c>
      <c r="F27" s="29">
        <v>25.33</v>
      </c>
      <c r="G27" s="30">
        <v>1.0699999999999999E-2</v>
      </c>
    </row>
    <row r="28" spans="2:7" ht="15.75" customHeight="1" x14ac:dyDescent="0.25">
      <c r="B28" s="27" t="s">
        <v>489</v>
      </c>
      <c r="C28" s="27" t="s">
        <v>490</v>
      </c>
      <c r="D28" s="27" t="s">
        <v>447</v>
      </c>
      <c r="E28" s="28">
        <v>25671</v>
      </c>
      <c r="F28" s="29">
        <v>24.59</v>
      </c>
      <c r="G28" s="30">
        <v>1.04E-2</v>
      </c>
    </row>
    <row r="29" spans="2:7" ht="15.75" customHeight="1" x14ac:dyDescent="0.25">
      <c r="B29" s="27" t="s">
        <v>326</v>
      </c>
      <c r="C29" s="27" t="s">
        <v>327</v>
      </c>
      <c r="D29" s="27" t="s">
        <v>328</v>
      </c>
      <c r="E29" s="28">
        <v>616</v>
      </c>
      <c r="F29" s="29">
        <v>23.98</v>
      </c>
      <c r="G29" s="30">
        <v>1.01E-2</v>
      </c>
    </row>
    <row r="30" spans="2:7" ht="15.75" customHeight="1" x14ac:dyDescent="0.25">
      <c r="B30" s="27" t="s">
        <v>445</v>
      </c>
      <c r="C30" s="27" t="s">
        <v>446</v>
      </c>
      <c r="D30" s="27" t="s">
        <v>447</v>
      </c>
      <c r="E30" s="28">
        <v>13554</v>
      </c>
      <c r="F30" s="29">
        <v>23.7</v>
      </c>
      <c r="G30" s="30">
        <v>0.01</v>
      </c>
    </row>
    <row r="31" spans="2:7" ht="15.75" customHeight="1" x14ac:dyDescent="0.25">
      <c r="B31" s="27" t="s">
        <v>439</v>
      </c>
      <c r="C31" s="27" t="s">
        <v>440</v>
      </c>
      <c r="D31" s="27" t="s">
        <v>240</v>
      </c>
      <c r="E31" s="28">
        <v>625</v>
      </c>
      <c r="F31" s="29">
        <v>22.52</v>
      </c>
      <c r="G31" s="30">
        <v>9.4999999999999998E-3</v>
      </c>
    </row>
    <row r="32" spans="2:7" ht="15.75" customHeight="1" x14ac:dyDescent="0.25">
      <c r="B32" s="27" t="s">
        <v>412</v>
      </c>
      <c r="C32" s="27" t="s">
        <v>413</v>
      </c>
      <c r="D32" s="27" t="s">
        <v>400</v>
      </c>
      <c r="E32" s="28">
        <v>2278</v>
      </c>
      <c r="F32" s="29">
        <v>21.64</v>
      </c>
      <c r="G32" s="30">
        <v>9.1000000000000004E-3</v>
      </c>
    </row>
    <row r="33" spans="2:7" ht="15.75" customHeight="1" x14ac:dyDescent="0.25">
      <c r="B33" s="27" t="s">
        <v>491</v>
      </c>
      <c r="C33" s="27" t="s">
        <v>492</v>
      </c>
      <c r="D33" s="27" t="s">
        <v>260</v>
      </c>
      <c r="E33" s="28">
        <v>681</v>
      </c>
      <c r="F33" s="29">
        <v>19.25</v>
      </c>
      <c r="G33" s="30">
        <v>8.0999999999999996E-3</v>
      </c>
    </row>
    <row r="34" spans="2:7" ht="15.75" customHeight="1" x14ac:dyDescent="0.25">
      <c r="B34" s="27" t="s">
        <v>493</v>
      </c>
      <c r="C34" s="27" t="s">
        <v>494</v>
      </c>
      <c r="D34" s="27" t="s">
        <v>325</v>
      </c>
      <c r="E34" s="28">
        <v>327</v>
      </c>
      <c r="F34" s="29">
        <v>19.11</v>
      </c>
      <c r="G34" s="30">
        <v>8.0999999999999996E-3</v>
      </c>
    </row>
    <row r="35" spans="2:7" ht="15.75" customHeight="1" x14ac:dyDescent="0.25">
      <c r="B35" s="27" t="s">
        <v>253</v>
      </c>
      <c r="C35" s="27" t="s">
        <v>254</v>
      </c>
      <c r="D35" s="27" t="s">
        <v>234</v>
      </c>
      <c r="E35" s="28">
        <v>3285</v>
      </c>
      <c r="F35" s="29">
        <v>17.850000000000001</v>
      </c>
      <c r="G35" s="30">
        <v>7.4999999999999997E-3</v>
      </c>
    </row>
    <row r="36" spans="2:7" ht="15.75" customHeight="1" x14ac:dyDescent="0.25">
      <c r="B36" s="27" t="s">
        <v>396</v>
      </c>
      <c r="C36" s="27" t="s">
        <v>397</v>
      </c>
      <c r="D36" s="27" t="s">
        <v>260</v>
      </c>
      <c r="E36" s="28">
        <v>687</v>
      </c>
      <c r="F36" s="29">
        <v>17.5</v>
      </c>
      <c r="G36" s="30">
        <v>7.4000000000000003E-3</v>
      </c>
    </row>
    <row r="37" spans="2:7" ht="15.75" customHeight="1" x14ac:dyDescent="0.25">
      <c r="B37" s="27" t="s">
        <v>464</v>
      </c>
      <c r="C37" s="27" t="s">
        <v>465</v>
      </c>
      <c r="D37" s="27" t="s">
        <v>252</v>
      </c>
      <c r="E37" s="28">
        <v>2679</v>
      </c>
      <c r="F37" s="29">
        <v>17.149999999999999</v>
      </c>
      <c r="G37" s="30">
        <v>7.1999999999999998E-3</v>
      </c>
    </row>
    <row r="38" spans="2:7" ht="15.75" customHeight="1" x14ac:dyDescent="0.25">
      <c r="B38" s="27" t="s">
        <v>495</v>
      </c>
      <c r="C38" s="27" t="s">
        <v>496</v>
      </c>
      <c r="D38" s="27" t="s">
        <v>234</v>
      </c>
      <c r="E38" s="28">
        <v>7758</v>
      </c>
      <c r="F38" s="29">
        <v>17.04</v>
      </c>
      <c r="G38" s="30">
        <v>7.1999999999999998E-3</v>
      </c>
    </row>
    <row r="39" spans="2:7" ht="15.75" customHeight="1" x14ac:dyDescent="0.25">
      <c r="B39" s="27" t="s">
        <v>460</v>
      </c>
      <c r="C39" s="27" t="s">
        <v>461</v>
      </c>
      <c r="D39" s="27" t="s">
        <v>328</v>
      </c>
      <c r="E39" s="28">
        <v>71</v>
      </c>
      <c r="F39" s="29">
        <v>16.37</v>
      </c>
      <c r="G39" s="30">
        <v>6.8999999999999999E-3</v>
      </c>
    </row>
    <row r="40" spans="2:7" ht="15.75" customHeight="1" x14ac:dyDescent="0.25">
      <c r="B40" s="27" t="s">
        <v>497</v>
      </c>
      <c r="C40" s="27" t="s">
        <v>498</v>
      </c>
      <c r="D40" s="27" t="s">
        <v>249</v>
      </c>
      <c r="E40" s="28">
        <v>4200</v>
      </c>
      <c r="F40" s="29">
        <v>15.71</v>
      </c>
      <c r="G40" s="30">
        <v>6.6E-3</v>
      </c>
    </row>
    <row r="41" spans="2:7" ht="15.75" customHeight="1" x14ac:dyDescent="0.25">
      <c r="B41" s="27" t="s">
        <v>499</v>
      </c>
      <c r="C41" s="27" t="s">
        <v>500</v>
      </c>
      <c r="D41" s="27" t="s">
        <v>501</v>
      </c>
      <c r="E41" s="28">
        <v>18934</v>
      </c>
      <c r="F41" s="29">
        <v>15.4</v>
      </c>
      <c r="G41" s="30">
        <v>6.4999999999999997E-3</v>
      </c>
    </row>
    <row r="42" spans="2:7" ht="15.75" customHeight="1" x14ac:dyDescent="0.25">
      <c r="B42" s="27" t="s">
        <v>502</v>
      </c>
      <c r="C42" s="27" t="s">
        <v>503</v>
      </c>
      <c r="D42" s="27" t="s">
        <v>237</v>
      </c>
      <c r="E42" s="28">
        <v>3156</v>
      </c>
      <c r="F42" s="29">
        <v>14.98</v>
      </c>
      <c r="G42" s="30">
        <v>6.3E-3</v>
      </c>
    </row>
    <row r="43" spans="2:7" ht="15.75" customHeight="1" x14ac:dyDescent="0.25">
      <c r="B43" s="27" t="s">
        <v>478</v>
      </c>
      <c r="C43" s="27" t="s">
        <v>479</v>
      </c>
      <c r="D43" s="27" t="s">
        <v>480</v>
      </c>
      <c r="E43" s="28">
        <v>10862</v>
      </c>
      <c r="F43" s="29">
        <v>14.43</v>
      </c>
      <c r="G43" s="30">
        <v>6.1000000000000004E-3</v>
      </c>
    </row>
    <row r="44" spans="2:7" ht="15.75" customHeight="1" x14ac:dyDescent="0.25">
      <c r="B44" s="27" t="s">
        <v>504</v>
      </c>
      <c r="C44" s="27" t="s">
        <v>505</v>
      </c>
      <c r="D44" s="27" t="s">
        <v>378</v>
      </c>
      <c r="E44" s="28">
        <v>3909</v>
      </c>
      <c r="F44" s="29">
        <v>13.44</v>
      </c>
      <c r="G44" s="30">
        <v>5.7000000000000002E-3</v>
      </c>
    </row>
    <row r="45" spans="2:7" ht="15.75" customHeight="1" x14ac:dyDescent="0.25">
      <c r="B45" s="27" t="s">
        <v>506</v>
      </c>
      <c r="C45" s="27" t="s">
        <v>507</v>
      </c>
      <c r="D45" s="27" t="s">
        <v>260</v>
      </c>
      <c r="E45" s="28">
        <v>72</v>
      </c>
      <c r="F45" s="29">
        <v>13.2</v>
      </c>
      <c r="G45" s="30">
        <v>5.5999999999999999E-3</v>
      </c>
    </row>
    <row r="46" spans="2:7" ht="15.75" customHeight="1" x14ac:dyDescent="0.25">
      <c r="B46" s="27" t="s">
        <v>508</v>
      </c>
      <c r="C46" s="27" t="s">
        <v>509</v>
      </c>
      <c r="D46" s="27" t="s">
        <v>328</v>
      </c>
      <c r="E46" s="28">
        <v>2043</v>
      </c>
      <c r="F46" s="29">
        <v>12.66</v>
      </c>
      <c r="G46" s="30">
        <v>5.3E-3</v>
      </c>
    </row>
    <row r="47" spans="2:7" ht="15.75" customHeight="1" x14ac:dyDescent="0.25">
      <c r="B47" s="27" t="s">
        <v>510</v>
      </c>
      <c r="C47" s="27" t="s">
        <v>511</v>
      </c>
      <c r="D47" s="27" t="s">
        <v>512</v>
      </c>
      <c r="E47" s="28">
        <v>3842</v>
      </c>
      <c r="F47" s="29">
        <v>12.55</v>
      </c>
      <c r="G47" s="30">
        <v>5.3E-3</v>
      </c>
    </row>
    <row r="48" spans="2:7" ht="15.75" customHeight="1" x14ac:dyDescent="0.25">
      <c r="B48" s="27" t="s">
        <v>513</v>
      </c>
      <c r="C48" s="27" t="s">
        <v>514</v>
      </c>
      <c r="D48" s="27" t="s">
        <v>515</v>
      </c>
      <c r="E48" s="28">
        <v>2851</v>
      </c>
      <c r="F48" s="29">
        <v>12.12</v>
      </c>
      <c r="G48" s="30">
        <v>5.1000000000000004E-3</v>
      </c>
    </row>
    <row r="49" spans="2:7" ht="15.75" customHeight="1" x14ac:dyDescent="0.25">
      <c r="B49" s="27" t="s">
        <v>481</v>
      </c>
      <c r="C49" s="27" t="s">
        <v>482</v>
      </c>
      <c r="D49" s="27" t="s">
        <v>249</v>
      </c>
      <c r="E49" s="28">
        <v>13108</v>
      </c>
      <c r="F49" s="29">
        <v>11.19</v>
      </c>
      <c r="G49" s="30">
        <v>4.7000000000000002E-3</v>
      </c>
    </row>
    <row r="50" spans="2:7" ht="15.75" customHeight="1" x14ac:dyDescent="0.25">
      <c r="B50" s="27" t="s">
        <v>451</v>
      </c>
      <c r="C50" s="27" t="s">
        <v>452</v>
      </c>
      <c r="D50" s="27" t="s">
        <v>453</v>
      </c>
      <c r="E50" s="28">
        <v>7500</v>
      </c>
      <c r="F50" s="29">
        <v>10.97</v>
      </c>
      <c r="G50" s="30">
        <v>4.5999999999999999E-3</v>
      </c>
    </row>
    <row r="51" spans="2:7" ht="15.75" customHeight="1" x14ac:dyDescent="0.25">
      <c r="B51" s="27" t="s">
        <v>516</v>
      </c>
      <c r="C51" s="27" t="s">
        <v>517</v>
      </c>
      <c r="D51" s="27" t="s">
        <v>453</v>
      </c>
      <c r="E51" s="28">
        <v>9302</v>
      </c>
      <c r="F51" s="29">
        <v>9.9</v>
      </c>
      <c r="G51" s="30">
        <v>4.1999999999999997E-3</v>
      </c>
    </row>
    <row r="52" spans="2:7" ht="15.75" customHeight="1" x14ac:dyDescent="0.25">
      <c r="B52" s="27" t="s">
        <v>518</v>
      </c>
      <c r="C52" s="27" t="s">
        <v>519</v>
      </c>
      <c r="D52" s="27" t="s">
        <v>512</v>
      </c>
      <c r="E52" s="28">
        <v>5213</v>
      </c>
      <c r="F52" s="29">
        <v>9.8699999999999992</v>
      </c>
      <c r="G52" s="30">
        <v>4.1999999999999997E-3</v>
      </c>
    </row>
    <row r="53" spans="2:7" ht="15.75" customHeight="1" x14ac:dyDescent="0.25">
      <c r="B53" s="27" t="s">
        <v>520</v>
      </c>
      <c r="C53" s="27" t="s">
        <v>521</v>
      </c>
      <c r="D53" s="27" t="s">
        <v>257</v>
      </c>
      <c r="E53" s="28">
        <v>9585</v>
      </c>
      <c r="F53" s="29">
        <v>9.7899999999999991</v>
      </c>
      <c r="G53" s="30">
        <v>4.1000000000000003E-3</v>
      </c>
    </row>
    <row r="54" spans="2:7" ht="15.75" customHeight="1" x14ac:dyDescent="0.25">
      <c r="B54" s="27" t="s">
        <v>522</v>
      </c>
      <c r="C54" s="27" t="s">
        <v>523</v>
      </c>
      <c r="D54" s="27" t="s">
        <v>524</v>
      </c>
      <c r="E54" s="28">
        <v>4286</v>
      </c>
      <c r="F54" s="29">
        <v>9.49</v>
      </c>
      <c r="G54" s="30">
        <v>4.0000000000000001E-3</v>
      </c>
    </row>
    <row r="55" spans="2:7" ht="15.75" customHeight="1" x14ac:dyDescent="0.25">
      <c r="B55" s="27" t="s">
        <v>525</v>
      </c>
      <c r="C55" s="27" t="s">
        <v>526</v>
      </c>
      <c r="D55" s="27" t="s">
        <v>260</v>
      </c>
      <c r="E55" s="28">
        <v>9054</v>
      </c>
      <c r="F55" s="29">
        <v>8.9</v>
      </c>
      <c r="G55" s="30">
        <v>3.8E-3</v>
      </c>
    </row>
    <row r="56" spans="2:7" ht="15.75" customHeight="1" x14ac:dyDescent="0.25">
      <c r="B56" s="27" t="s">
        <v>527</v>
      </c>
      <c r="C56" s="27" t="s">
        <v>528</v>
      </c>
      <c r="D56" s="27" t="s">
        <v>529</v>
      </c>
      <c r="E56" s="28">
        <v>4491</v>
      </c>
      <c r="F56" s="29">
        <v>7.68</v>
      </c>
      <c r="G56" s="30">
        <v>3.2000000000000002E-3</v>
      </c>
    </row>
    <row r="57" spans="2:7" ht="15.75" customHeight="1" x14ac:dyDescent="0.25">
      <c r="B57" s="27" t="s">
        <v>530</v>
      </c>
      <c r="C57" s="27" t="s">
        <v>531</v>
      </c>
      <c r="D57" s="27" t="s">
        <v>237</v>
      </c>
      <c r="E57" s="28">
        <v>6522</v>
      </c>
      <c r="F57" s="29">
        <v>0</v>
      </c>
      <c r="G57" s="30" t="s">
        <v>217</v>
      </c>
    </row>
    <row r="58" spans="2:7" ht="15.75" customHeight="1" x14ac:dyDescent="0.25">
      <c r="B58" s="26" t="s">
        <v>126</v>
      </c>
      <c r="C58" s="26"/>
      <c r="D58" s="26"/>
      <c r="E58" s="31"/>
      <c r="F58" s="32">
        <v>2329.85</v>
      </c>
      <c r="G58" s="33">
        <v>0.98299999999999998</v>
      </c>
    </row>
    <row r="59" spans="2:7" ht="15.75" customHeight="1" x14ac:dyDescent="0.25">
      <c r="B59" s="26" t="s">
        <v>266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126</v>
      </c>
      <c r="C60" s="27"/>
      <c r="D60" s="27"/>
      <c r="E60" s="28"/>
      <c r="F60" s="34" t="s">
        <v>128</v>
      </c>
      <c r="G60" s="35" t="s">
        <v>128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130</v>
      </c>
      <c r="C62" s="36"/>
      <c r="D62" s="36"/>
      <c r="E62" s="37"/>
      <c r="F62" s="32">
        <v>2329.85</v>
      </c>
      <c r="G62" s="33">
        <v>0.98299999999999998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131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132</v>
      </c>
      <c r="C66" s="27"/>
      <c r="D66" s="27"/>
      <c r="E66" s="28"/>
      <c r="F66" s="29">
        <v>4.7</v>
      </c>
      <c r="G66" s="30">
        <v>2E-3</v>
      </c>
    </row>
    <row r="67" spans="2:16" ht="15.75" customHeight="1" x14ac:dyDescent="0.25">
      <c r="B67" s="26" t="s">
        <v>126</v>
      </c>
      <c r="C67" s="26"/>
      <c r="D67" s="26"/>
      <c r="E67" s="31"/>
      <c r="F67" s="32">
        <v>4.7</v>
      </c>
      <c r="G67" s="33">
        <v>2E-3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130</v>
      </c>
      <c r="C69" s="36"/>
      <c r="D69" s="36"/>
      <c r="E69" s="37"/>
      <c r="F69" s="32">
        <v>4.7</v>
      </c>
      <c r="G69" s="33">
        <v>2E-3</v>
      </c>
    </row>
    <row r="70" spans="2:16" ht="15.75" customHeight="1" x14ac:dyDescent="0.25">
      <c r="B70" s="27" t="s">
        <v>133</v>
      </c>
      <c r="C70" s="27"/>
      <c r="D70" s="27"/>
      <c r="E70" s="28"/>
      <c r="F70" s="29">
        <v>35.11</v>
      </c>
      <c r="G70" s="30">
        <v>1.5000000000000013E-2</v>
      </c>
      <c r="L70" s="3"/>
    </row>
    <row r="71" spans="2:16" ht="15.75" customHeight="1" x14ac:dyDescent="0.25">
      <c r="B71" s="38" t="s">
        <v>134</v>
      </c>
      <c r="C71" s="38"/>
      <c r="D71" s="38"/>
      <c r="E71" s="39"/>
      <c r="F71" s="40">
        <v>2369.66</v>
      </c>
      <c r="G71" s="41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229</v>
      </c>
      <c r="L73" s="3"/>
    </row>
    <row r="74" spans="2:16" ht="15.75" customHeight="1" x14ac:dyDescent="0.25">
      <c r="L74" s="3"/>
    </row>
    <row r="75" spans="2:16" ht="15.75" customHeight="1" x14ac:dyDescent="0.25">
      <c r="B75" s="71" t="s">
        <v>701</v>
      </c>
      <c r="L75" s="5"/>
      <c r="M75" s="5"/>
      <c r="N75" s="6"/>
      <c r="O75" s="6"/>
      <c r="P75" s="5"/>
    </row>
    <row r="76" spans="2:16" ht="15.75" customHeight="1" x14ac:dyDescent="0.25">
      <c r="B76" s="72" t="s">
        <v>702</v>
      </c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46.5" customHeight="1" x14ac:dyDescent="0.25">
      <c r="B78" s="73" t="s">
        <v>703</v>
      </c>
      <c r="C78" s="74"/>
      <c r="D78" s="74"/>
      <c r="E78" s="74"/>
      <c r="F78" s="74"/>
      <c r="G78" s="74"/>
      <c r="H78" s="75"/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B80" s="76" t="s">
        <v>704</v>
      </c>
      <c r="L80" s="9"/>
      <c r="M80" s="9"/>
      <c r="N80" s="9"/>
      <c r="O80" s="9"/>
      <c r="P80" s="9"/>
    </row>
    <row r="81" spans="2:16" ht="45.5" customHeight="1" x14ac:dyDescent="0.25">
      <c r="B81" s="67" t="s">
        <v>89</v>
      </c>
      <c r="C81" s="67" t="s">
        <v>705</v>
      </c>
      <c r="D81" s="67" t="s">
        <v>706</v>
      </c>
      <c r="E81" s="67" t="s">
        <v>707</v>
      </c>
      <c r="F81" s="67" t="s">
        <v>708</v>
      </c>
      <c r="G81" s="67" t="s">
        <v>709</v>
      </c>
      <c r="H81" s="67" t="s">
        <v>710</v>
      </c>
      <c r="L81" s="9"/>
      <c r="M81" s="9"/>
      <c r="N81" s="9"/>
      <c r="O81" s="9"/>
      <c r="P81" s="9"/>
    </row>
    <row r="82" spans="2:16" ht="15.75" customHeight="1" x14ac:dyDescent="0.25">
      <c r="B82" s="68" t="s">
        <v>24</v>
      </c>
      <c r="C82" s="69" t="s">
        <v>711</v>
      </c>
      <c r="D82" s="69">
        <v>8695</v>
      </c>
      <c r="E82" s="69">
        <v>2173</v>
      </c>
      <c r="F82" s="69">
        <v>6522</v>
      </c>
      <c r="G82" s="69">
        <v>382515</v>
      </c>
      <c r="H82" s="77">
        <v>8.77E-2</v>
      </c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CD73B8C8-72D6-4021-A49C-740B34C14C05}"/>
    <hyperlink ref="B76" r:id="rId1" display="https://clicktime.symantec.com/3A6hW4FJR9oyRi5k9epCUKn7Vc?u=https%3A%2F%2Fwww.licmf.com%2Fassets%2Fpdf%2Fstatuary_disclosure_new%2F38%2F1584541473-Update-on-Exposures-in-Yes-Bank-Ltd-13.03.2020.pdf" xr:uid="{094B4442-4596-4CB2-92A5-8DCBC6FDB0BB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26A3-C762-4A5D-8607-712CDD9E465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19466</v>
      </c>
      <c r="F7" s="29">
        <v>331.57</v>
      </c>
      <c r="G7" s="30">
        <v>0.14369999999999999</v>
      </c>
    </row>
    <row r="8" spans="2:9" ht="15.75" customHeight="1" x14ac:dyDescent="0.25">
      <c r="B8" s="27" t="s">
        <v>245</v>
      </c>
      <c r="C8" s="27" t="s">
        <v>246</v>
      </c>
      <c r="D8" s="27" t="s">
        <v>237</v>
      </c>
      <c r="E8" s="28">
        <v>25990</v>
      </c>
      <c r="F8" s="29">
        <v>276.98</v>
      </c>
      <c r="G8" s="30">
        <v>0.1201</v>
      </c>
    </row>
    <row r="9" spans="2:9" ht="15.75" customHeight="1" x14ac:dyDescent="0.25">
      <c r="B9" s="27" t="s">
        <v>333</v>
      </c>
      <c r="C9" s="27" t="s">
        <v>334</v>
      </c>
      <c r="D9" s="27" t="s">
        <v>325</v>
      </c>
      <c r="E9" s="28">
        <v>10529</v>
      </c>
      <c r="F9" s="29">
        <v>184.75</v>
      </c>
      <c r="G9" s="30">
        <v>8.0100000000000005E-2</v>
      </c>
    </row>
    <row r="10" spans="2:9" ht="15.75" customHeight="1" x14ac:dyDescent="0.25">
      <c r="B10" s="27" t="s">
        <v>232</v>
      </c>
      <c r="C10" s="27" t="s">
        <v>233</v>
      </c>
      <c r="D10" s="27" t="s">
        <v>234</v>
      </c>
      <c r="E10" s="28">
        <v>22846</v>
      </c>
      <c r="F10" s="29">
        <v>168.12</v>
      </c>
      <c r="G10" s="30">
        <v>7.2900000000000006E-2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39282</v>
      </c>
      <c r="F11" s="29">
        <v>138.06</v>
      </c>
      <c r="G11" s="30">
        <v>5.9799999999999999E-2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6466</v>
      </c>
      <c r="F12" s="29">
        <v>134.63999999999999</v>
      </c>
      <c r="G12" s="30">
        <v>5.8400000000000001E-2</v>
      </c>
    </row>
    <row r="13" spans="2:9" ht="15.75" customHeight="1" x14ac:dyDescent="0.25">
      <c r="B13" s="27" t="s">
        <v>243</v>
      </c>
      <c r="C13" s="27" t="s">
        <v>244</v>
      </c>
      <c r="D13" s="27" t="s">
        <v>240</v>
      </c>
      <c r="E13" s="28">
        <v>5452</v>
      </c>
      <c r="F13" s="29">
        <v>118.89</v>
      </c>
      <c r="G13" s="30">
        <v>5.1499999999999997E-2</v>
      </c>
    </row>
    <row r="14" spans="2:9" ht="15.75" customHeight="1" x14ac:dyDescent="0.25">
      <c r="B14" s="27" t="s">
        <v>367</v>
      </c>
      <c r="C14" s="27" t="s">
        <v>368</v>
      </c>
      <c r="D14" s="27" t="s">
        <v>237</v>
      </c>
      <c r="E14" s="28">
        <v>7543</v>
      </c>
      <c r="F14" s="29">
        <v>102.57</v>
      </c>
      <c r="G14" s="30">
        <v>4.4499999999999998E-2</v>
      </c>
    </row>
    <row r="15" spans="2:9" ht="15.75" customHeight="1" x14ac:dyDescent="0.25">
      <c r="B15" s="27" t="s">
        <v>483</v>
      </c>
      <c r="C15" s="27" t="s">
        <v>484</v>
      </c>
      <c r="D15" s="27" t="s">
        <v>240</v>
      </c>
      <c r="E15" s="28">
        <v>52083</v>
      </c>
      <c r="F15" s="29">
        <v>101.35</v>
      </c>
      <c r="G15" s="30">
        <v>4.3900000000000002E-2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14598</v>
      </c>
      <c r="F16" s="29">
        <v>81.7</v>
      </c>
      <c r="G16" s="30">
        <v>3.5400000000000001E-2</v>
      </c>
    </row>
    <row r="17" spans="2:7" ht="15.75" customHeight="1" x14ac:dyDescent="0.25">
      <c r="B17" s="27" t="s">
        <v>466</v>
      </c>
      <c r="C17" s="27" t="s">
        <v>467</v>
      </c>
      <c r="D17" s="27" t="s">
        <v>403</v>
      </c>
      <c r="E17" s="28">
        <v>7427</v>
      </c>
      <c r="F17" s="29">
        <v>70.11</v>
      </c>
      <c r="G17" s="30">
        <v>3.04E-2</v>
      </c>
    </row>
    <row r="18" spans="2:7" ht="15.75" customHeight="1" x14ac:dyDescent="0.25">
      <c r="B18" s="27" t="s">
        <v>429</v>
      </c>
      <c r="C18" s="27" t="s">
        <v>430</v>
      </c>
      <c r="D18" s="27" t="s">
        <v>237</v>
      </c>
      <c r="E18" s="28">
        <v>13811</v>
      </c>
      <c r="F18" s="29">
        <v>56.14</v>
      </c>
      <c r="G18" s="30">
        <v>2.4299999999999999E-2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804</v>
      </c>
      <c r="F19" s="29">
        <v>46.95</v>
      </c>
      <c r="G19" s="30">
        <v>2.0400000000000001E-2</v>
      </c>
    </row>
    <row r="20" spans="2:7" ht="15.75" customHeight="1" x14ac:dyDescent="0.25">
      <c r="B20" s="27" t="s">
        <v>388</v>
      </c>
      <c r="C20" s="27" t="s">
        <v>389</v>
      </c>
      <c r="D20" s="27" t="s">
        <v>240</v>
      </c>
      <c r="E20" s="28">
        <v>2712</v>
      </c>
      <c r="F20" s="29">
        <v>45.76</v>
      </c>
      <c r="G20" s="30">
        <v>1.9800000000000002E-2</v>
      </c>
    </row>
    <row r="21" spans="2:7" ht="15.75" customHeight="1" x14ac:dyDescent="0.25">
      <c r="B21" s="27" t="s">
        <v>435</v>
      </c>
      <c r="C21" s="27" t="s">
        <v>436</v>
      </c>
      <c r="D21" s="27" t="s">
        <v>325</v>
      </c>
      <c r="E21" s="28">
        <v>1524</v>
      </c>
      <c r="F21" s="29">
        <v>43.11</v>
      </c>
      <c r="G21" s="30">
        <v>1.8700000000000001E-2</v>
      </c>
    </row>
    <row r="22" spans="2:7" ht="15.75" customHeight="1" x14ac:dyDescent="0.25">
      <c r="B22" s="27" t="s">
        <v>433</v>
      </c>
      <c r="C22" s="27" t="s">
        <v>434</v>
      </c>
      <c r="D22" s="27" t="s">
        <v>237</v>
      </c>
      <c r="E22" s="28">
        <v>22627</v>
      </c>
      <c r="F22" s="29">
        <v>40.369999999999997</v>
      </c>
      <c r="G22" s="30">
        <v>1.7500000000000002E-2</v>
      </c>
    </row>
    <row r="23" spans="2:7" ht="15.75" customHeight="1" x14ac:dyDescent="0.25">
      <c r="B23" s="27" t="s">
        <v>238</v>
      </c>
      <c r="C23" s="27" t="s">
        <v>239</v>
      </c>
      <c r="D23" s="27" t="s">
        <v>240</v>
      </c>
      <c r="E23" s="28">
        <v>215</v>
      </c>
      <c r="F23" s="29">
        <v>36.93</v>
      </c>
      <c r="G23" s="30">
        <v>1.6E-2</v>
      </c>
    </row>
    <row r="24" spans="2:7" ht="15.75" customHeight="1" x14ac:dyDescent="0.25">
      <c r="B24" s="27" t="s">
        <v>443</v>
      </c>
      <c r="C24" s="27" t="s">
        <v>444</v>
      </c>
      <c r="D24" s="27" t="s">
        <v>234</v>
      </c>
      <c r="E24" s="28">
        <v>6519</v>
      </c>
      <c r="F24" s="29">
        <v>36.270000000000003</v>
      </c>
      <c r="G24" s="30">
        <v>1.5699999999999999E-2</v>
      </c>
    </row>
    <row r="25" spans="2:7" ht="15.75" customHeight="1" x14ac:dyDescent="0.25">
      <c r="B25" s="27" t="s">
        <v>485</v>
      </c>
      <c r="C25" s="27" t="s">
        <v>486</v>
      </c>
      <c r="D25" s="27" t="s">
        <v>252</v>
      </c>
      <c r="E25" s="28">
        <v>6492</v>
      </c>
      <c r="F25" s="29">
        <v>30.7</v>
      </c>
      <c r="G25" s="30">
        <v>1.3299999999999999E-2</v>
      </c>
    </row>
    <row r="26" spans="2:7" ht="15.75" customHeight="1" x14ac:dyDescent="0.25">
      <c r="B26" s="27" t="s">
        <v>258</v>
      </c>
      <c r="C26" s="27" t="s">
        <v>259</v>
      </c>
      <c r="D26" s="27" t="s">
        <v>260</v>
      </c>
      <c r="E26" s="28">
        <v>5726</v>
      </c>
      <c r="F26" s="29">
        <v>29.24</v>
      </c>
      <c r="G26" s="30">
        <v>1.2699999999999999E-2</v>
      </c>
    </row>
    <row r="27" spans="2:7" ht="15.75" customHeight="1" x14ac:dyDescent="0.25">
      <c r="B27" s="27" t="s">
        <v>326</v>
      </c>
      <c r="C27" s="27" t="s">
        <v>327</v>
      </c>
      <c r="D27" s="27" t="s">
        <v>328</v>
      </c>
      <c r="E27" s="28">
        <v>670</v>
      </c>
      <c r="F27" s="29">
        <v>26.09</v>
      </c>
      <c r="G27" s="30">
        <v>1.1299999999999999E-2</v>
      </c>
    </row>
    <row r="28" spans="2:7" ht="15.75" customHeight="1" x14ac:dyDescent="0.25">
      <c r="B28" s="27" t="s">
        <v>445</v>
      </c>
      <c r="C28" s="27" t="s">
        <v>446</v>
      </c>
      <c r="D28" s="27" t="s">
        <v>447</v>
      </c>
      <c r="E28" s="28">
        <v>14110</v>
      </c>
      <c r="F28" s="29">
        <v>24.68</v>
      </c>
      <c r="G28" s="30">
        <v>1.0699999999999999E-2</v>
      </c>
    </row>
    <row r="29" spans="2:7" ht="15.75" customHeight="1" x14ac:dyDescent="0.25">
      <c r="B29" s="27" t="s">
        <v>489</v>
      </c>
      <c r="C29" s="27" t="s">
        <v>490</v>
      </c>
      <c r="D29" s="27" t="s">
        <v>447</v>
      </c>
      <c r="E29" s="28">
        <v>25545</v>
      </c>
      <c r="F29" s="29">
        <v>24.48</v>
      </c>
      <c r="G29" s="30">
        <v>1.06E-2</v>
      </c>
    </row>
    <row r="30" spans="2:7" ht="15.75" customHeight="1" x14ac:dyDescent="0.25">
      <c r="B30" s="27" t="s">
        <v>412</v>
      </c>
      <c r="C30" s="27" t="s">
        <v>413</v>
      </c>
      <c r="D30" s="27" t="s">
        <v>400</v>
      </c>
      <c r="E30" s="28">
        <v>2491</v>
      </c>
      <c r="F30" s="29">
        <v>23.67</v>
      </c>
      <c r="G30" s="30">
        <v>1.03E-2</v>
      </c>
    </row>
    <row r="31" spans="2:7" ht="15.75" customHeight="1" x14ac:dyDescent="0.25">
      <c r="B31" s="27" t="s">
        <v>491</v>
      </c>
      <c r="C31" s="27" t="s">
        <v>492</v>
      </c>
      <c r="D31" s="27" t="s">
        <v>260</v>
      </c>
      <c r="E31" s="28">
        <v>769</v>
      </c>
      <c r="F31" s="29">
        <v>21.73</v>
      </c>
      <c r="G31" s="30">
        <v>9.4000000000000004E-3</v>
      </c>
    </row>
    <row r="32" spans="2:7" ht="15.75" customHeight="1" x14ac:dyDescent="0.25">
      <c r="B32" s="27" t="s">
        <v>493</v>
      </c>
      <c r="C32" s="27" t="s">
        <v>494</v>
      </c>
      <c r="D32" s="27" t="s">
        <v>325</v>
      </c>
      <c r="E32" s="28">
        <v>356</v>
      </c>
      <c r="F32" s="29">
        <v>20.79</v>
      </c>
      <c r="G32" s="30">
        <v>8.9999999999999993E-3</v>
      </c>
    </row>
    <row r="33" spans="2:7" ht="15.75" customHeight="1" x14ac:dyDescent="0.25">
      <c r="B33" s="27" t="s">
        <v>253</v>
      </c>
      <c r="C33" s="27" t="s">
        <v>254</v>
      </c>
      <c r="D33" s="27" t="s">
        <v>234</v>
      </c>
      <c r="E33" s="28">
        <v>3624</v>
      </c>
      <c r="F33" s="29">
        <v>19.690000000000001</v>
      </c>
      <c r="G33" s="30">
        <v>8.5000000000000006E-3</v>
      </c>
    </row>
    <row r="34" spans="2:7" ht="15.75" customHeight="1" x14ac:dyDescent="0.25">
      <c r="B34" s="27" t="s">
        <v>502</v>
      </c>
      <c r="C34" s="27" t="s">
        <v>503</v>
      </c>
      <c r="D34" s="27" t="s">
        <v>237</v>
      </c>
      <c r="E34" s="28">
        <v>3573</v>
      </c>
      <c r="F34" s="29">
        <v>16.96</v>
      </c>
      <c r="G34" s="30">
        <v>7.4000000000000003E-3</v>
      </c>
    </row>
    <row r="35" spans="2:7" ht="15.75" customHeight="1" x14ac:dyDescent="0.25">
      <c r="B35" s="27" t="s">
        <v>499</v>
      </c>
      <c r="C35" s="27" t="s">
        <v>500</v>
      </c>
      <c r="D35" s="27" t="s">
        <v>501</v>
      </c>
      <c r="E35" s="28">
        <v>18537</v>
      </c>
      <c r="F35" s="29">
        <v>15.09</v>
      </c>
      <c r="G35" s="30">
        <v>6.4999999999999997E-3</v>
      </c>
    </row>
    <row r="36" spans="2:7" ht="15.75" customHeight="1" x14ac:dyDescent="0.25">
      <c r="B36" s="27" t="s">
        <v>510</v>
      </c>
      <c r="C36" s="27" t="s">
        <v>511</v>
      </c>
      <c r="D36" s="27" t="s">
        <v>512</v>
      </c>
      <c r="E36" s="28">
        <v>4377</v>
      </c>
      <c r="F36" s="29">
        <v>14.3</v>
      </c>
      <c r="G36" s="30">
        <v>6.1999999999999998E-3</v>
      </c>
    </row>
    <row r="37" spans="2:7" ht="15.75" customHeight="1" x14ac:dyDescent="0.25">
      <c r="B37" s="26" t="s">
        <v>126</v>
      </c>
      <c r="C37" s="26"/>
      <c r="D37" s="26"/>
      <c r="E37" s="31"/>
      <c r="F37" s="32">
        <v>2281.69</v>
      </c>
      <c r="G37" s="33">
        <v>0.98899999999999999</v>
      </c>
    </row>
    <row r="38" spans="2:7" ht="15.75" customHeight="1" x14ac:dyDescent="0.25">
      <c r="B38" s="26" t="s">
        <v>266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126</v>
      </c>
      <c r="C39" s="27"/>
      <c r="D39" s="27"/>
      <c r="E39" s="28"/>
      <c r="F39" s="34" t="s">
        <v>128</v>
      </c>
      <c r="G39" s="35" t="s">
        <v>128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130</v>
      </c>
      <c r="C41" s="36"/>
      <c r="D41" s="36"/>
      <c r="E41" s="37"/>
      <c r="F41" s="32">
        <v>2281.69</v>
      </c>
      <c r="G41" s="33">
        <v>0.98899999999999999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131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132</v>
      </c>
      <c r="C45" s="27"/>
      <c r="D45" s="27"/>
      <c r="E45" s="28"/>
      <c r="F45" s="29">
        <v>16.57</v>
      </c>
      <c r="G45" s="30">
        <v>7.1999999999999998E-3</v>
      </c>
    </row>
    <row r="46" spans="2:7" ht="15.75" customHeight="1" x14ac:dyDescent="0.25">
      <c r="B46" s="26" t="s">
        <v>126</v>
      </c>
      <c r="C46" s="26"/>
      <c r="D46" s="26"/>
      <c r="E46" s="31"/>
      <c r="F46" s="32">
        <v>16.57</v>
      </c>
      <c r="G46" s="33">
        <v>7.1999999999999998E-3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130</v>
      </c>
      <c r="C48" s="36"/>
      <c r="D48" s="36"/>
      <c r="E48" s="37"/>
      <c r="F48" s="32">
        <v>16.57</v>
      </c>
      <c r="G48" s="33">
        <v>7.1999999999999998E-3</v>
      </c>
    </row>
    <row r="49" spans="2:7" ht="15.75" customHeight="1" x14ac:dyDescent="0.25">
      <c r="B49" s="27" t="s">
        <v>133</v>
      </c>
      <c r="C49" s="27"/>
      <c r="D49" s="27"/>
      <c r="E49" s="28"/>
      <c r="F49" s="29">
        <v>8.6199999999999992</v>
      </c>
      <c r="G49" s="30">
        <v>3.8000000000000256E-3</v>
      </c>
    </row>
    <row r="50" spans="2:7" ht="15.75" customHeight="1" x14ac:dyDescent="0.25">
      <c r="B50" s="38" t="s">
        <v>134</v>
      </c>
      <c r="C50" s="38"/>
      <c r="D50" s="38"/>
      <c r="E50" s="39"/>
      <c r="F50" s="40">
        <v>2306.88</v>
      </c>
      <c r="G50" s="41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D78A5D89-90F7-4C90-AEBA-D94FEDA2AC3C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2122-E970-436E-A51D-23E16302024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407075</v>
      </c>
      <c r="F7" s="29">
        <v>4338.8100000000004</v>
      </c>
      <c r="G7" s="30">
        <v>6.5600000000000006E-2</v>
      </c>
    </row>
    <row r="8" spans="2:9" ht="15.75" customHeight="1" x14ac:dyDescent="0.25">
      <c r="B8" s="27" t="s">
        <v>435</v>
      </c>
      <c r="C8" s="27" t="s">
        <v>436</v>
      </c>
      <c r="D8" s="27" t="s">
        <v>325</v>
      </c>
      <c r="E8" s="28">
        <v>137780</v>
      </c>
      <c r="F8" s="29">
        <v>3900.55</v>
      </c>
      <c r="G8" s="30">
        <v>5.8900000000000001E-2</v>
      </c>
    </row>
    <row r="9" spans="2:9" ht="15.75" customHeight="1" x14ac:dyDescent="0.25">
      <c r="B9" s="27" t="s">
        <v>232</v>
      </c>
      <c r="C9" s="27" t="s">
        <v>233</v>
      </c>
      <c r="D9" s="27" t="s">
        <v>234</v>
      </c>
      <c r="E9" s="28">
        <v>493477</v>
      </c>
      <c r="F9" s="29">
        <v>3631.74</v>
      </c>
      <c r="G9" s="30">
        <v>5.4899999999999997E-2</v>
      </c>
    </row>
    <row r="10" spans="2:9" ht="15.75" customHeight="1" x14ac:dyDescent="0.25">
      <c r="B10" s="27" t="s">
        <v>235</v>
      </c>
      <c r="C10" s="27" t="s">
        <v>236</v>
      </c>
      <c r="D10" s="27" t="s">
        <v>237</v>
      </c>
      <c r="E10" s="28">
        <v>886368</v>
      </c>
      <c r="F10" s="29">
        <v>3115.14</v>
      </c>
      <c r="G10" s="30">
        <v>4.7100000000000003E-2</v>
      </c>
    </row>
    <row r="11" spans="2:9" ht="15.75" customHeight="1" x14ac:dyDescent="0.25">
      <c r="B11" s="27" t="s">
        <v>458</v>
      </c>
      <c r="C11" s="27" t="s">
        <v>459</v>
      </c>
      <c r="D11" s="27" t="s">
        <v>428</v>
      </c>
      <c r="E11" s="28">
        <v>124049</v>
      </c>
      <c r="F11" s="29">
        <v>2874.4</v>
      </c>
      <c r="G11" s="30">
        <v>4.3400000000000001E-2</v>
      </c>
    </row>
    <row r="12" spans="2:9" ht="15.75" customHeight="1" x14ac:dyDescent="0.25">
      <c r="B12" s="27" t="s">
        <v>338</v>
      </c>
      <c r="C12" s="27" t="s">
        <v>339</v>
      </c>
      <c r="D12" s="27" t="s">
        <v>240</v>
      </c>
      <c r="E12" s="28">
        <v>598066</v>
      </c>
      <c r="F12" s="29">
        <v>2317.21</v>
      </c>
      <c r="G12" s="30">
        <v>3.5000000000000003E-2</v>
      </c>
    </row>
    <row r="13" spans="2:9" ht="15.75" customHeight="1" x14ac:dyDescent="0.25">
      <c r="B13" s="27" t="s">
        <v>462</v>
      </c>
      <c r="C13" s="27" t="s">
        <v>463</v>
      </c>
      <c r="D13" s="27" t="s">
        <v>252</v>
      </c>
      <c r="E13" s="28">
        <v>95100</v>
      </c>
      <c r="F13" s="29">
        <v>2255.87</v>
      </c>
      <c r="G13" s="30">
        <v>3.4099999999999998E-2</v>
      </c>
    </row>
    <row r="14" spans="2:9" ht="15.75" customHeight="1" x14ac:dyDescent="0.25">
      <c r="B14" s="27" t="s">
        <v>372</v>
      </c>
      <c r="C14" s="27" t="s">
        <v>373</v>
      </c>
      <c r="D14" s="27" t="s">
        <v>234</v>
      </c>
      <c r="E14" s="28">
        <v>102000</v>
      </c>
      <c r="F14" s="29">
        <v>2123.79</v>
      </c>
      <c r="G14" s="30">
        <v>3.2099999999999997E-2</v>
      </c>
    </row>
    <row r="15" spans="2:9" ht="15.75" customHeight="1" x14ac:dyDescent="0.25">
      <c r="B15" s="27" t="s">
        <v>532</v>
      </c>
      <c r="C15" s="27" t="s">
        <v>533</v>
      </c>
      <c r="D15" s="27" t="s">
        <v>534</v>
      </c>
      <c r="E15" s="28">
        <v>670141</v>
      </c>
      <c r="F15" s="29">
        <v>2077.77</v>
      </c>
      <c r="G15" s="30">
        <v>3.1399999999999997E-2</v>
      </c>
    </row>
    <row r="16" spans="2:9" ht="15.75" customHeight="1" x14ac:dyDescent="0.25">
      <c r="B16" s="27" t="s">
        <v>535</v>
      </c>
      <c r="C16" s="27" t="s">
        <v>536</v>
      </c>
      <c r="D16" s="27" t="s">
        <v>252</v>
      </c>
      <c r="E16" s="28">
        <v>119728</v>
      </c>
      <c r="F16" s="29">
        <v>2004.73</v>
      </c>
      <c r="G16" s="30">
        <v>3.0300000000000001E-2</v>
      </c>
    </row>
    <row r="17" spans="2:7" ht="15.75" customHeight="1" x14ac:dyDescent="0.25">
      <c r="B17" s="27" t="s">
        <v>247</v>
      </c>
      <c r="C17" s="27" t="s">
        <v>248</v>
      </c>
      <c r="D17" s="27" t="s">
        <v>249</v>
      </c>
      <c r="E17" s="28">
        <v>114800</v>
      </c>
      <c r="F17" s="29">
        <v>1956.31</v>
      </c>
      <c r="G17" s="30">
        <v>2.9600000000000001E-2</v>
      </c>
    </row>
    <row r="18" spans="2:7" ht="15.75" customHeight="1" x14ac:dyDescent="0.25">
      <c r="B18" s="27" t="s">
        <v>537</v>
      </c>
      <c r="C18" s="27" t="s">
        <v>538</v>
      </c>
      <c r="D18" s="27" t="s">
        <v>400</v>
      </c>
      <c r="E18" s="28">
        <v>147800</v>
      </c>
      <c r="F18" s="29">
        <v>1930.56</v>
      </c>
      <c r="G18" s="30">
        <v>2.92E-2</v>
      </c>
    </row>
    <row r="19" spans="2:7" ht="15.75" customHeight="1" x14ac:dyDescent="0.25">
      <c r="B19" s="27" t="s">
        <v>392</v>
      </c>
      <c r="C19" s="27" t="s">
        <v>393</v>
      </c>
      <c r="D19" s="27" t="s">
        <v>252</v>
      </c>
      <c r="E19" s="28">
        <v>79500</v>
      </c>
      <c r="F19" s="29">
        <v>1882.8</v>
      </c>
      <c r="G19" s="30">
        <v>2.8400000000000002E-2</v>
      </c>
    </row>
    <row r="20" spans="2:7" ht="15.75" customHeight="1" x14ac:dyDescent="0.25">
      <c r="B20" s="27" t="s">
        <v>335</v>
      </c>
      <c r="C20" s="27" t="s">
        <v>336</v>
      </c>
      <c r="D20" s="27" t="s">
        <v>337</v>
      </c>
      <c r="E20" s="28">
        <v>336050</v>
      </c>
      <c r="F20" s="29">
        <v>1881.38</v>
      </c>
      <c r="G20" s="30">
        <v>2.8400000000000002E-2</v>
      </c>
    </row>
    <row r="21" spans="2:7" ht="15.75" customHeight="1" x14ac:dyDescent="0.25">
      <c r="B21" s="27" t="s">
        <v>426</v>
      </c>
      <c r="C21" s="27" t="s">
        <v>427</v>
      </c>
      <c r="D21" s="27" t="s">
        <v>428</v>
      </c>
      <c r="E21" s="28">
        <v>298399</v>
      </c>
      <c r="F21" s="29">
        <v>1836.05</v>
      </c>
      <c r="G21" s="30">
        <v>2.7699999999999999E-2</v>
      </c>
    </row>
    <row r="22" spans="2:7" ht="15.75" customHeight="1" x14ac:dyDescent="0.25">
      <c r="B22" s="27" t="s">
        <v>539</v>
      </c>
      <c r="C22" s="27" t="s">
        <v>540</v>
      </c>
      <c r="D22" s="27" t="s">
        <v>534</v>
      </c>
      <c r="E22" s="28">
        <v>38910</v>
      </c>
      <c r="F22" s="29">
        <v>1770.74</v>
      </c>
      <c r="G22" s="30">
        <v>2.6800000000000001E-2</v>
      </c>
    </row>
    <row r="23" spans="2:7" ht="15.75" customHeight="1" x14ac:dyDescent="0.25">
      <c r="B23" s="27" t="s">
        <v>250</v>
      </c>
      <c r="C23" s="27" t="s">
        <v>251</v>
      </c>
      <c r="D23" s="27" t="s">
        <v>252</v>
      </c>
      <c r="E23" s="28">
        <v>22150</v>
      </c>
      <c r="F23" s="29">
        <v>1744.81</v>
      </c>
      <c r="G23" s="30">
        <v>2.64E-2</v>
      </c>
    </row>
    <row r="24" spans="2:7" ht="15.75" customHeight="1" x14ac:dyDescent="0.25">
      <c r="B24" s="27" t="s">
        <v>541</v>
      </c>
      <c r="C24" s="27" t="s">
        <v>542</v>
      </c>
      <c r="D24" s="27" t="s">
        <v>400</v>
      </c>
      <c r="E24" s="28">
        <v>316000</v>
      </c>
      <c r="F24" s="29">
        <v>1726.78</v>
      </c>
      <c r="G24" s="30">
        <v>2.6100000000000002E-2</v>
      </c>
    </row>
    <row r="25" spans="2:7" ht="15.75" customHeight="1" x14ac:dyDescent="0.25">
      <c r="B25" s="27" t="s">
        <v>367</v>
      </c>
      <c r="C25" s="27" t="s">
        <v>368</v>
      </c>
      <c r="D25" s="27" t="s">
        <v>237</v>
      </c>
      <c r="E25" s="28">
        <v>123069</v>
      </c>
      <c r="F25" s="29">
        <v>1674.29</v>
      </c>
      <c r="G25" s="30">
        <v>2.53E-2</v>
      </c>
    </row>
    <row r="26" spans="2:7" ht="15.75" customHeight="1" x14ac:dyDescent="0.25">
      <c r="B26" s="27" t="s">
        <v>543</v>
      </c>
      <c r="C26" s="27" t="s">
        <v>544</v>
      </c>
      <c r="D26" s="27" t="s">
        <v>545</v>
      </c>
      <c r="E26" s="28">
        <v>6710</v>
      </c>
      <c r="F26" s="29">
        <v>1336.27</v>
      </c>
      <c r="G26" s="30">
        <v>2.0199999999999999E-2</v>
      </c>
    </row>
    <row r="27" spans="2:7" ht="15.75" customHeight="1" x14ac:dyDescent="0.25">
      <c r="B27" s="27" t="s">
        <v>546</v>
      </c>
      <c r="C27" s="27" t="s">
        <v>547</v>
      </c>
      <c r="D27" s="27" t="s">
        <v>252</v>
      </c>
      <c r="E27" s="28">
        <v>324200</v>
      </c>
      <c r="F27" s="29">
        <v>1299.72</v>
      </c>
      <c r="G27" s="30">
        <v>1.9599999999999999E-2</v>
      </c>
    </row>
    <row r="28" spans="2:7" ht="15.75" customHeight="1" x14ac:dyDescent="0.25">
      <c r="B28" s="27" t="s">
        <v>548</v>
      </c>
      <c r="C28" s="27" t="s">
        <v>549</v>
      </c>
      <c r="D28" s="27" t="s">
        <v>534</v>
      </c>
      <c r="E28" s="28">
        <v>129348</v>
      </c>
      <c r="F28" s="29">
        <v>1247.17</v>
      </c>
      <c r="G28" s="30">
        <v>1.8800000000000001E-2</v>
      </c>
    </row>
    <row r="29" spans="2:7" ht="15.75" customHeight="1" x14ac:dyDescent="0.25">
      <c r="B29" s="27" t="s">
        <v>550</v>
      </c>
      <c r="C29" s="27" t="s">
        <v>551</v>
      </c>
      <c r="D29" s="27" t="s">
        <v>534</v>
      </c>
      <c r="E29" s="28">
        <v>56347</v>
      </c>
      <c r="F29" s="29">
        <v>913.95</v>
      </c>
      <c r="G29" s="30">
        <v>1.38E-2</v>
      </c>
    </row>
    <row r="30" spans="2:7" ht="15.75" customHeight="1" x14ac:dyDescent="0.25">
      <c r="B30" s="27" t="s">
        <v>421</v>
      </c>
      <c r="C30" s="27" t="s">
        <v>422</v>
      </c>
      <c r="D30" s="27" t="s">
        <v>423</v>
      </c>
      <c r="E30" s="28">
        <v>1082394</v>
      </c>
      <c r="F30" s="29">
        <v>864.83</v>
      </c>
      <c r="G30" s="30">
        <v>1.3100000000000001E-2</v>
      </c>
    </row>
    <row r="31" spans="2:7" ht="15.75" customHeight="1" x14ac:dyDescent="0.25">
      <c r="B31" s="27" t="s">
        <v>349</v>
      </c>
      <c r="C31" s="27" t="s">
        <v>350</v>
      </c>
      <c r="D31" s="27" t="s">
        <v>240</v>
      </c>
      <c r="E31" s="28">
        <v>145856</v>
      </c>
      <c r="F31" s="29">
        <v>863.91</v>
      </c>
      <c r="G31" s="30">
        <v>1.3100000000000001E-2</v>
      </c>
    </row>
    <row r="32" spans="2:7" ht="15.75" customHeight="1" x14ac:dyDescent="0.25">
      <c r="B32" s="27" t="s">
        <v>552</v>
      </c>
      <c r="C32" s="27" t="s">
        <v>553</v>
      </c>
      <c r="D32" s="27" t="s">
        <v>450</v>
      </c>
      <c r="E32" s="28">
        <v>73514</v>
      </c>
      <c r="F32" s="29">
        <v>829.02</v>
      </c>
      <c r="G32" s="30">
        <v>1.2500000000000001E-2</v>
      </c>
    </row>
    <row r="33" spans="2:7" ht="15.75" customHeight="1" x14ac:dyDescent="0.25">
      <c r="B33" s="27" t="s">
        <v>369</v>
      </c>
      <c r="C33" s="27" t="s">
        <v>370</v>
      </c>
      <c r="D33" s="27" t="s">
        <v>371</v>
      </c>
      <c r="E33" s="28">
        <v>109413</v>
      </c>
      <c r="F33" s="29">
        <v>826.89</v>
      </c>
      <c r="G33" s="30">
        <v>1.2500000000000001E-2</v>
      </c>
    </row>
    <row r="34" spans="2:7" ht="15.75" customHeight="1" x14ac:dyDescent="0.25">
      <c r="B34" s="27" t="s">
        <v>554</v>
      </c>
      <c r="C34" s="27" t="s">
        <v>555</v>
      </c>
      <c r="D34" s="27" t="s">
        <v>234</v>
      </c>
      <c r="E34" s="28">
        <v>28145</v>
      </c>
      <c r="F34" s="29">
        <v>777.32</v>
      </c>
      <c r="G34" s="30">
        <v>1.17E-2</v>
      </c>
    </row>
    <row r="35" spans="2:7" ht="15.75" customHeight="1" x14ac:dyDescent="0.25">
      <c r="B35" s="27" t="s">
        <v>556</v>
      </c>
      <c r="C35" s="27" t="s">
        <v>557</v>
      </c>
      <c r="D35" s="27" t="s">
        <v>428</v>
      </c>
      <c r="E35" s="28">
        <v>610400</v>
      </c>
      <c r="F35" s="29">
        <v>764.83</v>
      </c>
      <c r="G35" s="30">
        <v>1.1599999999999999E-2</v>
      </c>
    </row>
    <row r="36" spans="2:7" ht="15.75" customHeight="1" x14ac:dyDescent="0.25">
      <c r="B36" s="27" t="s">
        <v>414</v>
      </c>
      <c r="C36" s="27" t="s">
        <v>415</v>
      </c>
      <c r="D36" s="27" t="s">
        <v>416</v>
      </c>
      <c r="E36" s="28">
        <v>538849</v>
      </c>
      <c r="F36" s="29">
        <v>732.57</v>
      </c>
      <c r="G36" s="30">
        <v>1.11E-2</v>
      </c>
    </row>
    <row r="37" spans="2:7" ht="15.75" customHeight="1" x14ac:dyDescent="0.25">
      <c r="B37" s="27" t="s">
        <v>558</v>
      </c>
      <c r="C37" s="27" t="s">
        <v>559</v>
      </c>
      <c r="D37" s="27" t="s">
        <v>325</v>
      </c>
      <c r="E37" s="28">
        <v>154600</v>
      </c>
      <c r="F37" s="29">
        <v>726.39</v>
      </c>
      <c r="G37" s="30">
        <v>1.0999999999999999E-2</v>
      </c>
    </row>
    <row r="38" spans="2:7" ht="15.75" customHeight="1" x14ac:dyDescent="0.25">
      <c r="B38" s="27" t="s">
        <v>241</v>
      </c>
      <c r="C38" s="27" t="s">
        <v>242</v>
      </c>
      <c r="D38" s="27" t="s">
        <v>234</v>
      </c>
      <c r="E38" s="28">
        <v>36001</v>
      </c>
      <c r="F38" s="29">
        <v>704.86</v>
      </c>
      <c r="G38" s="30">
        <v>1.06E-2</v>
      </c>
    </row>
    <row r="39" spans="2:7" ht="15.75" customHeight="1" x14ac:dyDescent="0.25">
      <c r="B39" s="27" t="s">
        <v>383</v>
      </c>
      <c r="C39" s="27" t="s">
        <v>384</v>
      </c>
      <c r="D39" s="27" t="s">
        <v>385</v>
      </c>
      <c r="E39" s="28">
        <v>3300</v>
      </c>
      <c r="F39" s="29">
        <v>620.24</v>
      </c>
      <c r="G39" s="30">
        <v>9.4000000000000004E-3</v>
      </c>
    </row>
    <row r="40" spans="2:7" ht="15.75" customHeight="1" x14ac:dyDescent="0.25">
      <c r="B40" s="27" t="s">
        <v>412</v>
      </c>
      <c r="C40" s="27" t="s">
        <v>413</v>
      </c>
      <c r="D40" s="27" t="s">
        <v>400</v>
      </c>
      <c r="E40" s="28">
        <v>47000</v>
      </c>
      <c r="F40" s="29">
        <v>446.43</v>
      </c>
      <c r="G40" s="30">
        <v>6.7000000000000002E-3</v>
      </c>
    </row>
    <row r="41" spans="2:7" ht="15.75" customHeight="1" x14ac:dyDescent="0.25">
      <c r="B41" s="27" t="s">
        <v>560</v>
      </c>
      <c r="C41" s="27" t="s">
        <v>561</v>
      </c>
      <c r="D41" s="27" t="s">
        <v>240</v>
      </c>
      <c r="E41" s="28">
        <v>3856</v>
      </c>
      <c r="F41" s="29">
        <v>391.45</v>
      </c>
      <c r="G41" s="30">
        <v>5.8999999999999999E-3</v>
      </c>
    </row>
    <row r="42" spans="2:7" ht="15.75" customHeight="1" x14ac:dyDescent="0.25">
      <c r="B42" s="27" t="s">
        <v>340</v>
      </c>
      <c r="C42" s="27" t="s">
        <v>341</v>
      </c>
      <c r="D42" s="27" t="s">
        <v>240</v>
      </c>
      <c r="E42" s="28">
        <v>26600</v>
      </c>
      <c r="F42" s="29">
        <v>374.18</v>
      </c>
      <c r="G42" s="30">
        <v>5.7000000000000002E-3</v>
      </c>
    </row>
    <row r="43" spans="2:7" ht="15.75" customHeight="1" x14ac:dyDescent="0.25">
      <c r="B43" s="27" t="s">
        <v>562</v>
      </c>
      <c r="C43" s="27" t="s">
        <v>563</v>
      </c>
      <c r="D43" s="27" t="s">
        <v>355</v>
      </c>
      <c r="E43" s="28">
        <v>53267</v>
      </c>
      <c r="F43" s="29">
        <v>236.72</v>
      </c>
      <c r="G43" s="30">
        <v>3.5999999999999999E-3</v>
      </c>
    </row>
    <row r="44" spans="2:7" ht="15.75" customHeight="1" x14ac:dyDescent="0.25">
      <c r="B44" s="27" t="s">
        <v>564</v>
      </c>
      <c r="C44" s="27" t="s">
        <v>565</v>
      </c>
      <c r="D44" s="27" t="s">
        <v>545</v>
      </c>
      <c r="E44" s="28">
        <v>47506</v>
      </c>
      <c r="F44" s="29">
        <v>229.93</v>
      </c>
      <c r="G44" s="30">
        <v>3.5000000000000001E-3</v>
      </c>
    </row>
    <row r="45" spans="2:7" ht="15.75" customHeight="1" x14ac:dyDescent="0.25">
      <c r="B45" s="27" t="s">
        <v>456</v>
      </c>
      <c r="C45" s="27" t="s">
        <v>457</v>
      </c>
      <c r="D45" s="27" t="s">
        <v>325</v>
      </c>
      <c r="E45" s="28">
        <v>5196</v>
      </c>
      <c r="F45" s="29">
        <v>32.75</v>
      </c>
      <c r="G45" s="30">
        <v>5.0000000000000001E-4</v>
      </c>
    </row>
    <row r="46" spans="2:7" ht="15.75" customHeight="1" x14ac:dyDescent="0.25">
      <c r="B46" s="26" t="s">
        <v>126</v>
      </c>
      <c r="C46" s="26"/>
      <c r="D46" s="26"/>
      <c r="E46" s="31"/>
      <c r="F46" s="32">
        <f>SUM(F7:F45)</f>
        <v>59263.159999999989</v>
      </c>
      <c r="G46" s="33">
        <f>SUM(G7:G45)</f>
        <v>0.89560000000000017</v>
      </c>
    </row>
    <row r="47" spans="2:7" ht="15.75" customHeight="1" x14ac:dyDescent="0.25">
      <c r="B47" s="26" t="s">
        <v>266</v>
      </c>
      <c r="C47" s="27"/>
      <c r="D47" s="27"/>
      <c r="E47" s="28"/>
      <c r="F47" s="29"/>
      <c r="G47" s="30"/>
    </row>
    <row r="48" spans="2:7" ht="15.75" customHeight="1" x14ac:dyDescent="0.25">
      <c r="B48" s="27" t="s">
        <v>566</v>
      </c>
      <c r="C48" s="27" t="s">
        <v>567</v>
      </c>
      <c r="D48" s="27" t="s">
        <v>428</v>
      </c>
      <c r="E48" s="28">
        <v>71345</v>
      </c>
      <c r="F48" s="29">
        <v>10.92</v>
      </c>
      <c r="G48" s="30">
        <v>2.0000000000000001E-4</v>
      </c>
    </row>
    <row r="49" spans="2:7" ht="15.75" customHeight="1" x14ac:dyDescent="0.25">
      <c r="B49" s="26" t="s">
        <v>126</v>
      </c>
      <c r="C49" s="27"/>
      <c r="D49" s="27"/>
      <c r="E49" s="28"/>
      <c r="F49" s="61">
        <f>SUM(F48)</f>
        <v>10.92</v>
      </c>
      <c r="G49" s="33">
        <f>SUM(G48)</f>
        <v>2.0000000000000001E-4</v>
      </c>
    </row>
    <row r="50" spans="2:7" ht="15.75" customHeight="1" x14ac:dyDescent="0.25">
      <c r="B50" s="27"/>
      <c r="C50" s="27"/>
      <c r="D50" s="27"/>
      <c r="E50" s="28"/>
      <c r="F50" s="29"/>
      <c r="G50" s="30"/>
    </row>
    <row r="51" spans="2:7" ht="15.75" customHeight="1" x14ac:dyDescent="0.25">
      <c r="B51" s="36" t="s">
        <v>130</v>
      </c>
      <c r="C51" s="36"/>
      <c r="D51" s="36"/>
      <c r="E51" s="37"/>
      <c r="F51" s="32">
        <v>59274.080000000002</v>
      </c>
      <c r="G51" s="33">
        <v>0.89580000000000004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6" t="s">
        <v>131</v>
      </c>
      <c r="C54" s="27"/>
      <c r="D54" s="27"/>
      <c r="E54" s="28"/>
      <c r="F54" s="29"/>
      <c r="G54" s="30"/>
    </row>
    <row r="55" spans="2:7" ht="15.75" customHeight="1" x14ac:dyDescent="0.25">
      <c r="B55" s="27" t="s">
        <v>132</v>
      </c>
      <c r="C55" s="27"/>
      <c r="D55" s="27"/>
      <c r="E55" s="28"/>
      <c r="F55" s="29">
        <v>7767.76</v>
      </c>
      <c r="G55" s="30">
        <v>0.1174</v>
      </c>
    </row>
    <row r="56" spans="2:7" ht="15.75" customHeight="1" x14ac:dyDescent="0.25">
      <c r="B56" s="26" t="s">
        <v>126</v>
      </c>
      <c r="C56" s="26"/>
      <c r="D56" s="26"/>
      <c r="E56" s="31"/>
      <c r="F56" s="32">
        <v>7767.76</v>
      </c>
      <c r="G56" s="33">
        <v>0.1174</v>
      </c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36" t="s">
        <v>130</v>
      </c>
      <c r="C58" s="36"/>
      <c r="D58" s="36"/>
      <c r="E58" s="37"/>
      <c r="F58" s="32">
        <v>7767.76</v>
      </c>
      <c r="G58" s="33">
        <v>0.1174</v>
      </c>
    </row>
    <row r="59" spans="2:7" ht="15.75" customHeight="1" x14ac:dyDescent="0.25">
      <c r="B59" s="27" t="s">
        <v>133</v>
      </c>
      <c r="C59" s="27"/>
      <c r="D59" s="27"/>
      <c r="E59" s="28"/>
      <c r="F59" s="42">
        <v>-857.28</v>
      </c>
      <c r="G59" s="43">
        <v>-1.3200000000000101E-2</v>
      </c>
    </row>
    <row r="60" spans="2:7" ht="15.75" customHeight="1" x14ac:dyDescent="0.25">
      <c r="B60" s="38" t="s">
        <v>134</v>
      </c>
      <c r="C60" s="38"/>
      <c r="D60" s="38"/>
      <c r="E60" s="39"/>
      <c r="F60" s="40">
        <v>66184.56</v>
      </c>
      <c r="G60" s="41">
        <v>1</v>
      </c>
    </row>
    <row r="61" spans="2:7" ht="15.75" customHeight="1" x14ac:dyDescent="0.25">
      <c r="B61" s="2"/>
    </row>
    <row r="62" spans="2:7" ht="15.75" customHeight="1" x14ac:dyDescent="0.25">
      <c r="B62" s="15" t="s">
        <v>228</v>
      </c>
    </row>
    <row r="63" spans="2:7" ht="15.75" customHeight="1" x14ac:dyDescent="0.25">
      <c r="B63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171CC14-E897-4BC5-AAF2-C8F96B2F301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7A67-13F9-44EA-962A-08BBEF725CE2}">
  <dimension ref="B1:P13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182263</v>
      </c>
      <c r="F7" s="29">
        <v>3105.94</v>
      </c>
      <c r="G7" s="30">
        <v>0.1067</v>
      </c>
    </row>
    <row r="8" spans="2:9" ht="15.75" customHeight="1" x14ac:dyDescent="0.25">
      <c r="B8" s="27" t="s">
        <v>245</v>
      </c>
      <c r="C8" s="27" t="s">
        <v>246</v>
      </c>
      <c r="D8" s="27" t="s">
        <v>237</v>
      </c>
      <c r="E8" s="28">
        <v>248914</v>
      </c>
      <c r="F8" s="29">
        <v>2653.05</v>
      </c>
      <c r="G8" s="30">
        <v>9.1200000000000003E-2</v>
      </c>
    </row>
    <row r="9" spans="2:9" ht="15.75" customHeight="1" x14ac:dyDescent="0.25">
      <c r="B9" s="27" t="s">
        <v>333</v>
      </c>
      <c r="C9" s="27" t="s">
        <v>334</v>
      </c>
      <c r="D9" s="27" t="s">
        <v>325</v>
      </c>
      <c r="E9" s="28">
        <v>99429</v>
      </c>
      <c r="F9" s="29">
        <v>1744.63</v>
      </c>
      <c r="G9" s="30">
        <v>5.9900000000000002E-2</v>
      </c>
    </row>
    <row r="10" spans="2:9" ht="15.75" customHeight="1" x14ac:dyDescent="0.25">
      <c r="B10" s="27" t="s">
        <v>232</v>
      </c>
      <c r="C10" s="27" t="s">
        <v>233</v>
      </c>
      <c r="D10" s="27" t="s">
        <v>234</v>
      </c>
      <c r="E10" s="28">
        <v>210214</v>
      </c>
      <c r="F10" s="29">
        <v>1547.07</v>
      </c>
      <c r="G10" s="30">
        <v>5.3199999999999997E-2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373571</v>
      </c>
      <c r="F11" s="29">
        <v>1312.92</v>
      </c>
      <c r="G11" s="30">
        <v>4.5100000000000001E-2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60196</v>
      </c>
      <c r="F12" s="29">
        <v>1253.3699999999999</v>
      </c>
      <c r="G12" s="30">
        <v>4.3099999999999999E-2</v>
      </c>
    </row>
    <row r="13" spans="2:9" ht="15.75" customHeight="1" x14ac:dyDescent="0.25">
      <c r="B13" s="27" t="s">
        <v>367</v>
      </c>
      <c r="C13" s="27" t="s">
        <v>368</v>
      </c>
      <c r="D13" s="27" t="s">
        <v>237</v>
      </c>
      <c r="E13" s="28">
        <v>83402</v>
      </c>
      <c r="F13" s="29">
        <v>1134.6400000000001</v>
      </c>
      <c r="G13" s="30">
        <v>3.9E-2</v>
      </c>
    </row>
    <row r="14" spans="2:9" ht="15.75" customHeight="1" x14ac:dyDescent="0.25">
      <c r="B14" s="27" t="s">
        <v>243</v>
      </c>
      <c r="C14" s="27" t="s">
        <v>244</v>
      </c>
      <c r="D14" s="27" t="s">
        <v>240</v>
      </c>
      <c r="E14" s="28">
        <v>50736</v>
      </c>
      <c r="F14" s="29">
        <v>1106.04</v>
      </c>
      <c r="G14" s="30">
        <v>3.7999999999999999E-2</v>
      </c>
    </row>
    <row r="15" spans="2:9" ht="15.75" customHeight="1" x14ac:dyDescent="0.25">
      <c r="B15" s="27" t="s">
        <v>483</v>
      </c>
      <c r="C15" s="27" t="s">
        <v>484</v>
      </c>
      <c r="D15" s="27" t="s">
        <v>240</v>
      </c>
      <c r="E15" s="28">
        <v>505171</v>
      </c>
      <c r="F15" s="29">
        <v>983.32</v>
      </c>
      <c r="G15" s="30">
        <v>3.3799999999999997E-2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136928</v>
      </c>
      <c r="F16" s="29">
        <v>766.59</v>
      </c>
      <c r="G16" s="30">
        <v>2.63E-2</v>
      </c>
    </row>
    <row r="17" spans="2:7" ht="15.75" customHeight="1" x14ac:dyDescent="0.25">
      <c r="B17" s="27" t="s">
        <v>466</v>
      </c>
      <c r="C17" s="27" t="s">
        <v>467</v>
      </c>
      <c r="D17" s="27" t="s">
        <v>403</v>
      </c>
      <c r="E17" s="28">
        <v>70078</v>
      </c>
      <c r="F17" s="29">
        <v>661.29</v>
      </c>
      <c r="G17" s="30">
        <v>2.2700000000000001E-2</v>
      </c>
    </row>
    <row r="18" spans="2:7" ht="15.75" customHeight="1" x14ac:dyDescent="0.25">
      <c r="B18" s="27" t="s">
        <v>429</v>
      </c>
      <c r="C18" s="27" t="s">
        <v>430</v>
      </c>
      <c r="D18" s="27" t="s">
        <v>237</v>
      </c>
      <c r="E18" s="28">
        <v>130373</v>
      </c>
      <c r="F18" s="29">
        <v>530.16</v>
      </c>
      <c r="G18" s="30">
        <v>1.8200000000000001E-2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7712</v>
      </c>
      <c r="F19" s="29">
        <v>450.25</v>
      </c>
      <c r="G19" s="30">
        <v>1.55E-2</v>
      </c>
    </row>
    <row r="20" spans="2:7" ht="15.75" customHeight="1" x14ac:dyDescent="0.25">
      <c r="B20" s="27" t="s">
        <v>388</v>
      </c>
      <c r="C20" s="27" t="s">
        <v>389</v>
      </c>
      <c r="D20" s="27" t="s">
        <v>240</v>
      </c>
      <c r="E20" s="28">
        <v>26389</v>
      </c>
      <c r="F20" s="29">
        <v>445.3</v>
      </c>
      <c r="G20" s="30">
        <v>1.5299999999999999E-2</v>
      </c>
    </row>
    <row r="21" spans="2:7" ht="15.75" customHeight="1" x14ac:dyDescent="0.25">
      <c r="B21" s="27" t="s">
        <v>435</v>
      </c>
      <c r="C21" s="27" t="s">
        <v>436</v>
      </c>
      <c r="D21" s="27" t="s">
        <v>325</v>
      </c>
      <c r="E21" s="28">
        <v>15384</v>
      </c>
      <c r="F21" s="29">
        <v>435.52</v>
      </c>
      <c r="G21" s="30">
        <v>1.4999999999999999E-2</v>
      </c>
    </row>
    <row r="22" spans="2:7" ht="15.75" customHeight="1" x14ac:dyDescent="0.25">
      <c r="B22" s="27" t="s">
        <v>433</v>
      </c>
      <c r="C22" s="27" t="s">
        <v>434</v>
      </c>
      <c r="D22" s="27" t="s">
        <v>237</v>
      </c>
      <c r="E22" s="28">
        <v>225985</v>
      </c>
      <c r="F22" s="29">
        <v>403.27</v>
      </c>
      <c r="G22" s="30">
        <v>1.3899999999999999E-2</v>
      </c>
    </row>
    <row r="23" spans="2:7" ht="15.75" customHeight="1" x14ac:dyDescent="0.25">
      <c r="B23" s="27" t="s">
        <v>238</v>
      </c>
      <c r="C23" s="27" t="s">
        <v>239</v>
      </c>
      <c r="D23" s="27" t="s">
        <v>240</v>
      </c>
      <c r="E23" s="28">
        <v>2075</v>
      </c>
      <c r="F23" s="29">
        <v>356.37</v>
      </c>
      <c r="G23" s="30">
        <v>1.2200000000000001E-2</v>
      </c>
    </row>
    <row r="24" spans="2:7" ht="15.75" customHeight="1" x14ac:dyDescent="0.25">
      <c r="B24" s="27" t="s">
        <v>443</v>
      </c>
      <c r="C24" s="27" t="s">
        <v>444</v>
      </c>
      <c r="D24" s="27" t="s">
        <v>234</v>
      </c>
      <c r="E24" s="28">
        <v>62987</v>
      </c>
      <c r="F24" s="29">
        <v>350.74</v>
      </c>
      <c r="G24" s="30">
        <v>1.21E-2</v>
      </c>
    </row>
    <row r="25" spans="2:7" ht="15.75" customHeight="1" x14ac:dyDescent="0.25">
      <c r="B25" s="27" t="s">
        <v>485</v>
      </c>
      <c r="C25" s="27" t="s">
        <v>486</v>
      </c>
      <c r="D25" s="27" t="s">
        <v>252</v>
      </c>
      <c r="E25" s="28">
        <v>63764</v>
      </c>
      <c r="F25" s="29">
        <v>301.57</v>
      </c>
      <c r="G25" s="30">
        <v>1.04E-2</v>
      </c>
    </row>
    <row r="26" spans="2:7" ht="15.75" customHeight="1" x14ac:dyDescent="0.25">
      <c r="B26" s="27" t="s">
        <v>258</v>
      </c>
      <c r="C26" s="27" t="s">
        <v>259</v>
      </c>
      <c r="D26" s="27" t="s">
        <v>260</v>
      </c>
      <c r="E26" s="28">
        <v>53889</v>
      </c>
      <c r="F26" s="29">
        <v>275.20999999999998</v>
      </c>
      <c r="G26" s="30">
        <v>9.4999999999999998E-3</v>
      </c>
    </row>
    <row r="27" spans="2:7" ht="15.75" customHeight="1" x14ac:dyDescent="0.25">
      <c r="B27" s="27" t="s">
        <v>487</v>
      </c>
      <c r="C27" s="27" t="s">
        <v>488</v>
      </c>
      <c r="D27" s="27" t="s">
        <v>252</v>
      </c>
      <c r="E27" s="28">
        <v>6865</v>
      </c>
      <c r="F27" s="29">
        <v>270.82</v>
      </c>
      <c r="G27" s="30">
        <v>9.2999999999999992E-3</v>
      </c>
    </row>
    <row r="28" spans="2:7" ht="15.75" customHeight="1" x14ac:dyDescent="0.25">
      <c r="B28" s="27" t="s">
        <v>489</v>
      </c>
      <c r="C28" s="27" t="s">
        <v>490</v>
      </c>
      <c r="D28" s="27" t="s">
        <v>447</v>
      </c>
      <c r="E28" s="28">
        <v>271553</v>
      </c>
      <c r="F28" s="29">
        <v>260.14999999999998</v>
      </c>
      <c r="G28" s="30">
        <v>8.8999999999999999E-3</v>
      </c>
    </row>
    <row r="29" spans="2:7" ht="15.75" customHeight="1" x14ac:dyDescent="0.25">
      <c r="B29" s="27" t="s">
        <v>326</v>
      </c>
      <c r="C29" s="27" t="s">
        <v>327</v>
      </c>
      <c r="D29" s="27" t="s">
        <v>328</v>
      </c>
      <c r="E29" s="28">
        <v>6655</v>
      </c>
      <c r="F29" s="29">
        <v>259.12</v>
      </c>
      <c r="G29" s="30">
        <v>8.8999999999999999E-3</v>
      </c>
    </row>
    <row r="30" spans="2:7" ht="15.75" customHeight="1" x14ac:dyDescent="0.25">
      <c r="B30" s="27" t="s">
        <v>445</v>
      </c>
      <c r="C30" s="27" t="s">
        <v>446</v>
      </c>
      <c r="D30" s="27" t="s">
        <v>447</v>
      </c>
      <c r="E30" s="28">
        <v>143244</v>
      </c>
      <c r="F30" s="29">
        <v>250.46</v>
      </c>
      <c r="G30" s="30">
        <v>8.6E-3</v>
      </c>
    </row>
    <row r="31" spans="2:7" ht="15.75" customHeight="1" x14ac:dyDescent="0.25">
      <c r="B31" s="27" t="s">
        <v>439</v>
      </c>
      <c r="C31" s="27" t="s">
        <v>440</v>
      </c>
      <c r="D31" s="27" t="s">
        <v>240</v>
      </c>
      <c r="E31" s="28">
        <v>6826</v>
      </c>
      <c r="F31" s="29">
        <v>246</v>
      </c>
      <c r="G31" s="30">
        <v>8.5000000000000006E-3</v>
      </c>
    </row>
    <row r="32" spans="2:7" ht="15.75" customHeight="1" x14ac:dyDescent="0.25">
      <c r="B32" s="27" t="s">
        <v>412</v>
      </c>
      <c r="C32" s="27" t="s">
        <v>413</v>
      </c>
      <c r="D32" s="27" t="s">
        <v>400</v>
      </c>
      <c r="E32" s="28">
        <v>24784</v>
      </c>
      <c r="F32" s="29">
        <v>235.41</v>
      </c>
      <c r="G32" s="30">
        <v>8.0999999999999996E-3</v>
      </c>
    </row>
    <row r="33" spans="2:7" ht="15.75" customHeight="1" x14ac:dyDescent="0.25">
      <c r="B33" s="27" t="s">
        <v>568</v>
      </c>
      <c r="C33" s="27" t="s">
        <v>569</v>
      </c>
      <c r="D33" s="27" t="s">
        <v>325</v>
      </c>
      <c r="E33" s="28">
        <v>40536</v>
      </c>
      <c r="F33" s="29">
        <v>222.54</v>
      </c>
      <c r="G33" s="30">
        <v>7.6E-3</v>
      </c>
    </row>
    <row r="34" spans="2:7" ht="15.75" customHeight="1" x14ac:dyDescent="0.25">
      <c r="B34" s="27" t="s">
        <v>491</v>
      </c>
      <c r="C34" s="27" t="s">
        <v>492</v>
      </c>
      <c r="D34" s="27" t="s">
        <v>260</v>
      </c>
      <c r="E34" s="28">
        <v>7397</v>
      </c>
      <c r="F34" s="29">
        <v>209.04</v>
      </c>
      <c r="G34" s="30">
        <v>7.1999999999999998E-3</v>
      </c>
    </row>
    <row r="35" spans="2:7" ht="15.75" customHeight="1" x14ac:dyDescent="0.25">
      <c r="B35" s="27" t="s">
        <v>493</v>
      </c>
      <c r="C35" s="27" t="s">
        <v>494</v>
      </c>
      <c r="D35" s="27" t="s">
        <v>325</v>
      </c>
      <c r="E35" s="28">
        <v>3555</v>
      </c>
      <c r="F35" s="29">
        <v>207.8</v>
      </c>
      <c r="G35" s="30">
        <v>7.1000000000000004E-3</v>
      </c>
    </row>
    <row r="36" spans="2:7" ht="15.75" customHeight="1" x14ac:dyDescent="0.25">
      <c r="B36" s="27" t="s">
        <v>458</v>
      </c>
      <c r="C36" s="27" t="s">
        <v>459</v>
      </c>
      <c r="D36" s="27" t="s">
        <v>428</v>
      </c>
      <c r="E36" s="28">
        <v>8687</v>
      </c>
      <c r="F36" s="29">
        <v>201.29</v>
      </c>
      <c r="G36" s="30">
        <v>6.8999999999999999E-3</v>
      </c>
    </row>
    <row r="37" spans="2:7" ht="15.75" customHeight="1" x14ac:dyDescent="0.25">
      <c r="B37" s="27" t="s">
        <v>396</v>
      </c>
      <c r="C37" s="27" t="s">
        <v>397</v>
      </c>
      <c r="D37" s="27" t="s">
        <v>260</v>
      </c>
      <c r="E37" s="28">
        <v>7846</v>
      </c>
      <c r="F37" s="29">
        <v>199.83</v>
      </c>
      <c r="G37" s="30">
        <v>6.8999999999999999E-3</v>
      </c>
    </row>
    <row r="38" spans="2:7" ht="15.75" customHeight="1" x14ac:dyDescent="0.25">
      <c r="B38" s="27" t="s">
        <v>253</v>
      </c>
      <c r="C38" s="27" t="s">
        <v>254</v>
      </c>
      <c r="D38" s="27" t="s">
        <v>234</v>
      </c>
      <c r="E38" s="28">
        <v>36501</v>
      </c>
      <c r="F38" s="29">
        <v>198.35</v>
      </c>
      <c r="G38" s="30">
        <v>6.7999999999999996E-3</v>
      </c>
    </row>
    <row r="39" spans="2:7" ht="15.75" customHeight="1" x14ac:dyDescent="0.25">
      <c r="B39" s="27" t="s">
        <v>464</v>
      </c>
      <c r="C39" s="27" t="s">
        <v>465</v>
      </c>
      <c r="D39" s="27" t="s">
        <v>252</v>
      </c>
      <c r="E39" s="28">
        <v>30293</v>
      </c>
      <c r="F39" s="29">
        <v>193.95</v>
      </c>
      <c r="G39" s="30">
        <v>6.7000000000000002E-3</v>
      </c>
    </row>
    <row r="40" spans="2:7" ht="15.75" customHeight="1" x14ac:dyDescent="0.25">
      <c r="B40" s="27" t="s">
        <v>495</v>
      </c>
      <c r="C40" s="27" t="s">
        <v>496</v>
      </c>
      <c r="D40" s="27" t="s">
        <v>234</v>
      </c>
      <c r="E40" s="28">
        <v>86784</v>
      </c>
      <c r="F40" s="29">
        <v>190.62</v>
      </c>
      <c r="G40" s="30">
        <v>6.4999999999999997E-3</v>
      </c>
    </row>
    <row r="41" spans="2:7" ht="15.75" customHeight="1" x14ac:dyDescent="0.25">
      <c r="B41" s="27" t="s">
        <v>347</v>
      </c>
      <c r="C41" s="27" t="s">
        <v>348</v>
      </c>
      <c r="D41" s="27" t="s">
        <v>252</v>
      </c>
      <c r="E41" s="28">
        <v>7730</v>
      </c>
      <c r="F41" s="29">
        <v>176.16</v>
      </c>
      <c r="G41" s="30">
        <v>6.1000000000000004E-3</v>
      </c>
    </row>
    <row r="42" spans="2:7" ht="15.75" customHeight="1" x14ac:dyDescent="0.25">
      <c r="B42" s="27" t="s">
        <v>345</v>
      </c>
      <c r="C42" s="27" t="s">
        <v>346</v>
      </c>
      <c r="D42" s="27" t="s">
        <v>325</v>
      </c>
      <c r="E42" s="28">
        <v>21148</v>
      </c>
      <c r="F42" s="29">
        <v>170.55</v>
      </c>
      <c r="G42" s="30">
        <v>5.8999999999999999E-3</v>
      </c>
    </row>
    <row r="43" spans="2:7" ht="15.75" customHeight="1" x14ac:dyDescent="0.25">
      <c r="B43" s="27" t="s">
        <v>460</v>
      </c>
      <c r="C43" s="27" t="s">
        <v>461</v>
      </c>
      <c r="D43" s="27" t="s">
        <v>328</v>
      </c>
      <c r="E43" s="28">
        <v>735</v>
      </c>
      <c r="F43" s="29">
        <v>169.43</v>
      </c>
      <c r="G43" s="30">
        <v>5.7999999999999996E-3</v>
      </c>
    </row>
    <row r="44" spans="2:7" ht="15.75" customHeight="1" x14ac:dyDescent="0.25">
      <c r="B44" s="27" t="s">
        <v>497</v>
      </c>
      <c r="C44" s="27" t="s">
        <v>498</v>
      </c>
      <c r="D44" s="27" t="s">
        <v>249</v>
      </c>
      <c r="E44" s="28">
        <v>43433</v>
      </c>
      <c r="F44" s="29">
        <v>162.44</v>
      </c>
      <c r="G44" s="30">
        <v>5.5999999999999999E-3</v>
      </c>
    </row>
    <row r="45" spans="2:7" ht="15.75" customHeight="1" x14ac:dyDescent="0.25">
      <c r="B45" s="27" t="s">
        <v>499</v>
      </c>
      <c r="C45" s="27" t="s">
        <v>500</v>
      </c>
      <c r="D45" s="27" t="s">
        <v>501</v>
      </c>
      <c r="E45" s="28">
        <v>199295</v>
      </c>
      <c r="F45" s="29">
        <v>162.13</v>
      </c>
      <c r="G45" s="30">
        <v>5.5999999999999999E-3</v>
      </c>
    </row>
    <row r="46" spans="2:7" ht="15.75" customHeight="1" x14ac:dyDescent="0.25">
      <c r="B46" s="27" t="s">
        <v>478</v>
      </c>
      <c r="C46" s="27" t="s">
        <v>479</v>
      </c>
      <c r="D46" s="27" t="s">
        <v>480</v>
      </c>
      <c r="E46" s="28">
        <v>117065</v>
      </c>
      <c r="F46" s="29">
        <v>155.52000000000001</v>
      </c>
      <c r="G46" s="30">
        <v>5.3E-3</v>
      </c>
    </row>
    <row r="47" spans="2:7" ht="15.75" customHeight="1" x14ac:dyDescent="0.25">
      <c r="B47" s="27" t="s">
        <v>502</v>
      </c>
      <c r="C47" s="27" t="s">
        <v>503</v>
      </c>
      <c r="D47" s="27" t="s">
        <v>237</v>
      </c>
      <c r="E47" s="28">
        <v>32727</v>
      </c>
      <c r="F47" s="29">
        <v>155.38999999999999</v>
      </c>
      <c r="G47" s="30">
        <v>5.3E-3</v>
      </c>
    </row>
    <row r="48" spans="2:7" ht="15.75" customHeight="1" x14ac:dyDescent="0.25">
      <c r="B48" s="27" t="s">
        <v>351</v>
      </c>
      <c r="C48" s="27" t="s">
        <v>352</v>
      </c>
      <c r="D48" s="27" t="s">
        <v>240</v>
      </c>
      <c r="E48" s="28">
        <v>33203</v>
      </c>
      <c r="F48" s="29">
        <v>154.71</v>
      </c>
      <c r="G48" s="30">
        <v>5.3E-3</v>
      </c>
    </row>
    <row r="49" spans="2:7" ht="15.75" customHeight="1" x14ac:dyDescent="0.25">
      <c r="B49" s="27" t="s">
        <v>570</v>
      </c>
      <c r="C49" s="27" t="s">
        <v>571</v>
      </c>
      <c r="D49" s="27" t="s">
        <v>240</v>
      </c>
      <c r="E49" s="28">
        <v>22288</v>
      </c>
      <c r="F49" s="29">
        <v>153.97</v>
      </c>
      <c r="G49" s="30">
        <v>5.3E-3</v>
      </c>
    </row>
    <row r="50" spans="2:7" ht="15.75" customHeight="1" x14ac:dyDescent="0.25">
      <c r="B50" s="27" t="s">
        <v>506</v>
      </c>
      <c r="C50" s="27" t="s">
        <v>507</v>
      </c>
      <c r="D50" s="27" t="s">
        <v>260</v>
      </c>
      <c r="E50" s="28">
        <v>837</v>
      </c>
      <c r="F50" s="29">
        <v>153.46</v>
      </c>
      <c r="G50" s="30">
        <v>5.3E-3</v>
      </c>
    </row>
    <row r="51" spans="2:7" ht="15.75" customHeight="1" x14ac:dyDescent="0.25">
      <c r="B51" s="27" t="s">
        <v>510</v>
      </c>
      <c r="C51" s="27" t="s">
        <v>511</v>
      </c>
      <c r="D51" s="27" t="s">
        <v>512</v>
      </c>
      <c r="E51" s="28">
        <v>45575</v>
      </c>
      <c r="F51" s="29">
        <v>148.88999999999999</v>
      </c>
      <c r="G51" s="30">
        <v>5.1000000000000004E-3</v>
      </c>
    </row>
    <row r="52" spans="2:7" ht="15.75" customHeight="1" x14ac:dyDescent="0.25">
      <c r="B52" s="27" t="s">
        <v>406</v>
      </c>
      <c r="C52" s="27" t="s">
        <v>407</v>
      </c>
      <c r="D52" s="27" t="s">
        <v>325</v>
      </c>
      <c r="E52" s="28">
        <v>11167</v>
      </c>
      <c r="F52" s="29">
        <v>141.44</v>
      </c>
      <c r="G52" s="30">
        <v>4.8999999999999998E-3</v>
      </c>
    </row>
    <row r="53" spans="2:7" ht="15.75" customHeight="1" x14ac:dyDescent="0.25">
      <c r="B53" s="27" t="s">
        <v>504</v>
      </c>
      <c r="C53" s="27" t="s">
        <v>505</v>
      </c>
      <c r="D53" s="27" t="s">
        <v>378</v>
      </c>
      <c r="E53" s="28">
        <v>40608</v>
      </c>
      <c r="F53" s="29">
        <v>139.65</v>
      </c>
      <c r="G53" s="30">
        <v>4.7999999999999996E-3</v>
      </c>
    </row>
    <row r="54" spans="2:7" ht="15.75" customHeight="1" x14ac:dyDescent="0.25">
      <c r="B54" s="27" t="s">
        <v>508</v>
      </c>
      <c r="C54" s="27" t="s">
        <v>509</v>
      </c>
      <c r="D54" s="27" t="s">
        <v>328</v>
      </c>
      <c r="E54" s="28">
        <v>22463</v>
      </c>
      <c r="F54" s="29">
        <v>139.19999999999999</v>
      </c>
      <c r="G54" s="30">
        <v>4.7999999999999996E-3</v>
      </c>
    </row>
    <row r="55" spans="2:7" ht="15.75" customHeight="1" x14ac:dyDescent="0.25">
      <c r="B55" s="27" t="s">
        <v>513</v>
      </c>
      <c r="C55" s="27" t="s">
        <v>514</v>
      </c>
      <c r="D55" s="27" t="s">
        <v>515</v>
      </c>
      <c r="E55" s="28">
        <v>31872</v>
      </c>
      <c r="F55" s="29">
        <v>135.52000000000001</v>
      </c>
      <c r="G55" s="30">
        <v>4.7000000000000002E-3</v>
      </c>
    </row>
    <row r="56" spans="2:7" ht="15.75" customHeight="1" x14ac:dyDescent="0.25">
      <c r="B56" s="27" t="s">
        <v>572</v>
      </c>
      <c r="C56" s="27" t="s">
        <v>573</v>
      </c>
      <c r="D56" s="27" t="s">
        <v>252</v>
      </c>
      <c r="E56" s="28">
        <v>14431</v>
      </c>
      <c r="F56" s="29">
        <v>131.58000000000001</v>
      </c>
      <c r="G56" s="30">
        <v>4.4999999999999997E-3</v>
      </c>
    </row>
    <row r="57" spans="2:7" ht="15.75" customHeight="1" x14ac:dyDescent="0.25">
      <c r="B57" s="27" t="s">
        <v>451</v>
      </c>
      <c r="C57" s="27" t="s">
        <v>452</v>
      </c>
      <c r="D57" s="27" t="s">
        <v>453</v>
      </c>
      <c r="E57" s="28">
        <v>84115</v>
      </c>
      <c r="F57" s="29">
        <v>122.98</v>
      </c>
      <c r="G57" s="30">
        <v>4.1999999999999997E-3</v>
      </c>
    </row>
    <row r="58" spans="2:7" ht="15.75" customHeight="1" x14ac:dyDescent="0.25">
      <c r="B58" s="27" t="s">
        <v>574</v>
      </c>
      <c r="C58" s="27" t="s">
        <v>575</v>
      </c>
      <c r="D58" s="27" t="s">
        <v>534</v>
      </c>
      <c r="E58" s="28">
        <v>8739</v>
      </c>
      <c r="F58" s="29">
        <v>119.91</v>
      </c>
      <c r="G58" s="30">
        <v>4.1000000000000003E-3</v>
      </c>
    </row>
    <row r="59" spans="2:7" ht="15.75" customHeight="1" x14ac:dyDescent="0.25">
      <c r="B59" s="27" t="s">
        <v>340</v>
      </c>
      <c r="C59" s="27" t="s">
        <v>341</v>
      </c>
      <c r="D59" s="27" t="s">
        <v>240</v>
      </c>
      <c r="E59" s="28">
        <v>8314</v>
      </c>
      <c r="F59" s="29">
        <v>116.95</v>
      </c>
      <c r="G59" s="30">
        <v>4.0000000000000001E-3</v>
      </c>
    </row>
    <row r="60" spans="2:7" ht="15.75" customHeight="1" x14ac:dyDescent="0.25">
      <c r="B60" s="27" t="s">
        <v>481</v>
      </c>
      <c r="C60" s="27" t="s">
        <v>482</v>
      </c>
      <c r="D60" s="27" t="s">
        <v>249</v>
      </c>
      <c r="E60" s="28">
        <v>136890</v>
      </c>
      <c r="F60" s="29">
        <v>116.84</v>
      </c>
      <c r="G60" s="30">
        <v>4.0000000000000001E-3</v>
      </c>
    </row>
    <row r="61" spans="2:7" ht="15.75" customHeight="1" x14ac:dyDescent="0.25">
      <c r="B61" s="27" t="s">
        <v>329</v>
      </c>
      <c r="C61" s="27" t="s">
        <v>330</v>
      </c>
      <c r="D61" s="27" t="s">
        <v>252</v>
      </c>
      <c r="E61" s="28">
        <v>14929</v>
      </c>
      <c r="F61" s="29">
        <v>115.21</v>
      </c>
      <c r="G61" s="30">
        <v>4.0000000000000001E-3</v>
      </c>
    </row>
    <row r="62" spans="2:7" ht="15.75" customHeight="1" x14ac:dyDescent="0.25">
      <c r="B62" s="27" t="s">
        <v>522</v>
      </c>
      <c r="C62" s="27" t="s">
        <v>523</v>
      </c>
      <c r="D62" s="27" t="s">
        <v>524</v>
      </c>
      <c r="E62" s="28">
        <v>51653</v>
      </c>
      <c r="F62" s="29">
        <v>114.41</v>
      </c>
      <c r="G62" s="30">
        <v>3.8999999999999998E-3</v>
      </c>
    </row>
    <row r="63" spans="2:7" ht="15.75" customHeight="1" x14ac:dyDescent="0.25">
      <c r="B63" s="27" t="s">
        <v>379</v>
      </c>
      <c r="C63" s="27" t="s">
        <v>380</v>
      </c>
      <c r="D63" s="27" t="s">
        <v>240</v>
      </c>
      <c r="E63" s="28">
        <v>32191</v>
      </c>
      <c r="F63" s="29">
        <v>113.28</v>
      </c>
      <c r="G63" s="30">
        <v>3.8999999999999998E-3</v>
      </c>
    </row>
    <row r="64" spans="2:7" ht="15.75" customHeight="1" x14ac:dyDescent="0.25">
      <c r="B64" s="27" t="s">
        <v>516</v>
      </c>
      <c r="C64" s="27" t="s">
        <v>517</v>
      </c>
      <c r="D64" s="27" t="s">
        <v>453</v>
      </c>
      <c r="E64" s="28">
        <v>101468</v>
      </c>
      <c r="F64" s="29">
        <v>107.96</v>
      </c>
      <c r="G64" s="30">
        <v>3.7000000000000002E-3</v>
      </c>
    </row>
    <row r="65" spans="2:16" ht="15.75" customHeight="1" x14ac:dyDescent="0.25">
      <c r="B65" s="27" t="s">
        <v>255</v>
      </c>
      <c r="C65" s="27" t="s">
        <v>256</v>
      </c>
      <c r="D65" s="27" t="s">
        <v>257</v>
      </c>
      <c r="E65" s="28">
        <v>41476</v>
      </c>
      <c r="F65" s="29">
        <v>107.03</v>
      </c>
      <c r="G65" s="30">
        <v>3.7000000000000002E-3</v>
      </c>
    </row>
    <row r="66" spans="2:16" ht="15.75" customHeight="1" x14ac:dyDescent="0.25">
      <c r="B66" s="27" t="s">
        <v>520</v>
      </c>
      <c r="C66" s="27" t="s">
        <v>521</v>
      </c>
      <c r="D66" s="27" t="s">
        <v>257</v>
      </c>
      <c r="E66" s="28">
        <v>104013</v>
      </c>
      <c r="F66" s="29">
        <v>106.25</v>
      </c>
      <c r="G66" s="30">
        <v>3.7000000000000002E-3</v>
      </c>
    </row>
    <row r="67" spans="2:16" ht="15.75" customHeight="1" x14ac:dyDescent="0.25">
      <c r="B67" s="27" t="s">
        <v>518</v>
      </c>
      <c r="C67" s="27" t="s">
        <v>519</v>
      </c>
      <c r="D67" s="27" t="s">
        <v>512</v>
      </c>
      <c r="E67" s="28">
        <v>52849</v>
      </c>
      <c r="F67" s="29">
        <v>100.07</v>
      </c>
      <c r="G67" s="30">
        <v>3.3999999999999998E-3</v>
      </c>
    </row>
    <row r="68" spans="2:16" ht="15.75" customHeight="1" x14ac:dyDescent="0.25">
      <c r="B68" s="27" t="s">
        <v>576</v>
      </c>
      <c r="C68" s="27" t="s">
        <v>577</v>
      </c>
      <c r="D68" s="27" t="s">
        <v>252</v>
      </c>
      <c r="E68" s="28">
        <v>25624</v>
      </c>
      <c r="F68" s="29">
        <v>99.96</v>
      </c>
      <c r="G68" s="30">
        <v>3.3999999999999998E-3</v>
      </c>
      <c r="L68" s="3"/>
    </row>
    <row r="69" spans="2:16" ht="15.75" customHeight="1" x14ac:dyDescent="0.25">
      <c r="B69" s="27" t="s">
        <v>554</v>
      </c>
      <c r="C69" s="27" t="s">
        <v>555</v>
      </c>
      <c r="D69" s="27" t="s">
        <v>234</v>
      </c>
      <c r="E69" s="28">
        <v>3563</v>
      </c>
      <c r="F69" s="29">
        <v>98.4</v>
      </c>
      <c r="G69" s="30">
        <v>3.3999999999999998E-3</v>
      </c>
    </row>
    <row r="70" spans="2:16" ht="15.75" customHeight="1" x14ac:dyDescent="0.25">
      <c r="B70" s="27" t="s">
        <v>349</v>
      </c>
      <c r="C70" s="27" t="s">
        <v>350</v>
      </c>
      <c r="D70" s="27" t="s">
        <v>240</v>
      </c>
      <c r="E70" s="28">
        <v>16600</v>
      </c>
      <c r="F70" s="29">
        <v>98.32</v>
      </c>
      <c r="G70" s="30">
        <v>3.3999999999999998E-3</v>
      </c>
      <c r="L70" s="3"/>
    </row>
    <row r="71" spans="2:16" ht="15.75" customHeight="1" x14ac:dyDescent="0.25">
      <c r="B71" s="27" t="s">
        <v>525</v>
      </c>
      <c r="C71" s="27" t="s">
        <v>526</v>
      </c>
      <c r="D71" s="27" t="s">
        <v>260</v>
      </c>
      <c r="E71" s="28">
        <v>98623</v>
      </c>
      <c r="F71" s="29">
        <v>96.9</v>
      </c>
      <c r="G71" s="30">
        <v>3.3E-3</v>
      </c>
      <c r="L71" s="3"/>
    </row>
    <row r="72" spans="2:16" ht="15.75" customHeight="1" x14ac:dyDescent="0.25">
      <c r="B72" s="27" t="s">
        <v>321</v>
      </c>
      <c r="C72" s="27" t="s">
        <v>322</v>
      </c>
      <c r="D72" s="27" t="s">
        <v>249</v>
      </c>
      <c r="E72" s="28">
        <v>42993</v>
      </c>
      <c r="F72" s="29">
        <v>93.19</v>
      </c>
      <c r="G72" s="30">
        <v>3.2000000000000002E-3</v>
      </c>
      <c r="L72" s="3"/>
    </row>
    <row r="73" spans="2:16" ht="15.75" customHeight="1" x14ac:dyDescent="0.25">
      <c r="B73" s="27" t="s">
        <v>331</v>
      </c>
      <c r="C73" s="27" t="s">
        <v>332</v>
      </c>
      <c r="D73" s="27" t="s">
        <v>328</v>
      </c>
      <c r="E73" s="28">
        <v>45314</v>
      </c>
      <c r="F73" s="29">
        <v>87.73</v>
      </c>
      <c r="G73" s="30">
        <v>3.0000000000000001E-3</v>
      </c>
      <c r="L73" s="3"/>
    </row>
    <row r="74" spans="2:16" ht="15.75" customHeight="1" x14ac:dyDescent="0.25">
      <c r="B74" s="27" t="s">
        <v>578</v>
      </c>
      <c r="C74" s="27" t="s">
        <v>579</v>
      </c>
      <c r="D74" s="27" t="s">
        <v>325</v>
      </c>
      <c r="E74" s="28">
        <v>6387</v>
      </c>
      <c r="F74" s="29">
        <v>87.11</v>
      </c>
      <c r="G74" s="30">
        <v>3.0000000000000001E-3</v>
      </c>
      <c r="L74" s="3"/>
    </row>
    <row r="75" spans="2:16" ht="15.75" customHeight="1" x14ac:dyDescent="0.25">
      <c r="B75" s="27" t="s">
        <v>580</v>
      </c>
      <c r="C75" s="27" t="s">
        <v>581</v>
      </c>
      <c r="D75" s="27" t="s">
        <v>400</v>
      </c>
      <c r="E75" s="28">
        <v>14806</v>
      </c>
      <c r="F75" s="29">
        <v>85.8</v>
      </c>
      <c r="G75" s="30">
        <v>2.8999999999999998E-3</v>
      </c>
      <c r="L75" s="5"/>
      <c r="M75" s="5"/>
      <c r="N75" s="6"/>
      <c r="O75" s="6"/>
      <c r="P75" s="5"/>
    </row>
    <row r="76" spans="2:16" ht="15.75" customHeight="1" x14ac:dyDescent="0.25">
      <c r="B76" s="27" t="s">
        <v>527</v>
      </c>
      <c r="C76" s="27" t="s">
        <v>528</v>
      </c>
      <c r="D76" s="27" t="s">
        <v>529</v>
      </c>
      <c r="E76" s="28">
        <v>48014</v>
      </c>
      <c r="F76" s="29">
        <v>82.15</v>
      </c>
      <c r="G76" s="30">
        <v>2.8E-3</v>
      </c>
      <c r="L76" s="7"/>
      <c r="M76" s="8"/>
      <c r="N76" s="8"/>
      <c r="O76" s="7"/>
      <c r="P76" s="7"/>
    </row>
    <row r="77" spans="2:16" ht="15.75" customHeight="1" x14ac:dyDescent="0.25">
      <c r="B77" s="27" t="s">
        <v>441</v>
      </c>
      <c r="C77" s="27" t="s">
        <v>442</v>
      </c>
      <c r="D77" s="27" t="s">
        <v>257</v>
      </c>
      <c r="E77" s="28">
        <v>18568</v>
      </c>
      <c r="F77" s="29">
        <v>82.13</v>
      </c>
      <c r="G77" s="30">
        <v>2.8E-3</v>
      </c>
      <c r="L77" s="8"/>
      <c r="M77" s="8"/>
      <c r="N77" s="8"/>
      <c r="O77" s="8"/>
      <c r="P77" s="7"/>
    </row>
    <row r="78" spans="2:16" ht="15.75" customHeight="1" x14ac:dyDescent="0.25">
      <c r="B78" s="27" t="s">
        <v>404</v>
      </c>
      <c r="C78" s="27" t="s">
        <v>405</v>
      </c>
      <c r="D78" s="27" t="s">
        <v>325</v>
      </c>
      <c r="E78" s="28">
        <v>19029</v>
      </c>
      <c r="F78" s="29">
        <v>81.03</v>
      </c>
      <c r="G78" s="30">
        <v>2.8E-3</v>
      </c>
      <c r="L78" s="9"/>
      <c r="M78" s="9"/>
      <c r="N78" s="9"/>
      <c r="O78" s="9"/>
      <c r="P78" s="9"/>
    </row>
    <row r="79" spans="2:16" ht="15.75" customHeight="1" x14ac:dyDescent="0.25">
      <c r="B79" s="27" t="s">
        <v>582</v>
      </c>
      <c r="C79" s="27" t="s">
        <v>583</v>
      </c>
      <c r="D79" s="27" t="s">
        <v>237</v>
      </c>
      <c r="E79" s="28">
        <v>23538</v>
      </c>
      <c r="F79" s="29">
        <v>75.16</v>
      </c>
      <c r="G79" s="30">
        <v>2.5999999999999999E-3</v>
      </c>
      <c r="L79" s="9"/>
      <c r="M79" s="9"/>
      <c r="N79" s="9"/>
      <c r="O79" s="9"/>
      <c r="P79" s="9"/>
    </row>
    <row r="80" spans="2:16" ht="15.75" customHeight="1" x14ac:dyDescent="0.25">
      <c r="B80" s="27" t="s">
        <v>584</v>
      </c>
      <c r="C80" s="27" t="s">
        <v>585</v>
      </c>
      <c r="D80" s="27" t="s">
        <v>325</v>
      </c>
      <c r="E80" s="28">
        <v>2952</v>
      </c>
      <c r="F80" s="29">
        <v>75.069999999999993</v>
      </c>
      <c r="G80" s="30">
        <v>2.5999999999999999E-3</v>
      </c>
      <c r="L80" s="9"/>
      <c r="M80" s="9"/>
      <c r="N80" s="9"/>
      <c r="O80" s="9"/>
      <c r="P80" s="9"/>
    </row>
    <row r="81" spans="2:16" ht="15.75" customHeight="1" x14ac:dyDescent="0.25">
      <c r="B81" s="27" t="s">
        <v>376</v>
      </c>
      <c r="C81" s="27" t="s">
        <v>377</v>
      </c>
      <c r="D81" s="27" t="s">
        <v>378</v>
      </c>
      <c r="E81" s="28">
        <v>16638</v>
      </c>
      <c r="F81" s="29">
        <v>69.53</v>
      </c>
      <c r="G81" s="30">
        <v>2.3999999999999998E-3</v>
      </c>
      <c r="L81" s="9"/>
      <c r="M81" s="9"/>
      <c r="N81" s="9"/>
      <c r="O81" s="9"/>
      <c r="P81" s="9"/>
    </row>
    <row r="82" spans="2:16" ht="15.75" customHeight="1" x14ac:dyDescent="0.25">
      <c r="B82" s="27" t="s">
        <v>586</v>
      </c>
      <c r="C82" s="27" t="s">
        <v>587</v>
      </c>
      <c r="D82" s="27" t="s">
        <v>355</v>
      </c>
      <c r="E82" s="28">
        <v>72275</v>
      </c>
      <c r="F82" s="29">
        <v>68.41</v>
      </c>
      <c r="G82" s="30">
        <v>2.3999999999999998E-3</v>
      </c>
      <c r="L82" s="9"/>
      <c r="M82" s="9"/>
      <c r="N82" s="9"/>
      <c r="O82" s="9"/>
      <c r="P82" s="9"/>
    </row>
    <row r="83" spans="2:16" ht="15.75" customHeight="1" x14ac:dyDescent="0.25">
      <c r="B83" s="27" t="s">
        <v>588</v>
      </c>
      <c r="C83" s="27" t="s">
        <v>589</v>
      </c>
      <c r="D83" s="27" t="s">
        <v>355</v>
      </c>
      <c r="E83" s="28">
        <v>563</v>
      </c>
      <c r="F83" s="29">
        <v>64.28</v>
      </c>
      <c r="G83" s="30">
        <v>2.2000000000000001E-3</v>
      </c>
      <c r="L83" s="9"/>
      <c r="M83" s="9"/>
      <c r="N83" s="9"/>
      <c r="O83" s="9"/>
      <c r="P83" s="9"/>
    </row>
    <row r="84" spans="2:16" ht="15.75" customHeight="1" x14ac:dyDescent="0.25">
      <c r="B84" s="27" t="s">
        <v>590</v>
      </c>
      <c r="C84" s="27" t="s">
        <v>591</v>
      </c>
      <c r="D84" s="27" t="s">
        <v>240</v>
      </c>
      <c r="E84" s="28">
        <v>6129</v>
      </c>
      <c r="F84" s="29">
        <v>63.6</v>
      </c>
      <c r="G84" s="30">
        <v>2.2000000000000001E-3</v>
      </c>
      <c r="L84" s="9"/>
      <c r="M84" s="9"/>
      <c r="N84" s="9"/>
      <c r="O84" s="9"/>
      <c r="P84" s="9"/>
    </row>
    <row r="85" spans="2:16" ht="15.75" customHeight="1" x14ac:dyDescent="0.25">
      <c r="B85" s="27" t="s">
        <v>592</v>
      </c>
      <c r="C85" s="27" t="s">
        <v>593</v>
      </c>
      <c r="D85" s="27" t="s">
        <v>325</v>
      </c>
      <c r="E85" s="28">
        <v>9052</v>
      </c>
      <c r="F85" s="29">
        <v>62.42</v>
      </c>
      <c r="G85" s="30">
        <v>2.0999999999999999E-3</v>
      </c>
    </row>
    <row r="86" spans="2:16" ht="15.75" customHeight="1" x14ac:dyDescent="0.25">
      <c r="B86" s="27" t="s">
        <v>543</v>
      </c>
      <c r="C86" s="27" t="s">
        <v>544</v>
      </c>
      <c r="D86" s="27" t="s">
        <v>545</v>
      </c>
      <c r="E86" s="28">
        <v>309</v>
      </c>
      <c r="F86" s="29">
        <v>61.54</v>
      </c>
      <c r="G86" s="30">
        <v>2.0999999999999999E-3</v>
      </c>
      <c r="L86" s="3"/>
    </row>
    <row r="87" spans="2:16" ht="15.75" customHeight="1" x14ac:dyDescent="0.25">
      <c r="B87" s="27" t="s">
        <v>594</v>
      </c>
      <c r="C87" s="27" t="s">
        <v>595</v>
      </c>
      <c r="D87" s="27" t="s">
        <v>240</v>
      </c>
      <c r="E87" s="28">
        <v>12441</v>
      </c>
      <c r="F87" s="29">
        <v>61.45</v>
      </c>
      <c r="G87" s="30">
        <v>2.0999999999999999E-3</v>
      </c>
    </row>
    <row r="88" spans="2:16" ht="15.75" customHeight="1" x14ac:dyDescent="0.25">
      <c r="B88" s="27" t="s">
        <v>342</v>
      </c>
      <c r="C88" s="27" t="s">
        <v>343</v>
      </c>
      <c r="D88" s="27" t="s">
        <v>344</v>
      </c>
      <c r="E88" s="28">
        <v>5553</v>
      </c>
      <c r="F88" s="29">
        <v>60.9</v>
      </c>
      <c r="G88" s="30">
        <v>2.0999999999999999E-3</v>
      </c>
    </row>
    <row r="89" spans="2:16" ht="15.75" customHeight="1" x14ac:dyDescent="0.25">
      <c r="B89" s="27" t="s">
        <v>476</v>
      </c>
      <c r="C89" s="27" t="s">
        <v>477</v>
      </c>
      <c r="D89" s="27" t="s">
        <v>328</v>
      </c>
      <c r="E89" s="28">
        <v>4530</v>
      </c>
      <c r="F89" s="29">
        <v>60.35</v>
      </c>
      <c r="G89" s="30">
        <v>2.0999999999999999E-3</v>
      </c>
    </row>
    <row r="90" spans="2:16" ht="15.75" customHeight="1" x14ac:dyDescent="0.25">
      <c r="B90" s="27" t="s">
        <v>596</v>
      </c>
      <c r="C90" s="27" t="s">
        <v>597</v>
      </c>
      <c r="D90" s="27" t="s">
        <v>325</v>
      </c>
      <c r="E90" s="28">
        <v>5434</v>
      </c>
      <c r="F90" s="29">
        <v>59.02</v>
      </c>
      <c r="G90" s="30">
        <v>2E-3</v>
      </c>
    </row>
    <row r="91" spans="2:16" ht="15.75" customHeight="1" x14ac:dyDescent="0.25">
      <c r="B91" s="27" t="s">
        <v>462</v>
      </c>
      <c r="C91" s="27" t="s">
        <v>463</v>
      </c>
      <c r="D91" s="27" t="s">
        <v>252</v>
      </c>
      <c r="E91" s="28">
        <v>2440</v>
      </c>
      <c r="F91" s="29">
        <v>57.88</v>
      </c>
      <c r="G91" s="30">
        <v>2E-3</v>
      </c>
    </row>
    <row r="92" spans="2:16" ht="15.75" customHeight="1" x14ac:dyDescent="0.25">
      <c r="B92" s="27" t="s">
        <v>598</v>
      </c>
      <c r="C92" s="27" t="s">
        <v>599</v>
      </c>
      <c r="D92" s="27" t="s">
        <v>252</v>
      </c>
      <c r="E92" s="28">
        <v>15815</v>
      </c>
      <c r="F92" s="29">
        <v>55.84</v>
      </c>
      <c r="G92" s="30">
        <v>1.9E-3</v>
      </c>
    </row>
    <row r="93" spans="2:16" ht="15.75" customHeight="1" x14ac:dyDescent="0.25">
      <c r="B93" s="27" t="s">
        <v>600</v>
      </c>
      <c r="C93" s="27" t="s">
        <v>601</v>
      </c>
      <c r="D93" s="27" t="s">
        <v>378</v>
      </c>
      <c r="E93" s="28">
        <v>5637</v>
      </c>
      <c r="F93" s="29">
        <v>55.74</v>
      </c>
      <c r="G93" s="30">
        <v>1.9E-3</v>
      </c>
    </row>
    <row r="94" spans="2:16" ht="15.75" customHeight="1" x14ac:dyDescent="0.25">
      <c r="B94" s="27" t="s">
        <v>602</v>
      </c>
      <c r="C94" s="27" t="s">
        <v>603</v>
      </c>
      <c r="D94" s="27" t="s">
        <v>325</v>
      </c>
      <c r="E94" s="28">
        <v>2139</v>
      </c>
      <c r="F94" s="29">
        <v>53.12</v>
      </c>
      <c r="G94" s="30">
        <v>1.8E-3</v>
      </c>
    </row>
    <row r="95" spans="2:16" ht="15.75" customHeight="1" x14ac:dyDescent="0.25">
      <c r="B95" s="27" t="s">
        <v>323</v>
      </c>
      <c r="C95" s="27" t="s">
        <v>324</v>
      </c>
      <c r="D95" s="27" t="s">
        <v>325</v>
      </c>
      <c r="E95" s="28">
        <v>60115</v>
      </c>
      <c r="F95" s="29">
        <v>50.5</v>
      </c>
      <c r="G95" s="30">
        <v>1.6999999999999999E-3</v>
      </c>
    </row>
    <row r="96" spans="2:16" ht="15.75" customHeight="1" x14ac:dyDescent="0.25">
      <c r="B96" s="27" t="s">
        <v>560</v>
      </c>
      <c r="C96" s="27" t="s">
        <v>561</v>
      </c>
      <c r="D96" s="27" t="s">
        <v>240</v>
      </c>
      <c r="E96" s="28">
        <v>482</v>
      </c>
      <c r="F96" s="29">
        <v>48.93</v>
      </c>
      <c r="G96" s="30">
        <v>1.6999999999999999E-3</v>
      </c>
    </row>
    <row r="97" spans="2:7" ht="15.75" customHeight="1" x14ac:dyDescent="0.25">
      <c r="B97" s="27" t="s">
        <v>604</v>
      </c>
      <c r="C97" s="27" t="s">
        <v>605</v>
      </c>
      <c r="D97" s="27" t="s">
        <v>416</v>
      </c>
      <c r="E97" s="28">
        <v>31045</v>
      </c>
      <c r="F97" s="29">
        <v>45.96</v>
      </c>
      <c r="G97" s="30">
        <v>1.6000000000000001E-3</v>
      </c>
    </row>
    <row r="98" spans="2:7" ht="15.75" customHeight="1" x14ac:dyDescent="0.25">
      <c r="B98" s="27" t="s">
        <v>606</v>
      </c>
      <c r="C98" s="27" t="s">
        <v>607</v>
      </c>
      <c r="D98" s="27" t="s">
        <v>480</v>
      </c>
      <c r="E98" s="28">
        <v>49435</v>
      </c>
      <c r="F98" s="29">
        <v>40.119999999999997</v>
      </c>
      <c r="G98" s="30">
        <v>1.4E-3</v>
      </c>
    </row>
    <row r="99" spans="2:7" ht="15.75" customHeight="1" x14ac:dyDescent="0.25">
      <c r="B99" s="27" t="s">
        <v>261</v>
      </c>
      <c r="C99" s="27" t="s">
        <v>262</v>
      </c>
      <c r="D99" s="27" t="s">
        <v>252</v>
      </c>
      <c r="E99" s="28">
        <v>254</v>
      </c>
      <c r="F99" s="29">
        <v>39.97</v>
      </c>
      <c r="G99" s="30">
        <v>1.4E-3</v>
      </c>
    </row>
    <row r="100" spans="2:7" ht="15.75" customHeight="1" x14ac:dyDescent="0.25">
      <c r="B100" s="27" t="s">
        <v>608</v>
      </c>
      <c r="C100" s="27" t="s">
        <v>609</v>
      </c>
      <c r="D100" s="27" t="s">
        <v>234</v>
      </c>
      <c r="E100" s="28">
        <v>1374</v>
      </c>
      <c r="F100" s="29">
        <v>39.35</v>
      </c>
      <c r="G100" s="30">
        <v>1.4E-3</v>
      </c>
    </row>
    <row r="101" spans="2:7" ht="15.75" customHeight="1" x14ac:dyDescent="0.25">
      <c r="B101" s="27" t="s">
        <v>610</v>
      </c>
      <c r="C101" s="27" t="s">
        <v>611</v>
      </c>
      <c r="D101" s="27" t="s">
        <v>447</v>
      </c>
      <c r="E101" s="28">
        <v>147894</v>
      </c>
      <c r="F101" s="29">
        <v>29.58</v>
      </c>
      <c r="G101" s="30">
        <v>1E-3</v>
      </c>
    </row>
    <row r="102" spans="2:7" ht="15.75" customHeight="1" x14ac:dyDescent="0.25">
      <c r="B102" s="27" t="s">
        <v>612</v>
      </c>
      <c r="C102" s="27" t="s">
        <v>613</v>
      </c>
      <c r="D102" s="27" t="s">
        <v>447</v>
      </c>
      <c r="E102" s="28">
        <v>11150</v>
      </c>
      <c r="F102" s="29">
        <v>29.01</v>
      </c>
      <c r="G102" s="30">
        <v>1E-3</v>
      </c>
    </row>
    <row r="103" spans="2:7" ht="15.75" customHeight="1" x14ac:dyDescent="0.25">
      <c r="B103" s="27" t="s">
        <v>614</v>
      </c>
      <c r="C103" s="27" t="s">
        <v>615</v>
      </c>
      <c r="D103" s="27" t="s">
        <v>453</v>
      </c>
      <c r="E103" s="28">
        <v>14472</v>
      </c>
      <c r="F103" s="29">
        <v>28.36</v>
      </c>
      <c r="G103" s="30">
        <v>1E-3</v>
      </c>
    </row>
    <row r="104" spans="2:7" ht="15.75" customHeight="1" x14ac:dyDescent="0.25">
      <c r="B104" s="27" t="s">
        <v>616</v>
      </c>
      <c r="C104" s="27" t="s">
        <v>617</v>
      </c>
      <c r="D104" s="27" t="s">
        <v>237</v>
      </c>
      <c r="E104" s="28">
        <v>48935</v>
      </c>
      <c r="F104" s="29">
        <v>23.78</v>
      </c>
      <c r="G104" s="30">
        <v>8.0000000000000004E-4</v>
      </c>
    </row>
    <row r="105" spans="2:7" ht="15.75" customHeight="1" x14ac:dyDescent="0.25">
      <c r="B105" s="27" t="s">
        <v>618</v>
      </c>
      <c r="C105" s="27" t="s">
        <v>619</v>
      </c>
      <c r="D105" s="27" t="s">
        <v>325</v>
      </c>
      <c r="E105" s="28">
        <v>14866</v>
      </c>
      <c r="F105" s="29">
        <v>22.17</v>
      </c>
      <c r="G105" s="30">
        <v>8.0000000000000004E-4</v>
      </c>
    </row>
    <row r="106" spans="2:7" ht="15.75" customHeight="1" x14ac:dyDescent="0.25">
      <c r="B106" s="27" t="s">
        <v>620</v>
      </c>
      <c r="C106" s="27" t="s">
        <v>621</v>
      </c>
      <c r="D106" s="27" t="s">
        <v>237</v>
      </c>
      <c r="E106" s="28">
        <v>40950</v>
      </c>
      <c r="F106" s="29">
        <v>14.23</v>
      </c>
      <c r="G106" s="30">
        <v>5.0000000000000001E-4</v>
      </c>
    </row>
    <row r="107" spans="2:7" ht="15.75" customHeight="1" x14ac:dyDescent="0.25">
      <c r="B107" s="27" t="s">
        <v>530</v>
      </c>
      <c r="C107" s="27" t="s">
        <v>531</v>
      </c>
      <c r="D107" s="27" t="s">
        <v>237</v>
      </c>
      <c r="E107" s="28">
        <v>72410</v>
      </c>
      <c r="F107" s="29">
        <v>0</v>
      </c>
      <c r="G107" s="30" t="s">
        <v>217</v>
      </c>
    </row>
    <row r="108" spans="2:7" ht="15.75" customHeight="1" x14ac:dyDescent="0.25">
      <c r="B108" s="26" t="s">
        <v>126</v>
      </c>
      <c r="C108" s="26"/>
      <c r="D108" s="26"/>
      <c r="E108" s="31"/>
      <c r="F108" s="32">
        <v>29062.55</v>
      </c>
      <c r="G108" s="33">
        <v>0.99880000000000002</v>
      </c>
    </row>
    <row r="109" spans="2:7" ht="15.75" customHeight="1" x14ac:dyDescent="0.25">
      <c r="B109" s="26" t="s">
        <v>266</v>
      </c>
      <c r="C109" s="27"/>
      <c r="D109" s="27"/>
      <c r="E109" s="28"/>
      <c r="F109" s="29"/>
      <c r="G109" s="30"/>
    </row>
    <row r="110" spans="2:7" ht="15.75" customHeight="1" x14ac:dyDescent="0.25">
      <c r="B110" s="26" t="s">
        <v>126</v>
      </c>
      <c r="C110" s="27"/>
      <c r="D110" s="27"/>
      <c r="E110" s="28"/>
      <c r="F110" s="34" t="s">
        <v>128</v>
      </c>
      <c r="G110" s="35" t="s">
        <v>128</v>
      </c>
    </row>
    <row r="111" spans="2:7" ht="15.75" customHeight="1" x14ac:dyDescent="0.25">
      <c r="B111" s="27"/>
      <c r="C111" s="27"/>
      <c r="D111" s="27"/>
      <c r="E111" s="28"/>
      <c r="F111" s="29"/>
      <c r="G111" s="30"/>
    </row>
    <row r="112" spans="2:7" ht="15.75" customHeight="1" x14ac:dyDescent="0.25">
      <c r="B112" s="36" t="s">
        <v>130</v>
      </c>
      <c r="C112" s="36"/>
      <c r="D112" s="36"/>
      <c r="E112" s="37"/>
      <c r="F112" s="32">
        <v>29062.55</v>
      </c>
      <c r="G112" s="33">
        <v>0.99880000000000002</v>
      </c>
    </row>
    <row r="113" spans="2:8" ht="15.75" customHeight="1" x14ac:dyDescent="0.25">
      <c r="B113" s="27"/>
      <c r="C113" s="27"/>
      <c r="D113" s="27"/>
      <c r="E113" s="28"/>
      <c r="F113" s="29"/>
      <c r="G113" s="30"/>
    </row>
    <row r="114" spans="2:8" ht="15.75" customHeight="1" x14ac:dyDescent="0.25">
      <c r="B114" s="27"/>
      <c r="C114" s="27"/>
      <c r="D114" s="27"/>
      <c r="E114" s="28"/>
      <c r="F114" s="29"/>
      <c r="G114" s="30"/>
    </row>
    <row r="115" spans="2:8" ht="15.75" customHeight="1" x14ac:dyDescent="0.25">
      <c r="B115" s="26" t="s">
        <v>131</v>
      </c>
      <c r="C115" s="27"/>
      <c r="D115" s="27"/>
      <c r="E115" s="28"/>
      <c r="F115" s="29"/>
      <c r="G115" s="30"/>
    </row>
    <row r="116" spans="2:8" ht="15.75" customHeight="1" x14ac:dyDescent="0.25">
      <c r="B116" s="27" t="s">
        <v>132</v>
      </c>
      <c r="C116" s="27"/>
      <c r="D116" s="27"/>
      <c r="E116" s="28"/>
      <c r="F116" s="29">
        <v>72.180000000000007</v>
      </c>
      <c r="G116" s="30">
        <v>2.5000000000000001E-3</v>
      </c>
    </row>
    <row r="117" spans="2:8" ht="15.75" customHeight="1" x14ac:dyDescent="0.25">
      <c r="B117" s="26" t="s">
        <v>126</v>
      </c>
      <c r="C117" s="26"/>
      <c r="D117" s="26"/>
      <c r="E117" s="31"/>
      <c r="F117" s="32">
        <v>72.180000000000007</v>
      </c>
      <c r="G117" s="33">
        <v>2.5000000000000001E-3</v>
      </c>
    </row>
    <row r="118" spans="2:8" ht="15.75" customHeight="1" x14ac:dyDescent="0.25">
      <c r="B118" s="27"/>
      <c r="C118" s="27"/>
      <c r="D118" s="27"/>
      <c r="E118" s="28"/>
      <c r="F118" s="29"/>
      <c r="G118" s="30"/>
    </row>
    <row r="119" spans="2:8" ht="15.75" customHeight="1" x14ac:dyDescent="0.25">
      <c r="B119" s="36" t="s">
        <v>130</v>
      </c>
      <c r="C119" s="36"/>
      <c r="D119" s="36"/>
      <c r="E119" s="37"/>
      <c r="F119" s="32">
        <v>72.180000000000007</v>
      </c>
      <c r="G119" s="33">
        <v>2.5000000000000001E-3</v>
      </c>
    </row>
    <row r="120" spans="2:8" ht="15.75" customHeight="1" x14ac:dyDescent="0.25">
      <c r="B120" s="27" t="s">
        <v>133</v>
      </c>
      <c r="C120" s="27"/>
      <c r="D120" s="27"/>
      <c r="E120" s="28"/>
      <c r="F120" s="42">
        <v>-30.79</v>
      </c>
      <c r="G120" s="43">
        <v>-1.3000000000000789E-3</v>
      </c>
    </row>
    <row r="121" spans="2:8" ht="15.75" customHeight="1" x14ac:dyDescent="0.25">
      <c r="B121" s="38" t="s">
        <v>134</v>
      </c>
      <c r="C121" s="38"/>
      <c r="D121" s="38"/>
      <c r="E121" s="39"/>
      <c r="F121" s="40">
        <v>29103.94</v>
      </c>
      <c r="G121" s="41">
        <v>1</v>
      </c>
    </row>
    <row r="122" spans="2:8" ht="15.75" customHeight="1" x14ac:dyDescent="0.25">
      <c r="B122" s="2"/>
    </row>
    <row r="123" spans="2:8" ht="15.75" customHeight="1" x14ac:dyDescent="0.25">
      <c r="B123" s="15" t="s">
        <v>229</v>
      </c>
    </row>
    <row r="125" spans="2:8" ht="15.75" customHeight="1" x14ac:dyDescent="0.25">
      <c r="B125" s="71" t="s">
        <v>701</v>
      </c>
    </row>
    <row r="126" spans="2:8" ht="15.75" customHeight="1" x14ac:dyDescent="0.25">
      <c r="B126" s="72" t="s">
        <v>702</v>
      </c>
    </row>
    <row r="127" spans="2:8" ht="15.75" customHeight="1" x14ac:dyDescent="0.25">
      <c r="B127" s="72"/>
    </row>
    <row r="128" spans="2:8" ht="43.5" customHeight="1" x14ac:dyDescent="0.25">
      <c r="B128" s="73" t="s">
        <v>712</v>
      </c>
      <c r="C128" s="74"/>
      <c r="D128" s="74"/>
      <c r="E128" s="74"/>
      <c r="F128" s="74"/>
      <c r="G128" s="74"/>
      <c r="H128" s="75"/>
    </row>
    <row r="130" spans="2:8" ht="15.75" customHeight="1" x14ac:dyDescent="0.25">
      <c r="B130" s="76" t="s">
        <v>704</v>
      </c>
    </row>
    <row r="131" spans="2:8" ht="39" customHeight="1" x14ac:dyDescent="0.25">
      <c r="B131" s="67" t="s">
        <v>89</v>
      </c>
      <c r="C131" s="67" t="s">
        <v>705</v>
      </c>
      <c r="D131" s="67" t="s">
        <v>706</v>
      </c>
      <c r="E131" s="67" t="s">
        <v>707</v>
      </c>
      <c r="F131" s="67" t="s">
        <v>708</v>
      </c>
      <c r="G131" s="67" t="s">
        <v>709</v>
      </c>
      <c r="H131" s="67" t="s">
        <v>710</v>
      </c>
    </row>
    <row r="132" spans="2:8" ht="15.75" customHeight="1" x14ac:dyDescent="0.25">
      <c r="B132" s="68" t="s">
        <v>27</v>
      </c>
      <c r="C132" s="69" t="s">
        <v>711</v>
      </c>
      <c r="D132" s="69">
        <v>96546</v>
      </c>
      <c r="E132" s="69">
        <v>24136</v>
      </c>
      <c r="F132" s="69">
        <v>72410</v>
      </c>
      <c r="G132" s="69">
        <v>4246847</v>
      </c>
      <c r="H132" s="77">
        <v>0.15939999999999999</v>
      </c>
    </row>
  </sheetData>
  <mergeCells count="1">
    <mergeCell ref="B128:H128"/>
  </mergeCells>
  <hyperlinks>
    <hyperlink ref="I1" location="'Sheet1'!A1" display="Index" xr:uid="{FFBC9ED9-4039-4E83-A219-373488129B38}"/>
    <hyperlink ref="B126" r:id="rId1" display="https://clicktime.symantec.com/3A6hW4FJR9oyRi5k9epCUKn7Vc?u=https%3A%2F%2Fwww.licmf.com%2Fassets%2Fpdf%2Fstatuary_disclosure_new%2F38%2F1584541473-Update-on-Exposures-in-Yes-Bank-Ltd-13.03.2020.pdf" xr:uid="{DC9FE68A-F977-4E9B-8244-4F7874240496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F9EF-DEBB-4009-977C-37BD41759A65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184215</v>
      </c>
      <c r="F7" s="29">
        <v>1963.46</v>
      </c>
      <c r="G7" s="30">
        <v>8.1299999999999997E-2</v>
      </c>
    </row>
    <row r="8" spans="2:9" ht="15.75" customHeight="1" x14ac:dyDescent="0.25">
      <c r="B8" s="27" t="s">
        <v>232</v>
      </c>
      <c r="C8" s="27" t="s">
        <v>233</v>
      </c>
      <c r="D8" s="27" t="s">
        <v>234</v>
      </c>
      <c r="E8" s="28">
        <v>218256</v>
      </c>
      <c r="F8" s="29">
        <v>1606.26</v>
      </c>
      <c r="G8" s="30">
        <v>6.6500000000000004E-2</v>
      </c>
    </row>
    <row r="9" spans="2:9" ht="15.75" customHeight="1" x14ac:dyDescent="0.25">
      <c r="B9" s="27" t="s">
        <v>435</v>
      </c>
      <c r="C9" s="27" t="s">
        <v>436</v>
      </c>
      <c r="D9" s="27" t="s">
        <v>325</v>
      </c>
      <c r="E9" s="28">
        <v>48950</v>
      </c>
      <c r="F9" s="29">
        <v>1385.77</v>
      </c>
      <c r="G9" s="30">
        <v>5.74E-2</v>
      </c>
    </row>
    <row r="10" spans="2:9" ht="15.75" customHeight="1" x14ac:dyDescent="0.25">
      <c r="B10" s="27" t="s">
        <v>235</v>
      </c>
      <c r="C10" s="27" t="s">
        <v>236</v>
      </c>
      <c r="D10" s="27" t="s">
        <v>237</v>
      </c>
      <c r="E10" s="28">
        <v>377041</v>
      </c>
      <c r="F10" s="29">
        <v>1325.11</v>
      </c>
      <c r="G10" s="30">
        <v>5.4899999999999997E-2</v>
      </c>
    </row>
    <row r="11" spans="2:9" ht="15.75" customHeight="1" x14ac:dyDescent="0.25">
      <c r="B11" s="27" t="s">
        <v>458</v>
      </c>
      <c r="C11" s="27" t="s">
        <v>459</v>
      </c>
      <c r="D11" s="27" t="s">
        <v>428</v>
      </c>
      <c r="E11" s="28">
        <v>55692</v>
      </c>
      <c r="F11" s="29">
        <v>1290.47</v>
      </c>
      <c r="G11" s="30">
        <v>5.3499999999999999E-2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49200</v>
      </c>
      <c r="F12" s="29">
        <v>1024.42</v>
      </c>
      <c r="G12" s="30">
        <v>4.24E-2</v>
      </c>
    </row>
    <row r="13" spans="2:9" ht="15.75" customHeight="1" x14ac:dyDescent="0.25">
      <c r="B13" s="27" t="s">
        <v>367</v>
      </c>
      <c r="C13" s="27" t="s">
        <v>368</v>
      </c>
      <c r="D13" s="27" t="s">
        <v>237</v>
      </c>
      <c r="E13" s="28">
        <v>68259</v>
      </c>
      <c r="F13" s="29">
        <v>928.63</v>
      </c>
      <c r="G13" s="30">
        <v>3.85E-2</v>
      </c>
    </row>
    <row r="14" spans="2:9" ht="15.75" customHeight="1" x14ac:dyDescent="0.25">
      <c r="B14" s="27" t="s">
        <v>335</v>
      </c>
      <c r="C14" s="27" t="s">
        <v>336</v>
      </c>
      <c r="D14" s="27" t="s">
        <v>337</v>
      </c>
      <c r="E14" s="28">
        <v>146050</v>
      </c>
      <c r="F14" s="29">
        <v>817.66</v>
      </c>
      <c r="G14" s="30">
        <v>3.39E-2</v>
      </c>
    </row>
    <row r="15" spans="2:9" ht="15.75" customHeight="1" x14ac:dyDescent="0.25">
      <c r="B15" s="27" t="s">
        <v>243</v>
      </c>
      <c r="C15" s="27" t="s">
        <v>244</v>
      </c>
      <c r="D15" s="27" t="s">
        <v>240</v>
      </c>
      <c r="E15" s="28">
        <v>34200</v>
      </c>
      <c r="F15" s="29">
        <v>745.56</v>
      </c>
      <c r="G15" s="30">
        <v>3.09E-2</v>
      </c>
    </row>
    <row r="16" spans="2:9" ht="15.75" customHeight="1" x14ac:dyDescent="0.25">
      <c r="B16" s="27" t="s">
        <v>535</v>
      </c>
      <c r="C16" s="27" t="s">
        <v>536</v>
      </c>
      <c r="D16" s="27" t="s">
        <v>252</v>
      </c>
      <c r="E16" s="28">
        <v>43000</v>
      </c>
      <c r="F16" s="29">
        <v>719.99</v>
      </c>
      <c r="G16" s="30">
        <v>2.98E-2</v>
      </c>
    </row>
    <row r="17" spans="2:7" ht="15.75" customHeight="1" x14ac:dyDescent="0.25">
      <c r="B17" s="27" t="s">
        <v>247</v>
      </c>
      <c r="C17" s="27" t="s">
        <v>248</v>
      </c>
      <c r="D17" s="27" t="s">
        <v>249</v>
      </c>
      <c r="E17" s="28">
        <v>41900</v>
      </c>
      <c r="F17" s="29">
        <v>714.02</v>
      </c>
      <c r="G17" s="30">
        <v>2.9600000000000001E-2</v>
      </c>
    </row>
    <row r="18" spans="2:7" ht="15.75" customHeight="1" x14ac:dyDescent="0.25">
      <c r="B18" s="27" t="s">
        <v>537</v>
      </c>
      <c r="C18" s="27" t="s">
        <v>538</v>
      </c>
      <c r="D18" s="27" t="s">
        <v>400</v>
      </c>
      <c r="E18" s="28">
        <v>51800</v>
      </c>
      <c r="F18" s="29">
        <v>676.61</v>
      </c>
      <c r="G18" s="30">
        <v>2.8000000000000001E-2</v>
      </c>
    </row>
    <row r="19" spans="2:7" ht="15.75" customHeight="1" x14ac:dyDescent="0.25">
      <c r="B19" s="27" t="s">
        <v>392</v>
      </c>
      <c r="C19" s="27" t="s">
        <v>393</v>
      </c>
      <c r="D19" s="27" t="s">
        <v>252</v>
      </c>
      <c r="E19" s="28">
        <v>24500</v>
      </c>
      <c r="F19" s="29">
        <v>580.23</v>
      </c>
      <c r="G19" s="30">
        <v>2.4E-2</v>
      </c>
    </row>
    <row r="20" spans="2:7" ht="15.75" customHeight="1" x14ac:dyDescent="0.25">
      <c r="B20" s="27" t="s">
        <v>548</v>
      </c>
      <c r="C20" s="27" t="s">
        <v>549</v>
      </c>
      <c r="D20" s="27" t="s">
        <v>534</v>
      </c>
      <c r="E20" s="28">
        <v>58176</v>
      </c>
      <c r="F20" s="29">
        <v>560.92999999999995</v>
      </c>
      <c r="G20" s="30">
        <v>2.3199999999999998E-2</v>
      </c>
    </row>
    <row r="21" spans="2:7" ht="15.75" customHeight="1" x14ac:dyDescent="0.25">
      <c r="B21" s="27" t="s">
        <v>349</v>
      </c>
      <c r="C21" s="27" t="s">
        <v>350</v>
      </c>
      <c r="D21" s="27" t="s">
        <v>240</v>
      </c>
      <c r="E21" s="28">
        <v>94400</v>
      </c>
      <c r="F21" s="29">
        <v>559.13</v>
      </c>
      <c r="G21" s="30">
        <v>2.3199999999999998E-2</v>
      </c>
    </row>
    <row r="22" spans="2:7" ht="15.75" customHeight="1" x14ac:dyDescent="0.25">
      <c r="B22" s="27" t="s">
        <v>338</v>
      </c>
      <c r="C22" s="27" t="s">
        <v>339</v>
      </c>
      <c r="D22" s="27" t="s">
        <v>240</v>
      </c>
      <c r="E22" s="28">
        <v>143462</v>
      </c>
      <c r="F22" s="29">
        <v>555.84</v>
      </c>
      <c r="G22" s="30">
        <v>2.3E-2</v>
      </c>
    </row>
    <row r="23" spans="2:7" ht="15.75" customHeight="1" x14ac:dyDescent="0.25">
      <c r="B23" s="27" t="s">
        <v>426</v>
      </c>
      <c r="C23" s="27" t="s">
        <v>427</v>
      </c>
      <c r="D23" s="27" t="s">
        <v>428</v>
      </c>
      <c r="E23" s="28">
        <v>88335</v>
      </c>
      <c r="F23" s="29">
        <v>543.53</v>
      </c>
      <c r="G23" s="30">
        <v>2.2499999999999999E-2</v>
      </c>
    </row>
    <row r="24" spans="2:7" ht="15.75" customHeight="1" x14ac:dyDescent="0.25">
      <c r="B24" s="27" t="s">
        <v>539</v>
      </c>
      <c r="C24" s="27" t="s">
        <v>540</v>
      </c>
      <c r="D24" s="27" t="s">
        <v>534</v>
      </c>
      <c r="E24" s="28">
        <v>10783</v>
      </c>
      <c r="F24" s="29">
        <v>490.72</v>
      </c>
      <c r="G24" s="30">
        <v>2.0299999999999999E-2</v>
      </c>
    </row>
    <row r="25" spans="2:7" ht="15.75" customHeight="1" x14ac:dyDescent="0.25">
      <c r="B25" s="27" t="s">
        <v>532</v>
      </c>
      <c r="C25" s="27" t="s">
        <v>533</v>
      </c>
      <c r="D25" s="27" t="s">
        <v>534</v>
      </c>
      <c r="E25" s="28">
        <v>153500</v>
      </c>
      <c r="F25" s="29">
        <v>475.93</v>
      </c>
      <c r="G25" s="30">
        <v>1.9699999999999999E-2</v>
      </c>
    </row>
    <row r="26" spans="2:7" ht="15.75" customHeight="1" x14ac:dyDescent="0.25">
      <c r="B26" s="27" t="s">
        <v>541</v>
      </c>
      <c r="C26" s="27" t="s">
        <v>542</v>
      </c>
      <c r="D26" s="27" t="s">
        <v>400</v>
      </c>
      <c r="E26" s="28">
        <v>76114</v>
      </c>
      <c r="F26" s="29">
        <v>415.92</v>
      </c>
      <c r="G26" s="30">
        <v>1.72E-2</v>
      </c>
    </row>
    <row r="27" spans="2:7" ht="15.75" customHeight="1" x14ac:dyDescent="0.25">
      <c r="B27" s="27" t="s">
        <v>347</v>
      </c>
      <c r="C27" s="27" t="s">
        <v>348</v>
      </c>
      <c r="D27" s="27" t="s">
        <v>252</v>
      </c>
      <c r="E27" s="28">
        <v>17900</v>
      </c>
      <c r="F27" s="29">
        <v>407.92</v>
      </c>
      <c r="G27" s="30">
        <v>1.6899999999999998E-2</v>
      </c>
    </row>
    <row r="28" spans="2:7" ht="15.75" customHeight="1" x14ac:dyDescent="0.25">
      <c r="B28" s="27" t="s">
        <v>381</v>
      </c>
      <c r="C28" s="27" t="s">
        <v>382</v>
      </c>
      <c r="D28" s="27" t="s">
        <v>260</v>
      </c>
      <c r="E28" s="28">
        <v>6400</v>
      </c>
      <c r="F28" s="29">
        <v>373.65</v>
      </c>
      <c r="G28" s="30">
        <v>1.55E-2</v>
      </c>
    </row>
    <row r="29" spans="2:7" ht="15.75" customHeight="1" x14ac:dyDescent="0.25">
      <c r="B29" s="27" t="s">
        <v>543</v>
      </c>
      <c r="C29" s="27" t="s">
        <v>544</v>
      </c>
      <c r="D29" s="27" t="s">
        <v>545</v>
      </c>
      <c r="E29" s="28">
        <v>1800</v>
      </c>
      <c r="F29" s="29">
        <v>358.46</v>
      </c>
      <c r="G29" s="30">
        <v>1.4800000000000001E-2</v>
      </c>
    </row>
    <row r="30" spans="2:7" ht="15.75" customHeight="1" x14ac:dyDescent="0.25">
      <c r="B30" s="27" t="s">
        <v>412</v>
      </c>
      <c r="C30" s="27" t="s">
        <v>413</v>
      </c>
      <c r="D30" s="27" t="s">
        <v>400</v>
      </c>
      <c r="E30" s="28">
        <v>35091</v>
      </c>
      <c r="F30" s="29">
        <v>333.31</v>
      </c>
      <c r="G30" s="30">
        <v>1.38E-2</v>
      </c>
    </row>
    <row r="31" spans="2:7" ht="15.75" customHeight="1" x14ac:dyDescent="0.25">
      <c r="B31" s="27" t="s">
        <v>421</v>
      </c>
      <c r="C31" s="27" t="s">
        <v>422</v>
      </c>
      <c r="D31" s="27" t="s">
        <v>423</v>
      </c>
      <c r="E31" s="28">
        <v>395058</v>
      </c>
      <c r="F31" s="29">
        <v>315.64999999999998</v>
      </c>
      <c r="G31" s="30">
        <v>1.3100000000000001E-2</v>
      </c>
    </row>
    <row r="32" spans="2:7" ht="15.75" customHeight="1" x14ac:dyDescent="0.25">
      <c r="B32" s="27" t="s">
        <v>556</v>
      </c>
      <c r="C32" s="27" t="s">
        <v>557</v>
      </c>
      <c r="D32" s="27" t="s">
        <v>428</v>
      </c>
      <c r="E32" s="28">
        <v>239683</v>
      </c>
      <c r="F32" s="29">
        <v>300.32</v>
      </c>
      <c r="G32" s="30">
        <v>1.24E-2</v>
      </c>
    </row>
    <row r="33" spans="2:7" ht="15.75" customHeight="1" x14ac:dyDescent="0.25">
      <c r="B33" s="27" t="s">
        <v>554</v>
      </c>
      <c r="C33" s="27" t="s">
        <v>555</v>
      </c>
      <c r="D33" s="27" t="s">
        <v>234</v>
      </c>
      <c r="E33" s="28">
        <v>10700</v>
      </c>
      <c r="F33" s="29">
        <v>295.52</v>
      </c>
      <c r="G33" s="30">
        <v>1.2200000000000001E-2</v>
      </c>
    </row>
    <row r="34" spans="2:7" ht="15.75" customHeight="1" x14ac:dyDescent="0.25">
      <c r="B34" s="27" t="s">
        <v>414</v>
      </c>
      <c r="C34" s="27" t="s">
        <v>415</v>
      </c>
      <c r="D34" s="27" t="s">
        <v>416</v>
      </c>
      <c r="E34" s="28">
        <v>202301</v>
      </c>
      <c r="F34" s="29">
        <v>275.02999999999997</v>
      </c>
      <c r="G34" s="30">
        <v>1.14E-2</v>
      </c>
    </row>
    <row r="35" spans="2:7" ht="15.75" customHeight="1" x14ac:dyDescent="0.25">
      <c r="B35" s="27" t="s">
        <v>404</v>
      </c>
      <c r="C35" s="27" t="s">
        <v>405</v>
      </c>
      <c r="D35" s="27" t="s">
        <v>325</v>
      </c>
      <c r="E35" s="28">
        <v>63700</v>
      </c>
      <c r="F35" s="29">
        <v>271.23</v>
      </c>
      <c r="G35" s="30">
        <v>1.12E-2</v>
      </c>
    </row>
    <row r="36" spans="2:7" ht="15.75" customHeight="1" x14ac:dyDescent="0.25">
      <c r="B36" s="27" t="s">
        <v>558</v>
      </c>
      <c r="C36" s="27" t="s">
        <v>559</v>
      </c>
      <c r="D36" s="27" t="s">
        <v>325</v>
      </c>
      <c r="E36" s="28">
        <v>55930</v>
      </c>
      <c r="F36" s="29">
        <v>262.79000000000002</v>
      </c>
      <c r="G36" s="30">
        <v>1.09E-2</v>
      </c>
    </row>
    <row r="37" spans="2:7" ht="15.75" customHeight="1" x14ac:dyDescent="0.25">
      <c r="B37" s="27" t="s">
        <v>388</v>
      </c>
      <c r="C37" s="27" t="s">
        <v>389</v>
      </c>
      <c r="D37" s="27" t="s">
        <v>240</v>
      </c>
      <c r="E37" s="28">
        <v>15000</v>
      </c>
      <c r="F37" s="29">
        <v>253.12</v>
      </c>
      <c r="G37" s="30">
        <v>1.0500000000000001E-2</v>
      </c>
    </row>
    <row r="38" spans="2:7" ht="15.75" customHeight="1" x14ac:dyDescent="0.25">
      <c r="B38" s="27" t="s">
        <v>250</v>
      </c>
      <c r="C38" s="27" t="s">
        <v>251</v>
      </c>
      <c r="D38" s="27" t="s">
        <v>252</v>
      </c>
      <c r="E38" s="28">
        <v>3196</v>
      </c>
      <c r="F38" s="29">
        <v>251.76</v>
      </c>
      <c r="G38" s="30">
        <v>1.04E-2</v>
      </c>
    </row>
    <row r="39" spans="2:7" ht="15.75" customHeight="1" x14ac:dyDescent="0.25">
      <c r="B39" s="27" t="s">
        <v>546</v>
      </c>
      <c r="C39" s="27" t="s">
        <v>547</v>
      </c>
      <c r="D39" s="27" t="s">
        <v>252</v>
      </c>
      <c r="E39" s="28">
        <v>60500</v>
      </c>
      <c r="F39" s="29">
        <v>242.54</v>
      </c>
      <c r="G39" s="30">
        <v>0.01</v>
      </c>
    </row>
    <row r="40" spans="2:7" ht="15.75" customHeight="1" x14ac:dyDescent="0.25">
      <c r="B40" s="27" t="s">
        <v>464</v>
      </c>
      <c r="C40" s="27" t="s">
        <v>465</v>
      </c>
      <c r="D40" s="27" t="s">
        <v>252</v>
      </c>
      <c r="E40" s="28">
        <v>36800</v>
      </c>
      <c r="F40" s="29">
        <v>235.61</v>
      </c>
      <c r="G40" s="30">
        <v>9.7999999999999997E-3</v>
      </c>
    </row>
    <row r="41" spans="2:7" ht="15.75" customHeight="1" x14ac:dyDescent="0.25">
      <c r="B41" s="27" t="s">
        <v>462</v>
      </c>
      <c r="C41" s="27" t="s">
        <v>463</v>
      </c>
      <c r="D41" s="27" t="s">
        <v>252</v>
      </c>
      <c r="E41" s="28">
        <v>8800</v>
      </c>
      <c r="F41" s="29">
        <v>208.74</v>
      </c>
      <c r="G41" s="30">
        <v>8.6E-3</v>
      </c>
    </row>
    <row r="42" spans="2:7" ht="15.75" customHeight="1" x14ac:dyDescent="0.25">
      <c r="B42" s="27" t="s">
        <v>560</v>
      </c>
      <c r="C42" s="27" t="s">
        <v>561</v>
      </c>
      <c r="D42" s="27" t="s">
        <v>240</v>
      </c>
      <c r="E42" s="28">
        <v>1700</v>
      </c>
      <c r="F42" s="29">
        <v>172.58</v>
      </c>
      <c r="G42" s="30">
        <v>7.1000000000000004E-3</v>
      </c>
    </row>
    <row r="43" spans="2:7" ht="15.75" customHeight="1" x14ac:dyDescent="0.25">
      <c r="B43" s="27" t="s">
        <v>374</v>
      </c>
      <c r="C43" s="27" t="s">
        <v>375</v>
      </c>
      <c r="D43" s="27" t="s">
        <v>240</v>
      </c>
      <c r="E43" s="28">
        <v>32659</v>
      </c>
      <c r="F43" s="29">
        <v>145.79</v>
      </c>
      <c r="G43" s="30">
        <v>6.0000000000000001E-3</v>
      </c>
    </row>
    <row r="44" spans="2:7" ht="15.75" customHeight="1" x14ac:dyDescent="0.25">
      <c r="B44" s="27" t="s">
        <v>564</v>
      </c>
      <c r="C44" s="27" t="s">
        <v>565</v>
      </c>
      <c r="D44" s="27" t="s">
        <v>545</v>
      </c>
      <c r="E44" s="28">
        <v>28348</v>
      </c>
      <c r="F44" s="29">
        <v>137.19999999999999</v>
      </c>
      <c r="G44" s="30">
        <v>5.7000000000000002E-3</v>
      </c>
    </row>
    <row r="45" spans="2:7" ht="15.75" customHeight="1" x14ac:dyDescent="0.25">
      <c r="B45" s="27" t="s">
        <v>562</v>
      </c>
      <c r="C45" s="27" t="s">
        <v>563</v>
      </c>
      <c r="D45" s="27" t="s">
        <v>355</v>
      </c>
      <c r="E45" s="28">
        <v>29100</v>
      </c>
      <c r="F45" s="29">
        <v>129.32</v>
      </c>
      <c r="G45" s="30">
        <v>5.4000000000000003E-3</v>
      </c>
    </row>
    <row r="46" spans="2:7" ht="15.75" customHeight="1" x14ac:dyDescent="0.25">
      <c r="B46" s="27" t="s">
        <v>456</v>
      </c>
      <c r="C46" s="27" t="s">
        <v>457</v>
      </c>
      <c r="D46" s="27" t="s">
        <v>325</v>
      </c>
      <c r="E46" s="28">
        <v>2144</v>
      </c>
      <c r="F46" s="29">
        <v>13.51</v>
      </c>
      <c r="G46" s="30">
        <v>5.9999999999999995E-4</v>
      </c>
    </row>
    <row r="47" spans="2:7" ht="15.75" customHeight="1" x14ac:dyDescent="0.25">
      <c r="B47" s="26" t="s">
        <v>126</v>
      </c>
      <c r="C47" s="26"/>
      <c r="D47" s="26"/>
      <c r="E47" s="31"/>
      <c r="F47" s="32">
        <v>22368.53</v>
      </c>
      <c r="G47" s="33">
        <v>0.92630000000000001</v>
      </c>
    </row>
    <row r="48" spans="2:7" ht="15.75" customHeight="1" x14ac:dyDescent="0.25">
      <c r="B48" s="26" t="s">
        <v>266</v>
      </c>
      <c r="C48" s="27"/>
      <c r="D48" s="27"/>
      <c r="E48" s="28"/>
      <c r="F48" s="29"/>
      <c r="G48" s="30"/>
    </row>
    <row r="49" spans="2:7" ht="15.75" customHeight="1" x14ac:dyDescent="0.25">
      <c r="B49" s="27" t="s">
        <v>566</v>
      </c>
      <c r="C49" s="27" t="s">
        <v>567</v>
      </c>
      <c r="D49" s="27" t="s">
        <v>428</v>
      </c>
      <c r="E49" s="28">
        <v>28014</v>
      </c>
      <c r="F49" s="29">
        <v>4.29</v>
      </c>
      <c r="G49" s="30">
        <v>2.0000000000000001E-4</v>
      </c>
    </row>
    <row r="50" spans="2:7" ht="15.75" customHeight="1" x14ac:dyDescent="0.25">
      <c r="B50" s="26" t="s">
        <v>126</v>
      </c>
      <c r="C50" s="27"/>
      <c r="D50" s="27"/>
      <c r="E50" s="28"/>
      <c r="F50" s="61">
        <f>SUM(F49)</f>
        <v>4.29</v>
      </c>
      <c r="G50" s="33">
        <f>SUM(G49)</f>
        <v>2.0000000000000001E-4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130</v>
      </c>
      <c r="C52" s="36"/>
      <c r="D52" s="36"/>
      <c r="E52" s="37"/>
      <c r="F52" s="32">
        <v>22368.53</v>
      </c>
      <c r="G52" s="33">
        <v>0.92630000000000001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6" t="s">
        <v>131</v>
      </c>
      <c r="C55" s="27"/>
      <c r="D55" s="27"/>
      <c r="E55" s="28"/>
      <c r="F55" s="29"/>
      <c r="G55" s="30"/>
    </row>
    <row r="56" spans="2:7" ht="15.75" customHeight="1" x14ac:dyDescent="0.25">
      <c r="B56" s="27" t="s">
        <v>132</v>
      </c>
      <c r="C56" s="27"/>
      <c r="D56" s="27"/>
      <c r="E56" s="28"/>
      <c r="F56" s="29">
        <v>2303.85</v>
      </c>
      <c r="G56" s="30">
        <v>9.5399999999999999E-2</v>
      </c>
    </row>
    <row r="57" spans="2:7" ht="15.75" customHeight="1" x14ac:dyDescent="0.25">
      <c r="B57" s="26" t="s">
        <v>126</v>
      </c>
      <c r="C57" s="26"/>
      <c r="D57" s="26"/>
      <c r="E57" s="31"/>
      <c r="F57" s="32">
        <v>2303.85</v>
      </c>
      <c r="G57" s="33">
        <v>9.5399999999999999E-2</v>
      </c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36" t="s">
        <v>130</v>
      </c>
      <c r="C59" s="36"/>
      <c r="D59" s="36"/>
      <c r="E59" s="37"/>
      <c r="F59" s="32">
        <v>2303.85</v>
      </c>
      <c r="G59" s="33">
        <v>9.5399999999999999E-2</v>
      </c>
    </row>
    <row r="60" spans="2:7" ht="15.75" customHeight="1" x14ac:dyDescent="0.25">
      <c r="B60" s="27" t="s">
        <v>133</v>
      </c>
      <c r="C60" s="27"/>
      <c r="D60" s="27"/>
      <c r="E60" s="28"/>
      <c r="F60" s="42">
        <v>-530</v>
      </c>
      <c r="G60" s="43">
        <v>-2.1700000000000053E-2</v>
      </c>
    </row>
    <row r="61" spans="2:7" ht="15.75" customHeight="1" x14ac:dyDescent="0.25">
      <c r="B61" s="38" t="s">
        <v>134</v>
      </c>
      <c r="C61" s="38"/>
      <c r="D61" s="38"/>
      <c r="E61" s="39"/>
      <c r="F61" s="40">
        <v>24142.38</v>
      </c>
      <c r="G61" s="41">
        <v>1</v>
      </c>
    </row>
    <row r="62" spans="2:7" ht="15.75" customHeight="1" x14ac:dyDescent="0.25">
      <c r="B62" s="2"/>
    </row>
    <row r="63" spans="2:7" ht="15.75" customHeight="1" x14ac:dyDescent="0.25">
      <c r="B63" s="15" t="s">
        <v>228</v>
      </c>
    </row>
    <row r="64" spans="2:7" ht="15.75" customHeight="1" x14ac:dyDescent="0.25">
      <c r="B64" s="15" t="s">
        <v>688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F610CCD-572D-44CE-BE3C-431A095AE649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08A6C-D361-47D1-84BA-BFB920997004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346557</v>
      </c>
      <c r="F7" s="29">
        <v>5905.68</v>
      </c>
      <c r="G7" s="30">
        <v>0.1249</v>
      </c>
    </row>
    <row r="8" spans="2:9" ht="15.75" customHeight="1" x14ac:dyDescent="0.25">
      <c r="B8" s="27" t="s">
        <v>245</v>
      </c>
      <c r="C8" s="27" t="s">
        <v>246</v>
      </c>
      <c r="D8" s="27" t="s">
        <v>237</v>
      </c>
      <c r="E8" s="28">
        <v>472728</v>
      </c>
      <c r="F8" s="29">
        <v>5038.57</v>
      </c>
      <c r="G8" s="30">
        <v>0.1065</v>
      </c>
    </row>
    <row r="9" spans="2:9" ht="15.75" customHeight="1" x14ac:dyDescent="0.25">
      <c r="B9" s="27" t="s">
        <v>333</v>
      </c>
      <c r="C9" s="27" t="s">
        <v>334</v>
      </c>
      <c r="D9" s="27" t="s">
        <v>325</v>
      </c>
      <c r="E9" s="28">
        <v>189464</v>
      </c>
      <c r="F9" s="29">
        <v>3324.43</v>
      </c>
      <c r="G9" s="30">
        <v>7.0300000000000001E-2</v>
      </c>
    </row>
    <row r="10" spans="2:9" ht="15.75" customHeight="1" x14ac:dyDescent="0.25">
      <c r="B10" s="27" t="s">
        <v>232</v>
      </c>
      <c r="C10" s="27" t="s">
        <v>233</v>
      </c>
      <c r="D10" s="27" t="s">
        <v>234</v>
      </c>
      <c r="E10" s="28">
        <v>400234</v>
      </c>
      <c r="F10" s="29">
        <v>2945.52</v>
      </c>
      <c r="G10" s="30">
        <v>6.2300000000000001E-2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710084</v>
      </c>
      <c r="F11" s="29">
        <v>2495.59</v>
      </c>
      <c r="G11" s="30">
        <v>5.28E-2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115191</v>
      </c>
      <c r="F12" s="29">
        <v>2398.4499999999998</v>
      </c>
      <c r="G12" s="30">
        <v>5.0700000000000002E-2</v>
      </c>
    </row>
    <row r="13" spans="2:9" ht="15.75" customHeight="1" x14ac:dyDescent="0.25">
      <c r="B13" s="27" t="s">
        <v>367</v>
      </c>
      <c r="C13" s="27" t="s">
        <v>368</v>
      </c>
      <c r="D13" s="27" t="s">
        <v>237</v>
      </c>
      <c r="E13" s="28">
        <v>156992</v>
      </c>
      <c r="F13" s="29">
        <v>2135.8000000000002</v>
      </c>
      <c r="G13" s="30">
        <v>4.5199999999999997E-2</v>
      </c>
    </row>
    <row r="14" spans="2:9" ht="15.75" customHeight="1" x14ac:dyDescent="0.25">
      <c r="B14" s="27" t="s">
        <v>243</v>
      </c>
      <c r="C14" s="27" t="s">
        <v>244</v>
      </c>
      <c r="D14" s="27" t="s">
        <v>240</v>
      </c>
      <c r="E14" s="28">
        <v>95660</v>
      </c>
      <c r="F14" s="29">
        <v>2085.39</v>
      </c>
      <c r="G14" s="30">
        <v>4.41E-2</v>
      </c>
    </row>
    <row r="15" spans="2:9" ht="15.75" customHeight="1" x14ac:dyDescent="0.25">
      <c r="B15" s="27" t="s">
        <v>483</v>
      </c>
      <c r="C15" s="27" t="s">
        <v>484</v>
      </c>
      <c r="D15" s="27" t="s">
        <v>240</v>
      </c>
      <c r="E15" s="28">
        <v>952230</v>
      </c>
      <c r="F15" s="29">
        <v>1853.52</v>
      </c>
      <c r="G15" s="30">
        <v>3.9199999999999999E-2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250341</v>
      </c>
      <c r="F16" s="29">
        <v>1401.53</v>
      </c>
      <c r="G16" s="30">
        <v>2.9600000000000001E-2</v>
      </c>
    </row>
    <row r="17" spans="2:7" ht="15.75" customHeight="1" x14ac:dyDescent="0.25">
      <c r="B17" s="27" t="s">
        <v>466</v>
      </c>
      <c r="C17" s="27" t="s">
        <v>467</v>
      </c>
      <c r="D17" s="27" t="s">
        <v>403</v>
      </c>
      <c r="E17" s="28">
        <v>131716</v>
      </c>
      <c r="F17" s="29">
        <v>1242.94</v>
      </c>
      <c r="G17" s="30">
        <v>2.63E-2</v>
      </c>
    </row>
    <row r="18" spans="2:7" ht="15.75" customHeight="1" x14ac:dyDescent="0.25">
      <c r="B18" s="27" t="s">
        <v>429</v>
      </c>
      <c r="C18" s="27" t="s">
        <v>430</v>
      </c>
      <c r="D18" s="27" t="s">
        <v>237</v>
      </c>
      <c r="E18" s="28">
        <v>243294</v>
      </c>
      <c r="F18" s="29">
        <v>989.36</v>
      </c>
      <c r="G18" s="30">
        <v>2.0899999999999998E-2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14550</v>
      </c>
      <c r="F19" s="29">
        <v>849.47</v>
      </c>
      <c r="G19" s="30">
        <v>1.7999999999999999E-2</v>
      </c>
    </row>
    <row r="20" spans="2:7" ht="15.75" customHeight="1" x14ac:dyDescent="0.25">
      <c r="B20" s="27" t="s">
        <v>435</v>
      </c>
      <c r="C20" s="27" t="s">
        <v>436</v>
      </c>
      <c r="D20" s="27" t="s">
        <v>325</v>
      </c>
      <c r="E20" s="28">
        <v>29051</v>
      </c>
      <c r="F20" s="29">
        <v>822.43</v>
      </c>
      <c r="G20" s="30">
        <v>1.7399999999999999E-2</v>
      </c>
    </row>
    <row r="21" spans="2:7" ht="15.75" customHeight="1" x14ac:dyDescent="0.25">
      <c r="B21" s="27" t="s">
        <v>388</v>
      </c>
      <c r="C21" s="27" t="s">
        <v>389</v>
      </c>
      <c r="D21" s="27" t="s">
        <v>240</v>
      </c>
      <c r="E21" s="28">
        <v>48541</v>
      </c>
      <c r="F21" s="29">
        <v>819.11</v>
      </c>
      <c r="G21" s="30">
        <v>1.7299999999999999E-2</v>
      </c>
    </row>
    <row r="22" spans="2:7" ht="15.75" customHeight="1" x14ac:dyDescent="0.25">
      <c r="B22" s="27" t="s">
        <v>433</v>
      </c>
      <c r="C22" s="27" t="s">
        <v>434</v>
      </c>
      <c r="D22" s="27" t="s">
        <v>237</v>
      </c>
      <c r="E22" s="28">
        <v>428041</v>
      </c>
      <c r="F22" s="29">
        <v>763.84</v>
      </c>
      <c r="G22" s="30">
        <v>1.6199999999999999E-2</v>
      </c>
    </row>
    <row r="23" spans="2:7" ht="15.75" customHeight="1" x14ac:dyDescent="0.25">
      <c r="B23" s="27" t="s">
        <v>238</v>
      </c>
      <c r="C23" s="27" t="s">
        <v>239</v>
      </c>
      <c r="D23" s="27" t="s">
        <v>240</v>
      </c>
      <c r="E23" s="28">
        <v>3921</v>
      </c>
      <c r="F23" s="29">
        <v>673.41</v>
      </c>
      <c r="G23" s="30">
        <v>1.4200000000000001E-2</v>
      </c>
    </row>
    <row r="24" spans="2:7" ht="15.75" customHeight="1" x14ac:dyDescent="0.25">
      <c r="B24" s="27" t="s">
        <v>443</v>
      </c>
      <c r="C24" s="27" t="s">
        <v>444</v>
      </c>
      <c r="D24" s="27" t="s">
        <v>234</v>
      </c>
      <c r="E24" s="28">
        <v>119565</v>
      </c>
      <c r="F24" s="29">
        <v>665.8</v>
      </c>
      <c r="G24" s="30">
        <v>1.41E-2</v>
      </c>
    </row>
    <row r="25" spans="2:7" ht="15.75" customHeight="1" x14ac:dyDescent="0.25">
      <c r="B25" s="27" t="s">
        <v>485</v>
      </c>
      <c r="C25" s="27" t="s">
        <v>486</v>
      </c>
      <c r="D25" s="27" t="s">
        <v>252</v>
      </c>
      <c r="E25" s="28">
        <v>116118</v>
      </c>
      <c r="F25" s="29">
        <v>549.17999999999995</v>
      </c>
      <c r="G25" s="30">
        <v>1.1599999999999999E-2</v>
      </c>
    </row>
    <row r="26" spans="2:7" ht="15.75" customHeight="1" x14ac:dyDescent="0.25">
      <c r="B26" s="27" t="s">
        <v>258</v>
      </c>
      <c r="C26" s="27" t="s">
        <v>259</v>
      </c>
      <c r="D26" s="27" t="s">
        <v>260</v>
      </c>
      <c r="E26" s="28">
        <v>106016</v>
      </c>
      <c r="F26" s="29">
        <v>541.41999999999996</v>
      </c>
      <c r="G26" s="30">
        <v>1.14E-2</v>
      </c>
    </row>
    <row r="27" spans="2:7" ht="15.75" customHeight="1" x14ac:dyDescent="0.25">
      <c r="B27" s="27" t="s">
        <v>487</v>
      </c>
      <c r="C27" s="27" t="s">
        <v>488</v>
      </c>
      <c r="D27" s="27" t="s">
        <v>252</v>
      </c>
      <c r="E27" s="28">
        <v>13128</v>
      </c>
      <c r="F27" s="29">
        <v>517.89</v>
      </c>
      <c r="G27" s="30">
        <v>1.0999999999999999E-2</v>
      </c>
    </row>
    <row r="28" spans="2:7" ht="15.75" customHeight="1" x14ac:dyDescent="0.25">
      <c r="B28" s="27" t="s">
        <v>326</v>
      </c>
      <c r="C28" s="27" t="s">
        <v>327</v>
      </c>
      <c r="D28" s="27" t="s">
        <v>328</v>
      </c>
      <c r="E28" s="28">
        <v>12841</v>
      </c>
      <c r="F28" s="29">
        <v>499.97</v>
      </c>
      <c r="G28" s="30">
        <v>1.06E-2</v>
      </c>
    </row>
    <row r="29" spans="2:7" ht="15.75" customHeight="1" x14ac:dyDescent="0.25">
      <c r="B29" s="27" t="s">
        <v>489</v>
      </c>
      <c r="C29" s="27" t="s">
        <v>490</v>
      </c>
      <c r="D29" s="27" t="s">
        <v>447</v>
      </c>
      <c r="E29" s="28">
        <v>519616</v>
      </c>
      <c r="F29" s="29">
        <v>497.79</v>
      </c>
      <c r="G29" s="30">
        <v>1.0500000000000001E-2</v>
      </c>
    </row>
    <row r="30" spans="2:7" ht="15.75" customHeight="1" x14ac:dyDescent="0.25">
      <c r="B30" s="27" t="s">
        <v>445</v>
      </c>
      <c r="C30" s="27" t="s">
        <v>446</v>
      </c>
      <c r="D30" s="27" t="s">
        <v>447</v>
      </c>
      <c r="E30" s="28">
        <v>274354</v>
      </c>
      <c r="F30" s="29">
        <v>479.71</v>
      </c>
      <c r="G30" s="30">
        <v>1.01E-2</v>
      </c>
    </row>
    <row r="31" spans="2:7" ht="15.75" customHeight="1" x14ac:dyDescent="0.25">
      <c r="B31" s="27" t="s">
        <v>439</v>
      </c>
      <c r="C31" s="27" t="s">
        <v>440</v>
      </c>
      <c r="D31" s="27" t="s">
        <v>240</v>
      </c>
      <c r="E31" s="28">
        <v>12755</v>
      </c>
      <c r="F31" s="29">
        <v>459.66</v>
      </c>
      <c r="G31" s="30">
        <v>9.7000000000000003E-3</v>
      </c>
    </row>
    <row r="32" spans="2:7" ht="15.75" customHeight="1" x14ac:dyDescent="0.25">
      <c r="B32" s="27" t="s">
        <v>412</v>
      </c>
      <c r="C32" s="27" t="s">
        <v>413</v>
      </c>
      <c r="D32" s="27" t="s">
        <v>400</v>
      </c>
      <c r="E32" s="28">
        <v>46154</v>
      </c>
      <c r="F32" s="29">
        <v>438.39</v>
      </c>
      <c r="G32" s="30">
        <v>9.2999999999999992E-3</v>
      </c>
    </row>
    <row r="33" spans="2:7" ht="15.75" customHeight="1" x14ac:dyDescent="0.25">
      <c r="B33" s="27" t="s">
        <v>493</v>
      </c>
      <c r="C33" s="27" t="s">
        <v>494</v>
      </c>
      <c r="D33" s="27" t="s">
        <v>325</v>
      </c>
      <c r="E33" s="28">
        <v>6633</v>
      </c>
      <c r="F33" s="29">
        <v>387.71</v>
      </c>
      <c r="G33" s="30">
        <v>8.2000000000000007E-3</v>
      </c>
    </row>
    <row r="34" spans="2:7" ht="15.75" customHeight="1" x14ac:dyDescent="0.25">
      <c r="B34" s="27" t="s">
        <v>491</v>
      </c>
      <c r="C34" s="27" t="s">
        <v>492</v>
      </c>
      <c r="D34" s="27" t="s">
        <v>260</v>
      </c>
      <c r="E34" s="28">
        <v>13626</v>
      </c>
      <c r="F34" s="29">
        <v>385.08</v>
      </c>
      <c r="G34" s="30">
        <v>8.0999999999999996E-3</v>
      </c>
    </row>
    <row r="35" spans="2:7" ht="15.75" customHeight="1" x14ac:dyDescent="0.25">
      <c r="B35" s="27" t="s">
        <v>253</v>
      </c>
      <c r="C35" s="27" t="s">
        <v>254</v>
      </c>
      <c r="D35" s="27" t="s">
        <v>234</v>
      </c>
      <c r="E35" s="28">
        <v>69396</v>
      </c>
      <c r="F35" s="29">
        <v>377.1</v>
      </c>
      <c r="G35" s="30">
        <v>8.0000000000000002E-3</v>
      </c>
    </row>
    <row r="36" spans="2:7" ht="15.75" customHeight="1" x14ac:dyDescent="0.25">
      <c r="B36" s="27" t="s">
        <v>396</v>
      </c>
      <c r="C36" s="27" t="s">
        <v>397</v>
      </c>
      <c r="D36" s="27" t="s">
        <v>260</v>
      </c>
      <c r="E36" s="28">
        <v>14762</v>
      </c>
      <c r="F36" s="29">
        <v>375.98</v>
      </c>
      <c r="G36" s="30">
        <v>7.9000000000000008E-3</v>
      </c>
    </row>
    <row r="37" spans="2:7" ht="15.75" customHeight="1" x14ac:dyDescent="0.25">
      <c r="B37" s="27" t="s">
        <v>464</v>
      </c>
      <c r="C37" s="27" t="s">
        <v>465</v>
      </c>
      <c r="D37" s="27" t="s">
        <v>252</v>
      </c>
      <c r="E37" s="28">
        <v>56490</v>
      </c>
      <c r="F37" s="29">
        <v>361.68</v>
      </c>
      <c r="G37" s="30">
        <v>7.6E-3</v>
      </c>
    </row>
    <row r="38" spans="2:7" ht="15.75" customHeight="1" x14ac:dyDescent="0.25">
      <c r="B38" s="27" t="s">
        <v>495</v>
      </c>
      <c r="C38" s="27" t="s">
        <v>496</v>
      </c>
      <c r="D38" s="27" t="s">
        <v>234</v>
      </c>
      <c r="E38" s="28">
        <v>162164</v>
      </c>
      <c r="F38" s="29">
        <v>356.19</v>
      </c>
      <c r="G38" s="30">
        <v>7.4999999999999997E-3</v>
      </c>
    </row>
    <row r="39" spans="2:7" ht="15.75" customHeight="1" x14ac:dyDescent="0.25">
      <c r="B39" s="27" t="s">
        <v>460</v>
      </c>
      <c r="C39" s="27" t="s">
        <v>461</v>
      </c>
      <c r="D39" s="27" t="s">
        <v>328</v>
      </c>
      <c r="E39" s="28">
        <v>1478</v>
      </c>
      <c r="F39" s="29">
        <v>340.69</v>
      </c>
      <c r="G39" s="30">
        <v>7.1999999999999998E-3</v>
      </c>
    </row>
    <row r="40" spans="2:7" ht="15.75" customHeight="1" x14ac:dyDescent="0.25">
      <c r="B40" s="27" t="s">
        <v>497</v>
      </c>
      <c r="C40" s="27" t="s">
        <v>498</v>
      </c>
      <c r="D40" s="27" t="s">
        <v>249</v>
      </c>
      <c r="E40" s="28">
        <v>84135</v>
      </c>
      <c r="F40" s="29">
        <v>314.66000000000003</v>
      </c>
      <c r="G40" s="30">
        <v>6.7000000000000002E-3</v>
      </c>
    </row>
    <row r="41" spans="2:7" ht="15.75" customHeight="1" x14ac:dyDescent="0.25">
      <c r="B41" s="27" t="s">
        <v>499</v>
      </c>
      <c r="C41" s="27" t="s">
        <v>500</v>
      </c>
      <c r="D41" s="27" t="s">
        <v>501</v>
      </c>
      <c r="E41" s="28">
        <v>386057</v>
      </c>
      <c r="F41" s="29">
        <v>314.06</v>
      </c>
      <c r="G41" s="30">
        <v>6.6E-3</v>
      </c>
    </row>
    <row r="42" spans="2:7" ht="15.75" customHeight="1" x14ac:dyDescent="0.25">
      <c r="B42" s="27" t="s">
        <v>502</v>
      </c>
      <c r="C42" s="27" t="s">
        <v>503</v>
      </c>
      <c r="D42" s="27" t="s">
        <v>237</v>
      </c>
      <c r="E42" s="28">
        <v>63007</v>
      </c>
      <c r="F42" s="29">
        <v>299.16000000000003</v>
      </c>
      <c r="G42" s="30">
        <v>6.3E-3</v>
      </c>
    </row>
    <row r="43" spans="2:7" ht="15.75" customHeight="1" x14ac:dyDescent="0.25">
      <c r="B43" s="27" t="s">
        <v>478</v>
      </c>
      <c r="C43" s="27" t="s">
        <v>479</v>
      </c>
      <c r="D43" s="27" t="s">
        <v>480</v>
      </c>
      <c r="E43" s="28">
        <v>222447</v>
      </c>
      <c r="F43" s="29">
        <v>295.52</v>
      </c>
      <c r="G43" s="30">
        <v>6.1999999999999998E-3</v>
      </c>
    </row>
    <row r="44" spans="2:7" ht="15.75" customHeight="1" x14ac:dyDescent="0.25">
      <c r="B44" s="27" t="s">
        <v>508</v>
      </c>
      <c r="C44" s="27" t="s">
        <v>509</v>
      </c>
      <c r="D44" s="27" t="s">
        <v>328</v>
      </c>
      <c r="E44" s="28">
        <v>45021</v>
      </c>
      <c r="F44" s="29">
        <v>279</v>
      </c>
      <c r="G44" s="30">
        <v>5.8999999999999999E-3</v>
      </c>
    </row>
    <row r="45" spans="2:7" ht="15.75" customHeight="1" x14ac:dyDescent="0.25">
      <c r="B45" s="27" t="s">
        <v>510</v>
      </c>
      <c r="C45" s="27" t="s">
        <v>511</v>
      </c>
      <c r="D45" s="27" t="s">
        <v>512</v>
      </c>
      <c r="E45" s="28">
        <v>83785</v>
      </c>
      <c r="F45" s="29">
        <v>273.73</v>
      </c>
      <c r="G45" s="30">
        <v>5.7999999999999996E-3</v>
      </c>
    </row>
    <row r="46" spans="2:7" ht="15.75" customHeight="1" x14ac:dyDescent="0.25">
      <c r="B46" s="27" t="s">
        <v>504</v>
      </c>
      <c r="C46" s="27" t="s">
        <v>505</v>
      </c>
      <c r="D46" s="27" t="s">
        <v>378</v>
      </c>
      <c r="E46" s="28">
        <v>77724</v>
      </c>
      <c r="F46" s="29">
        <v>267.29000000000002</v>
      </c>
      <c r="G46" s="30">
        <v>5.7000000000000002E-3</v>
      </c>
    </row>
    <row r="47" spans="2:7" ht="15.75" customHeight="1" x14ac:dyDescent="0.25">
      <c r="B47" s="27" t="s">
        <v>506</v>
      </c>
      <c r="C47" s="27" t="s">
        <v>507</v>
      </c>
      <c r="D47" s="27" t="s">
        <v>260</v>
      </c>
      <c r="E47" s="28">
        <v>1444</v>
      </c>
      <c r="F47" s="29">
        <v>264.75</v>
      </c>
      <c r="G47" s="30">
        <v>5.5999999999999999E-3</v>
      </c>
    </row>
    <row r="48" spans="2:7" ht="15.75" customHeight="1" x14ac:dyDescent="0.25">
      <c r="B48" s="27" t="s">
        <v>513</v>
      </c>
      <c r="C48" s="27" t="s">
        <v>514</v>
      </c>
      <c r="D48" s="27" t="s">
        <v>515</v>
      </c>
      <c r="E48" s="28">
        <v>60465</v>
      </c>
      <c r="F48" s="29">
        <v>257.10000000000002</v>
      </c>
      <c r="G48" s="30">
        <v>5.4000000000000003E-3</v>
      </c>
    </row>
    <row r="49" spans="2:7" ht="15.75" customHeight="1" x14ac:dyDescent="0.25">
      <c r="B49" s="27" t="s">
        <v>451</v>
      </c>
      <c r="C49" s="27" t="s">
        <v>452</v>
      </c>
      <c r="D49" s="27" t="s">
        <v>453</v>
      </c>
      <c r="E49" s="28">
        <v>163270</v>
      </c>
      <c r="F49" s="29">
        <v>238.7</v>
      </c>
      <c r="G49" s="30">
        <v>5.0000000000000001E-3</v>
      </c>
    </row>
    <row r="50" spans="2:7" ht="15.75" customHeight="1" x14ac:dyDescent="0.25">
      <c r="B50" s="27" t="s">
        <v>481</v>
      </c>
      <c r="C50" s="27" t="s">
        <v>482</v>
      </c>
      <c r="D50" s="27" t="s">
        <v>249</v>
      </c>
      <c r="E50" s="28">
        <v>274606</v>
      </c>
      <c r="F50" s="29">
        <v>234.38</v>
      </c>
      <c r="G50" s="30">
        <v>5.0000000000000001E-3</v>
      </c>
    </row>
    <row r="51" spans="2:7" ht="15.75" customHeight="1" x14ac:dyDescent="0.25">
      <c r="B51" s="27" t="s">
        <v>522</v>
      </c>
      <c r="C51" s="27" t="s">
        <v>523</v>
      </c>
      <c r="D51" s="27" t="s">
        <v>524</v>
      </c>
      <c r="E51" s="28">
        <v>90675</v>
      </c>
      <c r="F51" s="29">
        <v>200.85</v>
      </c>
      <c r="G51" s="30">
        <v>4.1999999999999997E-3</v>
      </c>
    </row>
    <row r="52" spans="2:7" ht="15.75" customHeight="1" x14ac:dyDescent="0.25">
      <c r="B52" s="27" t="s">
        <v>518</v>
      </c>
      <c r="C52" s="27" t="s">
        <v>519</v>
      </c>
      <c r="D52" s="27" t="s">
        <v>512</v>
      </c>
      <c r="E52" s="28">
        <v>105542</v>
      </c>
      <c r="F52" s="29">
        <v>199.84</v>
      </c>
      <c r="G52" s="30">
        <v>4.1999999999999997E-3</v>
      </c>
    </row>
    <row r="53" spans="2:7" ht="15.75" customHeight="1" x14ac:dyDescent="0.25">
      <c r="B53" s="27" t="s">
        <v>516</v>
      </c>
      <c r="C53" s="27" t="s">
        <v>517</v>
      </c>
      <c r="D53" s="27" t="s">
        <v>453</v>
      </c>
      <c r="E53" s="28">
        <v>183689</v>
      </c>
      <c r="F53" s="29">
        <v>195.45</v>
      </c>
      <c r="G53" s="30">
        <v>4.1000000000000003E-3</v>
      </c>
    </row>
    <row r="54" spans="2:7" ht="15.75" customHeight="1" x14ac:dyDescent="0.25">
      <c r="B54" s="27" t="s">
        <v>520</v>
      </c>
      <c r="C54" s="27" t="s">
        <v>521</v>
      </c>
      <c r="D54" s="27" t="s">
        <v>257</v>
      </c>
      <c r="E54" s="28">
        <v>186649</v>
      </c>
      <c r="F54" s="29">
        <v>190.66</v>
      </c>
      <c r="G54" s="30">
        <v>4.0000000000000001E-3</v>
      </c>
    </row>
    <row r="55" spans="2:7" ht="15.75" customHeight="1" x14ac:dyDescent="0.25">
      <c r="B55" s="27" t="s">
        <v>525</v>
      </c>
      <c r="C55" s="27" t="s">
        <v>526</v>
      </c>
      <c r="D55" s="27" t="s">
        <v>260</v>
      </c>
      <c r="E55" s="28">
        <v>188602</v>
      </c>
      <c r="F55" s="29">
        <v>185.3</v>
      </c>
      <c r="G55" s="30">
        <v>3.8999999999999998E-3</v>
      </c>
    </row>
    <row r="56" spans="2:7" ht="15.75" customHeight="1" x14ac:dyDescent="0.25">
      <c r="B56" s="27" t="s">
        <v>527</v>
      </c>
      <c r="C56" s="27" t="s">
        <v>528</v>
      </c>
      <c r="D56" s="27" t="s">
        <v>529</v>
      </c>
      <c r="E56" s="28">
        <v>91135</v>
      </c>
      <c r="F56" s="29">
        <v>155.93</v>
      </c>
      <c r="G56" s="30">
        <v>3.3E-3</v>
      </c>
    </row>
    <row r="57" spans="2:7" ht="15.75" customHeight="1" x14ac:dyDescent="0.25">
      <c r="B57" s="27" t="s">
        <v>530</v>
      </c>
      <c r="C57" s="27" t="s">
        <v>531</v>
      </c>
      <c r="D57" s="27" t="s">
        <v>237</v>
      </c>
      <c r="E57" s="28">
        <v>144032</v>
      </c>
      <c r="F57" s="29">
        <v>0</v>
      </c>
      <c r="G57" s="30" t="s">
        <v>217</v>
      </c>
    </row>
    <row r="58" spans="2:7" ht="15.75" customHeight="1" x14ac:dyDescent="0.25">
      <c r="B58" s="26" t="s">
        <v>126</v>
      </c>
      <c r="C58" s="26"/>
      <c r="D58" s="26"/>
      <c r="E58" s="31"/>
      <c r="F58" s="32">
        <v>47145.66</v>
      </c>
      <c r="G58" s="33">
        <v>0.99660000000000004</v>
      </c>
    </row>
    <row r="59" spans="2:7" ht="15.75" customHeight="1" x14ac:dyDescent="0.25">
      <c r="B59" s="26" t="s">
        <v>266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126</v>
      </c>
      <c r="C60" s="27"/>
      <c r="D60" s="27"/>
      <c r="E60" s="28"/>
      <c r="F60" s="34" t="s">
        <v>128</v>
      </c>
      <c r="G60" s="35" t="s">
        <v>128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130</v>
      </c>
      <c r="C62" s="36"/>
      <c r="D62" s="36"/>
      <c r="E62" s="37"/>
      <c r="F62" s="32">
        <v>47145.66</v>
      </c>
      <c r="G62" s="33">
        <v>0.99660000000000004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131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132</v>
      </c>
      <c r="C66" s="27"/>
      <c r="D66" s="27"/>
      <c r="E66" s="28"/>
      <c r="F66" s="29">
        <v>7.39</v>
      </c>
      <c r="G66" s="30">
        <v>2.0000000000000001E-4</v>
      </c>
    </row>
    <row r="67" spans="2:16" ht="15.75" customHeight="1" x14ac:dyDescent="0.25">
      <c r="B67" s="26" t="s">
        <v>126</v>
      </c>
      <c r="C67" s="26"/>
      <c r="D67" s="26"/>
      <c r="E67" s="31"/>
      <c r="F67" s="32">
        <v>7.39</v>
      </c>
      <c r="G67" s="33">
        <v>2.0000000000000001E-4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130</v>
      </c>
      <c r="C69" s="36"/>
      <c r="D69" s="36"/>
      <c r="E69" s="37"/>
      <c r="F69" s="32">
        <v>7.39</v>
      </c>
      <c r="G69" s="33">
        <v>2.0000000000000001E-4</v>
      </c>
    </row>
    <row r="70" spans="2:16" ht="15.75" customHeight="1" x14ac:dyDescent="0.25">
      <c r="B70" s="27" t="s">
        <v>133</v>
      </c>
      <c r="C70" s="27"/>
      <c r="D70" s="27"/>
      <c r="E70" s="28"/>
      <c r="F70" s="29">
        <v>141.16</v>
      </c>
      <c r="G70" s="30">
        <v>3.1999999999999806E-3</v>
      </c>
      <c r="L70" s="3"/>
    </row>
    <row r="71" spans="2:16" ht="15.75" customHeight="1" x14ac:dyDescent="0.25">
      <c r="B71" s="38" t="s">
        <v>134</v>
      </c>
      <c r="C71" s="38"/>
      <c r="D71" s="38"/>
      <c r="E71" s="39"/>
      <c r="F71" s="40">
        <v>47294.21</v>
      </c>
      <c r="G71" s="41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229</v>
      </c>
      <c r="L73" s="3"/>
    </row>
    <row r="74" spans="2:16" ht="15.75" customHeight="1" x14ac:dyDescent="0.25">
      <c r="L74" s="3"/>
    </row>
    <row r="75" spans="2:16" ht="15.75" customHeight="1" x14ac:dyDescent="0.25">
      <c r="B75" s="71" t="s">
        <v>701</v>
      </c>
      <c r="L75" s="5"/>
      <c r="M75" s="5"/>
      <c r="N75" s="6"/>
      <c r="O75" s="6"/>
      <c r="P75" s="5"/>
    </row>
    <row r="76" spans="2:16" ht="15.75" customHeight="1" x14ac:dyDescent="0.25">
      <c r="B76" s="72" t="s">
        <v>702</v>
      </c>
      <c r="L76" s="7"/>
      <c r="M76" s="8"/>
      <c r="N76" s="8"/>
      <c r="O76" s="7"/>
      <c r="P76" s="7"/>
    </row>
    <row r="77" spans="2:16" ht="15.75" customHeight="1" x14ac:dyDescent="0.25">
      <c r="B77" s="72"/>
      <c r="L77" s="8"/>
      <c r="M77" s="8"/>
      <c r="N77" s="8"/>
      <c r="O77" s="8"/>
      <c r="P77" s="7"/>
    </row>
    <row r="78" spans="2:16" ht="46" customHeight="1" x14ac:dyDescent="0.25">
      <c r="B78" s="73" t="s">
        <v>713</v>
      </c>
      <c r="C78" s="74"/>
      <c r="D78" s="74"/>
      <c r="E78" s="74"/>
      <c r="F78" s="74"/>
      <c r="G78" s="74"/>
      <c r="H78" s="75"/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B80" s="76" t="s">
        <v>704</v>
      </c>
      <c r="L80" s="9"/>
      <c r="M80" s="9"/>
      <c r="N80" s="9"/>
      <c r="O80" s="9"/>
      <c r="P80" s="9"/>
    </row>
    <row r="81" spans="2:16" ht="31.5" customHeight="1" x14ac:dyDescent="0.25">
      <c r="B81" s="67" t="s">
        <v>89</v>
      </c>
      <c r="C81" s="67" t="s">
        <v>705</v>
      </c>
      <c r="D81" s="67" t="s">
        <v>706</v>
      </c>
      <c r="E81" s="67" t="s">
        <v>707</v>
      </c>
      <c r="F81" s="67" t="s">
        <v>708</v>
      </c>
      <c r="G81" s="67" t="s">
        <v>709</v>
      </c>
      <c r="H81" s="67" t="s">
        <v>710</v>
      </c>
      <c r="L81" s="9"/>
      <c r="M81" s="9"/>
      <c r="N81" s="9"/>
      <c r="O81" s="9"/>
      <c r="P81" s="9"/>
    </row>
    <row r="82" spans="2:16" ht="15.75" customHeight="1" x14ac:dyDescent="0.25">
      <c r="B82" s="68" t="s">
        <v>29</v>
      </c>
      <c r="C82" s="69" t="s">
        <v>711</v>
      </c>
      <c r="D82" s="69">
        <v>192042</v>
      </c>
      <c r="E82" s="69">
        <v>48010</v>
      </c>
      <c r="F82" s="69">
        <v>144032</v>
      </c>
      <c r="G82" s="69">
        <v>8447477</v>
      </c>
      <c r="H82" s="77">
        <v>0.1981</v>
      </c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B915D752-3089-4F81-98E3-35BB2EBC418B}"/>
    <hyperlink ref="B76" r:id="rId1" display="https://clicktime.symantec.com/3A6hW4FJR9oyRi5k9epCUKn7Vc?u=https%3A%2F%2Fwww.licmf.com%2Fassets%2Fpdf%2Fstatuary_disclosure_new%2F38%2F1584541473-Update-on-Exposures-in-Yes-Bank-Ltd-13.03.2020.pdf" xr:uid="{63A00E9C-4862-435E-A4AE-DFDCC490D219}"/>
  </hyperlinks>
  <pageMargins left="0.7" right="0.7" top="0.75" bottom="0.75" header="0.3" footer="0.3"/>
  <pageSetup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0936-1F71-4C48-A567-D8D0A7033E3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247</v>
      </c>
      <c r="C7" s="27" t="s">
        <v>248</v>
      </c>
      <c r="D7" s="27" t="s">
        <v>249</v>
      </c>
      <c r="E7" s="28">
        <v>315790</v>
      </c>
      <c r="F7" s="29">
        <v>5379.01</v>
      </c>
      <c r="G7" s="30">
        <v>0.1444</v>
      </c>
    </row>
    <row r="8" spans="2:9" ht="15.75" customHeight="1" x14ac:dyDescent="0.25">
      <c r="B8" s="27" t="s">
        <v>245</v>
      </c>
      <c r="C8" s="27" t="s">
        <v>246</v>
      </c>
      <c r="D8" s="27" t="s">
        <v>237</v>
      </c>
      <c r="E8" s="28">
        <v>421760</v>
      </c>
      <c r="F8" s="29">
        <v>4494.7</v>
      </c>
      <c r="G8" s="30">
        <v>0.1207</v>
      </c>
    </row>
    <row r="9" spans="2:9" ht="15.75" customHeight="1" x14ac:dyDescent="0.25">
      <c r="B9" s="27" t="s">
        <v>333</v>
      </c>
      <c r="C9" s="27" t="s">
        <v>334</v>
      </c>
      <c r="D9" s="27" t="s">
        <v>325</v>
      </c>
      <c r="E9" s="28">
        <v>171763</v>
      </c>
      <c r="F9" s="29">
        <v>3013.84</v>
      </c>
      <c r="G9" s="30">
        <v>8.09E-2</v>
      </c>
    </row>
    <row r="10" spans="2:9" ht="15.75" customHeight="1" x14ac:dyDescent="0.25">
      <c r="B10" s="27" t="s">
        <v>232</v>
      </c>
      <c r="C10" s="27" t="s">
        <v>233</v>
      </c>
      <c r="D10" s="27" t="s">
        <v>234</v>
      </c>
      <c r="E10" s="28">
        <v>371783</v>
      </c>
      <c r="F10" s="29">
        <v>2735.95</v>
      </c>
      <c r="G10" s="30">
        <v>7.3499999999999996E-2</v>
      </c>
    </row>
    <row r="11" spans="2:9" ht="15.75" customHeight="1" x14ac:dyDescent="0.25">
      <c r="B11" s="27" t="s">
        <v>235</v>
      </c>
      <c r="C11" s="27" t="s">
        <v>236</v>
      </c>
      <c r="D11" s="27" t="s">
        <v>237</v>
      </c>
      <c r="E11" s="28">
        <v>641876</v>
      </c>
      <c r="F11" s="29">
        <v>2255.87</v>
      </c>
      <c r="G11" s="30">
        <v>6.0600000000000001E-2</v>
      </c>
    </row>
    <row r="12" spans="2:9" ht="15.75" customHeight="1" x14ac:dyDescent="0.25">
      <c r="B12" s="27" t="s">
        <v>372</v>
      </c>
      <c r="C12" s="27" t="s">
        <v>373</v>
      </c>
      <c r="D12" s="27" t="s">
        <v>234</v>
      </c>
      <c r="E12" s="28">
        <v>105110</v>
      </c>
      <c r="F12" s="29">
        <v>2188.6</v>
      </c>
      <c r="G12" s="30">
        <v>5.8799999999999998E-2</v>
      </c>
    </row>
    <row r="13" spans="2:9" ht="15.75" customHeight="1" x14ac:dyDescent="0.25">
      <c r="B13" s="27" t="s">
        <v>243</v>
      </c>
      <c r="C13" s="27" t="s">
        <v>244</v>
      </c>
      <c r="D13" s="27" t="s">
        <v>240</v>
      </c>
      <c r="E13" s="28">
        <v>89298</v>
      </c>
      <c r="F13" s="29">
        <v>1947.37</v>
      </c>
      <c r="G13" s="30">
        <v>5.2299999999999999E-2</v>
      </c>
    </row>
    <row r="14" spans="2:9" ht="15.75" customHeight="1" x14ac:dyDescent="0.25">
      <c r="B14" s="27" t="s">
        <v>483</v>
      </c>
      <c r="C14" s="27" t="s">
        <v>484</v>
      </c>
      <c r="D14" s="27" t="s">
        <v>240</v>
      </c>
      <c r="E14" s="28">
        <v>848907</v>
      </c>
      <c r="F14" s="29">
        <v>1651.97</v>
      </c>
      <c r="G14" s="30">
        <v>4.4400000000000002E-2</v>
      </c>
    </row>
    <row r="15" spans="2:9" ht="15.75" customHeight="1" x14ac:dyDescent="0.25">
      <c r="B15" s="27" t="s">
        <v>367</v>
      </c>
      <c r="C15" s="27" t="s">
        <v>368</v>
      </c>
      <c r="D15" s="27" t="s">
        <v>237</v>
      </c>
      <c r="E15" s="28">
        <v>121252</v>
      </c>
      <c r="F15" s="29">
        <v>1648.78</v>
      </c>
      <c r="G15" s="30">
        <v>4.4299999999999999E-2</v>
      </c>
    </row>
    <row r="16" spans="2:9" ht="15.75" customHeight="1" x14ac:dyDescent="0.25">
      <c r="B16" s="27" t="s">
        <v>335</v>
      </c>
      <c r="C16" s="27" t="s">
        <v>336</v>
      </c>
      <c r="D16" s="27" t="s">
        <v>337</v>
      </c>
      <c r="E16" s="28">
        <v>239345</v>
      </c>
      <c r="F16" s="29">
        <v>1339.49</v>
      </c>
      <c r="G16" s="30">
        <v>3.5999999999999997E-2</v>
      </c>
    </row>
    <row r="17" spans="2:7" ht="15.75" customHeight="1" x14ac:dyDescent="0.25">
      <c r="B17" s="27" t="s">
        <v>466</v>
      </c>
      <c r="C17" s="27" t="s">
        <v>467</v>
      </c>
      <c r="D17" s="27" t="s">
        <v>403</v>
      </c>
      <c r="E17" s="28">
        <v>120460</v>
      </c>
      <c r="F17" s="29">
        <v>1137.2</v>
      </c>
      <c r="G17" s="30">
        <v>3.0499999999999999E-2</v>
      </c>
    </row>
    <row r="18" spans="2:7" ht="15.75" customHeight="1" x14ac:dyDescent="0.25">
      <c r="B18" s="27" t="s">
        <v>429</v>
      </c>
      <c r="C18" s="27" t="s">
        <v>430</v>
      </c>
      <c r="D18" s="27" t="s">
        <v>237</v>
      </c>
      <c r="E18" s="28">
        <v>224474</v>
      </c>
      <c r="F18" s="29">
        <v>912.49</v>
      </c>
      <c r="G18" s="30">
        <v>2.4500000000000001E-2</v>
      </c>
    </row>
    <row r="19" spans="2:7" ht="15.75" customHeight="1" x14ac:dyDescent="0.25">
      <c r="B19" s="27" t="s">
        <v>381</v>
      </c>
      <c r="C19" s="27" t="s">
        <v>382</v>
      </c>
      <c r="D19" s="27" t="s">
        <v>260</v>
      </c>
      <c r="E19" s="28">
        <v>13218</v>
      </c>
      <c r="F19" s="29">
        <v>771.81</v>
      </c>
      <c r="G19" s="30">
        <v>2.07E-2</v>
      </c>
    </row>
    <row r="20" spans="2:7" ht="15.75" customHeight="1" x14ac:dyDescent="0.25">
      <c r="B20" s="27" t="s">
        <v>388</v>
      </c>
      <c r="C20" s="27" t="s">
        <v>389</v>
      </c>
      <c r="D20" s="27" t="s">
        <v>240</v>
      </c>
      <c r="E20" s="28">
        <v>45208</v>
      </c>
      <c r="F20" s="29">
        <v>762.82</v>
      </c>
      <c r="G20" s="30">
        <v>2.0500000000000001E-2</v>
      </c>
    </row>
    <row r="21" spans="2:7" ht="15.75" customHeight="1" x14ac:dyDescent="0.25">
      <c r="B21" s="27" t="s">
        <v>435</v>
      </c>
      <c r="C21" s="27" t="s">
        <v>436</v>
      </c>
      <c r="D21" s="27" t="s">
        <v>325</v>
      </c>
      <c r="E21" s="28">
        <v>24883</v>
      </c>
      <c r="F21" s="29">
        <v>703.92</v>
      </c>
      <c r="G21" s="30">
        <v>1.89E-2</v>
      </c>
    </row>
    <row r="22" spans="2:7" ht="15.75" customHeight="1" x14ac:dyDescent="0.25">
      <c r="B22" s="27" t="s">
        <v>433</v>
      </c>
      <c r="C22" s="27" t="s">
        <v>434</v>
      </c>
      <c r="D22" s="27" t="s">
        <v>237</v>
      </c>
      <c r="E22" s="28">
        <v>370324</v>
      </c>
      <c r="F22" s="29">
        <v>660.66</v>
      </c>
      <c r="G22" s="30">
        <v>1.77E-2</v>
      </c>
    </row>
    <row r="23" spans="2:7" ht="15.75" customHeight="1" x14ac:dyDescent="0.25">
      <c r="B23" s="27" t="s">
        <v>238</v>
      </c>
      <c r="C23" s="27" t="s">
        <v>239</v>
      </c>
      <c r="D23" s="27" t="s">
        <v>240</v>
      </c>
      <c r="E23" s="28">
        <v>3560</v>
      </c>
      <c r="F23" s="29">
        <v>611.54</v>
      </c>
      <c r="G23" s="30">
        <v>1.6400000000000001E-2</v>
      </c>
    </row>
    <row r="24" spans="2:7" ht="15.75" customHeight="1" x14ac:dyDescent="0.25">
      <c r="B24" s="27" t="s">
        <v>443</v>
      </c>
      <c r="C24" s="27" t="s">
        <v>444</v>
      </c>
      <c r="D24" s="27" t="s">
        <v>234</v>
      </c>
      <c r="E24" s="28">
        <v>107100</v>
      </c>
      <c r="F24" s="29">
        <v>595.79999999999995</v>
      </c>
      <c r="G24" s="30">
        <v>1.6E-2</v>
      </c>
    </row>
    <row r="25" spans="2:7" ht="15.75" customHeight="1" x14ac:dyDescent="0.25">
      <c r="B25" s="27" t="s">
        <v>485</v>
      </c>
      <c r="C25" s="27" t="s">
        <v>486</v>
      </c>
      <c r="D25" s="27" t="s">
        <v>252</v>
      </c>
      <c r="E25" s="28">
        <v>106414</v>
      </c>
      <c r="F25" s="29">
        <v>503.29</v>
      </c>
      <c r="G25" s="30">
        <v>1.35E-2</v>
      </c>
    </row>
    <row r="26" spans="2:7" ht="15.75" customHeight="1" x14ac:dyDescent="0.25">
      <c r="B26" s="27" t="s">
        <v>258</v>
      </c>
      <c r="C26" s="27" t="s">
        <v>259</v>
      </c>
      <c r="D26" s="27" t="s">
        <v>260</v>
      </c>
      <c r="E26" s="28">
        <v>93062</v>
      </c>
      <c r="F26" s="29">
        <v>475.27</v>
      </c>
      <c r="G26" s="30">
        <v>1.2800000000000001E-2</v>
      </c>
    </row>
    <row r="27" spans="2:7" ht="15.75" customHeight="1" x14ac:dyDescent="0.25">
      <c r="B27" s="27" t="s">
        <v>326</v>
      </c>
      <c r="C27" s="27" t="s">
        <v>327</v>
      </c>
      <c r="D27" s="27" t="s">
        <v>328</v>
      </c>
      <c r="E27" s="28">
        <v>11019</v>
      </c>
      <c r="F27" s="29">
        <v>429.16</v>
      </c>
      <c r="G27" s="30">
        <v>1.15E-2</v>
      </c>
    </row>
    <row r="28" spans="2:7" ht="15.75" customHeight="1" x14ac:dyDescent="0.25">
      <c r="B28" s="27" t="s">
        <v>445</v>
      </c>
      <c r="C28" s="27" t="s">
        <v>446</v>
      </c>
      <c r="D28" s="27" t="s">
        <v>447</v>
      </c>
      <c r="E28" s="28">
        <v>228108</v>
      </c>
      <c r="F28" s="29">
        <v>398.96</v>
      </c>
      <c r="G28" s="30">
        <v>1.0699999999999999E-2</v>
      </c>
    </row>
    <row r="29" spans="2:7" ht="15.75" customHeight="1" x14ac:dyDescent="0.25">
      <c r="B29" s="27" t="s">
        <v>489</v>
      </c>
      <c r="C29" s="27" t="s">
        <v>490</v>
      </c>
      <c r="D29" s="27" t="s">
        <v>447</v>
      </c>
      <c r="E29" s="28">
        <v>415415</v>
      </c>
      <c r="F29" s="29">
        <v>398.18</v>
      </c>
      <c r="G29" s="30">
        <v>1.0699999999999999E-2</v>
      </c>
    </row>
    <row r="30" spans="2:7" ht="15.75" customHeight="1" x14ac:dyDescent="0.25">
      <c r="B30" s="27" t="s">
        <v>412</v>
      </c>
      <c r="C30" s="27" t="s">
        <v>413</v>
      </c>
      <c r="D30" s="27" t="s">
        <v>400</v>
      </c>
      <c r="E30" s="28">
        <v>41013</v>
      </c>
      <c r="F30" s="29">
        <v>389.64</v>
      </c>
      <c r="G30" s="30">
        <v>1.0500000000000001E-2</v>
      </c>
    </row>
    <row r="31" spans="2:7" ht="15.75" customHeight="1" x14ac:dyDescent="0.25">
      <c r="B31" s="27" t="s">
        <v>491</v>
      </c>
      <c r="C31" s="27" t="s">
        <v>492</v>
      </c>
      <c r="D31" s="27" t="s">
        <v>260</v>
      </c>
      <c r="E31" s="28">
        <v>12685</v>
      </c>
      <c r="F31" s="29">
        <v>358.43</v>
      </c>
      <c r="G31" s="30">
        <v>9.5999999999999992E-3</v>
      </c>
    </row>
    <row r="32" spans="2:7" ht="15.75" customHeight="1" x14ac:dyDescent="0.25">
      <c r="B32" s="27" t="s">
        <v>493</v>
      </c>
      <c r="C32" s="27" t="s">
        <v>494</v>
      </c>
      <c r="D32" s="27" t="s">
        <v>325</v>
      </c>
      <c r="E32" s="28">
        <v>5772</v>
      </c>
      <c r="F32" s="29">
        <v>337.1</v>
      </c>
      <c r="G32" s="30">
        <v>9.1000000000000004E-3</v>
      </c>
    </row>
    <row r="33" spans="2:7" ht="15.75" customHeight="1" x14ac:dyDescent="0.25">
      <c r="B33" s="27" t="s">
        <v>253</v>
      </c>
      <c r="C33" s="27" t="s">
        <v>254</v>
      </c>
      <c r="D33" s="27" t="s">
        <v>234</v>
      </c>
      <c r="E33" s="28">
        <v>60381</v>
      </c>
      <c r="F33" s="29">
        <v>328.14</v>
      </c>
      <c r="G33" s="30">
        <v>8.8000000000000005E-3</v>
      </c>
    </row>
    <row r="34" spans="2:7" ht="15.75" customHeight="1" x14ac:dyDescent="0.25">
      <c r="B34" s="27" t="s">
        <v>502</v>
      </c>
      <c r="C34" s="27" t="s">
        <v>503</v>
      </c>
      <c r="D34" s="27" t="s">
        <v>237</v>
      </c>
      <c r="E34" s="28">
        <v>58212</v>
      </c>
      <c r="F34" s="29">
        <v>276.3</v>
      </c>
      <c r="G34" s="30">
        <v>7.4000000000000003E-3</v>
      </c>
    </row>
    <row r="35" spans="2:7" ht="15.75" customHeight="1" x14ac:dyDescent="0.25">
      <c r="B35" s="27" t="s">
        <v>499</v>
      </c>
      <c r="C35" s="27" t="s">
        <v>500</v>
      </c>
      <c r="D35" s="27" t="s">
        <v>501</v>
      </c>
      <c r="E35" s="28">
        <v>299708</v>
      </c>
      <c r="F35" s="29">
        <v>243.96</v>
      </c>
      <c r="G35" s="30">
        <v>6.6E-3</v>
      </c>
    </row>
    <row r="36" spans="2:7" ht="15.75" customHeight="1" x14ac:dyDescent="0.25">
      <c r="B36" s="27" t="s">
        <v>510</v>
      </c>
      <c r="C36" s="27" t="s">
        <v>511</v>
      </c>
      <c r="D36" s="27" t="s">
        <v>512</v>
      </c>
      <c r="E36" s="28">
        <v>72447</v>
      </c>
      <c r="F36" s="29">
        <v>236.65</v>
      </c>
      <c r="G36" s="30">
        <v>6.4000000000000003E-3</v>
      </c>
    </row>
    <row r="37" spans="2:7" ht="15.75" customHeight="1" x14ac:dyDescent="0.25">
      <c r="B37" s="26" t="s">
        <v>126</v>
      </c>
      <c r="C37" s="26"/>
      <c r="D37" s="26"/>
      <c r="E37" s="31"/>
      <c r="F37" s="32">
        <v>37186.9</v>
      </c>
      <c r="G37" s="33">
        <v>0.99870000000000003</v>
      </c>
    </row>
    <row r="38" spans="2:7" ht="15.75" customHeight="1" x14ac:dyDescent="0.25">
      <c r="B38" s="26" t="s">
        <v>266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126</v>
      </c>
      <c r="C39" s="27"/>
      <c r="D39" s="27"/>
      <c r="E39" s="28"/>
      <c r="F39" s="34" t="s">
        <v>128</v>
      </c>
      <c r="G39" s="35" t="s">
        <v>128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130</v>
      </c>
      <c r="C41" s="36"/>
      <c r="D41" s="36"/>
      <c r="E41" s="37"/>
      <c r="F41" s="32">
        <v>37186.9</v>
      </c>
      <c r="G41" s="33">
        <v>0.99870000000000003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131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132</v>
      </c>
      <c r="C45" s="27"/>
      <c r="D45" s="27"/>
      <c r="E45" s="28"/>
      <c r="F45" s="29">
        <v>7.01</v>
      </c>
      <c r="G45" s="30">
        <v>2.0000000000000001E-4</v>
      </c>
    </row>
    <row r="46" spans="2:7" ht="15.75" customHeight="1" x14ac:dyDescent="0.25">
      <c r="B46" s="26" t="s">
        <v>126</v>
      </c>
      <c r="C46" s="26"/>
      <c r="D46" s="26"/>
      <c r="E46" s="31"/>
      <c r="F46" s="32">
        <v>7.01</v>
      </c>
      <c r="G46" s="33">
        <v>2.0000000000000001E-4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130</v>
      </c>
      <c r="C48" s="36"/>
      <c r="D48" s="36"/>
      <c r="E48" s="37"/>
      <c r="F48" s="32">
        <v>7.01</v>
      </c>
      <c r="G48" s="33">
        <v>2.0000000000000001E-4</v>
      </c>
    </row>
    <row r="49" spans="2:7" ht="15.75" customHeight="1" x14ac:dyDescent="0.25">
      <c r="B49" s="27" t="s">
        <v>133</v>
      </c>
      <c r="C49" s="27"/>
      <c r="D49" s="27"/>
      <c r="E49" s="28"/>
      <c r="F49" s="29">
        <v>47.56</v>
      </c>
      <c r="G49" s="30">
        <v>1.0999999999999899E-3</v>
      </c>
    </row>
    <row r="50" spans="2:7" ht="15.75" customHeight="1" x14ac:dyDescent="0.25">
      <c r="B50" s="38" t="s">
        <v>134</v>
      </c>
      <c r="C50" s="38"/>
      <c r="D50" s="38"/>
      <c r="E50" s="39"/>
      <c r="F50" s="40">
        <v>37241.47</v>
      </c>
      <c r="G50" s="41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8D2DBB4-DB4A-45BA-867E-393622526EF9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AF32-624C-4791-8B32-448A911BC34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230</v>
      </c>
      <c r="C5" s="22"/>
      <c r="D5" s="22"/>
      <c r="E5" s="23"/>
      <c r="F5" s="24"/>
      <c r="G5" s="25"/>
    </row>
    <row r="6" spans="2:9" ht="15.75" customHeight="1" x14ac:dyDescent="0.25">
      <c r="B6" s="26" t="s">
        <v>231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237</v>
      </c>
      <c r="E7" s="28">
        <v>218831</v>
      </c>
      <c r="F7" s="29">
        <v>2332.41</v>
      </c>
      <c r="G7" s="30">
        <v>8.8300000000000003E-2</v>
      </c>
    </row>
    <row r="8" spans="2:9" ht="15.75" customHeight="1" x14ac:dyDescent="0.25">
      <c r="B8" s="27" t="s">
        <v>235</v>
      </c>
      <c r="C8" s="27" t="s">
        <v>236</v>
      </c>
      <c r="D8" s="27" t="s">
        <v>237</v>
      </c>
      <c r="E8" s="28">
        <v>429878</v>
      </c>
      <c r="F8" s="29">
        <v>1510.81</v>
      </c>
      <c r="G8" s="30">
        <v>5.7200000000000001E-2</v>
      </c>
    </row>
    <row r="9" spans="2:9" ht="15.75" customHeight="1" x14ac:dyDescent="0.25">
      <c r="B9" s="27" t="s">
        <v>435</v>
      </c>
      <c r="C9" s="27" t="s">
        <v>436</v>
      </c>
      <c r="D9" s="27" t="s">
        <v>325</v>
      </c>
      <c r="E9" s="28">
        <v>41250</v>
      </c>
      <c r="F9" s="29">
        <v>1167.79</v>
      </c>
      <c r="G9" s="30">
        <v>4.4200000000000003E-2</v>
      </c>
    </row>
    <row r="10" spans="2:9" ht="15.75" customHeight="1" x14ac:dyDescent="0.25">
      <c r="B10" s="27" t="s">
        <v>367</v>
      </c>
      <c r="C10" s="27" t="s">
        <v>368</v>
      </c>
      <c r="D10" s="27" t="s">
        <v>237</v>
      </c>
      <c r="E10" s="28">
        <v>83348</v>
      </c>
      <c r="F10" s="29">
        <v>1133.9100000000001</v>
      </c>
      <c r="G10" s="30">
        <v>4.2900000000000001E-2</v>
      </c>
    </row>
    <row r="11" spans="2:9" ht="15.75" customHeight="1" x14ac:dyDescent="0.25">
      <c r="B11" s="27" t="s">
        <v>458</v>
      </c>
      <c r="C11" s="27" t="s">
        <v>459</v>
      </c>
      <c r="D11" s="27" t="s">
        <v>428</v>
      </c>
      <c r="E11" s="28">
        <v>48500</v>
      </c>
      <c r="F11" s="29">
        <v>1123.82</v>
      </c>
      <c r="G11" s="30">
        <v>4.2500000000000003E-2</v>
      </c>
    </row>
    <row r="12" spans="2:9" ht="15.75" customHeight="1" x14ac:dyDescent="0.25">
      <c r="B12" s="27" t="s">
        <v>232</v>
      </c>
      <c r="C12" s="27" t="s">
        <v>233</v>
      </c>
      <c r="D12" s="27" t="s">
        <v>234</v>
      </c>
      <c r="E12" s="28">
        <v>144050</v>
      </c>
      <c r="F12" s="29">
        <v>1060.1400000000001</v>
      </c>
      <c r="G12" s="30">
        <v>4.0099999999999997E-2</v>
      </c>
    </row>
    <row r="13" spans="2:9" ht="15.75" customHeight="1" x14ac:dyDescent="0.25">
      <c r="B13" s="27" t="s">
        <v>372</v>
      </c>
      <c r="C13" s="27" t="s">
        <v>373</v>
      </c>
      <c r="D13" s="27" t="s">
        <v>234</v>
      </c>
      <c r="E13" s="28">
        <v>47700</v>
      </c>
      <c r="F13" s="29">
        <v>993.19</v>
      </c>
      <c r="G13" s="30">
        <v>3.7600000000000001E-2</v>
      </c>
    </row>
    <row r="14" spans="2:9" ht="15.75" customHeight="1" x14ac:dyDescent="0.25">
      <c r="B14" s="27" t="s">
        <v>335</v>
      </c>
      <c r="C14" s="27" t="s">
        <v>336</v>
      </c>
      <c r="D14" s="27" t="s">
        <v>337</v>
      </c>
      <c r="E14" s="28">
        <v>158000</v>
      </c>
      <c r="F14" s="29">
        <v>884.56</v>
      </c>
      <c r="G14" s="30">
        <v>3.3500000000000002E-2</v>
      </c>
    </row>
    <row r="15" spans="2:9" ht="15.75" customHeight="1" x14ac:dyDescent="0.25">
      <c r="B15" s="27" t="s">
        <v>247</v>
      </c>
      <c r="C15" s="27" t="s">
        <v>248</v>
      </c>
      <c r="D15" s="27" t="s">
        <v>249</v>
      </c>
      <c r="E15" s="28">
        <v>43600</v>
      </c>
      <c r="F15" s="29">
        <v>742.99</v>
      </c>
      <c r="G15" s="30">
        <v>2.81E-2</v>
      </c>
    </row>
    <row r="16" spans="2:9" ht="15.75" customHeight="1" x14ac:dyDescent="0.25">
      <c r="B16" s="27" t="s">
        <v>243</v>
      </c>
      <c r="C16" s="27" t="s">
        <v>244</v>
      </c>
      <c r="D16" s="27" t="s">
        <v>240</v>
      </c>
      <c r="E16" s="28">
        <v>30700</v>
      </c>
      <c r="F16" s="29">
        <v>669.26</v>
      </c>
      <c r="G16" s="30">
        <v>2.53E-2</v>
      </c>
    </row>
    <row r="17" spans="2:7" ht="15.75" customHeight="1" x14ac:dyDescent="0.25">
      <c r="B17" s="27" t="s">
        <v>548</v>
      </c>
      <c r="C17" s="27" t="s">
        <v>549</v>
      </c>
      <c r="D17" s="27" t="s">
        <v>534</v>
      </c>
      <c r="E17" s="28">
        <v>58062</v>
      </c>
      <c r="F17" s="29">
        <v>559.83000000000004</v>
      </c>
      <c r="G17" s="30">
        <v>2.12E-2</v>
      </c>
    </row>
    <row r="18" spans="2:7" ht="15.75" customHeight="1" x14ac:dyDescent="0.25">
      <c r="B18" s="27" t="s">
        <v>338</v>
      </c>
      <c r="C18" s="27" t="s">
        <v>339</v>
      </c>
      <c r="D18" s="27" t="s">
        <v>240</v>
      </c>
      <c r="E18" s="28">
        <v>139665</v>
      </c>
      <c r="F18" s="29">
        <v>541.13</v>
      </c>
      <c r="G18" s="30">
        <v>2.0500000000000001E-2</v>
      </c>
    </row>
    <row r="19" spans="2:7" ht="15.75" customHeight="1" x14ac:dyDescent="0.25">
      <c r="B19" s="27" t="s">
        <v>412</v>
      </c>
      <c r="C19" s="27" t="s">
        <v>413</v>
      </c>
      <c r="D19" s="27" t="s">
        <v>400</v>
      </c>
      <c r="E19" s="28">
        <v>53829</v>
      </c>
      <c r="F19" s="29">
        <v>511.29</v>
      </c>
      <c r="G19" s="30">
        <v>1.9300000000000001E-2</v>
      </c>
    </row>
    <row r="20" spans="2:7" ht="15.75" customHeight="1" x14ac:dyDescent="0.25">
      <c r="B20" s="27" t="s">
        <v>404</v>
      </c>
      <c r="C20" s="27" t="s">
        <v>405</v>
      </c>
      <c r="D20" s="27" t="s">
        <v>325</v>
      </c>
      <c r="E20" s="28">
        <v>111400</v>
      </c>
      <c r="F20" s="29">
        <v>474.34</v>
      </c>
      <c r="G20" s="30">
        <v>1.7899999999999999E-2</v>
      </c>
    </row>
    <row r="21" spans="2:7" ht="15.75" customHeight="1" x14ac:dyDescent="0.25">
      <c r="B21" s="27" t="s">
        <v>347</v>
      </c>
      <c r="C21" s="27" t="s">
        <v>348</v>
      </c>
      <c r="D21" s="27" t="s">
        <v>252</v>
      </c>
      <c r="E21" s="28">
        <v>20500</v>
      </c>
      <c r="F21" s="29">
        <v>467.17</v>
      </c>
      <c r="G21" s="30">
        <v>1.77E-2</v>
      </c>
    </row>
    <row r="22" spans="2:7" ht="15.75" customHeight="1" x14ac:dyDescent="0.25">
      <c r="B22" s="27" t="s">
        <v>381</v>
      </c>
      <c r="C22" s="27" t="s">
        <v>382</v>
      </c>
      <c r="D22" s="27" t="s">
        <v>260</v>
      </c>
      <c r="E22" s="28">
        <v>7200</v>
      </c>
      <c r="F22" s="29">
        <v>420.36</v>
      </c>
      <c r="G22" s="30">
        <v>1.5900000000000001E-2</v>
      </c>
    </row>
    <row r="23" spans="2:7" ht="15.75" customHeight="1" x14ac:dyDescent="0.25">
      <c r="B23" s="27" t="s">
        <v>535</v>
      </c>
      <c r="C23" s="27" t="s">
        <v>536</v>
      </c>
      <c r="D23" s="27" t="s">
        <v>252</v>
      </c>
      <c r="E23" s="28">
        <v>24400</v>
      </c>
      <c r="F23" s="29">
        <v>408.55</v>
      </c>
      <c r="G23" s="30">
        <v>1.55E-2</v>
      </c>
    </row>
    <row r="24" spans="2:7" ht="15.75" customHeight="1" x14ac:dyDescent="0.25">
      <c r="B24" s="27" t="s">
        <v>539</v>
      </c>
      <c r="C24" s="27" t="s">
        <v>540</v>
      </c>
      <c r="D24" s="27" t="s">
        <v>534</v>
      </c>
      <c r="E24" s="28">
        <v>8904</v>
      </c>
      <c r="F24" s="29">
        <v>405.21</v>
      </c>
      <c r="G24" s="30">
        <v>1.5299999999999999E-2</v>
      </c>
    </row>
    <row r="25" spans="2:7" ht="15.75" customHeight="1" x14ac:dyDescent="0.25">
      <c r="B25" s="27" t="s">
        <v>426</v>
      </c>
      <c r="C25" s="27" t="s">
        <v>427</v>
      </c>
      <c r="D25" s="27" t="s">
        <v>428</v>
      </c>
      <c r="E25" s="28">
        <v>65457</v>
      </c>
      <c r="F25" s="29">
        <v>402.76</v>
      </c>
      <c r="G25" s="30">
        <v>1.52E-2</v>
      </c>
    </row>
    <row r="26" spans="2:7" ht="15.75" customHeight="1" x14ac:dyDescent="0.25">
      <c r="B26" s="27" t="s">
        <v>532</v>
      </c>
      <c r="C26" s="27" t="s">
        <v>533</v>
      </c>
      <c r="D26" s="27" t="s">
        <v>534</v>
      </c>
      <c r="E26" s="28">
        <v>110321</v>
      </c>
      <c r="F26" s="29">
        <v>342.05</v>
      </c>
      <c r="G26" s="30">
        <v>1.29E-2</v>
      </c>
    </row>
    <row r="27" spans="2:7" ht="15.75" customHeight="1" x14ac:dyDescent="0.25">
      <c r="B27" s="27" t="s">
        <v>388</v>
      </c>
      <c r="C27" s="27" t="s">
        <v>389</v>
      </c>
      <c r="D27" s="27" t="s">
        <v>240</v>
      </c>
      <c r="E27" s="28">
        <v>19100</v>
      </c>
      <c r="F27" s="29">
        <v>322.3</v>
      </c>
      <c r="G27" s="30">
        <v>1.2200000000000001E-2</v>
      </c>
    </row>
    <row r="28" spans="2:7" ht="15.75" customHeight="1" x14ac:dyDescent="0.25">
      <c r="B28" s="27" t="s">
        <v>414</v>
      </c>
      <c r="C28" s="27" t="s">
        <v>415</v>
      </c>
      <c r="D28" s="27" t="s">
        <v>416</v>
      </c>
      <c r="E28" s="28">
        <v>227644</v>
      </c>
      <c r="F28" s="29">
        <v>309.48</v>
      </c>
      <c r="G28" s="30">
        <v>1.17E-2</v>
      </c>
    </row>
    <row r="29" spans="2:7" ht="15.75" customHeight="1" x14ac:dyDescent="0.25">
      <c r="B29" s="27" t="s">
        <v>560</v>
      </c>
      <c r="C29" s="27" t="s">
        <v>561</v>
      </c>
      <c r="D29" s="27" t="s">
        <v>240</v>
      </c>
      <c r="E29" s="28">
        <v>2800</v>
      </c>
      <c r="F29" s="29">
        <v>284.25</v>
      </c>
      <c r="G29" s="30">
        <v>1.0800000000000001E-2</v>
      </c>
    </row>
    <row r="30" spans="2:7" ht="15.75" customHeight="1" x14ac:dyDescent="0.25">
      <c r="B30" s="27" t="s">
        <v>546</v>
      </c>
      <c r="C30" s="27" t="s">
        <v>547</v>
      </c>
      <c r="D30" s="27" t="s">
        <v>252</v>
      </c>
      <c r="E30" s="28">
        <v>65300</v>
      </c>
      <c r="F30" s="29">
        <v>261.79000000000002</v>
      </c>
      <c r="G30" s="30">
        <v>9.9000000000000008E-3</v>
      </c>
    </row>
    <row r="31" spans="2:7" ht="15.75" customHeight="1" x14ac:dyDescent="0.25">
      <c r="B31" s="27" t="s">
        <v>462</v>
      </c>
      <c r="C31" s="27" t="s">
        <v>463</v>
      </c>
      <c r="D31" s="27" t="s">
        <v>252</v>
      </c>
      <c r="E31" s="28">
        <v>10394</v>
      </c>
      <c r="F31" s="29">
        <v>246.56</v>
      </c>
      <c r="G31" s="30">
        <v>9.2999999999999992E-3</v>
      </c>
    </row>
    <row r="32" spans="2:7" ht="15.75" customHeight="1" x14ac:dyDescent="0.25">
      <c r="B32" s="27" t="s">
        <v>383</v>
      </c>
      <c r="C32" s="27" t="s">
        <v>384</v>
      </c>
      <c r="D32" s="27" t="s">
        <v>385</v>
      </c>
      <c r="E32" s="28">
        <v>1291</v>
      </c>
      <c r="F32" s="29">
        <v>242.65</v>
      </c>
      <c r="G32" s="30">
        <v>9.1999999999999998E-3</v>
      </c>
    </row>
    <row r="33" spans="2:7" ht="15.75" customHeight="1" x14ac:dyDescent="0.25">
      <c r="B33" s="27" t="s">
        <v>622</v>
      </c>
      <c r="C33" s="27" t="s">
        <v>623</v>
      </c>
      <c r="D33" s="27" t="s">
        <v>400</v>
      </c>
      <c r="E33" s="28">
        <v>60665</v>
      </c>
      <c r="F33" s="29">
        <v>238.29</v>
      </c>
      <c r="G33" s="30">
        <v>8.9999999999999993E-3</v>
      </c>
    </row>
    <row r="34" spans="2:7" ht="15.75" customHeight="1" x14ac:dyDescent="0.25">
      <c r="B34" s="27" t="s">
        <v>421</v>
      </c>
      <c r="C34" s="27" t="s">
        <v>422</v>
      </c>
      <c r="D34" s="27" t="s">
        <v>423</v>
      </c>
      <c r="E34" s="28">
        <v>255288</v>
      </c>
      <c r="F34" s="29">
        <v>203.98</v>
      </c>
      <c r="G34" s="30">
        <v>7.7000000000000002E-3</v>
      </c>
    </row>
    <row r="35" spans="2:7" ht="15.75" customHeight="1" x14ac:dyDescent="0.25">
      <c r="B35" s="27" t="s">
        <v>552</v>
      </c>
      <c r="C35" s="27" t="s">
        <v>553</v>
      </c>
      <c r="D35" s="27" t="s">
        <v>450</v>
      </c>
      <c r="E35" s="28">
        <v>17400</v>
      </c>
      <c r="F35" s="29">
        <v>196.22</v>
      </c>
      <c r="G35" s="30">
        <v>7.4000000000000003E-3</v>
      </c>
    </row>
    <row r="36" spans="2:7" ht="15.75" customHeight="1" x14ac:dyDescent="0.25">
      <c r="B36" s="27" t="s">
        <v>493</v>
      </c>
      <c r="C36" s="27" t="s">
        <v>494</v>
      </c>
      <c r="D36" s="27" t="s">
        <v>325</v>
      </c>
      <c r="E36" s="28">
        <v>3283</v>
      </c>
      <c r="F36" s="29">
        <v>191.9</v>
      </c>
      <c r="G36" s="30">
        <v>7.3000000000000001E-3</v>
      </c>
    </row>
    <row r="37" spans="2:7" ht="15.75" customHeight="1" x14ac:dyDescent="0.25">
      <c r="B37" s="27" t="s">
        <v>333</v>
      </c>
      <c r="C37" s="27" t="s">
        <v>334</v>
      </c>
      <c r="D37" s="27" t="s">
        <v>325</v>
      </c>
      <c r="E37" s="28">
        <v>8395</v>
      </c>
      <c r="F37" s="29">
        <v>147.30000000000001</v>
      </c>
      <c r="G37" s="30">
        <v>5.5999999999999999E-3</v>
      </c>
    </row>
    <row r="38" spans="2:7" ht="15.75" customHeight="1" x14ac:dyDescent="0.25">
      <c r="B38" s="27" t="s">
        <v>250</v>
      </c>
      <c r="C38" s="27" t="s">
        <v>251</v>
      </c>
      <c r="D38" s="27" t="s">
        <v>252</v>
      </c>
      <c r="E38" s="28">
        <v>930</v>
      </c>
      <c r="F38" s="29">
        <v>73.260000000000005</v>
      </c>
      <c r="G38" s="30">
        <v>2.8E-3</v>
      </c>
    </row>
    <row r="39" spans="2:7" ht="15.75" customHeight="1" x14ac:dyDescent="0.25">
      <c r="B39" s="27" t="s">
        <v>564</v>
      </c>
      <c r="C39" s="27" t="s">
        <v>565</v>
      </c>
      <c r="D39" s="27" t="s">
        <v>545</v>
      </c>
      <c r="E39" s="28">
        <v>7585</v>
      </c>
      <c r="F39" s="29">
        <v>36.71</v>
      </c>
      <c r="G39" s="30">
        <v>1.4E-3</v>
      </c>
    </row>
    <row r="40" spans="2:7" ht="15.75" customHeight="1" x14ac:dyDescent="0.25">
      <c r="B40" s="27" t="s">
        <v>247</v>
      </c>
      <c r="C40" s="27" t="s">
        <v>265</v>
      </c>
      <c r="D40" s="27" t="s">
        <v>249</v>
      </c>
      <c r="E40" s="28">
        <v>2906</v>
      </c>
      <c r="F40" s="29">
        <v>23.18</v>
      </c>
      <c r="G40" s="30">
        <v>8.9999999999999998E-4</v>
      </c>
    </row>
    <row r="41" spans="2:7" ht="15.75" customHeight="1" x14ac:dyDescent="0.25">
      <c r="B41" s="27" t="s">
        <v>456</v>
      </c>
      <c r="C41" s="27" t="s">
        <v>457</v>
      </c>
      <c r="D41" s="27" t="s">
        <v>325</v>
      </c>
      <c r="E41" s="28">
        <v>2349</v>
      </c>
      <c r="F41" s="29">
        <v>14.8</v>
      </c>
      <c r="G41" s="30">
        <v>5.9999999999999995E-4</v>
      </c>
    </row>
    <row r="42" spans="2:7" ht="15.75" customHeight="1" x14ac:dyDescent="0.25">
      <c r="B42" s="26" t="s">
        <v>126</v>
      </c>
      <c r="C42" s="26"/>
      <c r="D42" s="26"/>
      <c r="E42" s="31"/>
      <c r="F42" s="32">
        <v>18944.240000000002</v>
      </c>
      <c r="G42" s="33">
        <v>0.71689999999999998</v>
      </c>
    </row>
    <row r="43" spans="2:7" ht="15.75" customHeight="1" x14ac:dyDescent="0.25">
      <c r="B43" s="26" t="s">
        <v>266</v>
      </c>
      <c r="C43" s="27"/>
      <c r="D43" s="27"/>
      <c r="E43" s="28"/>
      <c r="F43" s="29"/>
      <c r="G43" s="30"/>
    </row>
    <row r="44" spans="2:7" ht="15.75" customHeight="1" x14ac:dyDescent="0.25">
      <c r="B44" s="26" t="s">
        <v>126</v>
      </c>
      <c r="C44" s="27"/>
      <c r="D44" s="27"/>
      <c r="E44" s="28"/>
      <c r="F44" s="34" t="s">
        <v>128</v>
      </c>
      <c r="G44" s="35" t="s">
        <v>128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130</v>
      </c>
      <c r="C46" s="36"/>
      <c r="D46" s="36"/>
      <c r="E46" s="37"/>
      <c r="F46" s="32">
        <v>18944.240000000002</v>
      </c>
      <c r="G46" s="33">
        <v>0.71689999999999998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218</v>
      </c>
      <c r="C48" s="27"/>
      <c r="D48" s="27"/>
      <c r="E48" s="28"/>
      <c r="F48" s="29"/>
      <c r="G48" s="30"/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225</v>
      </c>
      <c r="C50" s="27"/>
      <c r="D50" s="27"/>
      <c r="E50" s="28"/>
      <c r="F50" s="29"/>
      <c r="G50" s="30"/>
    </row>
    <row r="51" spans="2:7" ht="15.75" customHeight="1" x14ac:dyDescent="0.25">
      <c r="B51" s="27" t="s">
        <v>624</v>
      </c>
      <c r="C51" s="27" t="s">
        <v>625</v>
      </c>
      <c r="D51" s="27" t="s">
        <v>94</v>
      </c>
      <c r="E51" s="28">
        <v>2500000</v>
      </c>
      <c r="F51" s="29">
        <v>2486.44</v>
      </c>
      <c r="G51" s="30">
        <v>9.4100000000000003E-2</v>
      </c>
    </row>
    <row r="52" spans="2:7" ht="15.75" customHeight="1" x14ac:dyDescent="0.25">
      <c r="B52" s="27" t="s">
        <v>226</v>
      </c>
      <c r="C52" s="27" t="s">
        <v>227</v>
      </c>
      <c r="D52" s="27" t="s">
        <v>94</v>
      </c>
      <c r="E52" s="28">
        <v>2500000</v>
      </c>
      <c r="F52" s="29">
        <v>2484.9699999999998</v>
      </c>
      <c r="G52" s="30">
        <v>9.4E-2</v>
      </c>
    </row>
    <row r="53" spans="2:7" ht="15.75" customHeight="1" x14ac:dyDescent="0.25">
      <c r="B53" s="27" t="s">
        <v>626</v>
      </c>
      <c r="C53" s="27" t="s">
        <v>627</v>
      </c>
      <c r="D53" s="27" t="s">
        <v>94</v>
      </c>
      <c r="E53" s="28">
        <v>1000000</v>
      </c>
      <c r="F53" s="29">
        <v>994.58</v>
      </c>
      <c r="G53" s="30">
        <v>3.7600000000000001E-2</v>
      </c>
    </row>
    <row r="54" spans="2:7" ht="15.75" customHeight="1" x14ac:dyDescent="0.25">
      <c r="B54" s="26" t="s">
        <v>126</v>
      </c>
      <c r="C54" s="26"/>
      <c r="D54" s="26"/>
      <c r="E54" s="31"/>
      <c r="F54" s="32">
        <v>5965.99</v>
      </c>
      <c r="G54" s="33">
        <v>0.22570000000000001</v>
      </c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36" t="s">
        <v>130</v>
      </c>
      <c r="C56" s="36"/>
      <c r="D56" s="36"/>
      <c r="E56" s="37"/>
      <c r="F56" s="32">
        <v>5965.99</v>
      </c>
      <c r="G56" s="33">
        <v>0.22570000000000001</v>
      </c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26" t="s">
        <v>131</v>
      </c>
      <c r="C59" s="27"/>
      <c r="D59" s="27"/>
      <c r="E59" s="28"/>
      <c r="F59" s="29"/>
      <c r="G59" s="30"/>
    </row>
    <row r="60" spans="2:7" ht="15.75" customHeight="1" x14ac:dyDescent="0.25">
      <c r="B60" s="27" t="s">
        <v>132</v>
      </c>
      <c r="C60" s="27"/>
      <c r="D60" s="27"/>
      <c r="E60" s="28"/>
      <c r="F60" s="29">
        <v>1653.36</v>
      </c>
      <c r="G60" s="30">
        <v>6.2600000000000003E-2</v>
      </c>
    </row>
    <row r="61" spans="2:7" ht="15.75" customHeight="1" x14ac:dyDescent="0.25">
      <c r="B61" s="26" t="s">
        <v>126</v>
      </c>
      <c r="C61" s="26"/>
      <c r="D61" s="26"/>
      <c r="E61" s="31"/>
      <c r="F61" s="32">
        <v>1653.36</v>
      </c>
      <c r="G61" s="33">
        <v>6.2600000000000003E-2</v>
      </c>
    </row>
    <row r="62" spans="2:7" ht="15.75" customHeight="1" x14ac:dyDescent="0.25">
      <c r="B62" s="27"/>
      <c r="C62" s="27"/>
      <c r="D62" s="27"/>
      <c r="E62" s="28"/>
      <c r="F62" s="29"/>
      <c r="G62" s="30"/>
    </row>
    <row r="63" spans="2:7" ht="15.75" customHeight="1" x14ac:dyDescent="0.25">
      <c r="B63" s="36" t="s">
        <v>130</v>
      </c>
      <c r="C63" s="36"/>
      <c r="D63" s="36"/>
      <c r="E63" s="37"/>
      <c r="F63" s="32">
        <v>1653.36</v>
      </c>
      <c r="G63" s="33">
        <v>6.2600000000000003E-2</v>
      </c>
    </row>
    <row r="64" spans="2:7" ht="15.75" customHeight="1" x14ac:dyDescent="0.25">
      <c r="B64" s="27" t="s">
        <v>133</v>
      </c>
      <c r="C64" s="27"/>
      <c r="D64" s="27"/>
      <c r="E64" s="28"/>
      <c r="F64" s="42">
        <v>-136.66</v>
      </c>
      <c r="G64" s="43">
        <v>-5.2000000000000934E-3</v>
      </c>
    </row>
    <row r="65" spans="2:16" ht="15.75" customHeight="1" x14ac:dyDescent="0.25">
      <c r="B65" s="38" t="s">
        <v>134</v>
      </c>
      <c r="C65" s="38"/>
      <c r="D65" s="38"/>
      <c r="E65" s="39"/>
      <c r="F65" s="40">
        <v>26426.93</v>
      </c>
      <c r="G65" s="41">
        <v>1</v>
      </c>
    </row>
    <row r="66" spans="2:16" ht="15.75" customHeight="1" x14ac:dyDescent="0.25">
      <c r="B66" s="2"/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B1BDCEE-5D67-4A8F-B8EA-1081D36ADE6A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A17F-1873-4F2F-9CAB-6A25794A0BE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628</v>
      </c>
      <c r="C8" s="27" t="s">
        <v>629</v>
      </c>
      <c r="D8" s="27" t="s">
        <v>184</v>
      </c>
      <c r="E8" s="28">
        <v>200</v>
      </c>
      <c r="F8" s="29">
        <v>5006.8500000000004</v>
      </c>
      <c r="G8" s="30">
        <v>6.7000000000000002E-3</v>
      </c>
    </row>
    <row r="9" spans="2:9" ht="15.75" customHeight="1" x14ac:dyDescent="0.25">
      <c r="B9" s="27" t="s">
        <v>630</v>
      </c>
      <c r="C9" s="27" t="s">
        <v>631</v>
      </c>
      <c r="D9" s="27" t="s">
        <v>103</v>
      </c>
      <c r="E9" s="28">
        <v>25</v>
      </c>
      <c r="F9" s="29">
        <v>2501.65</v>
      </c>
      <c r="G9" s="30">
        <v>3.3E-3</v>
      </c>
    </row>
    <row r="10" spans="2:9" ht="15.75" customHeight="1" x14ac:dyDescent="0.25">
      <c r="B10" s="26" t="s">
        <v>126</v>
      </c>
      <c r="C10" s="26"/>
      <c r="D10" s="26"/>
      <c r="E10" s="31"/>
      <c r="F10" s="32">
        <v>7508.5</v>
      </c>
      <c r="G10" s="33">
        <v>0.01</v>
      </c>
    </row>
    <row r="11" spans="2:9" ht="15.75" customHeight="1" x14ac:dyDescent="0.25">
      <c r="B11" s="27"/>
      <c r="C11" s="27"/>
      <c r="D11" s="27"/>
      <c r="E11" s="28"/>
      <c r="F11" s="29"/>
      <c r="G11" s="30"/>
    </row>
    <row r="12" spans="2:9" ht="15.75" customHeight="1" x14ac:dyDescent="0.25">
      <c r="B12" s="26" t="s">
        <v>127</v>
      </c>
      <c r="C12" s="27"/>
      <c r="D12" s="27"/>
      <c r="E12" s="28"/>
      <c r="F12" s="29"/>
      <c r="G12" s="30"/>
    </row>
    <row r="13" spans="2:9" ht="15.75" customHeight="1" x14ac:dyDescent="0.25">
      <c r="B13" s="26" t="s">
        <v>126</v>
      </c>
      <c r="C13" s="27"/>
      <c r="D13" s="27"/>
      <c r="E13" s="28"/>
      <c r="F13" s="34" t="s">
        <v>128</v>
      </c>
      <c r="G13" s="35" t="s">
        <v>128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129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126</v>
      </c>
      <c r="C16" s="27"/>
      <c r="D16" s="27"/>
      <c r="E16" s="28"/>
      <c r="F16" s="34" t="s">
        <v>128</v>
      </c>
      <c r="G16" s="35" t="s">
        <v>128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36" t="s">
        <v>130</v>
      </c>
      <c r="C18" s="36"/>
      <c r="D18" s="36"/>
      <c r="E18" s="37"/>
      <c r="F18" s="32">
        <v>7508.5</v>
      </c>
      <c r="G18" s="33">
        <v>0.01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218</v>
      </c>
      <c r="C20" s="27"/>
      <c r="D20" s="27"/>
      <c r="E20" s="28"/>
      <c r="F20" s="29"/>
      <c r="G20" s="30"/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219</v>
      </c>
      <c r="C22" s="27"/>
      <c r="D22" s="27"/>
      <c r="E22" s="28"/>
      <c r="F22" s="29"/>
      <c r="G22" s="30"/>
    </row>
    <row r="23" spans="2:7" ht="15.75" customHeight="1" x14ac:dyDescent="0.25">
      <c r="B23" s="27" t="s">
        <v>632</v>
      </c>
      <c r="C23" s="27" t="s">
        <v>633</v>
      </c>
      <c r="D23" s="27" t="s">
        <v>301</v>
      </c>
      <c r="E23" s="28">
        <v>20000</v>
      </c>
      <c r="F23" s="29">
        <v>19967.060000000001</v>
      </c>
      <c r="G23" s="30">
        <v>2.6599999999999999E-2</v>
      </c>
    </row>
    <row r="24" spans="2:7" ht="15.75" customHeight="1" x14ac:dyDescent="0.25">
      <c r="B24" s="27" t="s">
        <v>634</v>
      </c>
      <c r="C24" s="27" t="s">
        <v>635</v>
      </c>
      <c r="D24" s="27" t="s">
        <v>222</v>
      </c>
      <c r="E24" s="28">
        <v>20000</v>
      </c>
      <c r="F24" s="29">
        <v>19906.66</v>
      </c>
      <c r="G24" s="30">
        <v>2.6499999999999999E-2</v>
      </c>
    </row>
    <row r="25" spans="2:7" ht="15.75" customHeight="1" x14ac:dyDescent="0.25">
      <c r="B25" s="27" t="s">
        <v>634</v>
      </c>
      <c r="C25" s="27" t="s">
        <v>636</v>
      </c>
      <c r="D25" s="27" t="s">
        <v>222</v>
      </c>
      <c r="E25" s="28">
        <v>20000</v>
      </c>
      <c r="F25" s="29">
        <v>19900.32</v>
      </c>
      <c r="G25" s="30">
        <v>2.6499999999999999E-2</v>
      </c>
    </row>
    <row r="26" spans="2:7" ht="15.75" customHeight="1" x14ac:dyDescent="0.25">
      <c r="B26" s="27" t="s">
        <v>637</v>
      </c>
      <c r="C26" s="27" t="s">
        <v>638</v>
      </c>
      <c r="D26" s="27" t="s">
        <v>222</v>
      </c>
      <c r="E26" s="28">
        <v>15000</v>
      </c>
      <c r="F26" s="29">
        <v>14980.1</v>
      </c>
      <c r="G26" s="30">
        <v>0.02</v>
      </c>
    </row>
    <row r="27" spans="2:7" ht="15.75" customHeight="1" x14ac:dyDescent="0.25">
      <c r="B27" s="27" t="s">
        <v>299</v>
      </c>
      <c r="C27" s="27" t="s">
        <v>300</v>
      </c>
      <c r="D27" s="27" t="s">
        <v>301</v>
      </c>
      <c r="E27" s="28">
        <v>15000</v>
      </c>
      <c r="F27" s="29">
        <v>14853.68</v>
      </c>
      <c r="G27" s="30">
        <v>1.9800000000000002E-2</v>
      </c>
    </row>
    <row r="28" spans="2:7" ht="15.75" customHeight="1" x14ac:dyDescent="0.25">
      <c r="B28" s="27" t="s">
        <v>223</v>
      </c>
      <c r="C28" s="27" t="s">
        <v>224</v>
      </c>
      <c r="D28" s="27" t="s">
        <v>222</v>
      </c>
      <c r="E28" s="28">
        <v>7500</v>
      </c>
      <c r="F28" s="29">
        <v>7443.47</v>
      </c>
      <c r="G28" s="30">
        <v>9.9000000000000008E-3</v>
      </c>
    </row>
    <row r="29" spans="2:7" ht="15.75" customHeight="1" x14ac:dyDescent="0.25">
      <c r="B29" s="27" t="s">
        <v>306</v>
      </c>
      <c r="C29" s="27" t="s">
        <v>639</v>
      </c>
      <c r="D29" s="27" t="s">
        <v>222</v>
      </c>
      <c r="E29" s="28">
        <v>5000</v>
      </c>
      <c r="F29" s="29">
        <v>4989.99</v>
      </c>
      <c r="G29" s="30">
        <v>6.7000000000000002E-3</v>
      </c>
    </row>
    <row r="30" spans="2:7" ht="15.75" customHeight="1" x14ac:dyDescent="0.25">
      <c r="B30" s="27" t="s">
        <v>640</v>
      </c>
      <c r="C30" s="27" t="s">
        <v>641</v>
      </c>
      <c r="D30" s="27" t="s">
        <v>642</v>
      </c>
      <c r="E30" s="28">
        <v>2500</v>
      </c>
      <c r="F30" s="29">
        <v>2496.58</v>
      </c>
      <c r="G30" s="30">
        <v>3.3E-3</v>
      </c>
    </row>
    <row r="31" spans="2:7" ht="15.75" customHeight="1" x14ac:dyDescent="0.25">
      <c r="B31" s="27" t="s">
        <v>306</v>
      </c>
      <c r="C31" s="27" t="s">
        <v>307</v>
      </c>
      <c r="D31" s="27" t="s">
        <v>222</v>
      </c>
      <c r="E31" s="28">
        <v>1000</v>
      </c>
      <c r="F31" s="29">
        <v>995.6</v>
      </c>
      <c r="G31" s="30">
        <v>1.2999999999999999E-3</v>
      </c>
    </row>
    <row r="32" spans="2:7" ht="15.75" customHeight="1" x14ac:dyDescent="0.25">
      <c r="B32" s="26" t="s">
        <v>126</v>
      </c>
      <c r="C32" s="26"/>
      <c r="D32" s="26"/>
      <c r="E32" s="31"/>
      <c r="F32" s="32">
        <v>105533.46</v>
      </c>
      <c r="G32" s="33">
        <v>0.1406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308</v>
      </c>
      <c r="C34" s="27"/>
      <c r="D34" s="27"/>
      <c r="E34" s="28"/>
      <c r="F34" s="29"/>
      <c r="G34" s="30"/>
    </row>
    <row r="35" spans="2:7" ht="15.75" customHeight="1" x14ac:dyDescent="0.25">
      <c r="B35" s="27" t="s">
        <v>643</v>
      </c>
      <c r="C35" s="27" t="s">
        <v>644</v>
      </c>
      <c r="D35" s="27" t="s">
        <v>301</v>
      </c>
      <c r="E35" s="28">
        <v>6000</v>
      </c>
      <c r="F35" s="29">
        <v>29927.22</v>
      </c>
      <c r="G35" s="30">
        <v>3.9899999999999998E-2</v>
      </c>
    </row>
    <row r="36" spans="2:7" ht="15.75" customHeight="1" x14ac:dyDescent="0.25">
      <c r="B36" s="27" t="s">
        <v>645</v>
      </c>
      <c r="C36" s="27" t="s">
        <v>646</v>
      </c>
      <c r="D36" s="27" t="s">
        <v>222</v>
      </c>
      <c r="E36" s="28">
        <v>6000</v>
      </c>
      <c r="F36" s="29">
        <v>29806.29</v>
      </c>
      <c r="G36" s="30">
        <v>3.9699999999999999E-2</v>
      </c>
    </row>
    <row r="37" spans="2:7" ht="15.75" customHeight="1" x14ac:dyDescent="0.25">
      <c r="B37" s="27" t="s">
        <v>647</v>
      </c>
      <c r="C37" s="27" t="s">
        <v>648</v>
      </c>
      <c r="D37" s="27" t="s">
        <v>222</v>
      </c>
      <c r="E37" s="28">
        <v>6000</v>
      </c>
      <c r="F37" s="29">
        <v>29776.23</v>
      </c>
      <c r="G37" s="30">
        <v>3.9699999999999999E-2</v>
      </c>
    </row>
    <row r="38" spans="2:7" ht="15.75" customHeight="1" x14ac:dyDescent="0.25">
      <c r="B38" s="27" t="s">
        <v>309</v>
      </c>
      <c r="C38" s="27" t="s">
        <v>310</v>
      </c>
      <c r="D38" s="27" t="s">
        <v>222</v>
      </c>
      <c r="E38" s="28">
        <v>5160</v>
      </c>
      <c r="F38" s="29">
        <v>25526.44</v>
      </c>
      <c r="G38" s="30">
        <v>3.4000000000000002E-2</v>
      </c>
    </row>
    <row r="39" spans="2:7" ht="15.75" customHeight="1" x14ac:dyDescent="0.25">
      <c r="B39" s="27" t="s">
        <v>649</v>
      </c>
      <c r="C39" s="27" t="s">
        <v>650</v>
      </c>
      <c r="D39" s="27" t="s">
        <v>222</v>
      </c>
      <c r="E39" s="28">
        <v>5000</v>
      </c>
      <c r="F39" s="29">
        <v>24979.53</v>
      </c>
      <c r="G39" s="30">
        <v>3.3300000000000003E-2</v>
      </c>
    </row>
    <row r="40" spans="2:7" ht="15.75" customHeight="1" x14ac:dyDescent="0.25">
      <c r="B40" s="27" t="s">
        <v>651</v>
      </c>
      <c r="C40" s="27" t="s">
        <v>652</v>
      </c>
      <c r="D40" s="27" t="s">
        <v>301</v>
      </c>
      <c r="E40" s="28">
        <v>5000</v>
      </c>
      <c r="F40" s="29">
        <v>24964.93</v>
      </c>
      <c r="G40" s="30">
        <v>3.3300000000000003E-2</v>
      </c>
    </row>
    <row r="41" spans="2:7" ht="15.75" customHeight="1" x14ac:dyDescent="0.25">
      <c r="B41" s="27" t="s">
        <v>326</v>
      </c>
      <c r="C41" s="27" t="s">
        <v>653</v>
      </c>
      <c r="D41" s="27" t="s">
        <v>222</v>
      </c>
      <c r="E41" s="28">
        <v>5000</v>
      </c>
      <c r="F41" s="29">
        <v>24890.9</v>
      </c>
      <c r="G41" s="30">
        <v>3.32E-2</v>
      </c>
    </row>
    <row r="42" spans="2:7" ht="15.75" customHeight="1" x14ac:dyDescent="0.25">
      <c r="B42" s="27" t="s">
        <v>654</v>
      </c>
      <c r="C42" s="27" t="s">
        <v>655</v>
      </c>
      <c r="D42" s="27" t="s">
        <v>222</v>
      </c>
      <c r="E42" s="28">
        <v>5000</v>
      </c>
      <c r="F42" s="29">
        <v>24888.5</v>
      </c>
      <c r="G42" s="30">
        <v>3.32E-2</v>
      </c>
    </row>
    <row r="43" spans="2:7" ht="15.75" customHeight="1" x14ac:dyDescent="0.25">
      <c r="B43" s="27" t="s">
        <v>656</v>
      </c>
      <c r="C43" s="27" t="s">
        <v>657</v>
      </c>
      <c r="D43" s="27" t="s">
        <v>222</v>
      </c>
      <c r="E43" s="28">
        <v>5000</v>
      </c>
      <c r="F43" s="29">
        <v>24884.799999999999</v>
      </c>
      <c r="G43" s="30">
        <v>3.32E-2</v>
      </c>
    </row>
    <row r="44" spans="2:7" ht="15.75" customHeight="1" x14ac:dyDescent="0.25">
      <c r="B44" s="27" t="s">
        <v>247</v>
      </c>
      <c r="C44" s="27" t="s">
        <v>658</v>
      </c>
      <c r="D44" s="27" t="s">
        <v>222</v>
      </c>
      <c r="E44" s="28">
        <v>4000</v>
      </c>
      <c r="F44" s="29">
        <v>19985.54</v>
      </c>
      <c r="G44" s="30">
        <v>2.6599999999999999E-2</v>
      </c>
    </row>
    <row r="45" spans="2:7" ht="15.75" customHeight="1" x14ac:dyDescent="0.25">
      <c r="B45" s="27" t="s">
        <v>659</v>
      </c>
      <c r="C45" s="27" t="s">
        <v>660</v>
      </c>
      <c r="D45" s="27" t="s">
        <v>222</v>
      </c>
      <c r="E45" s="28">
        <v>4000</v>
      </c>
      <c r="F45" s="29">
        <v>19946.16</v>
      </c>
      <c r="G45" s="30">
        <v>2.6599999999999999E-2</v>
      </c>
    </row>
    <row r="46" spans="2:7" ht="15.75" customHeight="1" x14ac:dyDescent="0.25">
      <c r="B46" s="27" t="s">
        <v>661</v>
      </c>
      <c r="C46" s="27" t="s">
        <v>662</v>
      </c>
      <c r="D46" s="27" t="s">
        <v>222</v>
      </c>
      <c r="E46" s="28">
        <v>4000</v>
      </c>
      <c r="F46" s="29">
        <v>19898.86</v>
      </c>
      <c r="G46" s="30">
        <v>2.6499999999999999E-2</v>
      </c>
    </row>
    <row r="47" spans="2:7" ht="15.75" customHeight="1" x14ac:dyDescent="0.25">
      <c r="B47" s="27" t="s">
        <v>663</v>
      </c>
      <c r="C47" s="27" t="s">
        <v>664</v>
      </c>
      <c r="D47" s="27" t="s">
        <v>301</v>
      </c>
      <c r="E47" s="28">
        <v>4000</v>
      </c>
      <c r="F47" s="29">
        <v>19885.400000000001</v>
      </c>
      <c r="G47" s="30">
        <v>2.6499999999999999E-2</v>
      </c>
    </row>
    <row r="48" spans="2:7" ht="15.75" customHeight="1" x14ac:dyDescent="0.25">
      <c r="B48" s="27" t="s">
        <v>665</v>
      </c>
      <c r="C48" s="27" t="s">
        <v>666</v>
      </c>
      <c r="D48" s="27" t="s">
        <v>301</v>
      </c>
      <c r="E48" s="28">
        <v>4000</v>
      </c>
      <c r="F48" s="29">
        <v>19866.080000000002</v>
      </c>
      <c r="G48" s="30">
        <v>2.6499999999999999E-2</v>
      </c>
    </row>
    <row r="49" spans="2:7" ht="15.75" customHeight="1" x14ac:dyDescent="0.25">
      <c r="B49" s="27" t="s">
        <v>649</v>
      </c>
      <c r="C49" s="27" t="s">
        <v>667</v>
      </c>
      <c r="D49" s="27" t="s">
        <v>222</v>
      </c>
      <c r="E49" s="28">
        <v>4000</v>
      </c>
      <c r="F49" s="29">
        <v>19843.38</v>
      </c>
      <c r="G49" s="30">
        <v>2.6499999999999999E-2</v>
      </c>
    </row>
    <row r="50" spans="2:7" ht="15.75" customHeight="1" x14ac:dyDescent="0.25">
      <c r="B50" s="27" t="s">
        <v>654</v>
      </c>
      <c r="C50" s="27" t="s">
        <v>668</v>
      </c>
      <c r="D50" s="27" t="s">
        <v>222</v>
      </c>
      <c r="E50" s="28">
        <v>4000</v>
      </c>
      <c r="F50" s="29">
        <v>19840.88</v>
      </c>
      <c r="G50" s="30">
        <v>2.64E-2</v>
      </c>
    </row>
    <row r="51" spans="2:7" ht="15.75" customHeight="1" x14ac:dyDescent="0.25">
      <c r="B51" s="27" t="s">
        <v>311</v>
      </c>
      <c r="C51" s="27" t="s">
        <v>312</v>
      </c>
      <c r="D51" s="27" t="s">
        <v>222</v>
      </c>
      <c r="E51" s="28">
        <v>3500</v>
      </c>
      <c r="F51" s="29">
        <v>17394.16</v>
      </c>
      <c r="G51" s="30">
        <v>2.3199999999999998E-2</v>
      </c>
    </row>
    <row r="52" spans="2:7" ht="15.75" customHeight="1" x14ac:dyDescent="0.25">
      <c r="B52" s="27" t="s">
        <v>669</v>
      </c>
      <c r="C52" s="27" t="s">
        <v>670</v>
      </c>
      <c r="D52" s="27" t="s">
        <v>222</v>
      </c>
      <c r="E52" s="28">
        <v>3100</v>
      </c>
      <c r="F52" s="29">
        <v>15429.68</v>
      </c>
      <c r="G52" s="30">
        <v>2.06E-2</v>
      </c>
    </row>
    <row r="53" spans="2:7" ht="15.75" customHeight="1" x14ac:dyDescent="0.25">
      <c r="B53" s="27" t="s">
        <v>671</v>
      </c>
      <c r="C53" s="27" t="s">
        <v>672</v>
      </c>
      <c r="D53" s="27" t="s">
        <v>222</v>
      </c>
      <c r="E53" s="28">
        <v>3000</v>
      </c>
      <c r="F53" s="29">
        <v>14971.17</v>
      </c>
      <c r="G53" s="30">
        <v>0.02</v>
      </c>
    </row>
    <row r="54" spans="2:7" ht="15.75" customHeight="1" x14ac:dyDescent="0.25">
      <c r="B54" s="27" t="s">
        <v>673</v>
      </c>
      <c r="C54" s="27" t="s">
        <v>674</v>
      </c>
      <c r="D54" s="27" t="s">
        <v>222</v>
      </c>
      <c r="E54" s="28">
        <v>3000</v>
      </c>
      <c r="F54" s="29">
        <v>14954.1</v>
      </c>
      <c r="G54" s="30">
        <v>1.9900000000000001E-2</v>
      </c>
    </row>
    <row r="55" spans="2:7" ht="15.75" customHeight="1" x14ac:dyDescent="0.25">
      <c r="B55" s="27" t="s">
        <v>647</v>
      </c>
      <c r="C55" s="27" t="s">
        <v>675</v>
      </c>
      <c r="D55" s="27" t="s">
        <v>222</v>
      </c>
      <c r="E55" s="28">
        <v>2500</v>
      </c>
      <c r="F55" s="29">
        <v>12436.69</v>
      </c>
      <c r="G55" s="30">
        <v>1.66E-2</v>
      </c>
    </row>
    <row r="56" spans="2:7" ht="15.75" customHeight="1" x14ac:dyDescent="0.25">
      <c r="B56" s="27" t="s">
        <v>676</v>
      </c>
      <c r="C56" s="27" t="s">
        <v>677</v>
      </c>
      <c r="D56" s="27" t="s">
        <v>222</v>
      </c>
      <c r="E56" s="28">
        <v>2000</v>
      </c>
      <c r="F56" s="29">
        <v>9986.81</v>
      </c>
      <c r="G56" s="30">
        <v>1.3299999999999999E-2</v>
      </c>
    </row>
    <row r="57" spans="2:7" ht="15.75" customHeight="1" x14ac:dyDescent="0.25">
      <c r="B57" s="27" t="s">
        <v>673</v>
      </c>
      <c r="C57" s="27" t="s">
        <v>678</v>
      </c>
      <c r="D57" s="27" t="s">
        <v>222</v>
      </c>
      <c r="E57" s="28">
        <v>1000</v>
      </c>
      <c r="F57" s="29">
        <v>4994.3</v>
      </c>
      <c r="G57" s="30">
        <v>6.7000000000000002E-3</v>
      </c>
    </row>
    <row r="58" spans="2:7" ht="15.75" customHeight="1" x14ac:dyDescent="0.25">
      <c r="B58" s="27" t="s">
        <v>649</v>
      </c>
      <c r="C58" s="27" t="s">
        <v>679</v>
      </c>
      <c r="D58" s="27" t="s">
        <v>222</v>
      </c>
      <c r="E58" s="28">
        <v>500</v>
      </c>
      <c r="F58" s="29">
        <v>2492</v>
      </c>
      <c r="G58" s="30">
        <v>3.3E-3</v>
      </c>
    </row>
    <row r="59" spans="2:7" ht="15.75" customHeight="1" x14ac:dyDescent="0.25">
      <c r="B59" s="26" t="s">
        <v>126</v>
      </c>
      <c r="C59" s="26"/>
      <c r="D59" s="26"/>
      <c r="E59" s="31"/>
      <c r="F59" s="32">
        <v>471570.05</v>
      </c>
      <c r="G59" s="33">
        <v>0.62870000000000004</v>
      </c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26" t="s">
        <v>225</v>
      </c>
      <c r="C61" s="27"/>
      <c r="D61" s="27"/>
      <c r="E61" s="28"/>
      <c r="F61" s="29"/>
      <c r="G61" s="30"/>
    </row>
    <row r="62" spans="2:7" ht="15.75" customHeight="1" x14ac:dyDescent="0.25">
      <c r="B62" s="27" t="s">
        <v>626</v>
      </c>
      <c r="C62" s="27" t="s">
        <v>627</v>
      </c>
      <c r="D62" s="27" t="s">
        <v>94</v>
      </c>
      <c r="E62" s="28">
        <v>50000000</v>
      </c>
      <c r="F62" s="29">
        <v>49728.800000000003</v>
      </c>
      <c r="G62" s="30">
        <v>6.6299999999999998E-2</v>
      </c>
    </row>
    <row r="63" spans="2:7" ht="15.75" customHeight="1" x14ac:dyDescent="0.25">
      <c r="B63" s="27" t="s">
        <v>680</v>
      </c>
      <c r="C63" s="27" t="s">
        <v>681</v>
      </c>
      <c r="D63" s="27" t="s">
        <v>94</v>
      </c>
      <c r="E63" s="28">
        <v>50000000</v>
      </c>
      <c r="F63" s="29">
        <v>49639.35</v>
      </c>
      <c r="G63" s="30">
        <v>6.6199999999999995E-2</v>
      </c>
    </row>
    <row r="64" spans="2:7" ht="15.75" customHeight="1" x14ac:dyDescent="0.25">
      <c r="B64" s="27" t="s">
        <v>226</v>
      </c>
      <c r="C64" s="27" t="s">
        <v>227</v>
      </c>
      <c r="D64" s="27" t="s">
        <v>94</v>
      </c>
      <c r="E64" s="28">
        <v>28500000</v>
      </c>
      <c r="F64" s="29">
        <v>28328.63</v>
      </c>
      <c r="G64" s="30">
        <v>3.78E-2</v>
      </c>
    </row>
    <row r="65" spans="2:16" ht="15.75" customHeight="1" x14ac:dyDescent="0.25">
      <c r="B65" s="27" t="s">
        <v>682</v>
      </c>
      <c r="C65" s="27" t="s">
        <v>683</v>
      </c>
      <c r="D65" s="27" t="s">
        <v>94</v>
      </c>
      <c r="E65" s="28">
        <v>25000000</v>
      </c>
      <c r="F65" s="29">
        <v>24893.48</v>
      </c>
      <c r="G65" s="30">
        <v>3.32E-2</v>
      </c>
    </row>
    <row r="66" spans="2:16" ht="15.75" customHeight="1" x14ac:dyDescent="0.25">
      <c r="B66" s="27" t="s">
        <v>624</v>
      </c>
      <c r="C66" s="27" t="s">
        <v>625</v>
      </c>
      <c r="D66" s="27" t="s">
        <v>94</v>
      </c>
      <c r="E66" s="28">
        <v>12000000</v>
      </c>
      <c r="F66" s="29">
        <v>11934.91</v>
      </c>
      <c r="G66" s="30">
        <v>1.5900000000000001E-2</v>
      </c>
    </row>
    <row r="67" spans="2:16" ht="15.75" customHeight="1" x14ac:dyDescent="0.25">
      <c r="B67" s="26" t="s">
        <v>126</v>
      </c>
      <c r="C67" s="26"/>
      <c r="D67" s="26"/>
      <c r="E67" s="31"/>
      <c r="F67" s="32">
        <v>164525.17000000001</v>
      </c>
      <c r="G67" s="33">
        <v>0.21940000000000001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130</v>
      </c>
      <c r="C69" s="36"/>
      <c r="D69" s="36"/>
      <c r="E69" s="37"/>
      <c r="F69" s="32">
        <v>741628.68</v>
      </c>
      <c r="G69" s="33">
        <v>0.98870000000000002</v>
      </c>
    </row>
    <row r="70" spans="2:16" ht="15.75" customHeight="1" x14ac:dyDescent="0.25">
      <c r="B70" s="27"/>
      <c r="C70" s="27"/>
      <c r="D70" s="27"/>
      <c r="E70" s="28"/>
      <c r="F70" s="29"/>
      <c r="G70" s="30"/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131</v>
      </c>
      <c r="C72" s="27"/>
      <c r="D72" s="27"/>
      <c r="E72" s="28"/>
      <c r="F72" s="29"/>
      <c r="G72" s="30"/>
      <c r="L72" s="3"/>
    </row>
    <row r="73" spans="2:16" ht="15.75" customHeight="1" x14ac:dyDescent="0.25">
      <c r="B73" s="27" t="s">
        <v>132</v>
      </c>
      <c r="C73" s="27"/>
      <c r="D73" s="27"/>
      <c r="E73" s="28"/>
      <c r="F73" s="29">
        <v>554.84</v>
      </c>
      <c r="G73" s="30">
        <v>6.9999999999999999E-4</v>
      </c>
      <c r="L73" s="3"/>
    </row>
    <row r="74" spans="2:16" ht="15.75" customHeight="1" x14ac:dyDescent="0.25">
      <c r="B74" s="26" t="s">
        <v>126</v>
      </c>
      <c r="C74" s="26"/>
      <c r="D74" s="26"/>
      <c r="E74" s="31"/>
      <c r="F74" s="32">
        <v>554.84</v>
      </c>
      <c r="G74" s="33">
        <v>6.9999999999999999E-4</v>
      </c>
      <c r="L74" s="3"/>
    </row>
    <row r="75" spans="2:16" ht="15.75" customHeight="1" x14ac:dyDescent="0.25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36" t="s">
        <v>130</v>
      </c>
      <c r="C76" s="36"/>
      <c r="D76" s="36"/>
      <c r="E76" s="37"/>
      <c r="F76" s="32">
        <v>554.84</v>
      </c>
      <c r="G76" s="33">
        <v>6.9999999999999999E-4</v>
      </c>
      <c r="L76" s="7"/>
      <c r="M76" s="8"/>
      <c r="N76" s="8"/>
      <c r="O76" s="7"/>
      <c r="P76" s="7"/>
    </row>
    <row r="77" spans="2:16" ht="15.75" customHeight="1" x14ac:dyDescent="0.25">
      <c r="B77" s="27" t="s">
        <v>133</v>
      </c>
      <c r="C77" s="27"/>
      <c r="D77" s="27"/>
      <c r="E77" s="28"/>
      <c r="F77" s="29">
        <v>529.63</v>
      </c>
      <c r="G77" s="30">
        <v>5.9999999999993392E-4</v>
      </c>
      <c r="L77" s="8"/>
      <c r="M77" s="8"/>
      <c r="N77" s="8"/>
      <c r="O77" s="8"/>
      <c r="P77" s="7"/>
    </row>
    <row r="78" spans="2:16" ht="15.75" customHeight="1" x14ac:dyDescent="0.25">
      <c r="B78" s="38" t="s">
        <v>134</v>
      </c>
      <c r="C78" s="38"/>
      <c r="D78" s="38"/>
      <c r="E78" s="39"/>
      <c r="F78" s="40">
        <v>750221.65</v>
      </c>
      <c r="G78" s="41">
        <v>1</v>
      </c>
      <c r="L78" s="9"/>
      <c r="M78" s="9"/>
      <c r="N78" s="9"/>
      <c r="O78" s="9"/>
      <c r="P78" s="9"/>
    </row>
    <row r="79" spans="2:16" ht="15.75" customHeight="1" x14ac:dyDescent="0.25">
      <c r="B79" s="2"/>
      <c r="L79" s="9"/>
      <c r="M79" s="9"/>
      <c r="N79" s="9"/>
      <c r="O79" s="9"/>
      <c r="P79" s="9"/>
    </row>
    <row r="80" spans="2:16" ht="15.75" customHeight="1" x14ac:dyDescent="0.25">
      <c r="B80" s="15" t="s">
        <v>228</v>
      </c>
      <c r="L80" s="9"/>
      <c r="M80" s="9"/>
      <c r="N80" s="9"/>
      <c r="O80" s="9"/>
      <c r="P80" s="9"/>
    </row>
    <row r="81" spans="2:16" ht="15.75" customHeight="1" x14ac:dyDescent="0.25">
      <c r="B81" s="15" t="s">
        <v>688</v>
      </c>
      <c r="L81" s="9"/>
      <c r="M81" s="9"/>
      <c r="N81" s="9"/>
      <c r="O81" s="9"/>
      <c r="P81" s="9"/>
    </row>
    <row r="82" spans="2:16" ht="15.75" customHeight="1" x14ac:dyDescent="0.25">
      <c r="L82" s="9"/>
      <c r="M82" s="9"/>
      <c r="N82" s="9"/>
      <c r="O82" s="9"/>
      <c r="P82" s="9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hyperlinks>
    <hyperlink ref="I1" location="'Sheet1'!A1" display="Index" xr:uid="{0F72204A-2355-4F84-92D6-69D3CD1F56FE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AB56-C64B-4BB0-9973-274613E3A37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684</v>
      </c>
      <c r="C7" s="27"/>
      <c r="D7" s="27"/>
      <c r="E7" s="28"/>
      <c r="F7" s="29"/>
      <c r="G7" s="30"/>
    </row>
    <row r="8" spans="2:9" ht="15.75" customHeight="1" x14ac:dyDescent="0.25">
      <c r="B8" s="26" t="s">
        <v>685</v>
      </c>
      <c r="C8" s="27"/>
      <c r="D8" s="27"/>
      <c r="E8" s="28"/>
      <c r="F8" s="29"/>
      <c r="G8" s="30"/>
    </row>
    <row r="9" spans="2:9" ht="15.75" customHeight="1" x14ac:dyDescent="0.25">
      <c r="B9" s="27" t="s">
        <v>686</v>
      </c>
      <c r="C9" s="27" t="s">
        <v>687</v>
      </c>
      <c r="D9" s="27"/>
      <c r="E9" s="28">
        <v>42324.565000000002</v>
      </c>
      <c r="F9" s="29">
        <v>1543.32</v>
      </c>
      <c r="G9" s="30">
        <v>0.97640000000000005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130</v>
      </c>
      <c r="C11" s="36"/>
      <c r="D11" s="36"/>
      <c r="E11" s="37"/>
      <c r="F11" s="32">
        <v>1543.32</v>
      </c>
      <c r="G11" s="33">
        <v>0.97640000000000005</v>
      </c>
    </row>
    <row r="12" spans="2:9" ht="15.75" customHeight="1" x14ac:dyDescent="0.25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131</v>
      </c>
      <c r="C13" s="27"/>
      <c r="D13" s="27"/>
      <c r="E13" s="28"/>
      <c r="F13" s="29"/>
      <c r="G13" s="30"/>
    </row>
    <row r="14" spans="2:9" ht="15.75" customHeight="1" x14ac:dyDescent="0.25">
      <c r="B14" s="27" t="s">
        <v>132</v>
      </c>
      <c r="C14" s="27"/>
      <c r="D14" s="27"/>
      <c r="E14" s="28"/>
      <c r="F14" s="29">
        <v>48.98</v>
      </c>
      <c r="G14" s="30">
        <v>3.1E-2</v>
      </c>
    </row>
    <row r="15" spans="2:9" ht="15.75" customHeight="1" x14ac:dyDescent="0.25">
      <c r="B15" s="26" t="s">
        <v>126</v>
      </c>
      <c r="C15" s="26"/>
      <c r="D15" s="26"/>
      <c r="E15" s="31"/>
      <c r="F15" s="32">
        <v>48.98</v>
      </c>
      <c r="G15" s="33">
        <v>3.1E-2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130</v>
      </c>
      <c r="C17" s="36"/>
      <c r="D17" s="36"/>
      <c r="E17" s="37"/>
      <c r="F17" s="32">
        <v>48.98</v>
      </c>
      <c r="G17" s="33">
        <v>3.1E-2</v>
      </c>
    </row>
    <row r="18" spans="2:7" ht="15.75" customHeight="1" x14ac:dyDescent="0.25">
      <c r="B18" s="27" t="s">
        <v>133</v>
      </c>
      <c r="C18" s="27"/>
      <c r="D18" s="27"/>
      <c r="E18" s="28"/>
      <c r="F18" s="42">
        <v>-11.71</v>
      </c>
      <c r="G18" s="43">
        <v>-7.4000000000000732E-3</v>
      </c>
    </row>
    <row r="19" spans="2:7" ht="15.75" customHeight="1" x14ac:dyDescent="0.25">
      <c r="B19" s="38" t="s">
        <v>134</v>
      </c>
      <c r="C19" s="38"/>
      <c r="D19" s="38"/>
      <c r="E19" s="39"/>
      <c r="F19" s="40">
        <v>1580.59</v>
      </c>
      <c r="G19" s="41">
        <v>1</v>
      </c>
    </row>
    <row r="20" spans="2:7" ht="15.75" customHeight="1" x14ac:dyDescent="0.25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1082968-0492-4879-9ACC-FC7AAC8C8855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 </cp:lastModifiedBy>
  <dcterms:created xsi:type="dcterms:W3CDTF">2015-12-17T12:36:10Z</dcterms:created>
  <dcterms:modified xsi:type="dcterms:W3CDTF">2020-07-07T13:32:40Z</dcterms:modified>
</cp:coreProperties>
</file>