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3 June 2021\Portfolio Monthly\"/>
    </mc:Choice>
  </mc:AlternateContent>
  <xr:revisionPtr revIDLastSave="0" documentId="13_ncr:1_{13A7D2EF-CE52-42A4-9C5D-AE661735D4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LEARBF!$B$5:$P$54</definedName>
    <definedName name="_xlnm._FilterDatabase" localSheetId="3" hidden="1">LEBALF!$B$5:$P$97</definedName>
    <definedName name="_xlnm._FilterDatabase" localSheetId="4" hidden="1">LEBFSF!$B$5:$P$35</definedName>
    <definedName name="_xlnm._FilterDatabase" localSheetId="5" hidden="1">LECHID!$B$5:$P$87</definedName>
    <definedName name="_xlnm._FilterDatabase" localSheetId="6" hidden="1">LEEQTF!$B$5:$P$74</definedName>
    <definedName name="_xlnm._FilterDatabase" localSheetId="7" hidden="1">LEGROW!$B$5:$P$65</definedName>
    <definedName name="_xlnm._FilterDatabase" localSheetId="8" hidden="1">LEINFA!$B$5:$P$57</definedName>
    <definedName name="_xlnm._FilterDatabase" localSheetId="9" hidden="1">LEINNF!$B$5:$P$84</definedName>
    <definedName name="_xlnm._FilterDatabase" localSheetId="10" hidden="1">LEINSX!$B$5:$P$50</definedName>
    <definedName name="_xlnm._FilterDatabase" localSheetId="11" hidden="1">LEMIDF!$B$5:$P$87</definedName>
    <definedName name="_xlnm._FilterDatabase" localSheetId="12" hidden="1">'LET100'!$B$5:$P$134</definedName>
    <definedName name="_xlnm._FilterDatabase" localSheetId="13" hidden="1">LETAXP!$B$5:$P$73</definedName>
    <definedName name="_xlnm._FilterDatabase" localSheetId="14" hidden="1">LETF50!$B$5:$P$84</definedName>
    <definedName name="_xlnm._FilterDatabase" localSheetId="15" hidden="1">LETFSX!$B$5:$P$50</definedName>
    <definedName name="_xlnm._FilterDatabase" localSheetId="16" hidden="1">LEULIS!$B$5:$P$82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LEBFSF!$L$68:$P$84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LEGROW!$L$68:$P$84</definedName>
    <definedName name="Hedging_Positions_through_Futures_AS_ON_MMMM_DD__YYYY___NIL" localSheetId="8">LEINFA!$L$68:$P$84</definedName>
    <definedName name="Hedging_Positions_through_Futures_AS_ON_MMMM_DD__YYYY___NIL" localSheetId="9">LEINNF!$L$68:$P$84</definedName>
    <definedName name="Hedging_Positions_through_Futures_AS_ON_MMMM_DD__YYYY___NIL" localSheetId="10">LEINSX!$L$68:$P$84</definedName>
    <definedName name="Hedging_Positions_through_Futures_AS_ON_MMMM_DD__YYYY___NIL" localSheetId="11">LEMIDF!$L$68:$P$85</definedName>
    <definedName name="Hedging_Positions_through_Futures_AS_ON_MMMM_DD__YYYY___NIL" localSheetId="12">'LET100'!$L$68:$P$84</definedName>
    <definedName name="Hedging_Positions_through_Futures_AS_ON_MMMM_DD__YYYY___NIL" localSheetId="13">LETAXP!$L$69:$P$85</definedName>
    <definedName name="Hedging_Positions_through_Futures_AS_ON_MMMM_DD__YYYY___NIL" localSheetId="14">LETF50!$L$68:$P$84</definedName>
    <definedName name="Hedging_Positions_through_Futures_AS_ON_MMMM_DD__YYYY___NIL" localSheetId="15">LETFSX!$L$68:$P$84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LEBFSF!$L$74:$P$84</definedName>
    <definedName name="JPM_Footer_disp" localSheetId="5">LECHID!$L$74:$P$84</definedName>
    <definedName name="JPM_Footer_disp" localSheetId="6">LEEQTF!$L$74:$P$84</definedName>
    <definedName name="JPM_Footer_disp" localSheetId="7">LEGROW!$L$74:$P$84</definedName>
    <definedName name="JPM_Footer_disp" localSheetId="8">LEINFA!$L$74:$P$84</definedName>
    <definedName name="JPM_Footer_disp" localSheetId="9">LEINNF!$L$74:$P$84</definedName>
    <definedName name="JPM_Footer_disp" localSheetId="10">LEINSX!$L$74:$P$84</definedName>
    <definedName name="JPM_Footer_disp" localSheetId="11">LEMIDF!$L$74:$P$85</definedName>
    <definedName name="JPM_Footer_disp" localSheetId="12">'LET100'!$L$74:$P$84</definedName>
    <definedName name="JPM_Footer_disp" localSheetId="13">LETAXP!$L$75:$P$85</definedName>
    <definedName name="JPM_Footer_disp" localSheetId="14">LETF50!$L$74:$P$84</definedName>
    <definedName name="JPM_Footer_disp" localSheetId="15">LETFSX!$L$74:$P$84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LEBFSF!$L$68:$P$86</definedName>
    <definedName name="JPM_Footer_disp12" localSheetId="5">LECHID!$L$68:$P$86</definedName>
    <definedName name="JPM_Footer_disp12" localSheetId="6">LEEQTF!$L$68:$P$86</definedName>
    <definedName name="JPM_Footer_disp12" localSheetId="7">LEGROW!$L$68:$P$86</definedName>
    <definedName name="JPM_Footer_disp12" localSheetId="8">LEINFA!$L$68:$P$86</definedName>
    <definedName name="JPM_Footer_disp12" localSheetId="9">LEINNF!$L$68:$P$86</definedName>
    <definedName name="JPM_Footer_disp12" localSheetId="10">LEINSX!$L$68:$P$86</definedName>
    <definedName name="JPM_Footer_disp12" localSheetId="11">LEMIDF!$L$68:$P$87</definedName>
    <definedName name="JPM_Footer_disp12" localSheetId="12">'LET100'!$L$68:$P$86</definedName>
    <definedName name="JPM_Footer_disp12" localSheetId="13">LETAXP!$L$69:$P$87</definedName>
    <definedName name="JPM_Footer_disp12" localSheetId="14">LETF50!$L$68:$P$86</definedName>
    <definedName name="JPM_Footer_disp12" localSheetId="15">LETFSX!$L$68:$P$86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8" i="21" l="1"/>
  <c r="F58" i="21"/>
  <c r="G62" i="21"/>
  <c r="F62" i="21"/>
  <c r="G76" i="19"/>
  <c r="F76" i="19"/>
  <c r="G72" i="19"/>
  <c r="F72" i="19"/>
</calcChain>
</file>

<file path=xl/sharedStrings.xml><?xml version="1.0" encoding="utf-8"?>
<sst xmlns="http://schemas.openxmlformats.org/spreadsheetml/2006/main" count="2786" uniqueCount="561">
  <si>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</si>
  <si>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</si>
  <si>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</si>
  <si>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</si>
  <si>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</si>
  <si>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</si>
  <si>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</si>
  <si>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June 30,2021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</si>
  <si>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</si>
  <si>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</si>
  <si>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</si>
  <si>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</si>
  <si>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</si>
  <si>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</si>
  <si>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</si>
  <si>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</si>
  <si>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</si>
  <si>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</si>
  <si>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</si>
  <si>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</si>
  <si>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</si>
  <si>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</si>
  <si>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</si>
  <si>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</si>
  <si>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</si>
  <si>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</si>
  <si>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</si>
  <si>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</si>
  <si>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</si>
  <si>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</si>
  <si>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</si>
  <si>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</si>
  <si>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</si>
  <si>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</si>
  <si>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</si>
  <si>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</si>
  <si>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</si>
  <si>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</si>
  <si>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</si>
  <si>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</si>
  <si>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</si>
  <si>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</si>
  <si>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</si>
  <si>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</si>
  <si>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</si>
  <si>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</si>
  <si>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</si>
  <si>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</si>
  <si>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</si>
  <si>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</si>
  <si>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</si>
  <si>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</si>
  <si>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</si>
  <si>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</si>
  <si>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INDEX</t>
  </si>
  <si>
    <t>Monthly Portfolio Statement as on June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</si>
  <si>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</si>
  <si>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</si>
  <si>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</si>
  <si>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</si>
  <si>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</si>
  <si>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</si>
  <si>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</si>
  <si>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7.32% Government of India</t>
  </si>
  <si>
    <t>IN0020180488</t>
  </si>
  <si>
    <t>6.84% Government of India</t>
  </si>
  <si>
    <t>IN0020160050</t>
  </si>
  <si>
    <t>8.6% Government of India</t>
  </si>
  <si>
    <t>IN0020140011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</si>
  <si>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</si>
  <si>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</si>
  <si>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</si>
  <si>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</si>
  <si>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</si>
  <si>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</si>
  <si>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</si>
  <si>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</si>
  <si>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</si>
  <si>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</si>
  <si>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</si>
  <si>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Treps / Reverse Repo</t>
  </si>
  <si>
    <t>Treps</t>
  </si>
  <si>
    <t>Net Receivables / (Payables)</t>
  </si>
  <si>
    <t>GRAND TOTAL</t>
  </si>
  <si>
    <t>7.26% Government of India</t>
  </si>
  <si>
    <t>IN0020180454</t>
  </si>
  <si>
    <t>$0.00%</t>
  </si>
  <si>
    <t>$ Less Than 0.01% of Net Asset Value</t>
  </si>
  <si>
    <t>91 DAYS TBILL RED 23-09-2021</t>
  </si>
  <si>
    <t>IN002021X124</t>
  </si>
  <si>
    <t>CRISIL AAA</t>
  </si>
  <si>
    <t>ICRA AAA</t>
  </si>
  <si>
    <t>6.72% NTPC Ltd. **</t>
  </si>
  <si>
    <t>INE733E07KH1</t>
  </si>
  <si>
    <t>8.94% Export Import Bank of India **</t>
  </si>
  <si>
    <t>INE514E08CB3</t>
  </si>
  <si>
    <t>#  Unlisted Security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</si>
  <si>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</si>
  <si>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</si>
  <si>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</si>
  <si>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</si>
  <si>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</si>
  <si>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</si>
  <si>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</si>
  <si>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</si>
  <si>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</si>
  <si>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</si>
  <si>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</si>
  <si>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</si>
  <si>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</si>
  <si>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</si>
  <si>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</si>
  <si>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</si>
  <si>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</si>
  <si>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</si>
  <si>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</si>
  <si>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</si>
  <si>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</si>
  <si>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</si>
  <si>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</si>
  <si>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</si>
  <si>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</si>
  <si>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</si>
  <si>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Sanofi India Ltd.</t>
  </si>
  <si>
    <t>INE058A01010</t>
  </si>
  <si>
    <t>PHARMACEUTICALS</t>
  </si>
  <si>
    <t>Sumitomo Chemical India Ltd.</t>
  </si>
  <si>
    <t>INE258G01013</t>
  </si>
  <si>
    <t>PESTICIDES</t>
  </si>
  <si>
    <t>Bharti Airtel Ltd.</t>
  </si>
  <si>
    <t>INE397D01024</t>
  </si>
  <si>
    <t>TELECOM - SERVICES</t>
  </si>
  <si>
    <t>Abbott India Ltd.</t>
  </si>
  <si>
    <t>INE358A01014</t>
  </si>
  <si>
    <t>Petronet LNG Ltd.</t>
  </si>
  <si>
    <t>INE347G01014</t>
  </si>
  <si>
    <t>GAS</t>
  </si>
  <si>
    <t>Reliance Industries Ltd. PARTLY PAID UP FV 5</t>
  </si>
  <si>
    <t>IN9002A01032</t>
  </si>
  <si>
    <t>(b) Unlisted</t>
  </si>
  <si>
    <t>8.49% NTPC Ltd. **</t>
  </si>
  <si>
    <t>INE733E07JP6</t>
  </si>
  <si>
    <t>8.24% India Infradebt Ltd. **</t>
  </si>
  <si>
    <t>INE537P07232</t>
  </si>
  <si>
    <t>Aurobindo Pharma Ltd.</t>
  </si>
  <si>
    <t>INE406A01037</t>
  </si>
  <si>
    <t>Housing Development Finance Corp Ltd.</t>
  </si>
  <si>
    <t>INE001A01036</t>
  </si>
  <si>
    <t>FINANCE</t>
  </si>
  <si>
    <t>Kotak Mahindra Bank Ltd.</t>
  </si>
  <si>
    <t>INE237A01028</t>
  </si>
  <si>
    <t>Cadila Healthcare Ltd.</t>
  </si>
  <si>
    <t>INE010B01027</t>
  </si>
  <si>
    <t>Larsen &amp; Toubro Ltd.</t>
  </si>
  <si>
    <t>INE018A01030</t>
  </si>
  <si>
    <t>CONSTRUCTION PROJECT</t>
  </si>
  <si>
    <t>Tata Steel Ltd.</t>
  </si>
  <si>
    <t>INE081A01012</t>
  </si>
  <si>
    <t>FERROUS METALS</t>
  </si>
  <si>
    <t>Power Finance Corporation Ltd.</t>
  </si>
  <si>
    <t>INE134E01011</t>
  </si>
  <si>
    <t>ACC Ltd.</t>
  </si>
  <si>
    <t>INE012A01025</t>
  </si>
  <si>
    <t>CEMENT &amp; CEMENT PRODUCTS</t>
  </si>
  <si>
    <t>Maruti Suzuki India Ltd.</t>
  </si>
  <si>
    <t>INE585B01010</t>
  </si>
  <si>
    <t>Tata Power Company Ltd.</t>
  </si>
  <si>
    <t>INE245A01021</t>
  </si>
  <si>
    <t>POWER</t>
  </si>
  <si>
    <t>Bharat Petroleum Corporation Ltd.</t>
  </si>
  <si>
    <t>INE029A01011</t>
  </si>
  <si>
    <t>HDFC Life Insurance Company Ltd.</t>
  </si>
  <si>
    <t>INE795G01014</t>
  </si>
  <si>
    <t>INSURANCE</t>
  </si>
  <si>
    <t>ITC Ltd.</t>
  </si>
  <si>
    <t>INE154A01025</t>
  </si>
  <si>
    <t>State Bank of India</t>
  </si>
  <si>
    <t>INE062A01020</t>
  </si>
  <si>
    <t>Sun Pharmaceutical Industries Ltd.</t>
  </si>
  <si>
    <t>INE044A01036</t>
  </si>
  <si>
    <t>L&amp;T Finance Holdings Ltd.</t>
  </si>
  <si>
    <t>INE498L01015</t>
  </si>
  <si>
    <t>SBI Life Insurance Company Ltd.</t>
  </si>
  <si>
    <t>INE123W01016</t>
  </si>
  <si>
    <t>Bajaj Auto Ltd.</t>
  </si>
  <si>
    <t>INE917I01010</t>
  </si>
  <si>
    <t>Asian Paints Ltd.</t>
  </si>
  <si>
    <t>INE021A01026</t>
  </si>
  <si>
    <t>Titan Company Ltd.</t>
  </si>
  <si>
    <t>INE280A01028</t>
  </si>
  <si>
    <t>CONSUMER DURABLES</t>
  </si>
  <si>
    <t>Dr. Reddy's Laboratories Ltd.</t>
  </si>
  <si>
    <t>INE089A01023</t>
  </si>
  <si>
    <t>Ashok Leyland Ltd.</t>
  </si>
  <si>
    <t>INE208A01029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</si>
  <si>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</si>
  <si>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</si>
  <si>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</si>
  <si>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</si>
  <si>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</si>
  <si>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</si>
  <si>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</si>
  <si>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30 June 2021 ) in Derivative Instruments(Gross National) 2385.32 lacs.</t>
  </si>
  <si>
    <t>Total percentage of existing assets hedge through futures is 67.25%.</t>
  </si>
  <si>
    <t>Tata Consultancy Services Ltd.</t>
  </si>
  <si>
    <t>INE467B01029</t>
  </si>
  <si>
    <t>Coromandel International Ltd.</t>
  </si>
  <si>
    <t>INE169A01031</t>
  </si>
  <si>
    <t>FERTILISERS</t>
  </si>
  <si>
    <t>Kansai Nerolac Paints Ltd.</t>
  </si>
  <si>
    <t>INE531A01024</t>
  </si>
  <si>
    <t>Gujarat Gas Ltd.</t>
  </si>
  <si>
    <t>INE844O01030</t>
  </si>
  <si>
    <t>Biocon Ltd.</t>
  </si>
  <si>
    <t>INE376G01013</t>
  </si>
  <si>
    <t>Transport Corporation Of India Ltd.</t>
  </si>
  <si>
    <t>INE688A01022</t>
  </si>
  <si>
    <t>TRANSPORTATION</t>
  </si>
  <si>
    <t>Container Corporation Of India Ltd.</t>
  </si>
  <si>
    <t>INE111A01025</t>
  </si>
  <si>
    <t>Ashoka Buildcon Ltd.</t>
  </si>
  <si>
    <t>INE442H01029</t>
  </si>
  <si>
    <t>CONSTRUCTION</t>
  </si>
  <si>
    <t>Axis Bank Ltd.</t>
  </si>
  <si>
    <t>INE238A01034</t>
  </si>
  <si>
    <t>Brigade Enterprises Ltd.</t>
  </si>
  <si>
    <t>INE791I01019</t>
  </si>
  <si>
    <t>TTK Prestige Ltd.</t>
  </si>
  <si>
    <t>INE690A01010</t>
  </si>
  <si>
    <t>HCL Technologies Ltd.</t>
  </si>
  <si>
    <t>INE860A01027</t>
  </si>
  <si>
    <t>Dabur India Ltd.</t>
  </si>
  <si>
    <t>INE016A01026</t>
  </si>
  <si>
    <t>GAIL (India) Ltd.</t>
  </si>
  <si>
    <t>INE129A01019</t>
  </si>
  <si>
    <t>ICICI Lombard General Insurance Co. Ltd.</t>
  </si>
  <si>
    <t>INE765G01017</t>
  </si>
  <si>
    <t>Hero MotoCorp Ltd.</t>
  </si>
  <si>
    <t>INE158A01026</t>
  </si>
  <si>
    <t>Honeywell Automation India Ltd.</t>
  </si>
  <si>
    <t>INE671A01010</t>
  </si>
  <si>
    <t>INDUSTRIAL CAPITAL GOODS</t>
  </si>
  <si>
    <t>Alkem Laboratories Ltd.</t>
  </si>
  <si>
    <t>INE540L01014</t>
  </si>
  <si>
    <t>City Union Bank Ltd.</t>
  </si>
  <si>
    <t>INE491A01021</t>
  </si>
  <si>
    <t>3M India Ltd.</t>
  </si>
  <si>
    <t>INE470A01017</t>
  </si>
  <si>
    <t>Pfizer Ltd.</t>
  </si>
  <si>
    <t>INE182A01018</t>
  </si>
  <si>
    <t>Carborundum Universal Ltd.</t>
  </si>
  <si>
    <t>INE120A01034</t>
  </si>
  <si>
    <t>INDUSTRIAL PRODUCTS</t>
  </si>
  <si>
    <t>ICICI Prudential Life Insurance Co Ltd.</t>
  </si>
  <si>
    <t>INE726G01019</t>
  </si>
  <si>
    <t>Relaxo Footwears Ltd.</t>
  </si>
  <si>
    <t>INE131B01039</t>
  </si>
  <si>
    <t>SBI Cards &amp; Payment Services Ltd.</t>
  </si>
  <si>
    <t>INE018E01016</t>
  </si>
  <si>
    <t>Gujarat State Petronet Ltd.</t>
  </si>
  <si>
    <t>INE246F01010</t>
  </si>
  <si>
    <t>Timken India Ltd.</t>
  </si>
  <si>
    <t>INE325A01013</t>
  </si>
  <si>
    <t>The Indian Hotels Company Ltd.</t>
  </si>
  <si>
    <t>INE053A01029</t>
  </si>
  <si>
    <t>LEISURE SERVICES</t>
  </si>
  <si>
    <t>Shriram City Union Finance Ltd.</t>
  </si>
  <si>
    <t>INE722A01011</t>
  </si>
  <si>
    <t>Johnson Controls-Hitachi AC India Ltd.</t>
  </si>
  <si>
    <t>INE782A01015</t>
  </si>
  <si>
    <t>The Federal Bank Ltd.</t>
  </si>
  <si>
    <t>INE171A01029</t>
  </si>
  <si>
    <t>Central Depository Services (I) Ltd.</t>
  </si>
  <si>
    <t>INE736A01011</t>
  </si>
  <si>
    <t>CAPITAL MARKETS</t>
  </si>
  <si>
    <t>DCB Bank Ltd.</t>
  </si>
  <si>
    <t>INE503A01015</t>
  </si>
  <si>
    <t>Bajaj Finance Ltd.</t>
  </si>
  <si>
    <t>INE296A01024</t>
  </si>
  <si>
    <t>RBL Bank Ltd.</t>
  </si>
  <si>
    <t>INE976G01028</t>
  </si>
  <si>
    <t>Britannia Industries Ltd.</t>
  </si>
  <si>
    <t>INE216A01030</t>
  </si>
  <si>
    <t>Indraprastha Gas Ltd.</t>
  </si>
  <si>
    <t>INE203G01027</t>
  </si>
  <si>
    <t>Century Plyboards (India) Ltd.</t>
  </si>
  <si>
    <t>INE348B01021</t>
  </si>
  <si>
    <t>Torrent Pharmaceuticals Ltd.</t>
  </si>
  <si>
    <t>INE685A01028</t>
  </si>
  <si>
    <t>Ultratech Cement Ltd.</t>
  </si>
  <si>
    <t>INE481G01011</t>
  </si>
  <si>
    <t>Birlasoft Ltd.</t>
  </si>
  <si>
    <t>INE836A01035</t>
  </si>
  <si>
    <t>Hindalco Industries Ltd.</t>
  </si>
  <si>
    <t>INE038A01020</t>
  </si>
  <si>
    <t>NON - FERROUS METALS</t>
  </si>
  <si>
    <t>Ajanta Pharma Ltd.</t>
  </si>
  <si>
    <t>INE031B01049</t>
  </si>
  <si>
    <t>Indian Railway Catering &amp;Tou. Corp. Ltd.</t>
  </si>
  <si>
    <t>INE335Y01012</t>
  </si>
  <si>
    <t>S H Kelkar and Company Ltd.</t>
  </si>
  <si>
    <t>INE500L01026</t>
  </si>
  <si>
    <t>5.5% Britannia Industries Ltd. **</t>
  </si>
  <si>
    <t>INE216A08027</t>
  </si>
  <si>
    <t>Multi Commodity Exchange Of India Ltd.</t>
  </si>
  <si>
    <t>INE745G01035</t>
  </si>
  <si>
    <t>SRF Ltd.</t>
  </si>
  <si>
    <t>INE647A01010</t>
  </si>
  <si>
    <t>CHEMICALS</t>
  </si>
  <si>
    <t>Linde India Ltd.</t>
  </si>
  <si>
    <t>INE473A01011</t>
  </si>
  <si>
    <t>Orient Electric Ltd.</t>
  </si>
  <si>
    <t>INE142Z01019</t>
  </si>
  <si>
    <t>VIP Industries Ltd.</t>
  </si>
  <si>
    <t>INE054A01027</t>
  </si>
  <si>
    <t>CCL Products (India) Ltd.</t>
  </si>
  <si>
    <t>INE421D01022</t>
  </si>
  <si>
    <t>Gland Pharma Ltd.</t>
  </si>
  <si>
    <t>INE068V01023</t>
  </si>
  <si>
    <t>Avenue Supermarts Ltd.</t>
  </si>
  <si>
    <t>INE192R01011</t>
  </si>
  <si>
    <t>RETAILING</t>
  </si>
  <si>
    <t>Bajaj Finserv Ltd.</t>
  </si>
  <si>
    <t>INE918I01018</t>
  </si>
  <si>
    <t>Divi's Laboratories Ltd.</t>
  </si>
  <si>
    <t>INE361B01024</t>
  </si>
  <si>
    <t>Tata Consumer Products Ltd.</t>
  </si>
  <si>
    <t>INE192A01025</t>
  </si>
  <si>
    <t>Shree Cement Ltd.</t>
  </si>
  <si>
    <t>INE070A01015</t>
  </si>
  <si>
    <t>Wipro Ltd.</t>
  </si>
  <si>
    <t>INE075A01022</t>
  </si>
  <si>
    <t>Motherson Sumi Systems Ltd.</t>
  </si>
  <si>
    <t>INE775A01035</t>
  </si>
  <si>
    <t>AUTO ANCILLARIES</t>
  </si>
  <si>
    <t>Tata Motors Ltd.</t>
  </si>
  <si>
    <t>INE155A01022</t>
  </si>
  <si>
    <t>United Spirits Ltd.</t>
  </si>
  <si>
    <t>INE854D01024</t>
  </si>
  <si>
    <t>Cipla Ltd.</t>
  </si>
  <si>
    <t>INE059A01026</t>
  </si>
  <si>
    <t>Bosch Ltd.</t>
  </si>
  <si>
    <t>INE323A01026</t>
  </si>
  <si>
    <t>Voltas Ltd.</t>
  </si>
  <si>
    <t>INE226A01021</t>
  </si>
  <si>
    <t>Hindustan Petroleum Corporation Ltd.</t>
  </si>
  <si>
    <t>INE094A01015</t>
  </si>
  <si>
    <t>SKF India Ltd.</t>
  </si>
  <si>
    <t>INE640A01023</t>
  </si>
  <si>
    <t>The Ramco Cements Ltd.</t>
  </si>
  <si>
    <t>INE331A01037</t>
  </si>
  <si>
    <t>KNR Constructions Ltd.</t>
  </si>
  <si>
    <t>INE634I01029</t>
  </si>
  <si>
    <t>JK Lakshmi Cement Ltd.</t>
  </si>
  <si>
    <t>INE786A01032</t>
  </si>
  <si>
    <t>Blue Dart Express Ltd.</t>
  </si>
  <si>
    <t>INE233B01017</t>
  </si>
  <si>
    <t>Cummins India Ltd.</t>
  </si>
  <si>
    <t>INE298A01020</t>
  </si>
  <si>
    <t>Tata Steel Long Products Ltd.</t>
  </si>
  <si>
    <t>INE674A01014</t>
  </si>
  <si>
    <t>Orient Cement Ltd.</t>
  </si>
  <si>
    <t>INE876N01018</t>
  </si>
  <si>
    <t>KSB Ltd.</t>
  </si>
  <si>
    <t>INE999A01015</t>
  </si>
  <si>
    <t>Mahanagar Gas Ltd.</t>
  </si>
  <si>
    <t>INE002S01010</t>
  </si>
  <si>
    <t>Indian Oil Corporation Ltd.</t>
  </si>
  <si>
    <t>INE242A01010</t>
  </si>
  <si>
    <t>RailTel Corporation of India Ltd.</t>
  </si>
  <si>
    <t>INE0DD101019</t>
  </si>
  <si>
    <t>Orient Refractories Ltd.</t>
  </si>
  <si>
    <t>INE743M01012</t>
  </si>
  <si>
    <t>JSW Steel Ltd.</t>
  </si>
  <si>
    <t>INE019A01038</t>
  </si>
  <si>
    <t>Power Grid Corporation of India Ltd.</t>
  </si>
  <si>
    <t>INE752E01010</t>
  </si>
  <si>
    <t>IndusInd Bank Ltd.</t>
  </si>
  <si>
    <t>INE095A01012</t>
  </si>
  <si>
    <t>Grasim Industries Ltd.</t>
  </si>
  <si>
    <t>INE047A01021</t>
  </si>
  <si>
    <t>NTPC Ltd.</t>
  </si>
  <si>
    <t>INE733E01010</t>
  </si>
  <si>
    <t>Adani Ports &amp; Special Economic Zone Ltd.</t>
  </si>
  <si>
    <t>INE742F01042</t>
  </si>
  <si>
    <t>UPL Ltd.</t>
  </si>
  <si>
    <t>INE628A01036</t>
  </si>
  <si>
    <t>Oil &amp; Natural Gas Corporation Ltd.</t>
  </si>
  <si>
    <t>INE213A01029</t>
  </si>
  <si>
    <t>OIL</t>
  </si>
  <si>
    <t>Eicher Motors Ltd.</t>
  </si>
  <si>
    <t>INE066A01021</t>
  </si>
  <si>
    <t>Coal India Ltd.</t>
  </si>
  <si>
    <t>INE522F01014</t>
  </si>
  <si>
    <t>MINERALS/MINING</t>
  </si>
  <si>
    <t>Yes Bank Ltd.</t>
  </si>
  <si>
    <t>INEYESLOCKIN</t>
  </si>
  <si>
    <t>Tata Chemicals Ltd.</t>
  </si>
  <si>
    <t>INE092A01019</t>
  </si>
  <si>
    <t>Atul Ltd.</t>
  </si>
  <si>
    <t>INE100A01010</t>
  </si>
  <si>
    <t>IPCA Laboratories Ltd.</t>
  </si>
  <si>
    <t>INE571A01020</t>
  </si>
  <si>
    <t>Vinati Organics Ltd.</t>
  </si>
  <si>
    <t>INE410B01037</t>
  </si>
  <si>
    <t>Page Industries Ltd.</t>
  </si>
  <si>
    <t>INE761H01022</t>
  </si>
  <si>
    <t>TEXTILE PRODUCTS</t>
  </si>
  <si>
    <t>Info Edge (India) Ltd.</t>
  </si>
  <si>
    <t>INE663F01024</t>
  </si>
  <si>
    <t>ICICI Securities Ltd.</t>
  </si>
  <si>
    <t>INE763G01038</t>
  </si>
  <si>
    <t>Dr. Lal Path Labs Ltd.</t>
  </si>
  <si>
    <t>INE600L01024</t>
  </si>
  <si>
    <t>HEALTHCARE SERVICES</t>
  </si>
  <si>
    <t>Bata India Ltd.</t>
  </si>
  <si>
    <t>INE176A01028</t>
  </si>
  <si>
    <t>Trent Ltd.</t>
  </si>
  <si>
    <t>INE849A01020</t>
  </si>
  <si>
    <t>Syngene International Ltd.</t>
  </si>
  <si>
    <t>INE398R01022</t>
  </si>
  <si>
    <t>Supreme Industries Ltd.</t>
  </si>
  <si>
    <t>INE195A01028</t>
  </si>
  <si>
    <t>Navin Fluorine International Ltd.</t>
  </si>
  <si>
    <t>INE048G01026</t>
  </si>
  <si>
    <t>Crompton Greaves Cons Electrical Ltd.</t>
  </si>
  <si>
    <t>INE299U01018</t>
  </si>
  <si>
    <t>Schaeffler India Ltd.</t>
  </si>
  <si>
    <t>INE513A01014</t>
  </si>
  <si>
    <t>Aditya Birla Fashion and Retail Ltd.</t>
  </si>
  <si>
    <t>INE647O01011</t>
  </si>
  <si>
    <t>Astec LifeSciences Ltd.</t>
  </si>
  <si>
    <t>INE563J01010</t>
  </si>
  <si>
    <t>WABCO India Ltd.</t>
  </si>
  <si>
    <t>INE342J01019</t>
  </si>
  <si>
    <t>Cholamandalam Financial Holdings Ltd.</t>
  </si>
  <si>
    <t>INE149A01033</t>
  </si>
  <si>
    <t>Aditya Birla Fashion and Retail Ltd. PART PAID FV 7.5 #</t>
  </si>
  <si>
    <t>IN9647O01027</t>
  </si>
  <si>
    <t>Adani Green Energy Ltd.</t>
  </si>
  <si>
    <t>INE364U01010</t>
  </si>
  <si>
    <t>Adani Enterprises Ltd.</t>
  </si>
  <si>
    <t>INE423A01024</t>
  </si>
  <si>
    <t>Apollo Hospitals Enterprise Ltd.</t>
  </si>
  <si>
    <t>INE437A01024</t>
  </si>
  <si>
    <t>Godrej Consumer Products Ltd.</t>
  </si>
  <si>
    <t>INE102D01028</t>
  </si>
  <si>
    <t>Pidilite Industries Ltd.</t>
  </si>
  <si>
    <t>INE318A01026</t>
  </si>
  <si>
    <t>Vedanta Ltd.</t>
  </si>
  <si>
    <t>INE205A01025</t>
  </si>
  <si>
    <t>Marico Ltd.</t>
  </si>
  <si>
    <t>INE196A01026</t>
  </si>
  <si>
    <t>Lupin Ltd.</t>
  </si>
  <si>
    <t>INE326A01037</t>
  </si>
  <si>
    <t>Adani Transmission Ltd.</t>
  </si>
  <si>
    <t>INE931S01010</t>
  </si>
  <si>
    <t>Piramal Enterprises Ltd.</t>
  </si>
  <si>
    <t>INE140A01024</t>
  </si>
  <si>
    <t>Colgate Palmolive (India) Ltd.</t>
  </si>
  <si>
    <t>INE259A01022</t>
  </si>
  <si>
    <t>Havells India Ltd.</t>
  </si>
  <si>
    <t>INE176B01034</t>
  </si>
  <si>
    <t>Ambuja Cements Ltd.</t>
  </si>
  <si>
    <t>INE079A01024</t>
  </si>
  <si>
    <t>Bandhan Bank Ltd.</t>
  </si>
  <si>
    <t>INE545U01014</t>
  </si>
  <si>
    <t>Jubilant Foodworks Ltd.</t>
  </si>
  <si>
    <t>INE797F01012</t>
  </si>
  <si>
    <t>Indus Towers Ltd.</t>
  </si>
  <si>
    <t>INE121J01017</t>
  </si>
  <si>
    <t>Bajaj Holdings &amp; Investment Ltd.</t>
  </si>
  <si>
    <t>INE118A01012</t>
  </si>
  <si>
    <t>MRF Ltd.</t>
  </si>
  <si>
    <t>INE883A01011</t>
  </si>
  <si>
    <t>Berger Paints (I) Ltd.</t>
  </si>
  <si>
    <t>INE463A01038</t>
  </si>
  <si>
    <t>HDFC Asset Management Company Ltd.</t>
  </si>
  <si>
    <t>INE127D01025</t>
  </si>
  <si>
    <t>Siemens Ltd.</t>
  </si>
  <si>
    <t>INE003A01024</t>
  </si>
  <si>
    <t>INE528G01035</t>
  </si>
  <si>
    <t>DLF Ltd.</t>
  </si>
  <si>
    <t>INE271C01023</t>
  </si>
  <si>
    <t>NMDC Ltd.</t>
  </si>
  <si>
    <t>INE584A01023</t>
  </si>
  <si>
    <t>InterGlobe Aviation Ltd.</t>
  </si>
  <si>
    <t>INE646L01027</t>
  </si>
  <si>
    <t>Muthoot Finance Ltd.</t>
  </si>
  <si>
    <t>INE414G01012</t>
  </si>
  <si>
    <t>United Breweries Ltd.</t>
  </si>
  <si>
    <t>INE686F01025</t>
  </si>
  <si>
    <t>Procter &amp; Gamble Hygiene&amp;HealthCare Ltd.</t>
  </si>
  <si>
    <t>INE179A01014</t>
  </si>
  <si>
    <t>Punjab National Bank</t>
  </si>
  <si>
    <t>INE160A01022</t>
  </si>
  <si>
    <t>Hikal Ltd.</t>
  </si>
  <si>
    <t>INE475B01022</t>
  </si>
  <si>
    <t>Bajaj Electricals Ltd.</t>
  </si>
  <si>
    <t>INE193E01025</t>
  </si>
  <si>
    <t>Steel Authority of India Ltd.</t>
  </si>
  <si>
    <t>INE114A01011</t>
  </si>
  <si>
    <t>Minda Industries Ltd.</t>
  </si>
  <si>
    <t>INE405E01023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</si>
  <si>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</si>
  <si>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</si>
  <si>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</si>
  <si>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</si>
  <si>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</si>
  <si>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</si>
  <si>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</si>
  <si>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</si>
  <si>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</si>
  <si>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</si>
  <si>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</si>
  <si>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Riskometer</t>
  </si>
  <si>
    <t>•Risk – Low</t>
  </si>
  <si>
    <t>•Risk - Very High</t>
  </si>
  <si>
    <t>•Risk – Very High</t>
  </si>
  <si>
    <t xml:space="preserve">•Risk- Very High </t>
  </si>
  <si>
    <t>•Risk- Very High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</si>
  <si>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</si>
  <si>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</si>
  <si>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</si>
  <si>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</si>
  <si>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</si>
  <si>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</si>
  <si>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</si>
  <si>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</si>
  <si>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</si>
  <si>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</si>
  <si>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</si>
  <si>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</si>
  <si>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</si>
  <si>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</si>
  <si>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</si>
  <si>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</si>
  <si>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</si>
  <si>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</si>
  <si>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</si>
  <si>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</si>
  <si>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</si>
  <si>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</si>
  <si>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</si>
  <si>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</si>
  <si>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</si>
  <si>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</si>
  <si>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</si>
  <si>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</si>
  <si>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</si>
  <si>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</si>
  <si>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</si>
  <si>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</si>
  <si>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</si>
  <si>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</si>
  <si>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</si>
  <si>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</si>
  <si>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</si>
  <si>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</si>
  <si>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</si>
  <si>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June 30,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</si>
</sst>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10" xfId="1" applyNumberFormat="1" applyFont="1" applyBorder="1"/>
    <xf numFmtId="4" fontId="3" fillId="0" borderId="8" xfId="0" applyNumberFormat="1" applyFont="1" applyBorder="1" applyAlignment="1">
      <alignment horizontal="right"/>
    </xf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9" fillId="0" borderId="0" xfId="0" applyFont="1"/>
    <xf numFmtId="0" fontId="10" fillId="0" borderId="0" xfId="0" applyFont="1" applyAlignment="1">
      <alignment vertical="top"/>
    </xf>
    <xf numFmtId="0" fontId="6" fillId="0" borderId="0" xfId="0" applyFont="1"/>
    <xf numFmtId="0" fontId="11" fillId="4" borderId="14" xfId="0" applyFont="1" applyFill="1" applyBorder="1" applyAlignment="1">
      <alignment horizontal="left" vertical="center" wrapText="1" readingOrder="1"/>
    </xf>
    <xf numFmtId="0" fontId="11" fillId="4" borderId="15" xfId="0" applyFont="1" applyFill="1" applyBorder="1" applyAlignment="1">
      <alignment horizontal="center" vertical="center" wrapText="1" readingOrder="1"/>
    </xf>
    <xf numFmtId="0" fontId="13" fillId="0" borderId="16" xfId="0" applyFont="1" applyBorder="1" applyAlignment="1">
      <alignment horizontal="left" vertical="center" wrapText="1" indent="3" readingOrder="1"/>
    </xf>
    <xf numFmtId="0" fontId="13" fillId="0" borderId="19" xfId="0" applyFont="1" applyBorder="1" applyAlignment="1">
      <alignment horizontal="left" vertical="center" wrapText="1" indent="3" readingOrder="1"/>
    </xf>
    <xf numFmtId="0" fontId="13" fillId="0" borderId="21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left" vertical="center" wrapText="1" readingOrder="1"/>
    </xf>
    <xf numFmtId="0" fontId="12" fillId="0" borderId="18" xfId="0" applyFont="1" applyBorder="1" applyAlignment="1">
      <alignment horizontal="left" vertical="center" wrapText="1" readingOrder="1"/>
    </xf>
    <xf numFmtId="0" fontId="12" fillId="0" borderId="20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center" readingOrder="1"/>
    </xf>
    <xf numFmtId="0" fontId="12" fillId="0" borderId="18" xfId="0" applyFont="1" applyBorder="1" applyAlignment="1">
      <alignment horizontal="left" vertical="center" readingOrder="1"/>
    </xf>
    <xf numFmtId="0" fontId="12" fillId="0" borderId="20" xfId="0" applyFont="1" applyBorder="1" applyAlignment="1">
      <alignment horizontal="left" vertical="center" readingOrder="1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847725</xdr:colOff>
      <xdr:row>8</xdr:row>
      <xdr:rowOff>66675</xdr:rowOff>
    </xdr:from>
    <xdr:ext cx="2466975" cy="1554008"/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89CBB160-721F-4E10-8010-32AAAE1DF5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410575" y="1952625"/>
          <a:ext cx="2466975" cy="1554008"/>
        </a:xfrm>
        <a:prstGeom prst="rect">
          <a:avLst/>
        </a:prstGeom>
      </xdr:spPr>
    </xdr:pic>
    <xdr:clientData/>
  </xdr:oneCellAnchor>
  <xdr:twoCellAnchor editAs="oneCell">
    <xdr:from>
      <xdr:col>3</xdr:col>
      <xdr:colOff>419100</xdr:colOff>
      <xdr:row>18</xdr:row>
      <xdr:rowOff>390525</xdr:rowOff>
    </xdr:from>
    <xdr:to>
      <xdr:col>3</xdr:col>
      <xdr:colOff>3687320</xdr:colOff>
      <xdr:row>30</xdr:row>
      <xdr:rowOff>312420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4E3F745-A5FF-4DE1-AEDE-E3DA686DED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981950" y="5724525"/>
          <a:ext cx="3268220" cy="29000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127808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1883F6-3B39-4011-A367-1263A6CCA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51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5281-9A17-4A46-A534-DB00C51BA8AC}">
  <dimension ref="A1:C18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39.7109375" bestFit="1" customWidth="1"/>
    <col min="3" max="3" width="16.140625" bestFit="1" customWidth="1"/>
  </cols>
  <sheetData>
    <row r="1" spans="1:3" x14ac:dyDescent="0.25">
      <c r="A1" s="80" t="s">
        <v>54</v>
      </c>
      <c r="B1" s="80"/>
    </row>
    <row r="2" spans="1:3" x14ac:dyDescent="0.25">
      <c r="A2" s="81" t="s">
        <v>55</v>
      </c>
      <c r="B2" s="81"/>
    </row>
    <row r="3" spans="1:3" x14ac:dyDescent="0.25">
      <c r="A3" s="69" t="s">
        <v>56</v>
      </c>
      <c r="B3" s="69" t="s">
        <v>57</v>
      </c>
      <c r="C3" s="70" t="s">
        <v>515</v>
      </c>
    </row>
    <row r="4" spans="1:3" x14ac:dyDescent="0.25">
      <c r="A4" s="71" t="s">
        <v>24</v>
      </c>
      <c r="B4" s="69" t="s">
        <v>25</v>
      </c>
      <c r="C4" s="69" t="s">
        <v>516</v>
      </c>
    </row>
    <row r="5" spans="1:3" x14ac:dyDescent="0.25">
      <c r="A5" s="71" t="s">
        <v>26</v>
      </c>
      <c r="B5" s="69" t="s">
        <v>27</v>
      </c>
      <c r="C5" s="69" t="s">
        <v>517</v>
      </c>
    </row>
    <row r="6" spans="1:3" x14ac:dyDescent="0.25">
      <c r="A6" s="71" t="s">
        <v>28</v>
      </c>
      <c r="B6" s="69" t="s">
        <v>29</v>
      </c>
      <c r="C6" s="69" t="s">
        <v>518</v>
      </c>
    </row>
    <row r="7" spans="1:3" x14ac:dyDescent="0.25">
      <c r="A7" s="71" t="s">
        <v>30</v>
      </c>
      <c r="B7" s="69" t="s">
        <v>31</v>
      </c>
      <c r="C7" s="69" t="s">
        <v>517</v>
      </c>
    </row>
    <row r="8" spans="1:3" x14ac:dyDescent="0.25">
      <c r="A8" s="71" t="s">
        <v>32</v>
      </c>
      <c r="B8" s="69" t="s">
        <v>33</v>
      </c>
      <c r="C8" s="69" t="s">
        <v>517</v>
      </c>
    </row>
    <row r="9" spans="1:3" x14ac:dyDescent="0.25">
      <c r="A9" s="71" t="s">
        <v>34</v>
      </c>
      <c r="B9" s="69" t="s">
        <v>35</v>
      </c>
      <c r="C9" s="69" t="s">
        <v>518</v>
      </c>
    </row>
    <row r="10" spans="1:3" x14ac:dyDescent="0.25">
      <c r="A10" s="71" t="s">
        <v>36</v>
      </c>
      <c r="B10" s="69" t="s">
        <v>37</v>
      </c>
      <c r="C10" s="69" t="s">
        <v>518</v>
      </c>
    </row>
    <row r="11" spans="1:3" x14ac:dyDescent="0.25">
      <c r="A11" s="71" t="s">
        <v>38</v>
      </c>
      <c r="B11" s="69" t="s">
        <v>39</v>
      </c>
      <c r="C11" s="69" t="s">
        <v>517</v>
      </c>
    </row>
    <row r="12" spans="1:3" x14ac:dyDescent="0.25">
      <c r="A12" s="71" t="s">
        <v>40</v>
      </c>
      <c r="B12" s="69" t="s">
        <v>41</v>
      </c>
      <c r="C12" s="69" t="s">
        <v>517</v>
      </c>
    </row>
    <row r="13" spans="1:3" x14ac:dyDescent="0.25">
      <c r="A13" s="71" t="s">
        <v>42</v>
      </c>
      <c r="B13" s="69" t="s">
        <v>43</v>
      </c>
      <c r="C13" s="69" t="s">
        <v>518</v>
      </c>
    </row>
    <row r="14" spans="1:3" x14ac:dyDescent="0.25">
      <c r="A14" s="71" t="s">
        <v>44</v>
      </c>
      <c r="B14" s="69" t="s">
        <v>45</v>
      </c>
      <c r="C14" s="69" t="s">
        <v>519</v>
      </c>
    </row>
    <row r="15" spans="1:3" x14ac:dyDescent="0.25">
      <c r="A15" s="71" t="s">
        <v>46</v>
      </c>
      <c r="B15" s="69" t="s">
        <v>47</v>
      </c>
      <c r="C15" s="69" t="s">
        <v>517</v>
      </c>
    </row>
    <row r="16" spans="1:3" x14ac:dyDescent="0.25">
      <c r="A16" s="71" t="s">
        <v>48</v>
      </c>
      <c r="B16" s="69" t="s">
        <v>49</v>
      </c>
      <c r="C16" s="69" t="s">
        <v>520</v>
      </c>
    </row>
    <row r="17" spans="1:3" x14ac:dyDescent="0.25">
      <c r="A17" s="71" t="s">
        <v>50</v>
      </c>
      <c r="B17" s="69" t="s">
        <v>51</v>
      </c>
      <c r="C17" s="69" t="s">
        <v>520</v>
      </c>
    </row>
    <row r="18" spans="1:3" x14ac:dyDescent="0.25">
      <c r="A18" s="71" t="s">
        <v>52</v>
      </c>
      <c r="B18" s="69" t="s">
        <v>53</v>
      </c>
      <c r="C18" s="69" t="s">
        <v>517</v>
      </c>
    </row>
  </sheetData>
  <mergeCells count="2">
    <mergeCell ref="A1:B1"/>
    <mergeCell ref="A2:B2"/>
  </mergeCells>
  <hyperlinks>
    <hyperlink ref="A4" location="'LEARBF'!A1" display="LEARBF" xr:uid="{48B86A0B-7B62-49CD-8BC5-53A7E6AD81D2}"/>
    <hyperlink ref="A5" location="'LEBALF'!A1" display="LEBALF" xr:uid="{855A4B25-FFAD-4259-96BB-37D352BA0E41}"/>
    <hyperlink ref="A6" location="'LEBFSF'!A1" display="LEBFSF" xr:uid="{5C83FBBB-BF41-4AB4-8DA1-41BBF9328B10}"/>
    <hyperlink ref="A7" location="'LECHID'!A1" display="LECHID" xr:uid="{85AA09F4-0B8B-42A4-847C-2AB3DD75AB05}"/>
    <hyperlink ref="A8" location="'LEEQTF'!A1" display="LEEQTF" xr:uid="{26B2531A-BE82-4877-AA80-7731C33301FB}"/>
    <hyperlink ref="A9" location="'LEGROW'!A1" display="LEGROW" xr:uid="{E3FC32D3-F444-4B36-8E00-FEA8D3E1AE40}"/>
    <hyperlink ref="A10" location="'LEINFA'!A1" display="LEINFA" xr:uid="{7DD3BF89-F89C-4049-8E86-9A59D0744E08}"/>
    <hyperlink ref="A11" location="'LEINNF'!A1" display="LEINNF" xr:uid="{30AA3225-632F-4CD2-BEA9-160B64EDE2A3}"/>
    <hyperlink ref="A12" location="'LEINSX'!A1" display="LEINSX" xr:uid="{B9E4DF19-BA9A-443E-B1C4-BFD76FB66121}"/>
    <hyperlink ref="A13" location="'LEMIDF'!A1" display="LEMIDF" xr:uid="{1DE10E43-90B1-4AD5-805A-7D304896B945}"/>
    <hyperlink ref="A14" location="'LET100'!A1" display="LET100" xr:uid="{6D8F01E3-F8DD-4218-97C8-DB3205E72D70}"/>
    <hyperlink ref="A15" location="'LETAXP'!A1" display="LETAXP" xr:uid="{B30D65C7-214F-4EA5-9D1B-94D040D4A59B}"/>
    <hyperlink ref="A16" location="'LETF50'!A1" display="LETF50" xr:uid="{D40B21AD-820E-4C53-B76D-08244F667071}"/>
    <hyperlink ref="A17" location="'LETFSX'!A1" display="LETFSX" xr:uid="{EF8E3829-5400-4244-B218-D9BEBDC79C3C}"/>
    <hyperlink ref="A18" location="'LEULIS'!A1" display="LEULIS" xr:uid="{5622E356-84C4-4F2C-A321-37A19784CA47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5FA46-FE47-47B3-8836-37D36343B33E}">
  <dimension ref="B3:D56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72"/>
    </row>
    <row r="4" spans="2:4" ht="15.75" x14ac:dyDescent="0.25">
      <c r="B4" s="73"/>
    </row>
    <row r="5" spans="2:4" ht="15.75" x14ac:dyDescent="0.25">
      <c r="B5" s="73"/>
    </row>
    <row r="6" spans="2:4" ht="42" customHeight="1" x14ac:dyDescent="0.25">
      <c r="B6" s="85" t="s">
        <v>560</v>
      </c>
      <c r="C6" s="85"/>
      <c r="D6" s="85"/>
    </row>
    <row r="7" spans="2:4" ht="15.75" thickBot="1" x14ac:dyDescent="0.3">
      <c r="B7" s="74"/>
    </row>
    <row r="8" spans="2:4" ht="16.5" thickBot="1" x14ac:dyDescent="0.3">
      <c r="B8" s="75" t="s">
        <v>57</v>
      </c>
      <c r="C8" s="75" t="s">
        <v>521</v>
      </c>
      <c r="D8" s="76" t="s">
        <v>515</v>
      </c>
    </row>
    <row r="9" spans="2:4" ht="28.5" customHeight="1" x14ac:dyDescent="0.25">
      <c r="B9" s="86" t="s">
        <v>25</v>
      </c>
      <c r="C9" s="77" t="s">
        <v>522</v>
      </c>
      <c r="D9" s="89"/>
    </row>
    <row r="10" spans="2:4" ht="63" x14ac:dyDescent="0.25">
      <c r="B10" s="87"/>
      <c r="C10" s="78" t="s">
        <v>523</v>
      </c>
      <c r="D10" s="89"/>
    </row>
    <row r="11" spans="2:4" ht="40.5" customHeight="1" thickBot="1" x14ac:dyDescent="0.3">
      <c r="B11" s="88"/>
      <c r="C11" s="79" t="s">
        <v>524</v>
      </c>
      <c r="D11" s="90"/>
    </row>
    <row r="12" spans="2:4" ht="15.75" x14ac:dyDescent="0.25">
      <c r="B12" s="82" t="s">
        <v>27</v>
      </c>
      <c r="C12" s="77" t="s">
        <v>525</v>
      </c>
      <c r="D12" s="91"/>
    </row>
    <row r="13" spans="2:4" ht="31.5" x14ac:dyDescent="0.25">
      <c r="B13" s="83"/>
      <c r="C13" s="78" t="s">
        <v>526</v>
      </c>
      <c r="D13" s="89"/>
    </row>
    <row r="14" spans="2:4" ht="16.5" thickBot="1" x14ac:dyDescent="0.3">
      <c r="B14" s="84"/>
      <c r="C14" s="79" t="s">
        <v>527</v>
      </c>
      <c r="D14" s="89"/>
    </row>
    <row r="15" spans="2:4" ht="15.75" x14ac:dyDescent="0.25">
      <c r="B15" s="82" t="s">
        <v>528</v>
      </c>
      <c r="C15" s="77" t="s">
        <v>529</v>
      </c>
      <c r="D15" s="89"/>
    </row>
    <row r="16" spans="2:4" ht="47.25" x14ac:dyDescent="0.25">
      <c r="B16" s="83"/>
      <c r="C16" s="78" t="s">
        <v>530</v>
      </c>
      <c r="D16" s="89"/>
    </row>
    <row r="17" spans="2:4" ht="16.5" thickBot="1" x14ac:dyDescent="0.3">
      <c r="B17" s="84"/>
      <c r="C17" s="79" t="s">
        <v>531</v>
      </c>
      <c r="D17" s="89"/>
    </row>
    <row r="18" spans="2:4" ht="15.75" x14ac:dyDescent="0.25">
      <c r="B18" s="82" t="s">
        <v>532</v>
      </c>
      <c r="C18" s="77" t="s">
        <v>533</v>
      </c>
      <c r="D18" s="89"/>
    </row>
    <row r="19" spans="2:4" ht="31.5" x14ac:dyDescent="0.25">
      <c r="B19" s="83"/>
      <c r="C19" s="78" t="s">
        <v>534</v>
      </c>
      <c r="D19" s="89"/>
    </row>
    <row r="20" spans="2:4" ht="16.5" thickBot="1" x14ac:dyDescent="0.3">
      <c r="B20" s="84"/>
      <c r="C20" s="79" t="s">
        <v>527</v>
      </c>
      <c r="D20" s="89"/>
    </row>
    <row r="21" spans="2:4" ht="15.75" x14ac:dyDescent="0.25">
      <c r="B21" s="82" t="s">
        <v>33</v>
      </c>
      <c r="C21" s="77" t="s">
        <v>535</v>
      </c>
      <c r="D21" s="89"/>
    </row>
    <row r="22" spans="2:4" ht="15.75" x14ac:dyDescent="0.25">
      <c r="B22" s="83"/>
      <c r="C22" s="78" t="s">
        <v>536</v>
      </c>
      <c r="D22" s="89"/>
    </row>
    <row r="23" spans="2:4" ht="16.5" thickBot="1" x14ac:dyDescent="0.3">
      <c r="B23" s="84"/>
      <c r="C23" s="79" t="s">
        <v>527</v>
      </c>
      <c r="D23" s="89"/>
    </row>
    <row r="24" spans="2:4" ht="15.75" x14ac:dyDescent="0.25">
      <c r="B24" s="82" t="s">
        <v>35</v>
      </c>
      <c r="C24" s="77" t="s">
        <v>537</v>
      </c>
      <c r="D24" s="89"/>
    </row>
    <row r="25" spans="2:4" ht="15.75" x14ac:dyDescent="0.25">
      <c r="B25" s="83"/>
      <c r="C25" s="78" t="s">
        <v>538</v>
      </c>
      <c r="D25" s="89"/>
    </row>
    <row r="26" spans="2:4" ht="16.5" thickBot="1" x14ac:dyDescent="0.3">
      <c r="B26" s="84"/>
      <c r="C26" s="79" t="s">
        <v>531</v>
      </c>
      <c r="D26" s="89"/>
    </row>
    <row r="27" spans="2:4" ht="15.75" x14ac:dyDescent="0.25">
      <c r="B27" s="82" t="s">
        <v>37</v>
      </c>
      <c r="C27" s="77" t="s">
        <v>539</v>
      </c>
      <c r="D27" s="89"/>
    </row>
    <row r="28" spans="2:4" ht="47.25" x14ac:dyDescent="0.25">
      <c r="B28" s="83"/>
      <c r="C28" s="78" t="s">
        <v>540</v>
      </c>
      <c r="D28" s="89"/>
    </row>
    <row r="29" spans="2:4" ht="16.5" thickBot="1" x14ac:dyDescent="0.3">
      <c r="B29" s="84"/>
      <c r="C29" s="79" t="s">
        <v>531</v>
      </c>
      <c r="D29" s="89"/>
    </row>
    <row r="30" spans="2:4" ht="15.75" x14ac:dyDescent="0.25">
      <c r="B30" s="82" t="s">
        <v>541</v>
      </c>
      <c r="C30" s="77" t="s">
        <v>539</v>
      </c>
      <c r="D30" s="89"/>
    </row>
    <row r="31" spans="2:4" ht="31.5" x14ac:dyDescent="0.25">
      <c r="B31" s="83"/>
      <c r="C31" s="78" t="s">
        <v>542</v>
      </c>
      <c r="D31" s="89"/>
    </row>
    <row r="32" spans="2:4" ht="16.5" thickBot="1" x14ac:dyDescent="0.3">
      <c r="B32" s="84"/>
      <c r="C32" s="79" t="s">
        <v>527</v>
      </c>
      <c r="D32" s="89"/>
    </row>
    <row r="33" spans="2:4" ht="15.75" x14ac:dyDescent="0.25">
      <c r="B33" s="82" t="s">
        <v>543</v>
      </c>
      <c r="C33" s="77" t="s">
        <v>539</v>
      </c>
      <c r="D33" s="89"/>
    </row>
    <row r="34" spans="2:4" ht="31.5" x14ac:dyDescent="0.25">
      <c r="B34" s="83"/>
      <c r="C34" s="78" t="s">
        <v>544</v>
      </c>
      <c r="D34" s="89"/>
    </row>
    <row r="35" spans="2:4" ht="16.5" thickBot="1" x14ac:dyDescent="0.3">
      <c r="B35" s="84"/>
      <c r="C35" s="79" t="s">
        <v>527</v>
      </c>
      <c r="D35" s="89"/>
    </row>
    <row r="36" spans="2:4" ht="15.75" x14ac:dyDescent="0.25">
      <c r="B36" s="82" t="s">
        <v>43</v>
      </c>
      <c r="C36" s="77" t="s">
        <v>545</v>
      </c>
      <c r="D36" s="89"/>
    </row>
    <row r="37" spans="2:4" ht="31.5" x14ac:dyDescent="0.25">
      <c r="B37" s="83"/>
      <c r="C37" s="78" t="s">
        <v>546</v>
      </c>
      <c r="D37" s="89"/>
    </row>
    <row r="38" spans="2:4" ht="16.5" thickBot="1" x14ac:dyDescent="0.3">
      <c r="B38" s="84"/>
      <c r="C38" s="79" t="s">
        <v>531</v>
      </c>
      <c r="D38" s="89"/>
    </row>
    <row r="39" spans="2:4" ht="15.75" x14ac:dyDescent="0.25">
      <c r="B39" s="82" t="s">
        <v>547</v>
      </c>
      <c r="C39" s="77" t="s">
        <v>548</v>
      </c>
      <c r="D39" s="89"/>
    </row>
    <row r="40" spans="2:4" ht="47.25" x14ac:dyDescent="0.25">
      <c r="B40" s="83"/>
      <c r="C40" s="78" t="s">
        <v>549</v>
      </c>
      <c r="D40" s="89"/>
    </row>
    <row r="41" spans="2:4" ht="16.5" thickBot="1" x14ac:dyDescent="0.3">
      <c r="B41" s="84"/>
      <c r="C41" s="79" t="s">
        <v>550</v>
      </c>
      <c r="D41" s="89"/>
    </row>
    <row r="42" spans="2:4" ht="15.75" x14ac:dyDescent="0.25">
      <c r="B42" s="82" t="s">
        <v>47</v>
      </c>
      <c r="C42" s="77" t="s">
        <v>539</v>
      </c>
      <c r="D42" s="89"/>
    </row>
    <row r="43" spans="2:4" ht="15.75" x14ac:dyDescent="0.25">
      <c r="B43" s="83"/>
      <c r="C43" s="78" t="s">
        <v>551</v>
      </c>
      <c r="D43" s="89"/>
    </row>
    <row r="44" spans="2:4" ht="16.5" thickBot="1" x14ac:dyDescent="0.3">
      <c r="B44" s="84"/>
      <c r="C44" s="79" t="s">
        <v>527</v>
      </c>
      <c r="D44" s="89"/>
    </row>
    <row r="45" spans="2:4" ht="15.75" x14ac:dyDescent="0.25">
      <c r="B45" s="82" t="s">
        <v>552</v>
      </c>
      <c r="C45" s="77" t="s">
        <v>548</v>
      </c>
      <c r="D45" s="89"/>
    </row>
    <row r="46" spans="2:4" ht="31.5" x14ac:dyDescent="0.25">
      <c r="B46" s="83"/>
      <c r="C46" s="78" t="s">
        <v>553</v>
      </c>
      <c r="D46" s="89"/>
    </row>
    <row r="47" spans="2:4" ht="16.5" thickBot="1" x14ac:dyDescent="0.3">
      <c r="B47" s="84"/>
      <c r="C47" s="79" t="s">
        <v>554</v>
      </c>
      <c r="D47" s="89"/>
    </row>
    <row r="48" spans="2:4" ht="15.75" x14ac:dyDescent="0.25">
      <c r="B48" s="82" t="s">
        <v>555</v>
      </c>
      <c r="C48" s="77" t="s">
        <v>548</v>
      </c>
      <c r="D48" s="89"/>
    </row>
    <row r="49" spans="2:4" ht="31.5" x14ac:dyDescent="0.25">
      <c r="B49" s="83"/>
      <c r="C49" s="78" t="s">
        <v>556</v>
      </c>
      <c r="D49" s="89"/>
    </row>
    <row r="50" spans="2:4" ht="16.5" thickBot="1" x14ac:dyDescent="0.3">
      <c r="B50" s="84"/>
      <c r="C50" s="79" t="s">
        <v>554</v>
      </c>
      <c r="D50" s="89"/>
    </row>
    <row r="51" spans="2:4" ht="15.75" x14ac:dyDescent="0.25">
      <c r="B51" s="82" t="s">
        <v>53</v>
      </c>
      <c r="C51" s="77" t="s">
        <v>533</v>
      </c>
      <c r="D51" s="89"/>
    </row>
    <row r="52" spans="2:4" ht="47.25" x14ac:dyDescent="0.25">
      <c r="B52" s="83"/>
      <c r="C52" s="78" t="s">
        <v>557</v>
      </c>
      <c r="D52" s="89"/>
    </row>
    <row r="53" spans="2:4" ht="16.5" thickBot="1" x14ac:dyDescent="0.3">
      <c r="B53" s="84"/>
      <c r="C53" s="79" t="s">
        <v>527</v>
      </c>
      <c r="D53" s="90"/>
    </row>
    <row r="55" spans="2:4" x14ac:dyDescent="0.25">
      <c r="B55" t="s">
        <v>558</v>
      </c>
    </row>
    <row r="56" spans="2:4" x14ac:dyDescent="0.25">
      <c r="B56" s="74" t="s">
        <v>559</v>
      </c>
    </row>
  </sheetData>
  <mergeCells count="18">
    <mergeCell ref="B30:B32"/>
    <mergeCell ref="B33:B35"/>
    <mergeCell ref="B36:B38"/>
    <mergeCell ref="B39:B41"/>
    <mergeCell ref="B42:B44"/>
    <mergeCell ref="B45:B47"/>
    <mergeCell ref="B6:D6"/>
    <mergeCell ref="B9:B11"/>
    <mergeCell ref="D9:D11"/>
    <mergeCell ref="B12:B14"/>
    <mergeCell ref="D12:D53"/>
    <mergeCell ref="B15:B17"/>
    <mergeCell ref="B18:B20"/>
    <mergeCell ref="B21:B23"/>
    <mergeCell ref="B24:B26"/>
    <mergeCell ref="B27:B29"/>
    <mergeCell ref="B48:B50"/>
    <mergeCell ref="B51:B53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20DA3-8F7D-4AF3-9AF7-7109AB25C576}">
  <dimension ref="B1:P8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39.140625" style="12" bestFit="1" customWidth="1"/>
    <col min="3" max="3" width="12.28515625" style="12" bestFit="1" customWidth="1"/>
    <col min="4" max="4" width="33.42578125" style="12" bestFit="1" customWidth="1"/>
    <col min="5" max="5" width="22.5703125" style="2" bestFit="1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119</v>
      </c>
      <c r="E7" s="29">
        <v>11500</v>
      </c>
      <c r="F7" s="30">
        <v>242.72</v>
      </c>
      <c r="G7" s="31">
        <v>6.8400000000000002E-2</v>
      </c>
      <c r="H7" s="32"/>
    </row>
    <row r="8" spans="2:9" ht="15.75" customHeight="1" x14ac:dyDescent="0.2">
      <c r="B8" s="28" t="s">
        <v>144</v>
      </c>
      <c r="C8" s="28" t="s">
        <v>145</v>
      </c>
      <c r="D8" s="28" t="s">
        <v>125</v>
      </c>
      <c r="E8" s="29">
        <v>24050</v>
      </c>
      <c r="F8" s="30">
        <v>232.13</v>
      </c>
      <c r="G8" s="31">
        <v>6.54E-2</v>
      </c>
      <c r="H8" s="32"/>
    </row>
    <row r="9" spans="2:9" ht="15.75" customHeight="1" x14ac:dyDescent="0.2">
      <c r="B9" s="28" t="s">
        <v>146</v>
      </c>
      <c r="C9" s="28" t="s">
        <v>147</v>
      </c>
      <c r="D9" s="28" t="s">
        <v>148</v>
      </c>
      <c r="E9" s="29">
        <v>9300</v>
      </c>
      <c r="F9" s="30">
        <v>230.2</v>
      </c>
      <c r="G9" s="31">
        <v>6.4899999999999999E-2</v>
      </c>
      <c r="H9" s="32"/>
    </row>
    <row r="10" spans="2:9" ht="15.75" customHeight="1" x14ac:dyDescent="0.2">
      <c r="B10" s="28" t="s">
        <v>103</v>
      </c>
      <c r="C10" s="28" t="s">
        <v>104</v>
      </c>
      <c r="D10" s="28" t="s">
        <v>105</v>
      </c>
      <c r="E10" s="29">
        <v>33000</v>
      </c>
      <c r="F10" s="30">
        <v>208.2</v>
      </c>
      <c r="G10" s="31">
        <v>5.8700000000000002E-2</v>
      </c>
      <c r="H10" s="32"/>
    </row>
    <row r="11" spans="2:9" ht="15.75" customHeight="1" x14ac:dyDescent="0.2">
      <c r="B11" s="28" t="s">
        <v>129</v>
      </c>
      <c r="C11" s="28" t="s">
        <v>130</v>
      </c>
      <c r="D11" s="28" t="s">
        <v>131</v>
      </c>
      <c r="E11" s="29">
        <v>35169</v>
      </c>
      <c r="F11" s="30">
        <v>184.87</v>
      </c>
      <c r="G11" s="31">
        <v>5.21E-2</v>
      </c>
      <c r="H11" s="32"/>
    </row>
    <row r="12" spans="2:9" ht="15.75" customHeight="1" x14ac:dyDescent="0.2">
      <c r="B12" s="28" t="s">
        <v>149</v>
      </c>
      <c r="C12" s="28" t="s">
        <v>150</v>
      </c>
      <c r="D12" s="28" t="s">
        <v>105</v>
      </c>
      <c r="E12" s="29">
        <v>8800</v>
      </c>
      <c r="F12" s="30">
        <v>150.11000000000001</v>
      </c>
      <c r="G12" s="31">
        <v>4.2299999999999997E-2</v>
      </c>
      <c r="H12" s="32"/>
    </row>
    <row r="13" spans="2:9" ht="15.75" customHeight="1" x14ac:dyDescent="0.2">
      <c r="B13" s="28" t="s">
        <v>151</v>
      </c>
      <c r="C13" s="28" t="s">
        <v>152</v>
      </c>
      <c r="D13" s="28" t="s">
        <v>125</v>
      </c>
      <c r="E13" s="29">
        <v>19800</v>
      </c>
      <c r="F13" s="30">
        <v>127.75</v>
      </c>
      <c r="G13" s="31">
        <v>3.5999999999999997E-2</v>
      </c>
      <c r="H13" s="32"/>
    </row>
    <row r="14" spans="2:9" ht="15.75" customHeight="1" x14ac:dyDescent="0.2">
      <c r="B14" s="28" t="s">
        <v>153</v>
      </c>
      <c r="C14" s="28" t="s">
        <v>154</v>
      </c>
      <c r="D14" s="28" t="s">
        <v>155</v>
      </c>
      <c r="E14" s="29">
        <v>7475</v>
      </c>
      <c r="F14" s="30">
        <v>112.17</v>
      </c>
      <c r="G14" s="31">
        <v>3.1600000000000003E-2</v>
      </c>
      <c r="H14" s="32"/>
    </row>
    <row r="15" spans="2:9" ht="15.75" customHeight="1" x14ac:dyDescent="0.2">
      <c r="B15" s="28" t="s">
        <v>156</v>
      </c>
      <c r="C15" s="28" t="s">
        <v>157</v>
      </c>
      <c r="D15" s="28" t="s">
        <v>158</v>
      </c>
      <c r="E15" s="29">
        <v>8500</v>
      </c>
      <c r="F15" s="30">
        <v>99.16</v>
      </c>
      <c r="G15" s="31">
        <v>2.7900000000000001E-2</v>
      </c>
      <c r="H15" s="32"/>
    </row>
    <row r="16" spans="2:9" ht="15.75" customHeight="1" x14ac:dyDescent="0.2">
      <c r="B16" s="28" t="s">
        <v>159</v>
      </c>
      <c r="C16" s="28" t="s">
        <v>160</v>
      </c>
      <c r="D16" s="28" t="s">
        <v>148</v>
      </c>
      <c r="E16" s="29">
        <v>55800</v>
      </c>
      <c r="F16" s="30">
        <v>71.87</v>
      </c>
      <c r="G16" s="31">
        <v>2.0299999999999999E-2</v>
      </c>
      <c r="H16" s="32"/>
    </row>
    <row r="17" spans="2:8" ht="15.75" customHeight="1" x14ac:dyDescent="0.2">
      <c r="B17" s="28" t="s">
        <v>120</v>
      </c>
      <c r="C17" s="28" t="s">
        <v>121</v>
      </c>
      <c r="D17" s="28" t="s">
        <v>122</v>
      </c>
      <c r="E17" s="29">
        <v>9100</v>
      </c>
      <c r="F17" s="30">
        <v>70.77</v>
      </c>
      <c r="G17" s="31">
        <v>1.9900000000000001E-2</v>
      </c>
      <c r="H17" s="32"/>
    </row>
    <row r="18" spans="2:8" ht="15.75" customHeight="1" x14ac:dyDescent="0.2">
      <c r="B18" s="28" t="s">
        <v>161</v>
      </c>
      <c r="C18" s="28" t="s">
        <v>162</v>
      </c>
      <c r="D18" s="28" t="s">
        <v>163</v>
      </c>
      <c r="E18" s="29">
        <v>3500</v>
      </c>
      <c r="F18" s="30">
        <v>70.52</v>
      </c>
      <c r="G18" s="31">
        <v>1.9900000000000001E-2</v>
      </c>
      <c r="H18" s="32"/>
    </row>
    <row r="19" spans="2:8" ht="15.75" customHeight="1" x14ac:dyDescent="0.2">
      <c r="B19" s="28" t="s">
        <v>164</v>
      </c>
      <c r="C19" s="28" t="s">
        <v>165</v>
      </c>
      <c r="D19" s="28" t="s">
        <v>122</v>
      </c>
      <c r="E19" s="29">
        <v>900</v>
      </c>
      <c r="F19" s="30">
        <v>67.64</v>
      </c>
      <c r="G19" s="31">
        <v>1.9099999999999999E-2</v>
      </c>
      <c r="H19" s="32"/>
    </row>
    <row r="20" spans="2:8" ht="15.75" customHeight="1" x14ac:dyDescent="0.2">
      <c r="B20" s="28" t="s">
        <v>166</v>
      </c>
      <c r="C20" s="28" t="s">
        <v>167</v>
      </c>
      <c r="D20" s="28" t="s">
        <v>168</v>
      </c>
      <c r="E20" s="29">
        <v>54000</v>
      </c>
      <c r="F20" s="30">
        <v>65.930000000000007</v>
      </c>
      <c r="G20" s="31">
        <v>1.8599999999999998E-2</v>
      </c>
      <c r="H20" s="32"/>
    </row>
    <row r="21" spans="2:8" ht="15.75" customHeight="1" x14ac:dyDescent="0.2">
      <c r="B21" s="28" t="s">
        <v>169</v>
      </c>
      <c r="C21" s="28" t="s">
        <v>170</v>
      </c>
      <c r="D21" s="28" t="s">
        <v>119</v>
      </c>
      <c r="E21" s="29">
        <v>12600</v>
      </c>
      <c r="F21" s="30">
        <v>58.98</v>
      </c>
      <c r="G21" s="31">
        <v>1.66E-2</v>
      </c>
      <c r="H21" s="32"/>
    </row>
    <row r="22" spans="2:8" ht="15.75" customHeight="1" x14ac:dyDescent="0.2">
      <c r="B22" s="28" t="s">
        <v>100</v>
      </c>
      <c r="C22" s="28" t="s">
        <v>101</v>
      </c>
      <c r="D22" s="28" t="s">
        <v>102</v>
      </c>
      <c r="E22" s="29">
        <v>3600</v>
      </c>
      <c r="F22" s="30">
        <v>56.91</v>
      </c>
      <c r="G22" s="31">
        <v>1.6E-2</v>
      </c>
      <c r="H22" s="32"/>
    </row>
    <row r="23" spans="2:8" ht="15.75" customHeight="1" x14ac:dyDescent="0.2">
      <c r="B23" s="28" t="s">
        <v>171</v>
      </c>
      <c r="C23" s="28" t="s">
        <v>172</v>
      </c>
      <c r="D23" s="28" t="s">
        <v>173</v>
      </c>
      <c r="E23" s="29">
        <v>7700</v>
      </c>
      <c r="F23" s="30">
        <v>52.85</v>
      </c>
      <c r="G23" s="31">
        <v>1.49E-2</v>
      </c>
      <c r="H23" s="32"/>
    </row>
    <row r="24" spans="2:8" ht="15.75" customHeight="1" x14ac:dyDescent="0.2">
      <c r="B24" s="28" t="s">
        <v>174</v>
      </c>
      <c r="C24" s="28" t="s">
        <v>175</v>
      </c>
      <c r="D24" s="28" t="s">
        <v>112</v>
      </c>
      <c r="E24" s="29">
        <v>25600</v>
      </c>
      <c r="F24" s="30">
        <v>51.89</v>
      </c>
      <c r="G24" s="31">
        <v>1.46E-2</v>
      </c>
      <c r="H24" s="32"/>
    </row>
    <row r="25" spans="2:8" ht="15.75" customHeight="1" x14ac:dyDescent="0.2">
      <c r="B25" s="28" t="s">
        <v>176</v>
      </c>
      <c r="C25" s="28" t="s">
        <v>177</v>
      </c>
      <c r="D25" s="28" t="s">
        <v>105</v>
      </c>
      <c r="E25" s="29">
        <v>12000</v>
      </c>
      <c r="F25" s="30">
        <v>50.3</v>
      </c>
      <c r="G25" s="31">
        <v>1.4200000000000001E-2</v>
      </c>
      <c r="H25" s="32"/>
    </row>
    <row r="26" spans="2:8" ht="15.75" customHeight="1" x14ac:dyDescent="0.2">
      <c r="B26" s="28" t="s">
        <v>178</v>
      </c>
      <c r="C26" s="28" t="s">
        <v>179</v>
      </c>
      <c r="D26" s="28" t="s">
        <v>125</v>
      </c>
      <c r="E26" s="29">
        <v>7000</v>
      </c>
      <c r="F26" s="30">
        <v>47.28</v>
      </c>
      <c r="G26" s="31">
        <v>1.3299999999999999E-2</v>
      </c>
      <c r="H26" s="32"/>
    </row>
    <row r="27" spans="2:8" ht="15.75" customHeight="1" x14ac:dyDescent="0.2">
      <c r="B27" s="28" t="s">
        <v>180</v>
      </c>
      <c r="C27" s="28" t="s">
        <v>181</v>
      </c>
      <c r="D27" s="28" t="s">
        <v>148</v>
      </c>
      <c r="E27" s="29">
        <v>35696</v>
      </c>
      <c r="F27" s="30">
        <v>33.159999999999997</v>
      </c>
      <c r="G27" s="31">
        <v>9.2999999999999992E-3</v>
      </c>
      <c r="H27" s="32"/>
    </row>
    <row r="28" spans="2:8" ht="15.75" customHeight="1" x14ac:dyDescent="0.2">
      <c r="B28" s="28" t="s">
        <v>182</v>
      </c>
      <c r="C28" s="28" t="s">
        <v>183</v>
      </c>
      <c r="D28" s="28" t="s">
        <v>173</v>
      </c>
      <c r="E28" s="29">
        <v>2250</v>
      </c>
      <c r="F28" s="30">
        <v>22.68</v>
      </c>
      <c r="G28" s="31">
        <v>6.4000000000000003E-3</v>
      </c>
      <c r="H28" s="32"/>
    </row>
    <row r="29" spans="2:8" ht="15.75" customHeight="1" x14ac:dyDescent="0.2">
      <c r="B29" s="28" t="s">
        <v>184</v>
      </c>
      <c r="C29" s="28" t="s">
        <v>185</v>
      </c>
      <c r="D29" s="28" t="s">
        <v>122</v>
      </c>
      <c r="E29" s="29">
        <v>500</v>
      </c>
      <c r="F29" s="30">
        <v>20.67</v>
      </c>
      <c r="G29" s="31">
        <v>5.7999999999999996E-3</v>
      </c>
      <c r="H29" s="32"/>
    </row>
    <row r="30" spans="2:8" ht="15.75" customHeight="1" x14ac:dyDescent="0.2">
      <c r="B30" s="28" t="s">
        <v>186</v>
      </c>
      <c r="C30" s="28" t="s">
        <v>187</v>
      </c>
      <c r="D30" s="28" t="s">
        <v>112</v>
      </c>
      <c r="E30" s="29">
        <v>600</v>
      </c>
      <c r="F30" s="30">
        <v>17.96</v>
      </c>
      <c r="G30" s="31">
        <v>5.1000000000000004E-3</v>
      </c>
      <c r="H30" s="32"/>
    </row>
    <row r="31" spans="2:8" ht="15.75" customHeight="1" x14ac:dyDescent="0.2">
      <c r="B31" s="28" t="s">
        <v>188</v>
      </c>
      <c r="C31" s="28" t="s">
        <v>189</v>
      </c>
      <c r="D31" s="28" t="s">
        <v>190</v>
      </c>
      <c r="E31" s="29">
        <v>750</v>
      </c>
      <c r="F31" s="30">
        <v>12.99</v>
      </c>
      <c r="G31" s="31">
        <v>3.7000000000000002E-3</v>
      </c>
      <c r="H31" s="32"/>
    </row>
    <row r="32" spans="2:8" ht="15.75" customHeight="1" x14ac:dyDescent="0.2">
      <c r="B32" s="28" t="s">
        <v>110</v>
      </c>
      <c r="C32" s="28" t="s">
        <v>111</v>
      </c>
      <c r="D32" s="28" t="s">
        <v>112</v>
      </c>
      <c r="E32" s="29">
        <v>300</v>
      </c>
      <c r="F32" s="30">
        <v>7.41</v>
      </c>
      <c r="G32" s="31">
        <v>2.0999999999999999E-3</v>
      </c>
      <c r="H32" s="32"/>
    </row>
    <row r="33" spans="2:8" ht="15.75" customHeight="1" x14ac:dyDescent="0.2">
      <c r="B33" s="28" t="s">
        <v>191</v>
      </c>
      <c r="C33" s="28" t="s">
        <v>192</v>
      </c>
      <c r="D33" s="28" t="s">
        <v>125</v>
      </c>
      <c r="E33" s="29">
        <v>125</v>
      </c>
      <c r="F33" s="30">
        <v>6.78</v>
      </c>
      <c r="G33" s="31">
        <v>1.9E-3</v>
      </c>
      <c r="H33" s="32"/>
    </row>
    <row r="34" spans="2:8" ht="15.75" customHeight="1" x14ac:dyDescent="0.2">
      <c r="B34" s="28" t="s">
        <v>193</v>
      </c>
      <c r="C34" s="28" t="s">
        <v>194</v>
      </c>
      <c r="D34" s="28" t="s">
        <v>122</v>
      </c>
      <c r="E34" s="29">
        <v>4500</v>
      </c>
      <c r="F34" s="30">
        <v>5.52</v>
      </c>
      <c r="G34" s="31">
        <v>1.6000000000000001E-3</v>
      </c>
      <c r="H34" s="32"/>
    </row>
    <row r="35" spans="2:8" ht="15.75" customHeight="1" x14ac:dyDescent="0.2">
      <c r="B35" s="27" t="s">
        <v>71</v>
      </c>
      <c r="C35" s="27"/>
      <c r="D35" s="27"/>
      <c r="E35" s="33"/>
      <c r="F35" s="34">
        <v>2379.42</v>
      </c>
      <c r="G35" s="35">
        <v>0.67059999999999997</v>
      </c>
      <c r="H35" s="36"/>
    </row>
    <row r="36" spans="2:8" ht="15.75" customHeight="1" x14ac:dyDescent="0.2">
      <c r="B36" s="27" t="s">
        <v>139</v>
      </c>
      <c r="C36" s="28"/>
      <c r="D36" s="28"/>
      <c r="E36" s="29"/>
      <c r="F36" s="30"/>
      <c r="G36" s="31"/>
      <c r="H36" s="32"/>
    </row>
    <row r="37" spans="2:8" ht="15.75" customHeight="1" x14ac:dyDescent="0.2">
      <c r="B37" s="27" t="s">
        <v>71</v>
      </c>
      <c r="C37" s="28"/>
      <c r="D37" s="28"/>
      <c r="E37" s="29"/>
      <c r="F37" s="37" t="s">
        <v>73</v>
      </c>
      <c r="G37" s="38" t="s">
        <v>73</v>
      </c>
      <c r="H37" s="32"/>
    </row>
    <row r="38" spans="2:8" ht="15.75" customHeight="1" x14ac:dyDescent="0.2">
      <c r="B38" s="28"/>
      <c r="C38" s="28"/>
      <c r="D38" s="28"/>
      <c r="E38" s="29"/>
      <c r="F38" s="30"/>
      <c r="G38" s="31"/>
      <c r="H38" s="32"/>
    </row>
    <row r="39" spans="2:8" ht="15.75" customHeight="1" x14ac:dyDescent="0.2">
      <c r="B39" s="39" t="s">
        <v>75</v>
      </c>
      <c r="C39" s="39"/>
      <c r="D39" s="39"/>
      <c r="E39" s="40"/>
      <c r="F39" s="34">
        <v>2379.42</v>
      </c>
      <c r="G39" s="35">
        <v>0.67059999999999997</v>
      </c>
      <c r="H39" s="36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27" t="s">
        <v>195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196</v>
      </c>
      <c r="C43" s="28"/>
      <c r="D43" s="28"/>
      <c r="E43" s="29"/>
      <c r="F43" s="30"/>
      <c r="G43" s="31"/>
      <c r="H43" s="32"/>
    </row>
    <row r="44" spans="2:8" ht="15.75" customHeight="1" x14ac:dyDescent="0.2">
      <c r="B44" s="28" t="s">
        <v>197</v>
      </c>
      <c r="C44" s="28" t="s">
        <v>198</v>
      </c>
      <c r="D44" s="28"/>
      <c r="E44" s="29">
        <v>24493.491000000002</v>
      </c>
      <c r="F44" s="30">
        <v>922.83</v>
      </c>
      <c r="G44" s="31">
        <v>0.2601</v>
      </c>
      <c r="H44" s="32"/>
    </row>
    <row r="45" spans="2:8" ht="15.75" customHeight="1" x14ac:dyDescent="0.2">
      <c r="B45" s="28"/>
      <c r="C45" s="28"/>
      <c r="D45" s="28"/>
      <c r="E45" s="29"/>
      <c r="F45" s="30"/>
      <c r="G45" s="31"/>
      <c r="H45" s="32"/>
    </row>
    <row r="46" spans="2:8" ht="15.75" customHeight="1" x14ac:dyDescent="0.2">
      <c r="B46" s="39" t="s">
        <v>75</v>
      </c>
      <c r="C46" s="39"/>
      <c r="D46" s="39"/>
      <c r="E46" s="40"/>
      <c r="F46" s="34">
        <v>922.83</v>
      </c>
      <c r="G46" s="35">
        <v>0.2601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27" t="s">
        <v>80</v>
      </c>
      <c r="C48" s="28"/>
      <c r="D48" s="28"/>
      <c r="E48" s="29"/>
      <c r="F48" s="30"/>
      <c r="G48" s="31"/>
      <c r="H48" s="32"/>
    </row>
    <row r="49" spans="2:8" ht="15.75" customHeight="1" x14ac:dyDescent="0.2">
      <c r="B49" s="28" t="s">
        <v>81</v>
      </c>
      <c r="C49" s="28"/>
      <c r="D49" s="28"/>
      <c r="E49" s="29"/>
      <c r="F49" s="30">
        <v>127.41</v>
      </c>
      <c r="G49" s="31">
        <v>3.5900000000000001E-2</v>
      </c>
      <c r="H49" s="32"/>
    </row>
    <row r="50" spans="2:8" ht="15.75" customHeight="1" x14ac:dyDescent="0.2">
      <c r="B50" s="27" t="s">
        <v>71</v>
      </c>
      <c r="C50" s="27"/>
      <c r="D50" s="27"/>
      <c r="E50" s="33"/>
      <c r="F50" s="34">
        <v>127.41</v>
      </c>
      <c r="G50" s="35">
        <v>3.5900000000000001E-2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75</v>
      </c>
      <c r="C52" s="39"/>
      <c r="D52" s="39"/>
      <c r="E52" s="40"/>
      <c r="F52" s="34">
        <v>127.41</v>
      </c>
      <c r="G52" s="35">
        <v>3.5900000000000001E-2</v>
      </c>
      <c r="H52" s="36"/>
    </row>
    <row r="53" spans="2:8" ht="15.75" customHeight="1" x14ac:dyDescent="0.2">
      <c r="B53" s="28" t="s">
        <v>82</v>
      </c>
      <c r="C53" s="28"/>
      <c r="D53" s="28"/>
      <c r="E53" s="29"/>
      <c r="F53" s="30">
        <v>118.25</v>
      </c>
      <c r="G53" s="31">
        <v>3.3399999999999985E-2</v>
      </c>
      <c r="H53" s="32"/>
    </row>
    <row r="54" spans="2:8" ht="15.75" customHeight="1" x14ac:dyDescent="0.2">
      <c r="B54" s="43" t="s">
        <v>83</v>
      </c>
      <c r="C54" s="43"/>
      <c r="D54" s="43"/>
      <c r="E54" s="44"/>
      <c r="F54" s="45">
        <v>3547.91</v>
      </c>
      <c r="G54" s="46">
        <v>1</v>
      </c>
      <c r="H54" s="47"/>
    </row>
    <row r="55" spans="2:8" ht="15.75" customHeight="1" x14ac:dyDescent="0.2">
      <c r="B55" s="2"/>
    </row>
    <row r="56" spans="2:8" ht="15.75" customHeight="1" x14ac:dyDescent="0.2">
      <c r="B56" s="56"/>
    </row>
    <row r="57" spans="2:8" ht="15.75" customHeight="1" x14ac:dyDescent="0.2">
      <c r="B57" s="12" t="s">
        <v>202</v>
      </c>
    </row>
    <row r="58" spans="2:8" ht="15.75" customHeight="1" x14ac:dyDescent="0.2">
      <c r="B58" s="12" t="s">
        <v>203</v>
      </c>
    </row>
    <row r="59" spans="2:8" ht="15.75" customHeight="1" x14ac:dyDescent="0.2">
      <c r="B59" s="16" t="s">
        <v>199</v>
      </c>
      <c r="C59" s="53" t="s">
        <v>2</v>
      </c>
      <c r="D59" s="54" t="s">
        <v>3</v>
      </c>
      <c r="E59" s="55" t="s">
        <v>200</v>
      </c>
    </row>
    <row r="60" spans="2:8" ht="15.75" customHeight="1" x14ac:dyDescent="0.2">
      <c r="B60" s="49" t="s">
        <v>144</v>
      </c>
      <c r="C60" s="50">
        <v>-24050</v>
      </c>
      <c r="D60" s="51">
        <v>-233.2</v>
      </c>
      <c r="E60" s="52">
        <v>-6.5699999999999995E-2</v>
      </c>
    </row>
    <row r="61" spans="2:8" ht="15.75" customHeight="1" x14ac:dyDescent="0.2">
      <c r="B61" s="49" t="s">
        <v>184</v>
      </c>
      <c r="C61" s="50">
        <v>-500</v>
      </c>
      <c r="D61" s="51">
        <v>-20.09</v>
      </c>
      <c r="E61" s="52">
        <v>-5.7000000000000002E-3</v>
      </c>
    </row>
    <row r="62" spans="2:8" ht="15.75" customHeight="1" x14ac:dyDescent="0.2">
      <c r="B62" s="49" t="s">
        <v>129</v>
      </c>
      <c r="C62" s="50">
        <v>-35169</v>
      </c>
      <c r="D62" s="51">
        <v>-185.75</v>
      </c>
      <c r="E62" s="52">
        <v>-5.2400000000000002E-2</v>
      </c>
    </row>
    <row r="63" spans="2:8" ht="15.75" customHeight="1" x14ac:dyDescent="0.2">
      <c r="B63" s="49" t="s">
        <v>169</v>
      </c>
      <c r="C63" s="50">
        <v>-12600</v>
      </c>
      <c r="D63" s="51">
        <v>-59.14</v>
      </c>
      <c r="E63" s="52">
        <v>-1.67E-2</v>
      </c>
    </row>
    <row r="64" spans="2:8" ht="15.75" customHeight="1" x14ac:dyDescent="0.2">
      <c r="B64" s="49" t="s">
        <v>151</v>
      </c>
      <c r="C64" s="50">
        <v>-19800</v>
      </c>
      <c r="D64" s="51">
        <v>-127.71</v>
      </c>
      <c r="E64" s="52">
        <v>-3.5999999999999997E-2</v>
      </c>
    </row>
    <row r="65" spans="2:16" ht="15.75" customHeight="1" x14ac:dyDescent="0.2">
      <c r="B65" s="49" t="s">
        <v>161</v>
      </c>
      <c r="C65" s="50">
        <v>-3500</v>
      </c>
      <c r="D65" s="51">
        <v>-70.92</v>
      </c>
      <c r="E65" s="52">
        <v>-0.02</v>
      </c>
    </row>
    <row r="66" spans="2:16" ht="15.75" customHeight="1" x14ac:dyDescent="0.2">
      <c r="B66" s="49" t="s">
        <v>193</v>
      </c>
      <c r="C66" s="50">
        <v>-4500</v>
      </c>
      <c r="D66" s="51">
        <v>-5.55</v>
      </c>
      <c r="E66" s="52">
        <v>-1.6000000000000001E-3</v>
      </c>
    </row>
    <row r="67" spans="2:16" ht="15.75" customHeight="1" x14ac:dyDescent="0.2">
      <c r="B67" s="49" t="s">
        <v>186</v>
      </c>
      <c r="C67" s="50">
        <v>-600</v>
      </c>
      <c r="D67" s="51">
        <v>-18.05</v>
      </c>
      <c r="E67" s="52">
        <v>-5.1000000000000004E-3</v>
      </c>
    </row>
    <row r="68" spans="2:16" ht="15.75" customHeight="1" x14ac:dyDescent="0.2">
      <c r="B68" s="49" t="s">
        <v>191</v>
      </c>
      <c r="C68" s="50">
        <v>-125</v>
      </c>
      <c r="D68" s="51">
        <v>-6.77</v>
      </c>
      <c r="E68" s="52">
        <v>-1.9E-3</v>
      </c>
      <c r="L68" s="3"/>
    </row>
    <row r="69" spans="2:16" ht="15.75" customHeight="1" x14ac:dyDescent="0.2">
      <c r="B69" s="49" t="s">
        <v>146</v>
      </c>
      <c r="C69" s="50">
        <v>-9300</v>
      </c>
      <c r="D69" s="51">
        <v>-231.52</v>
      </c>
      <c r="E69" s="52">
        <v>-6.5299999999999997E-2</v>
      </c>
    </row>
    <row r="70" spans="2:16" ht="15.75" customHeight="1" x14ac:dyDescent="0.2">
      <c r="B70" s="49" t="s">
        <v>110</v>
      </c>
      <c r="C70" s="50">
        <v>-300</v>
      </c>
      <c r="D70" s="51">
        <v>-7.45</v>
      </c>
      <c r="E70" s="52">
        <v>-2.0999999999999999E-3</v>
      </c>
      <c r="L70" s="3"/>
    </row>
    <row r="71" spans="2:16" ht="15.75" customHeight="1" x14ac:dyDescent="0.2">
      <c r="B71" s="49" t="s">
        <v>103</v>
      </c>
      <c r="C71" s="50">
        <v>-33000</v>
      </c>
      <c r="D71" s="51">
        <v>-209.09</v>
      </c>
      <c r="E71" s="52">
        <v>-5.8900000000000001E-2</v>
      </c>
      <c r="L71" s="3"/>
    </row>
    <row r="72" spans="2:16" ht="15.75" customHeight="1" x14ac:dyDescent="0.2">
      <c r="B72" s="49" t="s">
        <v>100</v>
      </c>
      <c r="C72" s="50">
        <v>-3600</v>
      </c>
      <c r="D72" s="51">
        <v>-57.07</v>
      </c>
      <c r="E72" s="52">
        <v>-1.61E-2</v>
      </c>
      <c r="L72" s="3"/>
    </row>
    <row r="73" spans="2:16" ht="15.75" customHeight="1" x14ac:dyDescent="0.2">
      <c r="B73" s="49" t="s">
        <v>174</v>
      </c>
      <c r="C73" s="50">
        <v>-25600</v>
      </c>
      <c r="D73" s="51">
        <v>-52.08</v>
      </c>
      <c r="E73" s="52">
        <v>-1.47E-2</v>
      </c>
      <c r="L73" s="3"/>
    </row>
    <row r="74" spans="2:16" ht="15.75" customHeight="1" x14ac:dyDescent="0.2">
      <c r="B74" s="49" t="s">
        <v>149</v>
      </c>
      <c r="C74" s="50">
        <v>-8800</v>
      </c>
      <c r="D74" s="51">
        <v>-150.63</v>
      </c>
      <c r="E74" s="52">
        <v>-4.2500000000000003E-2</v>
      </c>
      <c r="L74" s="3"/>
    </row>
    <row r="75" spans="2:16" ht="15.75" customHeight="1" x14ac:dyDescent="0.2">
      <c r="B75" s="49" t="s">
        <v>180</v>
      </c>
      <c r="C75" s="50">
        <v>-35696</v>
      </c>
      <c r="D75" s="51">
        <v>-33.340000000000003</v>
      </c>
      <c r="E75" s="52">
        <v>-9.4000000000000004E-3</v>
      </c>
      <c r="L75" s="5"/>
      <c r="M75" s="5"/>
      <c r="N75" s="6"/>
      <c r="O75" s="6"/>
      <c r="P75" s="5"/>
    </row>
    <row r="76" spans="2:16" ht="15.75" customHeight="1" x14ac:dyDescent="0.2">
      <c r="B76" s="49" t="s">
        <v>153</v>
      </c>
      <c r="C76" s="50">
        <v>-7475</v>
      </c>
      <c r="D76" s="51">
        <v>-111.85</v>
      </c>
      <c r="E76" s="52">
        <v>-3.15E-2</v>
      </c>
      <c r="L76" s="7"/>
      <c r="M76" s="8"/>
      <c r="N76" s="8"/>
      <c r="O76" s="7"/>
      <c r="P76" s="7"/>
    </row>
    <row r="77" spans="2:16" ht="15.75" customHeight="1" x14ac:dyDescent="0.2">
      <c r="B77" s="49" t="s">
        <v>120</v>
      </c>
      <c r="C77" s="50">
        <v>-9100</v>
      </c>
      <c r="D77" s="51">
        <v>-70.39</v>
      </c>
      <c r="E77" s="52">
        <v>-1.9800000000000002E-2</v>
      </c>
      <c r="L77" s="8"/>
      <c r="M77" s="8"/>
      <c r="N77" s="8"/>
      <c r="O77" s="8"/>
      <c r="P77" s="7"/>
    </row>
    <row r="78" spans="2:16" ht="15.75" customHeight="1" x14ac:dyDescent="0.2">
      <c r="B78" s="49" t="s">
        <v>164</v>
      </c>
      <c r="C78" s="50">
        <v>-900</v>
      </c>
      <c r="D78" s="51">
        <v>-67.760000000000005</v>
      </c>
      <c r="E78" s="52">
        <v>-1.9099999999999999E-2</v>
      </c>
      <c r="L78" s="9"/>
      <c r="M78" s="9"/>
      <c r="N78" s="9"/>
      <c r="O78" s="9"/>
      <c r="P78" s="9"/>
    </row>
    <row r="79" spans="2:16" ht="15.75" customHeight="1" x14ac:dyDescent="0.2">
      <c r="B79" s="49" t="s">
        <v>159</v>
      </c>
      <c r="C79" s="50">
        <v>-55800</v>
      </c>
      <c r="D79" s="51">
        <v>-71.03</v>
      </c>
      <c r="E79" s="52">
        <v>-0.02</v>
      </c>
      <c r="L79" s="9"/>
      <c r="M79" s="9"/>
      <c r="N79" s="9"/>
      <c r="O79" s="9"/>
      <c r="P79" s="9"/>
    </row>
    <row r="80" spans="2:16" ht="15.75" customHeight="1" x14ac:dyDescent="0.2">
      <c r="B80" s="49" t="s">
        <v>117</v>
      </c>
      <c r="C80" s="50">
        <v>-11500</v>
      </c>
      <c r="D80" s="51">
        <v>-243.39</v>
      </c>
      <c r="E80" s="52">
        <v>-6.8599999999999994E-2</v>
      </c>
      <c r="L80" s="9"/>
      <c r="M80" s="9"/>
      <c r="N80" s="9"/>
      <c r="O80" s="9"/>
      <c r="P80" s="9"/>
    </row>
    <row r="81" spans="2:16" ht="15.75" customHeight="1" x14ac:dyDescent="0.2">
      <c r="B81" s="49" t="s">
        <v>176</v>
      </c>
      <c r="C81" s="50">
        <v>-12000</v>
      </c>
      <c r="D81" s="51">
        <v>-50.52</v>
      </c>
      <c r="E81" s="52">
        <v>-1.4200000000000001E-2</v>
      </c>
      <c r="L81" s="9"/>
      <c r="M81" s="9"/>
      <c r="N81" s="9"/>
      <c r="O81" s="9"/>
      <c r="P81" s="9"/>
    </row>
    <row r="82" spans="2:16" ht="15.75" customHeight="1" x14ac:dyDescent="0.2">
      <c r="B82" s="49" t="s">
        <v>178</v>
      </c>
      <c r="C82" s="50">
        <v>-7000</v>
      </c>
      <c r="D82" s="51">
        <v>-47.41</v>
      </c>
      <c r="E82" s="52">
        <v>-1.34E-2</v>
      </c>
      <c r="L82" s="9"/>
      <c r="M82" s="9"/>
      <c r="N82" s="9"/>
      <c r="O82" s="9"/>
      <c r="P82" s="9"/>
    </row>
    <row r="83" spans="2:16" ht="15.75" customHeight="1" x14ac:dyDescent="0.2">
      <c r="B83" s="49" t="s">
        <v>166</v>
      </c>
      <c r="C83" s="50">
        <v>-54000</v>
      </c>
      <c r="D83" s="51">
        <v>-66.290000000000006</v>
      </c>
      <c r="E83" s="52">
        <v>-1.8700000000000001E-2</v>
      </c>
      <c r="L83" s="9"/>
      <c r="M83" s="9"/>
      <c r="N83" s="9"/>
      <c r="O83" s="9"/>
      <c r="P83" s="9"/>
    </row>
    <row r="84" spans="2:16" ht="15.75" customHeight="1" x14ac:dyDescent="0.2">
      <c r="B84" s="49" t="s">
        <v>156</v>
      </c>
      <c r="C84" s="50">
        <v>-8500</v>
      </c>
      <c r="D84" s="51">
        <v>-99.5</v>
      </c>
      <c r="E84" s="52">
        <v>-2.8000000000000001E-2</v>
      </c>
      <c r="L84" s="9"/>
      <c r="M84" s="9"/>
      <c r="N84" s="9"/>
      <c r="O84" s="9"/>
      <c r="P84" s="9"/>
    </row>
    <row r="85" spans="2:16" ht="15.75" customHeight="1" x14ac:dyDescent="0.2">
      <c r="B85" s="49" t="s">
        <v>171</v>
      </c>
      <c r="C85" s="50">
        <v>-7700</v>
      </c>
      <c r="D85" s="51">
        <v>-53.06</v>
      </c>
      <c r="E85" s="52">
        <v>-1.4999999999999999E-2</v>
      </c>
    </row>
    <row r="86" spans="2:16" ht="15.75" customHeight="1" x14ac:dyDescent="0.2">
      <c r="B86" s="49" t="s">
        <v>182</v>
      </c>
      <c r="C86" s="50">
        <v>-2250</v>
      </c>
      <c r="D86" s="51">
        <v>-22.74</v>
      </c>
      <c r="E86" s="52">
        <v>-6.4000000000000003E-3</v>
      </c>
      <c r="L86" s="3"/>
    </row>
    <row r="87" spans="2:16" ht="15.75" customHeight="1" x14ac:dyDescent="0.2">
      <c r="B87" s="49" t="s">
        <v>188</v>
      </c>
      <c r="C87" s="50">
        <v>-750</v>
      </c>
      <c r="D87" s="51">
        <v>-13.02</v>
      </c>
      <c r="E87" s="52">
        <v>-3.7000000000000002E-3</v>
      </c>
    </row>
    <row r="88" spans="2:16" ht="15.75" customHeight="1" x14ac:dyDescent="0.2">
      <c r="B88" s="16" t="s">
        <v>201</v>
      </c>
      <c r="C88" s="53">
        <v>-394115.00000000006</v>
      </c>
      <c r="D88" s="54">
        <v>-2385.3200000000002</v>
      </c>
      <c r="E88" s="55">
        <v>-0.67249999999999999</v>
      </c>
    </row>
  </sheetData>
  <hyperlinks>
    <hyperlink ref="I1" location="'Sheet1'!A1" display="Index" xr:uid="{82A447F4-27E9-48DD-8561-88AAC27F8A6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F8AAF-27C3-4AC1-9A8D-534EF454793A}">
  <dimension ref="B1:P9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103</v>
      </c>
      <c r="C7" s="28" t="s">
        <v>104</v>
      </c>
      <c r="D7" s="28" t="s">
        <v>105</v>
      </c>
      <c r="E7" s="29">
        <v>597105</v>
      </c>
      <c r="F7" s="30">
        <v>3767.14</v>
      </c>
      <c r="G7" s="31">
        <v>8.2600000000000007E-2</v>
      </c>
      <c r="H7" s="32"/>
    </row>
    <row r="8" spans="2:9" ht="15.75" customHeight="1" x14ac:dyDescent="0.2">
      <c r="B8" s="28" t="s">
        <v>100</v>
      </c>
      <c r="C8" s="28" t="s">
        <v>101</v>
      </c>
      <c r="D8" s="28" t="s">
        <v>102</v>
      </c>
      <c r="E8" s="29">
        <v>204549</v>
      </c>
      <c r="F8" s="30">
        <v>3233.51</v>
      </c>
      <c r="G8" s="31">
        <v>7.0900000000000005E-2</v>
      </c>
      <c r="H8" s="32"/>
    </row>
    <row r="9" spans="2:9" ht="15.75" customHeight="1" x14ac:dyDescent="0.2">
      <c r="B9" s="28" t="s">
        <v>108</v>
      </c>
      <c r="C9" s="28" t="s">
        <v>109</v>
      </c>
      <c r="D9" s="28" t="s">
        <v>105</v>
      </c>
      <c r="E9" s="29">
        <v>207329</v>
      </c>
      <c r="F9" s="30">
        <v>3105.58</v>
      </c>
      <c r="G9" s="31">
        <v>6.8099999999999994E-2</v>
      </c>
      <c r="H9" s="32"/>
    </row>
    <row r="10" spans="2:9" ht="15.75" customHeight="1" x14ac:dyDescent="0.2">
      <c r="B10" s="28" t="s">
        <v>204</v>
      </c>
      <c r="C10" s="28" t="s">
        <v>205</v>
      </c>
      <c r="D10" s="28" t="s">
        <v>102</v>
      </c>
      <c r="E10" s="29">
        <v>74008</v>
      </c>
      <c r="F10" s="30">
        <v>2476.12</v>
      </c>
      <c r="G10" s="31">
        <v>5.4300000000000001E-2</v>
      </c>
      <c r="H10" s="32"/>
    </row>
    <row r="11" spans="2:9" ht="15.75" customHeight="1" x14ac:dyDescent="0.2">
      <c r="B11" s="28" t="s">
        <v>149</v>
      </c>
      <c r="C11" s="28" t="s">
        <v>150</v>
      </c>
      <c r="D11" s="28" t="s">
        <v>105</v>
      </c>
      <c r="E11" s="29">
        <v>88721</v>
      </c>
      <c r="F11" s="30">
        <v>1513.45</v>
      </c>
      <c r="G11" s="31">
        <v>3.32E-2</v>
      </c>
      <c r="H11" s="32"/>
    </row>
    <row r="12" spans="2:9" ht="15.75" customHeight="1" x14ac:dyDescent="0.2">
      <c r="B12" s="28" t="s">
        <v>206</v>
      </c>
      <c r="C12" s="28" t="s">
        <v>207</v>
      </c>
      <c r="D12" s="28" t="s">
        <v>208</v>
      </c>
      <c r="E12" s="29">
        <v>150889</v>
      </c>
      <c r="F12" s="30">
        <v>1359.36</v>
      </c>
      <c r="G12" s="31">
        <v>2.98E-2</v>
      </c>
      <c r="H12" s="32"/>
    </row>
    <row r="13" spans="2:9" ht="15.75" customHeight="1" x14ac:dyDescent="0.2">
      <c r="B13" s="28" t="s">
        <v>110</v>
      </c>
      <c r="C13" s="28" t="s">
        <v>111</v>
      </c>
      <c r="D13" s="28" t="s">
        <v>112</v>
      </c>
      <c r="E13" s="29">
        <v>51357</v>
      </c>
      <c r="F13" s="30">
        <v>1269.19</v>
      </c>
      <c r="G13" s="31">
        <v>2.7799999999999998E-2</v>
      </c>
      <c r="H13" s="32"/>
    </row>
    <row r="14" spans="2:9" ht="15.75" customHeight="1" x14ac:dyDescent="0.2">
      <c r="B14" s="28" t="s">
        <v>209</v>
      </c>
      <c r="C14" s="28" t="s">
        <v>210</v>
      </c>
      <c r="D14" s="28" t="s">
        <v>112</v>
      </c>
      <c r="E14" s="29">
        <v>172534</v>
      </c>
      <c r="F14" s="30">
        <v>992.42</v>
      </c>
      <c r="G14" s="31">
        <v>2.1700000000000001E-2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136</v>
      </c>
      <c r="E15" s="29">
        <v>143000</v>
      </c>
      <c r="F15" s="30">
        <v>944.87</v>
      </c>
      <c r="G15" s="31">
        <v>2.07E-2</v>
      </c>
      <c r="H15" s="32"/>
    </row>
    <row r="16" spans="2:9" ht="15.75" customHeight="1" x14ac:dyDescent="0.2">
      <c r="B16" s="28" t="s">
        <v>113</v>
      </c>
      <c r="C16" s="28" t="s">
        <v>114</v>
      </c>
      <c r="D16" s="28" t="s">
        <v>112</v>
      </c>
      <c r="E16" s="29">
        <v>5232</v>
      </c>
      <c r="F16" s="30">
        <v>922.56</v>
      </c>
      <c r="G16" s="31">
        <v>2.0199999999999999E-2</v>
      </c>
      <c r="H16" s="32"/>
    </row>
    <row r="17" spans="2:8" ht="15.75" customHeight="1" x14ac:dyDescent="0.2">
      <c r="B17" s="28" t="s">
        <v>146</v>
      </c>
      <c r="C17" s="28" t="s">
        <v>147</v>
      </c>
      <c r="D17" s="28" t="s">
        <v>148</v>
      </c>
      <c r="E17" s="29">
        <v>36724</v>
      </c>
      <c r="F17" s="30">
        <v>909.01</v>
      </c>
      <c r="G17" s="31">
        <v>1.9900000000000001E-2</v>
      </c>
      <c r="H17" s="32"/>
    </row>
    <row r="18" spans="2:8" ht="15.75" customHeight="1" x14ac:dyDescent="0.2">
      <c r="B18" s="28" t="s">
        <v>186</v>
      </c>
      <c r="C18" s="28" t="s">
        <v>187</v>
      </c>
      <c r="D18" s="28" t="s">
        <v>112</v>
      </c>
      <c r="E18" s="29">
        <v>29650</v>
      </c>
      <c r="F18" s="30">
        <v>887.34</v>
      </c>
      <c r="G18" s="31">
        <v>1.9400000000000001E-2</v>
      </c>
      <c r="H18" s="32"/>
    </row>
    <row r="19" spans="2:8" ht="15.75" customHeight="1" x14ac:dyDescent="0.2">
      <c r="B19" s="28" t="s">
        <v>213</v>
      </c>
      <c r="C19" s="28" t="s">
        <v>214</v>
      </c>
      <c r="D19" s="28" t="s">
        <v>125</v>
      </c>
      <c r="E19" s="29">
        <v>186600</v>
      </c>
      <c r="F19" s="30">
        <v>754.7</v>
      </c>
      <c r="G19" s="31">
        <v>1.6500000000000001E-2</v>
      </c>
      <c r="H19" s="32"/>
    </row>
    <row r="20" spans="2:8" ht="15.75" customHeight="1" x14ac:dyDescent="0.2">
      <c r="B20" s="28" t="s">
        <v>164</v>
      </c>
      <c r="C20" s="28" t="s">
        <v>165</v>
      </c>
      <c r="D20" s="28" t="s">
        <v>122</v>
      </c>
      <c r="E20" s="29">
        <v>9017</v>
      </c>
      <c r="F20" s="30">
        <v>677.71</v>
      </c>
      <c r="G20" s="31">
        <v>1.49E-2</v>
      </c>
      <c r="H20" s="32"/>
    </row>
    <row r="21" spans="2:8" ht="15.75" customHeight="1" x14ac:dyDescent="0.2">
      <c r="B21" s="28" t="s">
        <v>215</v>
      </c>
      <c r="C21" s="28" t="s">
        <v>216</v>
      </c>
      <c r="D21" s="28" t="s">
        <v>217</v>
      </c>
      <c r="E21" s="29">
        <v>160138</v>
      </c>
      <c r="F21" s="30">
        <v>666.49</v>
      </c>
      <c r="G21" s="31">
        <v>1.46E-2</v>
      </c>
      <c r="H21" s="32"/>
    </row>
    <row r="22" spans="2:8" ht="15.75" customHeight="1" x14ac:dyDescent="0.2">
      <c r="B22" s="28" t="s">
        <v>218</v>
      </c>
      <c r="C22" s="28" t="s">
        <v>219</v>
      </c>
      <c r="D22" s="28" t="s">
        <v>217</v>
      </c>
      <c r="E22" s="29">
        <v>84975</v>
      </c>
      <c r="F22" s="30">
        <v>593.41999999999996</v>
      </c>
      <c r="G22" s="31">
        <v>1.2999999999999999E-2</v>
      </c>
      <c r="H22" s="32"/>
    </row>
    <row r="23" spans="2:8" ht="15.75" customHeight="1" x14ac:dyDescent="0.2">
      <c r="B23" s="28" t="s">
        <v>220</v>
      </c>
      <c r="C23" s="28" t="s">
        <v>221</v>
      </c>
      <c r="D23" s="28" t="s">
        <v>222</v>
      </c>
      <c r="E23" s="29">
        <v>535840</v>
      </c>
      <c r="F23" s="30">
        <v>592.91</v>
      </c>
      <c r="G23" s="31">
        <v>1.2999999999999999E-2</v>
      </c>
      <c r="H23" s="32"/>
    </row>
    <row r="24" spans="2:8" ht="15.75" customHeight="1" x14ac:dyDescent="0.2">
      <c r="B24" s="28" t="s">
        <v>182</v>
      </c>
      <c r="C24" s="28" t="s">
        <v>183</v>
      </c>
      <c r="D24" s="28" t="s">
        <v>173</v>
      </c>
      <c r="E24" s="29">
        <v>54909</v>
      </c>
      <c r="F24" s="30">
        <v>553.57000000000005</v>
      </c>
      <c r="G24" s="31">
        <v>1.21E-2</v>
      </c>
      <c r="H24" s="32"/>
    </row>
    <row r="25" spans="2:8" ht="15.75" customHeight="1" x14ac:dyDescent="0.2">
      <c r="B25" s="28" t="s">
        <v>129</v>
      </c>
      <c r="C25" s="28" t="s">
        <v>130</v>
      </c>
      <c r="D25" s="28" t="s">
        <v>131</v>
      </c>
      <c r="E25" s="29">
        <v>103694</v>
      </c>
      <c r="F25" s="30">
        <v>545.07000000000005</v>
      </c>
      <c r="G25" s="31">
        <v>1.1900000000000001E-2</v>
      </c>
      <c r="H25" s="32"/>
    </row>
    <row r="26" spans="2:8" ht="15.75" customHeight="1" x14ac:dyDescent="0.2">
      <c r="B26" s="28" t="s">
        <v>188</v>
      </c>
      <c r="C26" s="28" t="s">
        <v>189</v>
      </c>
      <c r="D26" s="28" t="s">
        <v>190</v>
      </c>
      <c r="E26" s="29">
        <v>29892</v>
      </c>
      <c r="F26" s="30">
        <v>517.88</v>
      </c>
      <c r="G26" s="31">
        <v>1.1299999999999999E-2</v>
      </c>
      <c r="H26" s="32"/>
    </row>
    <row r="27" spans="2:8" ht="15.75" customHeight="1" x14ac:dyDescent="0.2">
      <c r="B27" s="28" t="s">
        <v>223</v>
      </c>
      <c r="C27" s="28" t="s">
        <v>224</v>
      </c>
      <c r="D27" s="28" t="s">
        <v>105</v>
      </c>
      <c r="E27" s="29">
        <v>65788</v>
      </c>
      <c r="F27" s="30">
        <v>492.29</v>
      </c>
      <c r="G27" s="31">
        <v>1.0800000000000001E-2</v>
      </c>
      <c r="H27" s="32"/>
    </row>
    <row r="28" spans="2:8" ht="15.75" customHeight="1" x14ac:dyDescent="0.2">
      <c r="B28" s="28" t="s">
        <v>225</v>
      </c>
      <c r="C28" s="28" t="s">
        <v>226</v>
      </c>
      <c r="D28" s="28" t="s">
        <v>222</v>
      </c>
      <c r="E28" s="29">
        <v>175000</v>
      </c>
      <c r="F28" s="30">
        <v>489.48</v>
      </c>
      <c r="G28" s="31">
        <v>1.0699999999999999E-2</v>
      </c>
      <c r="H28" s="32"/>
    </row>
    <row r="29" spans="2:8" ht="15.75" customHeight="1" x14ac:dyDescent="0.2">
      <c r="B29" s="28" t="s">
        <v>227</v>
      </c>
      <c r="C29" s="28" t="s">
        <v>228</v>
      </c>
      <c r="D29" s="28" t="s">
        <v>190</v>
      </c>
      <c r="E29" s="29">
        <v>5098</v>
      </c>
      <c r="F29" s="30">
        <v>477.88</v>
      </c>
      <c r="G29" s="31">
        <v>1.0500000000000001E-2</v>
      </c>
      <c r="H29" s="32"/>
    </row>
    <row r="30" spans="2:8" ht="15.75" customHeight="1" x14ac:dyDescent="0.2">
      <c r="B30" s="28" t="s">
        <v>115</v>
      </c>
      <c r="C30" s="28" t="s">
        <v>116</v>
      </c>
      <c r="D30" s="28" t="s">
        <v>102</v>
      </c>
      <c r="E30" s="29">
        <v>43001</v>
      </c>
      <c r="F30" s="30">
        <v>471.05</v>
      </c>
      <c r="G30" s="31">
        <v>1.03E-2</v>
      </c>
      <c r="H30" s="32"/>
    </row>
    <row r="31" spans="2:8" ht="15.75" customHeight="1" x14ac:dyDescent="0.2">
      <c r="B31" s="28" t="s">
        <v>229</v>
      </c>
      <c r="C31" s="28" t="s">
        <v>230</v>
      </c>
      <c r="D31" s="28" t="s">
        <v>102</v>
      </c>
      <c r="E31" s="29">
        <v>47296</v>
      </c>
      <c r="F31" s="30">
        <v>465.16</v>
      </c>
      <c r="G31" s="31">
        <v>1.0200000000000001E-2</v>
      </c>
      <c r="H31" s="32"/>
    </row>
    <row r="32" spans="2:8" ht="15.75" customHeight="1" x14ac:dyDescent="0.2">
      <c r="B32" s="28" t="s">
        <v>231</v>
      </c>
      <c r="C32" s="28" t="s">
        <v>232</v>
      </c>
      <c r="D32" s="28" t="s">
        <v>112</v>
      </c>
      <c r="E32" s="29">
        <v>78873</v>
      </c>
      <c r="F32" s="30">
        <v>448.59</v>
      </c>
      <c r="G32" s="31">
        <v>9.7999999999999997E-3</v>
      </c>
      <c r="H32" s="32"/>
    </row>
    <row r="33" spans="2:8" ht="15.75" customHeight="1" x14ac:dyDescent="0.2">
      <c r="B33" s="28" t="s">
        <v>233</v>
      </c>
      <c r="C33" s="28" t="s">
        <v>234</v>
      </c>
      <c r="D33" s="28" t="s">
        <v>136</v>
      </c>
      <c r="E33" s="29">
        <v>288211</v>
      </c>
      <c r="F33" s="30">
        <v>431.31</v>
      </c>
      <c r="G33" s="31">
        <v>9.4999999999999998E-3</v>
      </c>
      <c r="H33" s="32"/>
    </row>
    <row r="34" spans="2:8" ht="15.75" customHeight="1" x14ac:dyDescent="0.2">
      <c r="B34" s="28" t="s">
        <v>235</v>
      </c>
      <c r="C34" s="28" t="s">
        <v>236</v>
      </c>
      <c r="D34" s="28" t="s">
        <v>173</v>
      </c>
      <c r="E34" s="29">
        <v>26619</v>
      </c>
      <c r="F34" s="30">
        <v>417.12</v>
      </c>
      <c r="G34" s="31">
        <v>9.1000000000000004E-3</v>
      </c>
      <c r="H34" s="32"/>
    </row>
    <row r="35" spans="2:8" ht="15.75" customHeight="1" x14ac:dyDescent="0.2">
      <c r="B35" s="28" t="s">
        <v>237</v>
      </c>
      <c r="C35" s="28" t="s">
        <v>238</v>
      </c>
      <c r="D35" s="28" t="s">
        <v>122</v>
      </c>
      <c r="E35" s="29">
        <v>12955</v>
      </c>
      <c r="F35" s="30">
        <v>376.03</v>
      </c>
      <c r="G35" s="31">
        <v>8.2000000000000007E-3</v>
      </c>
      <c r="H35" s="32"/>
    </row>
    <row r="36" spans="2:8" ht="15.75" customHeight="1" x14ac:dyDescent="0.2">
      <c r="B36" s="28" t="s">
        <v>239</v>
      </c>
      <c r="C36" s="28" t="s">
        <v>240</v>
      </c>
      <c r="D36" s="28" t="s">
        <v>241</v>
      </c>
      <c r="E36" s="29">
        <v>896</v>
      </c>
      <c r="F36" s="30">
        <v>374.81</v>
      </c>
      <c r="G36" s="31">
        <v>8.2000000000000007E-3</v>
      </c>
      <c r="H36" s="32"/>
    </row>
    <row r="37" spans="2:8" ht="15.75" customHeight="1" x14ac:dyDescent="0.2">
      <c r="B37" s="28" t="s">
        <v>242</v>
      </c>
      <c r="C37" s="28" t="s">
        <v>243</v>
      </c>
      <c r="D37" s="28" t="s">
        <v>125</v>
      </c>
      <c r="E37" s="29">
        <v>11671</v>
      </c>
      <c r="F37" s="30">
        <v>373.4</v>
      </c>
      <c r="G37" s="31">
        <v>8.2000000000000007E-3</v>
      </c>
      <c r="H37" s="32"/>
    </row>
    <row r="38" spans="2:8" ht="15.75" customHeight="1" x14ac:dyDescent="0.2">
      <c r="B38" s="28" t="s">
        <v>123</v>
      </c>
      <c r="C38" s="28" t="s">
        <v>124</v>
      </c>
      <c r="D38" s="28" t="s">
        <v>125</v>
      </c>
      <c r="E38" s="29">
        <v>4797</v>
      </c>
      <c r="F38" s="30">
        <v>368.04</v>
      </c>
      <c r="G38" s="31">
        <v>8.0999999999999996E-3</v>
      </c>
      <c r="H38" s="32"/>
    </row>
    <row r="39" spans="2:8" ht="15.75" customHeight="1" x14ac:dyDescent="0.2">
      <c r="B39" s="28" t="s">
        <v>244</v>
      </c>
      <c r="C39" s="28" t="s">
        <v>245</v>
      </c>
      <c r="D39" s="28" t="s">
        <v>105</v>
      </c>
      <c r="E39" s="29">
        <v>218986</v>
      </c>
      <c r="F39" s="30">
        <v>364.83</v>
      </c>
      <c r="G39" s="31">
        <v>8.0000000000000002E-3</v>
      </c>
      <c r="H39" s="32"/>
    </row>
    <row r="40" spans="2:8" ht="15.75" customHeight="1" x14ac:dyDescent="0.2">
      <c r="B40" s="28" t="s">
        <v>246</v>
      </c>
      <c r="C40" s="28" t="s">
        <v>247</v>
      </c>
      <c r="D40" s="28" t="s">
        <v>112</v>
      </c>
      <c r="E40" s="29">
        <v>1483</v>
      </c>
      <c r="F40" s="30">
        <v>360.84</v>
      </c>
      <c r="G40" s="31">
        <v>7.9000000000000008E-3</v>
      </c>
      <c r="H40" s="32"/>
    </row>
    <row r="41" spans="2:8" ht="15.75" customHeight="1" x14ac:dyDescent="0.2">
      <c r="B41" s="28" t="s">
        <v>248</v>
      </c>
      <c r="C41" s="28" t="s">
        <v>249</v>
      </c>
      <c r="D41" s="28" t="s">
        <v>125</v>
      </c>
      <c r="E41" s="29">
        <v>5800</v>
      </c>
      <c r="F41" s="30">
        <v>328.91</v>
      </c>
      <c r="G41" s="31">
        <v>7.1999999999999998E-3</v>
      </c>
      <c r="H41" s="32"/>
    </row>
    <row r="42" spans="2:8" ht="15.75" customHeight="1" x14ac:dyDescent="0.2">
      <c r="B42" s="28" t="s">
        <v>250</v>
      </c>
      <c r="C42" s="28" t="s">
        <v>251</v>
      </c>
      <c r="D42" s="28" t="s">
        <v>252</v>
      </c>
      <c r="E42" s="29">
        <v>50429</v>
      </c>
      <c r="F42" s="30">
        <v>305.73</v>
      </c>
      <c r="G42" s="31">
        <v>6.7000000000000002E-3</v>
      </c>
      <c r="H42" s="32"/>
    </row>
    <row r="43" spans="2:8" ht="15.75" customHeight="1" x14ac:dyDescent="0.2">
      <c r="B43" s="28" t="s">
        <v>253</v>
      </c>
      <c r="C43" s="28" t="s">
        <v>254</v>
      </c>
      <c r="D43" s="28" t="s">
        <v>173</v>
      </c>
      <c r="E43" s="29">
        <v>49681</v>
      </c>
      <c r="F43" s="30">
        <v>304.39999999999998</v>
      </c>
      <c r="G43" s="31">
        <v>6.7000000000000002E-3</v>
      </c>
      <c r="H43" s="32"/>
    </row>
    <row r="44" spans="2:8" ht="15.75" customHeight="1" x14ac:dyDescent="0.2">
      <c r="B44" s="28" t="s">
        <v>255</v>
      </c>
      <c r="C44" s="28" t="s">
        <v>256</v>
      </c>
      <c r="D44" s="28" t="s">
        <v>190</v>
      </c>
      <c r="E44" s="29">
        <v>25857</v>
      </c>
      <c r="F44" s="30">
        <v>297.86</v>
      </c>
      <c r="G44" s="31">
        <v>6.4999999999999997E-3</v>
      </c>
      <c r="H44" s="32"/>
    </row>
    <row r="45" spans="2:8" ht="15.75" customHeight="1" x14ac:dyDescent="0.2">
      <c r="B45" s="28" t="s">
        <v>257</v>
      </c>
      <c r="C45" s="28" t="s">
        <v>258</v>
      </c>
      <c r="D45" s="28" t="s">
        <v>148</v>
      </c>
      <c r="E45" s="29">
        <v>27936</v>
      </c>
      <c r="F45" s="30">
        <v>271.08999999999997</v>
      </c>
      <c r="G45" s="31">
        <v>5.8999999999999999E-3</v>
      </c>
      <c r="H45" s="32"/>
    </row>
    <row r="46" spans="2:8" ht="15.75" customHeight="1" x14ac:dyDescent="0.2">
      <c r="B46" s="28" t="s">
        <v>156</v>
      </c>
      <c r="C46" s="28" t="s">
        <v>157</v>
      </c>
      <c r="D46" s="28" t="s">
        <v>158</v>
      </c>
      <c r="E46" s="29">
        <v>19706</v>
      </c>
      <c r="F46" s="30">
        <v>229.89</v>
      </c>
      <c r="G46" s="31">
        <v>5.0000000000000001E-3</v>
      </c>
      <c r="H46" s="32"/>
    </row>
    <row r="47" spans="2:8" ht="15.75" customHeight="1" x14ac:dyDescent="0.2">
      <c r="B47" s="28" t="s">
        <v>259</v>
      </c>
      <c r="C47" s="28" t="s">
        <v>260</v>
      </c>
      <c r="D47" s="28" t="s">
        <v>136</v>
      </c>
      <c r="E47" s="29">
        <v>68767</v>
      </c>
      <c r="F47" s="30">
        <v>229.27</v>
      </c>
      <c r="G47" s="31">
        <v>5.0000000000000001E-3</v>
      </c>
      <c r="H47" s="32"/>
    </row>
    <row r="48" spans="2:8" ht="15.75" customHeight="1" x14ac:dyDescent="0.2">
      <c r="B48" s="28" t="s">
        <v>261</v>
      </c>
      <c r="C48" s="28" t="s">
        <v>262</v>
      </c>
      <c r="D48" s="28" t="s">
        <v>252</v>
      </c>
      <c r="E48" s="29">
        <v>13751</v>
      </c>
      <c r="F48" s="30">
        <v>202.05</v>
      </c>
      <c r="G48" s="31">
        <v>4.4000000000000003E-3</v>
      </c>
      <c r="H48" s="32"/>
    </row>
    <row r="49" spans="2:8" ht="15.75" customHeight="1" x14ac:dyDescent="0.2">
      <c r="B49" s="28" t="s">
        <v>263</v>
      </c>
      <c r="C49" s="28" t="s">
        <v>264</v>
      </c>
      <c r="D49" s="28" t="s">
        <v>265</v>
      </c>
      <c r="E49" s="29">
        <v>142049</v>
      </c>
      <c r="F49" s="30">
        <v>200.93</v>
      </c>
      <c r="G49" s="31">
        <v>4.4000000000000003E-3</v>
      </c>
      <c r="H49" s="32"/>
    </row>
    <row r="50" spans="2:8" ht="15.75" customHeight="1" x14ac:dyDescent="0.2">
      <c r="B50" s="28" t="s">
        <v>132</v>
      </c>
      <c r="C50" s="28" t="s">
        <v>133</v>
      </c>
      <c r="D50" s="28" t="s">
        <v>125</v>
      </c>
      <c r="E50" s="29">
        <v>1151</v>
      </c>
      <c r="F50" s="30">
        <v>193.47</v>
      </c>
      <c r="G50" s="31">
        <v>4.1999999999999997E-3</v>
      </c>
      <c r="H50" s="32"/>
    </row>
    <row r="51" spans="2:8" ht="15.75" customHeight="1" x14ac:dyDescent="0.2">
      <c r="B51" s="28" t="s">
        <v>176</v>
      </c>
      <c r="C51" s="28" t="s">
        <v>177</v>
      </c>
      <c r="D51" s="28" t="s">
        <v>105</v>
      </c>
      <c r="E51" s="29">
        <v>42321</v>
      </c>
      <c r="F51" s="30">
        <v>177.41</v>
      </c>
      <c r="G51" s="31">
        <v>3.8999999999999998E-3</v>
      </c>
      <c r="H51" s="32"/>
    </row>
    <row r="52" spans="2:8" ht="15.75" customHeight="1" x14ac:dyDescent="0.2">
      <c r="B52" s="28" t="s">
        <v>266</v>
      </c>
      <c r="C52" s="28" t="s">
        <v>267</v>
      </c>
      <c r="D52" s="28" t="s">
        <v>148</v>
      </c>
      <c r="E52" s="29">
        <v>8182</v>
      </c>
      <c r="F52" s="30">
        <v>140.16</v>
      </c>
      <c r="G52" s="31">
        <v>3.0999999999999999E-3</v>
      </c>
      <c r="H52" s="32"/>
    </row>
    <row r="53" spans="2:8" ht="15.75" customHeight="1" x14ac:dyDescent="0.2">
      <c r="B53" s="28" t="s">
        <v>268</v>
      </c>
      <c r="C53" s="28" t="s">
        <v>269</v>
      </c>
      <c r="D53" s="28" t="s">
        <v>190</v>
      </c>
      <c r="E53" s="29">
        <v>5296</v>
      </c>
      <c r="F53" s="30">
        <v>118.06</v>
      </c>
      <c r="G53" s="31">
        <v>2.5999999999999999E-3</v>
      </c>
      <c r="H53" s="32"/>
    </row>
    <row r="54" spans="2:8" ht="15.75" customHeight="1" x14ac:dyDescent="0.2">
      <c r="B54" s="27" t="s">
        <v>71</v>
      </c>
      <c r="C54" s="27"/>
      <c r="D54" s="27"/>
      <c r="E54" s="33"/>
      <c r="F54" s="34">
        <v>35192.36</v>
      </c>
      <c r="G54" s="35">
        <v>0.7712</v>
      </c>
      <c r="H54" s="36"/>
    </row>
    <row r="55" spans="2:8" ht="15.75" customHeight="1" x14ac:dyDescent="0.2">
      <c r="B55" s="27" t="s">
        <v>139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7" t="s">
        <v>71</v>
      </c>
      <c r="C56" s="28"/>
      <c r="D56" s="28"/>
      <c r="E56" s="29"/>
      <c r="F56" s="37" t="s">
        <v>73</v>
      </c>
      <c r="G56" s="38" t="s">
        <v>73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75</v>
      </c>
      <c r="C58" s="39"/>
      <c r="D58" s="39"/>
      <c r="E58" s="40"/>
      <c r="F58" s="34">
        <v>35192.36</v>
      </c>
      <c r="G58" s="35">
        <v>0.7712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58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59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65</v>
      </c>
      <c r="C62" s="28" t="s">
        <v>66</v>
      </c>
      <c r="D62" s="28" t="s">
        <v>62</v>
      </c>
      <c r="E62" s="29">
        <v>1500000</v>
      </c>
      <c r="F62" s="30">
        <v>1559.48</v>
      </c>
      <c r="G62" s="31">
        <v>3.4200000000000001E-2</v>
      </c>
      <c r="H62" s="32">
        <v>4.1846000000000001E-2</v>
      </c>
    </row>
    <row r="63" spans="2:8" ht="15.75" customHeight="1" x14ac:dyDescent="0.2">
      <c r="B63" s="28" t="s">
        <v>142</v>
      </c>
      <c r="C63" s="28" t="s">
        <v>143</v>
      </c>
      <c r="D63" s="28" t="s">
        <v>91</v>
      </c>
      <c r="E63" s="29">
        <v>150</v>
      </c>
      <c r="F63" s="30">
        <v>1550.18</v>
      </c>
      <c r="G63" s="31">
        <v>3.4000000000000002E-2</v>
      </c>
      <c r="H63" s="32">
        <v>4.4949999999999997E-2</v>
      </c>
    </row>
    <row r="64" spans="2:8" ht="15.75" customHeight="1" x14ac:dyDescent="0.2">
      <c r="B64" s="28" t="s">
        <v>94</v>
      </c>
      <c r="C64" s="28" t="s">
        <v>95</v>
      </c>
      <c r="D64" s="28" t="s">
        <v>90</v>
      </c>
      <c r="E64" s="29">
        <v>50</v>
      </c>
      <c r="F64" s="30">
        <v>553.82000000000005</v>
      </c>
      <c r="G64" s="31">
        <v>1.21E-2</v>
      </c>
      <c r="H64" s="32">
        <v>4.4699999999999997E-2</v>
      </c>
    </row>
    <row r="65" spans="2:16" ht="15.75" customHeight="1" x14ac:dyDescent="0.2">
      <c r="B65" s="28" t="s">
        <v>69</v>
      </c>
      <c r="C65" s="28" t="s">
        <v>70</v>
      </c>
      <c r="D65" s="28" t="s">
        <v>62</v>
      </c>
      <c r="E65" s="29">
        <v>459319</v>
      </c>
      <c r="F65" s="30">
        <v>494.2</v>
      </c>
      <c r="G65" s="31">
        <v>1.0800000000000001E-2</v>
      </c>
      <c r="H65" s="32">
        <v>6.6739000000000007E-2</v>
      </c>
    </row>
    <row r="66" spans="2:16" ht="15.75" customHeight="1" x14ac:dyDescent="0.2">
      <c r="B66" s="28" t="s">
        <v>63</v>
      </c>
      <c r="C66" s="28" t="s">
        <v>64</v>
      </c>
      <c r="D66" s="28" t="s">
        <v>62</v>
      </c>
      <c r="E66" s="29">
        <v>200000</v>
      </c>
      <c r="F66" s="30">
        <v>217.73</v>
      </c>
      <c r="G66" s="31">
        <v>4.7999999999999996E-3</v>
      </c>
      <c r="H66" s="32">
        <v>4.9111000000000002E-2</v>
      </c>
    </row>
    <row r="67" spans="2:16" ht="15.75" customHeight="1" x14ac:dyDescent="0.2">
      <c r="B67" s="28" t="s">
        <v>92</v>
      </c>
      <c r="C67" s="28" t="s">
        <v>93</v>
      </c>
      <c r="D67" s="28" t="s">
        <v>90</v>
      </c>
      <c r="E67" s="29">
        <v>10</v>
      </c>
      <c r="F67" s="30">
        <v>105.14</v>
      </c>
      <c r="G67" s="31">
        <v>2.3E-3</v>
      </c>
      <c r="H67" s="32">
        <v>3.755E-2</v>
      </c>
    </row>
    <row r="68" spans="2:16" ht="15.75" customHeight="1" x14ac:dyDescent="0.2">
      <c r="B68" s="28" t="s">
        <v>67</v>
      </c>
      <c r="C68" s="28" t="s">
        <v>68</v>
      </c>
      <c r="D68" s="28" t="s">
        <v>62</v>
      </c>
      <c r="E68" s="29">
        <v>71474</v>
      </c>
      <c r="F68" s="30">
        <v>80.760000000000005</v>
      </c>
      <c r="G68" s="31">
        <v>1.8E-3</v>
      </c>
      <c r="H68" s="32">
        <v>6.3729999999999995E-2</v>
      </c>
      <c r="L68" s="3"/>
    </row>
    <row r="69" spans="2:16" ht="15.75" customHeight="1" x14ac:dyDescent="0.2">
      <c r="B69" s="28" t="s">
        <v>84</v>
      </c>
      <c r="C69" s="28" t="s">
        <v>85</v>
      </c>
      <c r="D69" s="28" t="s">
        <v>62</v>
      </c>
      <c r="E69" s="29">
        <v>36881</v>
      </c>
      <c r="F69" s="30">
        <v>40.049999999999997</v>
      </c>
      <c r="G69" s="31">
        <v>8.9999999999999998E-4</v>
      </c>
      <c r="H69" s="32">
        <v>6.3741999999999993E-2</v>
      </c>
    </row>
    <row r="70" spans="2:16" ht="15.75" customHeight="1" x14ac:dyDescent="0.2">
      <c r="B70" s="28" t="s">
        <v>140</v>
      </c>
      <c r="C70" s="28" t="s">
        <v>141</v>
      </c>
      <c r="D70" s="28" t="s">
        <v>90</v>
      </c>
      <c r="E70" s="29">
        <v>36000</v>
      </c>
      <c r="F70" s="30">
        <v>4.9400000000000004</v>
      </c>
      <c r="G70" s="31">
        <v>1E-4</v>
      </c>
      <c r="H70" s="32">
        <v>5.6149999999999999E-2</v>
      </c>
      <c r="L70" s="3"/>
    </row>
    <row r="71" spans="2:16" ht="15.75" customHeight="1" x14ac:dyDescent="0.2">
      <c r="B71" s="27" t="s">
        <v>71</v>
      </c>
      <c r="C71" s="27"/>
      <c r="D71" s="27"/>
      <c r="E71" s="33"/>
      <c r="F71" s="34">
        <v>4606.3</v>
      </c>
      <c r="G71" s="35">
        <v>0.10100000000000001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72</v>
      </c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71</v>
      </c>
      <c r="C74" s="28"/>
      <c r="D74" s="28"/>
      <c r="E74" s="29"/>
      <c r="F74" s="37" t="s">
        <v>73</v>
      </c>
      <c r="G74" s="38" t="s">
        <v>73</v>
      </c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74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7" t="s">
        <v>71</v>
      </c>
      <c r="C77" s="28"/>
      <c r="D77" s="28"/>
      <c r="E77" s="29"/>
      <c r="F77" s="37" t="s">
        <v>73</v>
      </c>
      <c r="G77" s="38" t="s">
        <v>73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39" t="s">
        <v>75</v>
      </c>
      <c r="C79" s="39"/>
      <c r="D79" s="39"/>
      <c r="E79" s="40"/>
      <c r="F79" s="34">
        <v>4606.3</v>
      </c>
      <c r="G79" s="35">
        <v>0.1009</v>
      </c>
      <c r="H79" s="36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76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77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78</v>
      </c>
      <c r="C84" s="28" t="s">
        <v>79</v>
      </c>
      <c r="D84" s="28" t="s">
        <v>62</v>
      </c>
      <c r="E84" s="29">
        <v>2460000</v>
      </c>
      <c r="F84" s="30">
        <v>2445.73</v>
      </c>
      <c r="G84" s="31">
        <v>5.3600000000000002E-2</v>
      </c>
      <c r="H84" s="32">
        <v>3.3799000000000003E-2</v>
      </c>
      <c r="L84" s="9"/>
      <c r="M84" s="9"/>
      <c r="N84" s="9"/>
      <c r="O84" s="9"/>
      <c r="P84" s="9"/>
    </row>
    <row r="85" spans="2:16" ht="15.75" customHeight="1" x14ac:dyDescent="0.2">
      <c r="B85" s="28" t="s">
        <v>88</v>
      </c>
      <c r="C85" s="28" t="s">
        <v>89</v>
      </c>
      <c r="D85" s="28" t="s">
        <v>62</v>
      </c>
      <c r="E85" s="29">
        <v>2400000</v>
      </c>
      <c r="F85" s="30">
        <v>2381.4699999999998</v>
      </c>
      <c r="G85" s="31">
        <v>5.2200000000000003E-2</v>
      </c>
      <c r="H85" s="32">
        <v>3.3801999999999999E-2</v>
      </c>
    </row>
    <row r="86" spans="2:16" ht="15.75" customHeight="1" x14ac:dyDescent="0.2">
      <c r="B86" s="27" t="s">
        <v>71</v>
      </c>
      <c r="C86" s="27"/>
      <c r="D86" s="27"/>
      <c r="E86" s="33"/>
      <c r="F86" s="34">
        <v>4827.2</v>
      </c>
      <c r="G86" s="35">
        <v>0.10580000000000001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39" t="s">
        <v>75</v>
      </c>
      <c r="C88" s="39"/>
      <c r="D88" s="39"/>
      <c r="E88" s="40"/>
      <c r="F88" s="34">
        <v>4827.2</v>
      </c>
      <c r="G88" s="35">
        <v>0.10580000000000001</v>
      </c>
      <c r="H88" s="36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8"/>
      <c r="C90" s="28"/>
      <c r="D90" s="28"/>
      <c r="E90" s="29"/>
      <c r="F90" s="30"/>
      <c r="G90" s="31"/>
      <c r="H90" s="32"/>
    </row>
    <row r="91" spans="2:16" ht="15.75" customHeight="1" x14ac:dyDescent="0.2">
      <c r="B91" s="27" t="s">
        <v>80</v>
      </c>
      <c r="C91" s="28"/>
      <c r="D91" s="28"/>
      <c r="E91" s="29"/>
      <c r="F91" s="30"/>
      <c r="G91" s="31"/>
      <c r="H91" s="32"/>
    </row>
    <row r="92" spans="2:16" ht="15.75" customHeight="1" x14ac:dyDescent="0.2">
      <c r="B92" s="28" t="s">
        <v>81</v>
      </c>
      <c r="C92" s="28"/>
      <c r="D92" s="28"/>
      <c r="E92" s="29"/>
      <c r="F92" s="30">
        <v>1159.17</v>
      </c>
      <c r="G92" s="31">
        <v>2.5399999999999999E-2</v>
      </c>
      <c r="H92" s="32"/>
    </row>
    <row r="93" spans="2:16" ht="15.75" customHeight="1" x14ac:dyDescent="0.2">
      <c r="B93" s="27" t="s">
        <v>71</v>
      </c>
      <c r="C93" s="27"/>
      <c r="D93" s="27"/>
      <c r="E93" s="33"/>
      <c r="F93" s="34">
        <v>1159.17</v>
      </c>
      <c r="G93" s="35">
        <v>2.5399999999999999E-2</v>
      </c>
      <c r="H93" s="36"/>
    </row>
    <row r="94" spans="2:16" ht="15.75" customHeight="1" x14ac:dyDescent="0.2">
      <c r="B94" s="28"/>
      <c r="C94" s="28"/>
      <c r="D94" s="28"/>
      <c r="E94" s="29"/>
      <c r="F94" s="30"/>
      <c r="G94" s="31"/>
      <c r="H94" s="32"/>
    </row>
    <row r="95" spans="2:16" ht="15.75" customHeight="1" x14ac:dyDescent="0.2">
      <c r="B95" s="39" t="s">
        <v>75</v>
      </c>
      <c r="C95" s="39"/>
      <c r="D95" s="39"/>
      <c r="E95" s="40"/>
      <c r="F95" s="34">
        <v>1159.17</v>
      </c>
      <c r="G95" s="35">
        <v>2.5399999999999999E-2</v>
      </c>
      <c r="H95" s="36"/>
    </row>
    <row r="96" spans="2:16" ht="15.75" customHeight="1" x14ac:dyDescent="0.2">
      <c r="B96" s="28" t="s">
        <v>82</v>
      </c>
      <c r="C96" s="28"/>
      <c r="D96" s="28"/>
      <c r="E96" s="29"/>
      <c r="F96" s="41">
        <v>-153.59</v>
      </c>
      <c r="G96" s="42">
        <v>-3.3000000000000806E-3</v>
      </c>
      <c r="H96" s="32"/>
    </row>
    <row r="97" spans="2:8" ht="15.75" customHeight="1" x14ac:dyDescent="0.2">
      <c r="B97" s="43" t="s">
        <v>83</v>
      </c>
      <c r="C97" s="43"/>
      <c r="D97" s="43"/>
      <c r="E97" s="44"/>
      <c r="F97" s="45">
        <v>45631.44</v>
      </c>
      <c r="G97" s="46">
        <v>1</v>
      </c>
      <c r="H97" s="47"/>
    </row>
    <row r="98" spans="2:8" ht="15.75" customHeight="1" x14ac:dyDescent="0.2">
      <c r="B98" s="2"/>
    </row>
    <row r="99" spans="2:8" ht="15.75" customHeight="1" x14ac:dyDescent="0.2">
      <c r="B99" s="15" t="s">
        <v>97</v>
      </c>
    </row>
  </sheetData>
  <hyperlinks>
    <hyperlink ref="I1" location="'Sheet1'!A1" display="Index" xr:uid="{1A4F72DC-7ACA-4BAF-9066-8051DBCEDA5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77E7-79AB-439C-9943-91CDF78220B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108</v>
      </c>
      <c r="C7" s="28" t="s">
        <v>109</v>
      </c>
      <c r="D7" s="28" t="s">
        <v>105</v>
      </c>
      <c r="E7" s="29">
        <v>95741</v>
      </c>
      <c r="F7" s="30">
        <v>1434.1</v>
      </c>
      <c r="G7" s="31">
        <v>0.2374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152099</v>
      </c>
      <c r="F8" s="30">
        <v>959.59</v>
      </c>
      <c r="G8" s="31">
        <v>0.15890000000000001</v>
      </c>
      <c r="H8" s="32"/>
    </row>
    <row r="9" spans="2:9" ht="15.75" customHeight="1" x14ac:dyDescent="0.2">
      <c r="B9" s="28" t="s">
        <v>149</v>
      </c>
      <c r="C9" s="28" t="s">
        <v>150</v>
      </c>
      <c r="D9" s="28" t="s">
        <v>105</v>
      </c>
      <c r="E9" s="29">
        <v>32253</v>
      </c>
      <c r="F9" s="30">
        <v>550.19000000000005</v>
      </c>
      <c r="G9" s="31">
        <v>9.11E-2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148</v>
      </c>
      <c r="E10" s="29">
        <v>18928</v>
      </c>
      <c r="F10" s="30">
        <v>468.52</v>
      </c>
      <c r="G10" s="31">
        <v>7.7600000000000002E-2</v>
      </c>
      <c r="H10" s="32"/>
    </row>
    <row r="11" spans="2:9" ht="15.75" customHeight="1" x14ac:dyDescent="0.2">
      <c r="B11" s="28" t="s">
        <v>223</v>
      </c>
      <c r="C11" s="28" t="s">
        <v>224</v>
      </c>
      <c r="D11" s="28" t="s">
        <v>105</v>
      </c>
      <c r="E11" s="29">
        <v>61457</v>
      </c>
      <c r="F11" s="30">
        <v>459.88</v>
      </c>
      <c r="G11" s="31">
        <v>7.6100000000000001E-2</v>
      </c>
      <c r="H11" s="32"/>
    </row>
    <row r="12" spans="2:9" ht="15.75" customHeight="1" x14ac:dyDescent="0.2">
      <c r="B12" s="28" t="s">
        <v>176</v>
      </c>
      <c r="C12" s="28" t="s">
        <v>177</v>
      </c>
      <c r="D12" s="28" t="s">
        <v>105</v>
      </c>
      <c r="E12" s="29">
        <v>104136</v>
      </c>
      <c r="F12" s="30">
        <v>436.54</v>
      </c>
      <c r="G12" s="31">
        <v>7.2300000000000003E-2</v>
      </c>
      <c r="H12" s="32"/>
    </row>
    <row r="13" spans="2:9" ht="15.75" customHeight="1" x14ac:dyDescent="0.2">
      <c r="B13" s="28" t="s">
        <v>270</v>
      </c>
      <c r="C13" s="28" t="s">
        <v>271</v>
      </c>
      <c r="D13" s="28" t="s">
        <v>105</v>
      </c>
      <c r="E13" s="29">
        <v>400554</v>
      </c>
      <c r="F13" s="30">
        <v>348.88</v>
      </c>
      <c r="G13" s="31">
        <v>5.7799999999999997E-2</v>
      </c>
      <c r="H13" s="32"/>
    </row>
    <row r="14" spans="2:9" ht="15.75" customHeight="1" x14ac:dyDescent="0.2">
      <c r="B14" s="28" t="s">
        <v>244</v>
      </c>
      <c r="C14" s="28" t="s">
        <v>245</v>
      </c>
      <c r="D14" s="28" t="s">
        <v>105</v>
      </c>
      <c r="E14" s="29">
        <v>162020</v>
      </c>
      <c r="F14" s="30">
        <v>269.93</v>
      </c>
      <c r="G14" s="31">
        <v>4.4699999999999997E-2</v>
      </c>
      <c r="H14" s="32"/>
    </row>
    <row r="15" spans="2:9" ht="15.75" customHeight="1" x14ac:dyDescent="0.2">
      <c r="B15" s="28" t="s">
        <v>272</v>
      </c>
      <c r="C15" s="28" t="s">
        <v>273</v>
      </c>
      <c r="D15" s="28" t="s">
        <v>274</v>
      </c>
      <c r="E15" s="29">
        <v>19632</v>
      </c>
      <c r="F15" s="30">
        <v>192.11</v>
      </c>
      <c r="G15" s="31">
        <v>3.1800000000000002E-2</v>
      </c>
      <c r="H15" s="32"/>
    </row>
    <row r="16" spans="2:9" ht="15.75" customHeight="1" x14ac:dyDescent="0.2">
      <c r="B16" s="28" t="s">
        <v>235</v>
      </c>
      <c r="C16" s="28" t="s">
        <v>236</v>
      </c>
      <c r="D16" s="28" t="s">
        <v>173</v>
      </c>
      <c r="E16" s="29">
        <v>10149</v>
      </c>
      <c r="F16" s="30">
        <v>159.03</v>
      </c>
      <c r="G16" s="31">
        <v>2.63E-2</v>
      </c>
      <c r="H16" s="32"/>
    </row>
    <row r="17" spans="2:8" ht="15.75" customHeight="1" x14ac:dyDescent="0.2">
      <c r="B17" s="28" t="s">
        <v>275</v>
      </c>
      <c r="C17" s="28" t="s">
        <v>276</v>
      </c>
      <c r="D17" s="28" t="s">
        <v>105</v>
      </c>
      <c r="E17" s="29">
        <v>139437</v>
      </c>
      <c r="F17" s="30">
        <v>144.32</v>
      </c>
      <c r="G17" s="31">
        <v>2.3900000000000001E-2</v>
      </c>
      <c r="H17" s="32"/>
    </row>
    <row r="18" spans="2:8" ht="15.75" customHeight="1" x14ac:dyDescent="0.2">
      <c r="B18" s="28" t="s">
        <v>277</v>
      </c>
      <c r="C18" s="28" t="s">
        <v>278</v>
      </c>
      <c r="D18" s="28" t="s">
        <v>148</v>
      </c>
      <c r="E18" s="29">
        <v>2233</v>
      </c>
      <c r="F18" s="30">
        <v>134.33000000000001</v>
      </c>
      <c r="G18" s="31">
        <v>2.2200000000000001E-2</v>
      </c>
      <c r="H18" s="32"/>
    </row>
    <row r="19" spans="2:8" ht="15.75" customHeight="1" x14ac:dyDescent="0.2">
      <c r="B19" s="28" t="s">
        <v>253</v>
      </c>
      <c r="C19" s="28" t="s">
        <v>254</v>
      </c>
      <c r="D19" s="28" t="s">
        <v>173</v>
      </c>
      <c r="E19" s="29">
        <v>19833</v>
      </c>
      <c r="F19" s="30">
        <v>121.52</v>
      </c>
      <c r="G19" s="31">
        <v>2.01E-2</v>
      </c>
      <c r="H19" s="32"/>
    </row>
    <row r="20" spans="2:8" ht="15.75" customHeight="1" x14ac:dyDescent="0.2">
      <c r="B20" s="28" t="s">
        <v>182</v>
      </c>
      <c r="C20" s="28" t="s">
        <v>183</v>
      </c>
      <c r="D20" s="28" t="s">
        <v>173</v>
      </c>
      <c r="E20" s="29">
        <v>11067</v>
      </c>
      <c r="F20" s="30">
        <v>111.57</v>
      </c>
      <c r="G20" s="31">
        <v>1.8499999999999999E-2</v>
      </c>
      <c r="H20" s="32"/>
    </row>
    <row r="21" spans="2:8" ht="15.75" customHeight="1" x14ac:dyDescent="0.2">
      <c r="B21" s="28" t="s">
        <v>279</v>
      </c>
      <c r="C21" s="28" t="s">
        <v>280</v>
      </c>
      <c r="D21" s="28" t="s">
        <v>105</v>
      </c>
      <c r="E21" s="29">
        <v>33320</v>
      </c>
      <c r="F21" s="30">
        <v>70.14</v>
      </c>
      <c r="G21" s="31">
        <v>1.1599999999999999E-2</v>
      </c>
      <c r="H21" s="32"/>
    </row>
    <row r="22" spans="2:8" ht="15.75" customHeight="1" x14ac:dyDescent="0.2">
      <c r="B22" s="27" t="s">
        <v>71</v>
      </c>
      <c r="C22" s="27"/>
      <c r="D22" s="27"/>
      <c r="E22" s="33"/>
      <c r="F22" s="34">
        <v>5860.65</v>
      </c>
      <c r="G22" s="35">
        <v>0.97019999999999995</v>
      </c>
      <c r="H22" s="36"/>
    </row>
    <row r="23" spans="2:8" ht="15.75" customHeight="1" x14ac:dyDescent="0.2">
      <c r="B23" s="27" t="s">
        <v>139</v>
      </c>
      <c r="C23" s="28"/>
      <c r="D23" s="28"/>
      <c r="E23" s="29"/>
      <c r="F23" s="30"/>
      <c r="G23" s="31"/>
      <c r="H23" s="32"/>
    </row>
    <row r="24" spans="2:8" ht="15.75" customHeight="1" x14ac:dyDescent="0.2">
      <c r="B24" s="27" t="s">
        <v>71</v>
      </c>
      <c r="C24" s="28"/>
      <c r="D24" s="28"/>
      <c r="E24" s="29"/>
      <c r="F24" s="37" t="s">
        <v>73</v>
      </c>
      <c r="G24" s="38" t="s">
        <v>73</v>
      </c>
      <c r="H24" s="32"/>
    </row>
    <row r="25" spans="2:8" ht="15.75" customHeight="1" x14ac:dyDescent="0.2">
      <c r="B25" s="28"/>
      <c r="C25" s="28"/>
      <c r="D25" s="28"/>
      <c r="E25" s="29"/>
      <c r="F25" s="30"/>
      <c r="G25" s="31"/>
      <c r="H25" s="32"/>
    </row>
    <row r="26" spans="2:8" ht="15.75" customHeight="1" x14ac:dyDescent="0.2">
      <c r="B26" s="39" t="s">
        <v>75</v>
      </c>
      <c r="C26" s="39"/>
      <c r="D26" s="39"/>
      <c r="E26" s="40"/>
      <c r="F26" s="34">
        <v>5860.65</v>
      </c>
      <c r="G26" s="35">
        <v>0.97019999999999995</v>
      </c>
      <c r="H26" s="36"/>
    </row>
    <row r="27" spans="2:8" ht="15.75" customHeight="1" x14ac:dyDescent="0.2">
      <c r="B27" s="28"/>
      <c r="C27" s="28"/>
      <c r="D27" s="28"/>
      <c r="E27" s="29"/>
      <c r="F27" s="30"/>
      <c r="G27" s="31"/>
      <c r="H27" s="32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27" t="s">
        <v>80</v>
      </c>
      <c r="C29" s="28"/>
      <c r="D29" s="28"/>
      <c r="E29" s="29"/>
      <c r="F29" s="30"/>
      <c r="G29" s="31"/>
      <c r="H29" s="32"/>
    </row>
    <row r="30" spans="2:8" ht="15.75" customHeight="1" x14ac:dyDescent="0.2">
      <c r="B30" s="28" t="s">
        <v>81</v>
      </c>
      <c r="C30" s="28"/>
      <c r="D30" s="28"/>
      <c r="E30" s="29"/>
      <c r="F30" s="30">
        <v>239.71</v>
      </c>
      <c r="G30" s="31">
        <v>3.9699999999999999E-2</v>
      </c>
      <c r="H30" s="32"/>
    </row>
    <row r="31" spans="2:8" ht="15.75" customHeight="1" x14ac:dyDescent="0.2">
      <c r="B31" s="27" t="s">
        <v>71</v>
      </c>
      <c r="C31" s="27"/>
      <c r="D31" s="27"/>
      <c r="E31" s="33"/>
      <c r="F31" s="34">
        <v>239.71</v>
      </c>
      <c r="G31" s="35">
        <v>3.9699999999999999E-2</v>
      </c>
      <c r="H31" s="36"/>
    </row>
    <row r="32" spans="2:8" ht="15.75" customHeight="1" x14ac:dyDescent="0.2">
      <c r="B32" s="28"/>
      <c r="C32" s="28"/>
      <c r="D32" s="28"/>
      <c r="E32" s="29"/>
      <c r="F32" s="30"/>
      <c r="G32" s="31"/>
      <c r="H32" s="32"/>
    </row>
    <row r="33" spans="2:8" ht="15.75" customHeight="1" x14ac:dyDescent="0.2">
      <c r="B33" s="39" t="s">
        <v>75</v>
      </c>
      <c r="C33" s="39"/>
      <c r="D33" s="39"/>
      <c r="E33" s="40"/>
      <c r="F33" s="34">
        <v>239.71</v>
      </c>
      <c r="G33" s="35">
        <v>3.9699999999999999E-2</v>
      </c>
      <c r="H33" s="36"/>
    </row>
    <row r="34" spans="2:8" ht="15.75" customHeight="1" x14ac:dyDescent="0.2">
      <c r="B34" s="28" t="s">
        <v>82</v>
      </c>
      <c r="C34" s="28"/>
      <c r="D34" s="28"/>
      <c r="E34" s="29"/>
      <c r="F34" s="41">
        <v>-59.64</v>
      </c>
      <c r="G34" s="42">
        <v>-9.9000000000000199E-3</v>
      </c>
      <c r="H34" s="32"/>
    </row>
    <row r="35" spans="2:8" ht="15.75" customHeight="1" x14ac:dyDescent="0.2">
      <c r="B35" s="43" t="s">
        <v>83</v>
      </c>
      <c r="C35" s="43"/>
      <c r="D35" s="43"/>
      <c r="E35" s="44"/>
      <c r="F35" s="45">
        <v>6040.72</v>
      </c>
      <c r="G35" s="46">
        <v>1</v>
      </c>
      <c r="H35" s="47"/>
    </row>
    <row r="36" spans="2:8" ht="15.75" customHeight="1" x14ac:dyDescent="0.2">
      <c r="B36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40B5C3B-3E84-4A04-8079-74BC77CE30E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9DB15-7491-4963-A0F8-F3CEE44D651F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100</v>
      </c>
      <c r="C7" s="28" t="s">
        <v>101</v>
      </c>
      <c r="D7" s="28" t="s">
        <v>102</v>
      </c>
      <c r="E7" s="29">
        <v>6978</v>
      </c>
      <c r="F7" s="30">
        <v>110.31</v>
      </c>
      <c r="G7" s="31">
        <v>8.0199999999999994E-2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16017</v>
      </c>
      <c r="F8" s="30">
        <v>101.05</v>
      </c>
      <c r="G8" s="31">
        <v>7.3499999999999996E-2</v>
      </c>
      <c r="H8" s="32"/>
    </row>
    <row r="9" spans="2:9" ht="15.75" customHeight="1" x14ac:dyDescent="0.2">
      <c r="B9" s="28" t="s">
        <v>108</v>
      </c>
      <c r="C9" s="28" t="s">
        <v>109</v>
      </c>
      <c r="D9" s="28" t="s">
        <v>105</v>
      </c>
      <c r="E9" s="29">
        <v>6572</v>
      </c>
      <c r="F9" s="30">
        <v>98.44</v>
      </c>
      <c r="G9" s="31">
        <v>7.1599999999999997E-2</v>
      </c>
      <c r="H9" s="32"/>
    </row>
    <row r="10" spans="2:9" ht="15.75" customHeight="1" x14ac:dyDescent="0.2">
      <c r="B10" s="28" t="s">
        <v>204</v>
      </c>
      <c r="C10" s="28" t="s">
        <v>205</v>
      </c>
      <c r="D10" s="28" t="s">
        <v>102</v>
      </c>
      <c r="E10" s="29">
        <v>1890</v>
      </c>
      <c r="F10" s="30">
        <v>63.23</v>
      </c>
      <c r="G10" s="31">
        <v>4.5999999999999999E-2</v>
      </c>
      <c r="H10" s="32"/>
    </row>
    <row r="11" spans="2:9" ht="15.75" customHeight="1" x14ac:dyDescent="0.2">
      <c r="B11" s="28" t="s">
        <v>149</v>
      </c>
      <c r="C11" s="28" t="s">
        <v>150</v>
      </c>
      <c r="D11" s="28" t="s">
        <v>105</v>
      </c>
      <c r="E11" s="29">
        <v>3227</v>
      </c>
      <c r="F11" s="30">
        <v>55.05</v>
      </c>
      <c r="G11" s="31">
        <v>0.04</v>
      </c>
      <c r="H11" s="32"/>
    </row>
    <row r="12" spans="2:9" ht="15.75" customHeight="1" x14ac:dyDescent="0.2">
      <c r="B12" s="28" t="s">
        <v>117</v>
      </c>
      <c r="C12" s="28" t="s">
        <v>118</v>
      </c>
      <c r="D12" s="28" t="s">
        <v>119</v>
      </c>
      <c r="E12" s="29">
        <v>2337</v>
      </c>
      <c r="F12" s="30">
        <v>49.33</v>
      </c>
      <c r="G12" s="31">
        <v>3.5900000000000001E-2</v>
      </c>
      <c r="H12" s="32"/>
    </row>
    <row r="13" spans="2:9" ht="15.75" customHeight="1" x14ac:dyDescent="0.2">
      <c r="B13" s="28" t="s">
        <v>182</v>
      </c>
      <c r="C13" s="28" t="s">
        <v>183</v>
      </c>
      <c r="D13" s="28" t="s">
        <v>173</v>
      </c>
      <c r="E13" s="29">
        <v>4410</v>
      </c>
      <c r="F13" s="30">
        <v>44.46</v>
      </c>
      <c r="G13" s="31">
        <v>3.2300000000000002E-2</v>
      </c>
      <c r="H13" s="32"/>
    </row>
    <row r="14" spans="2:9" ht="15.75" customHeight="1" x14ac:dyDescent="0.2">
      <c r="B14" s="28" t="s">
        <v>223</v>
      </c>
      <c r="C14" s="28" t="s">
        <v>224</v>
      </c>
      <c r="D14" s="28" t="s">
        <v>105</v>
      </c>
      <c r="E14" s="29">
        <v>5735</v>
      </c>
      <c r="F14" s="30">
        <v>42.92</v>
      </c>
      <c r="G14" s="31">
        <v>3.1199999999999999E-2</v>
      </c>
      <c r="H14" s="32"/>
    </row>
    <row r="15" spans="2:9" ht="15.75" customHeight="1" x14ac:dyDescent="0.2">
      <c r="B15" s="28" t="s">
        <v>206</v>
      </c>
      <c r="C15" s="28" t="s">
        <v>207</v>
      </c>
      <c r="D15" s="28" t="s">
        <v>208</v>
      </c>
      <c r="E15" s="29">
        <v>4707</v>
      </c>
      <c r="F15" s="30">
        <v>42.41</v>
      </c>
      <c r="G15" s="31">
        <v>3.0800000000000001E-2</v>
      </c>
      <c r="H15" s="32"/>
    </row>
    <row r="16" spans="2:9" ht="15.75" customHeight="1" x14ac:dyDescent="0.2">
      <c r="B16" s="28" t="s">
        <v>110</v>
      </c>
      <c r="C16" s="28" t="s">
        <v>111</v>
      </c>
      <c r="D16" s="28" t="s">
        <v>112</v>
      </c>
      <c r="E16" s="29">
        <v>1547</v>
      </c>
      <c r="F16" s="30">
        <v>38.229999999999997</v>
      </c>
      <c r="G16" s="31">
        <v>2.7799999999999998E-2</v>
      </c>
      <c r="H16" s="32"/>
    </row>
    <row r="17" spans="2:8" ht="15.75" customHeight="1" x14ac:dyDescent="0.2">
      <c r="B17" s="28" t="s">
        <v>229</v>
      </c>
      <c r="C17" s="28" t="s">
        <v>230</v>
      </c>
      <c r="D17" s="28" t="s">
        <v>102</v>
      </c>
      <c r="E17" s="29">
        <v>3225</v>
      </c>
      <c r="F17" s="30">
        <v>31.72</v>
      </c>
      <c r="G17" s="31">
        <v>2.3099999999999999E-2</v>
      </c>
      <c r="H17" s="32"/>
    </row>
    <row r="18" spans="2:8" ht="15.75" customHeight="1" x14ac:dyDescent="0.2">
      <c r="B18" s="28" t="s">
        <v>146</v>
      </c>
      <c r="C18" s="28" t="s">
        <v>147</v>
      </c>
      <c r="D18" s="28" t="s">
        <v>148</v>
      </c>
      <c r="E18" s="29">
        <v>1216</v>
      </c>
      <c r="F18" s="30">
        <v>30.1</v>
      </c>
      <c r="G18" s="31">
        <v>2.1899999999999999E-2</v>
      </c>
      <c r="H18" s="32"/>
    </row>
    <row r="19" spans="2:8" ht="15.75" customHeight="1" x14ac:dyDescent="0.2">
      <c r="B19" s="28" t="s">
        <v>176</v>
      </c>
      <c r="C19" s="28" t="s">
        <v>177</v>
      </c>
      <c r="D19" s="28" t="s">
        <v>105</v>
      </c>
      <c r="E19" s="29">
        <v>6329</v>
      </c>
      <c r="F19" s="30">
        <v>26.53</v>
      </c>
      <c r="G19" s="31">
        <v>1.9300000000000001E-2</v>
      </c>
      <c r="H19" s="32"/>
    </row>
    <row r="20" spans="2:8" ht="15.75" customHeight="1" x14ac:dyDescent="0.2">
      <c r="B20" s="28" t="s">
        <v>218</v>
      </c>
      <c r="C20" s="28" t="s">
        <v>219</v>
      </c>
      <c r="D20" s="28" t="s">
        <v>217</v>
      </c>
      <c r="E20" s="29">
        <v>3720</v>
      </c>
      <c r="F20" s="30">
        <v>25.98</v>
      </c>
      <c r="G20" s="31">
        <v>1.89E-2</v>
      </c>
      <c r="H20" s="32"/>
    </row>
    <row r="21" spans="2:8" ht="15.75" customHeight="1" x14ac:dyDescent="0.2">
      <c r="B21" s="28" t="s">
        <v>113</v>
      </c>
      <c r="C21" s="28" t="s">
        <v>114</v>
      </c>
      <c r="D21" s="28" t="s">
        <v>112</v>
      </c>
      <c r="E21" s="29">
        <v>146</v>
      </c>
      <c r="F21" s="30">
        <v>25.74</v>
      </c>
      <c r="G21" s="31">
        <v>1.8700000000000001E-2</v>
      </c>
      <c r="H21" s="32"/>
    </row>
    <row r="22" spans="2:8" ht="15.75" customHeight="1" x14ac:dyDescent="0.2">
      <c r="B22" s="28" t="s">
        <v>237</v>
      </c>
      <c r="C22" s="28" t="s">
        <v>238</v>
      </c>
      <c r="D22" s="28" t="s">
        <v>122</v>
      </c>
      <c r="E22" s="29">
        <v>828</v>
      </c>
      <c r="F22" s="30">
        <v>24.03</v>
      </c>
      <c r="G22" s="31">
        <v>1.7500000000000002E-2</v>
      </c>
      <c r="H22" s="32"/>
    </row>
    <row r="23" spans="2:8" ht="15.75" customHeight="1" x14ac:dyDescent="0.2">
      <c r="B23" s="28" t="s">
        <v>235</v>
      </c>
      <c r="C23" s="28" t="s">
        <v>236</v>
      </c>
      <c r="D23" s="28" t="s">
        <v>173</v>
      </c>
      <c r="E23" s="29">
        <v>1391</v>
      </c>
      <c r="F23" s="30">
        <v>21.8</v>
      </c>
      <c r="G23" s="31">
        <v>1.5900000000000001E-2</v>
      </c>
      <c r="H23" s="32"/>
    </row>
    <row r="24" spans="2:8" ht="15.75" customHeight="1" x14ac:dyDescent="0.2">
      <c r="B24" s="28" t="s">
        <v>242</v>
      </c>
      <c r="C24" s="28" t="s">
        <v>243</v>
      </c>
      <c r="D24" s="28" t="s">
        <v>125</v>
      </c>
      <c r="E24" s="29">
        <v>680</v>
      </c>
      <c r="F24" s="30">
        <v>21.76</v>
      </c>
      <c r="G24" s="31">
        <v>1.5800000000000002E-2</v>
      </c>
      <c r="H24" s="32"/>
    </row>
    <row r="25" spans="2:8" ht="15.75" customHeight="1" x14ac:dyDescent="0.2">
      <c r="B25" s="28" t="s">
        <v>213</v>
      </c>
      <c r="C25" s="28" t="s">
        <v>214</v>
      </c>
      <c r="D25" s="28" t="s">
        <v>125</v>
      </c>
      <c r="E25" s="29">
        <v>5083</v>
      </c>
      <c r="F25" s="30">
        <v>20.56</v>
      </c>
      <c r="G25" s="31">
        <v>1.4999999999999999E-2</v>
      </c>
      <c r="H25" s="32"/>
    </row>
    <row r="26" spans="2:8" ht="15.75" customHeight="1" x14ac:dyDescent="0.2">
      <c r="B26" s="28" t="s">
        <v>231</v>
      </c>
      <c r="C26" s="28" t="s">
        <v>232</v>
      </c>
      <c r="D26" s="28" t="s">
        <v>112</v>
      </c>
      <c r="E26" s="29">
        <v>3562</v>
      </c>
      <c r="F26" s="30">
        <v>20.260000000000002</v>
      </c>
      <c r="G26" s="31">
        <v>1.47E-2</v>
      </c>
      <c r="H26" s="32"/>
    </row>
    <row r="27" spans="2:8" ht="15.75" customHeight="1" x14ac:dyDescent="0.2">
      <c r="B27" s="28" t="s">
        <v>209</v>
      </c>
      <c r="C27" s="28" t="s">
        <v>210</v>
      </c>
      <c r="D27" s="28" t="s">
        <v>112</v>
      </c>
      <c r="E27" s="29">
        <v>3499</v>
      </c>
      <c r="F27" s="30">
        <v>20.13</v>
      </c>
      <c r="G27" s="31">
        <v>1.46E-2</v>
      </c>
      <c r="H27" s="32"/>
    </row>
    <row r="28" spans="2:8" ht="15.75" customHeight="1" x14ac:dyDescent="0.2">
      <c r="B28" s="28" t="s">
        <v>281</v>
      </c>
      <c r="C28" s="28" t="s">
        <v>282</v>
      </c>
      <c r="D28" s="28" t="s">
        <v>112</v>
      </c>
      <c r="E28" s="29">
        <v>551</v>
      </c>
      <c r="F28" s="30">
        <v>20.11</v>
      </c>
      <c r="G28" s="31">
        <v>1.46E-2</v>
      </c>
      <c r="H28" s="32"/>
    </row>
    <row r="29" spans="2:8" ht="15.75" customHeight="1" x14ac:dyDescent="0.2">
      <c r="B29" s="28" t="s">
        <v>244</v>
      </c>
      <c r="C29" s="28" t="s">
        <v>245</v>
      </c>
      <c r="D29" s="28" t="s">
        <v>105</v>
      </c>
      <c r="E29" s="29">
        <v>11240</v>
      </c>
      <c r="F29" s="30">
        <v>18.73</v>
      </c>
      <c r="G29" s="31">
        <v>1.3599999999999999E-2</v>
      </c>
      <c r="H29" s="32"/>
    </row>
    <row r="30" spans="2:8" ht="15.75" customHeight="1" x14ac:dyDescent="0.2">
      <c r="B30" s="28" t="s">
        <v>283</v>
      </c>
      <c r="C30" s="28" t="s">
        <v>284</v>
      </c>
      <c r="D30" s="28" t="s">
        <v>136</v>
      </c>
      <c r="E30" s="29">
        <v>3170</v>
      </c>
      <c r="F30" s="30">
        <v>17.68</v>
      </c>
      <c r="G30" s="31">
        <v>1.29E-2</v>
      </c>
      <c r="H30" s="32"/>
    </row>
    <row r="31" spans="2:8" ht="15.75" customHeight="1" x14ac:dyDescent="0.2">
      <c r="B31" s="28" t="s">
        <v>285</v>
      </c>
      <c r="C31" s="28" t="s">
        <v>286</v>
      </c>
      <c r="D31" s="28" t="s">
        <v>190</v>
      </c>
      <c r="E31" s="29">
        <v>4229</v>
      </c>
      <c r="F31" s="30">
        <v>17.11</v>
      </c>
      <c r="G31" s="31">
        <v>1.24E-2</v>
      </c>
      <c r="H31" s="32"/>
    </row>
    <row r="32" spans="2:8" ht="15.75" customHeight="1" x14ac:dyDescent="0.2">
      <c r="B32" s="28" t="s">
        <v>239</v>
      </c>
      <c r="C32" s="28" t="s">
        <v>240</v>
      </c>
      <c r="D32" s="28" t="s">
        <v>241</v>
      </c>
      <c r="E32" s="29">
        <v>40</v>
      </c>
      <c r="F32" s="30">
        <v>16.73</v>
      </c>
      <c r="G32" s="31">
        <v>1.2200000000000001E-2</v>
      </c>
      <c r="H32" s="32"/>
    </row>
    <row r="33" spans="2:8" ht="15.75" customHeight="1" x14ac:dyDescent="0.2">
      <c r="B33" s="28" t="s">
        <v>126</v>
      </c>
      <c r="C33" s="28" t="s">
        <v>127</v>
      </c>
      <c r="D33" s="28" t="s">
        <v>128</v>
      </c>
      <c r="E33" s="29">
        <v>4260</v>
      </c>
      <c r="F33" s="30">
        <v>16.45</v>
      </c>
      <c r="G33" s="31">
        <v>1.2E-2</v>
      </c>
      <c r="H33" s="32"/>
    </row>
    <row r="34" spans="2:8" ht="15.75" customHeight="1" x14ac:dyDescent="0.2">
      <c r="B34" s="28" t="s">
        <v>191</v>
      </c>
      <c r="C34" s="28" t="s">
        <v>192</v>
      </c>
      <c r="D34" s="28" t="s">
        <v>125</v>
      </c>
      <c r="E34" s="29">
        <v>299</v>
      </c>
      <c r="F34" s="30">
        <v>16.21</v>
      </c>
      <c r="G34" s="31">
        <v>1.18E-2</v>
      </c>
      <c r="H34" s="32"/>
    </row>
    <row r="35" spans="2:8" ht="15.75" customHeight="1" x14ac:dyDescent="0.2">
      <c r="B35" s="28" t="s">
        <v>287</v>
      </c>
      <c r="C35" s="28" t="s">
        <v>288</v>
      </c>
      <c r="D35" s="28" t="s">
        <v>125</v>
      </c>
      <c r="E35" s="29">
        <v>506</v>
      </c>
      <c r="F35" s="30">
        <v>14.68</v>
      </c>
      <c r="G35" s="31">
        <v>1.0699999999999999E-2</v>
      </c>
      <c r="H35" s="32"/>
    </row>
    <row r="36" spans="2:8" ht="15.75" customHeight="1" x14ac:dyDescent="0.2">
      <c r="B36" s="28" t="s">
        <v>115</v>
      </c>
      <c r="C36" s="28" t="s">
        <v>116</v>
      </c>
      <c r="D36" s="28" t="s">
        <v>102</v>
      </c>
      <c r="E36" s="29">
        <v>1328</v>
      </c>
      <c r="F36" s="30">
        <v>14.55</v>
      </c>
      <c r="G36" s="31">
        <v>1.06E-2</v>
      </c>
      <c r="H36" s="32"/>
    </row>
    <row r="37" spans="2:8" ht="15.75" customHeight="1" x14ac:dyDescent="0.2">
      <c r="B37" s="28" t="s">
        <v>164</v>
      </c>
      <c r="C37" s="28" t="s">
        <v>165</v>
      </c>
      <c r="D37" s="28" t="s">
        <v>122</v>
      </c>
      <c r="E37" s="29">
        <v>192</v>
      </c>
      <c r="F37" s="30">
        <v>14.43</v>
      </c>
      <c r="G37" s="31">
        <v>1.0500000000000001E-2</v>
      </c>
      <c r="H37" s="32"/>
    </row>
    <row r="38" spans="2:8" ht="15.75" customHeight="1" x14ac:dyDescent="0.2">
      <c r="B38" s="28" t="s">
        <v>153</v>
      </c>
      <c r="C38" s="28" t="s">
        <v>154</v>
      </c>
      <c r="D38" s="28" t="s">
        <v>155</v>
      </c>
      <c r="E38" s="29">
        <v>920</v>
      </c>
      <c r="F38" s="30">
        <v>13.81</v>
      </c>
      <c r="G38" s="31">
        <v>0.01</v>
      </c>
      <c r="H38" s="32"/>
    </row>
    <row r="39" spans="2:8" ht="15.75" customHeight="1" x14ac:dyDescent="0.2">
      <c r="B39" s="28" t="s">
        <v>289</v>
      </c>
      <c r="C39" s="28" t="s">
        <v>290</v>
      </c>
      <c r="D39" s="28" t="s">
        <v>163</v>
      </c>
      <c r="E39" s="29">
        <v>202</v>
      </c>
      <c r="F39" s="30">
        <v>13.69</v>
      </c>
      <c r="G39" s="31">
        <v>0.01</v>
      </c>
      <c r="H39" s="32"/>
    </row>
    <row r="40" spans="2:8" ht="15.75" customHeight="1" x14ac:dyDescent="0.2">
      <c r="B40" s="28" t="s">
        <v>129</v>
      </c>
      <c r="C40" s="28" t="s">
        <v>130</v>
      </c>
      <c r="D40" s="28" t="s">
        <v>131</v>
      </c>
      <c r="E40" s="29">
        <v>2510</v>
      </c>
      <c r="F40" s="30">
        <v>13.19</v>
      </c>
      <c r="G40" s="31">
        <v>9.5999999999999992E-3</v>
      </c>
      <c r="H40" s="32"/>
    </row>
    <row r="41" spans="2:8" ht="15.75" customHeight="1" x14ac:dyDescent="0.2">
      <c r="B41" s="28" t="s">
        <v>123</v>
      </c>
      <c r="C41" s="28" t="s">
        <v>124</v>
      </c>
      <c r="D41" s="28" t="s">
        <v>125</v>
      </c>
      <c r="E41" s="29">
        <v>166</v>
      </c>
      <c r="F41" s="30">
        <v>12.74</v>
      </c>
      <c r="G41" s="31">
        <v>9.2999999999999992E-3</v>
      </c>
      <c r="H41" s="32"/>
    </row>
    <row r="42" spans="2:8" ht="15.75" customHeight="1" x14ac:dyDescent="0.2">
      <c r="B42" s="28" t="s">
        <v>106</v>
      </c>
      <c r="C42" s="28" t="s">
        <v>107</v>
      </c>
      <c r="D42" s="28" t="s">
        <v>102</v>
      </c>
      <c r="E42" s="29">
        <v>300</v>
      </c>
      <c r="F42" s="30">
        <v>12.21</v>
      </c>
      <c r="G42" s="31">
        <v>8.8999999999999999E-3</v>
      </c>
      <c r="H42" s="32"/>
    </row>
    <row r="43" spans="2:8" ht="15.75" customHeight="1" x14ac:dyDescent="0.2">
      <c r="B43" s="28" t="s">
        <v>186</v>
      </c>
      <c r="C43" s="28" t="s">
        <v>187</v>
      </c>
      <c r="D43" s="28" t="s">
        <v>112</v>
      </c>
      <c r="E43" s="29">
        <v>400</v>
      </c>
      <c r="F43" s="30">
        <v>11.97</v>
      </c>
      <c r="G43" s="31">
        <v>8.6999999999999994E-3</v>
      </c>
      <c r="H43" s="32"/>
    </row>
    <row r="44" spans="2:8" ht="15.75" customHeight="1" x14ac:dyDescent="0.2">
      <c r="B44" s="28" t="s">
        <v>291</v>
      </c>
      <c r="C44" s="28" t="s">
        <v>292</v>
      </c>
      <c r="D44" s="28" t="s">
        <v>102</v>
      </c>
      <c r="E44" s="29">
        <v>2079</v>
      </c>
      <c r="F44" s="30">
        <v>8.31</v>
      </c>
      <c r="G44" s="31">
        <v>6.0000000000000001E-3</v>
      </c>
      <c r="H44" s="32"/>
    </row>
    <row r="45" spans="2:8" ht="15.75" customHeight="1" x14ac:dyDescent="0.2">
      <c r="B45" s="28" t="s">
        <v>233</v>
      </c>
      <c r="C45" s="28" t="s">
        <v>234</v>
      </c>
      <c r="D45" s="28" t="s">
        <v>136</v>
      </c>
      <c r="E45" s="29">
        <v>4689</v>
      </c>
      <c r="F45" s="30">
        <v>7.02</v>
      </c>
      <c r="G45" s="31">
        <v>5.1000000000000004E-3</v>
      </c>
      <c r="H45" s="32"/>
    </row>
    <row r="46" spans="2:8" ht="15.75" customHeight="1" x14ac:dyDescent="0.2">
      <c r="B46" s="28" t="s">
        <v>293</v>
      </c>
      <c r="C46" s="28" t="s">
        <v>294</v>
      </c>
      <c r="D46" s="28" t="s">
        <v>295</v>
      </c>
      <c r="E46" s="29">
        <v>1776</v>
      </c>
      <c r="F46" s="30">
        <v>6.61</v>
      </c>
      <c r="G46" s="31">
        <v>4.7999999999999996E-3</v>
      </c>
      <c r="H46" s="32"/>
    </row>
    <row r="47" spans="2:8" ht="15.75" customHeight="1" x14ac:dyDescent="0.2">
      <c r="B47" s="28" t="s">
        <v>296</v>
      </c>
      <c r="C47" s="28" t="s">
        <v>297</v>
      </c>
      <c r="D47" s="28" t="s">
        <v>125</v>
      </c>
      <c r="E47" s="29">
        <v>283</v>
      </c>
      <c r="F47" s="30">
        <v>6.08</v>
      </c>
      <c r="G47" s="31">
        <v>4.4000000000000003E-3</v>
      </c>
      <c r="H47" s="32"/>
    </row>
    <row r="48" spans="2:8" ht="15.75" customHeight="1" x14ac:dyDescent="0.2">
      <c r="B48" s="28" t="s">
        <v>298</v>
      </c>
      <c r="C48" s="28" t="s">
        <v>299</v>
      </c>
      <c r="D48" s="28" t="s">
        <v>217</v>
      </c>
      <c r="E48" s="29">
        <v>292</v>
      </c>
      <c r="F48" s="30">
        <v>5.94</v>
      </c>
      <c r="G48" s="31">
        <v>4.3E-3</v>
      </c>
      <c r="H48" s="32"/>
    </row>
    <row r="49" spans="2:8" ht="15.75" customHeight="1" x14ac:dyDescent="0.2">
      <c r="B49" s="28" t="s">
        <v>300</v>
      </c>
      <c r="C49" s="28" t="s">
        <v>301</v>
      </c>
      <c r="D49" s="28" t="s">
        <v>112</v>
      </c>
      <c r="E49" s="29">
        <v>3440</v>
      </c>
      <c r="F49" s="30">
        <v>5.93</v>
      </c>
      <c r="G49" s="31">
        <v>4.3E-3</v>
      </c>
      <c r="H49" s="32"/>
    </row>
    <row r="50" spans="2:8" ht="15.75" customHeight="1" x14ac:dyDescent="0.2">
      <c r="B50" s="28" t="s">
        <v>156</v>
      </c>
      <c r="C50" s="28" t="s">
        <v>157</v>
      </c>
      <c r="D50" s="28" t="s">
        <v>158</v>
      </c>
      <c r="E50" s="29">
        <v>431</v>
      </c>
      <c r="F50" s="30">
        <v>5.03</v>
      </c>
      <c r="G50" s="31">
        <v>3.7000000000000002E-3</v>
      </c>
      <c r="H50" s="32"/>
    </row>
    <row r="51" spans="2:8" ht="15.75" customHeight="1" x14ac:dyDescent="0.2">
      <c r="B51" s="28" t="s">
        <v>137</v>
      </c>
      <c r="C51" s="28" t="s">
        <v>138</v>
      </c>
      <c r="D51" s="28" t="s">
        <v>119</v>
      </c>
      <c r="E51" s="29">
        <v>94</v>
      </c>
      <c r="F51" s="30">
        <v>1.4</v>
      </c>
      <c r="G51" s="31">
        <v>1E-3</v>
      </c>
      <c r="H51" s="32"/>
    </row>
    <row r="52" spans="2:8" ht="15.75" customHeight="1" x14ac:dyDescent="0.2">
      <c r="B52" s="27" t="s">
        <v>71</v>
      </c>
      <c r="C52" s="27"/>
      <c r="D52" s="27"/>
      <c r="E52" s="33"/>
      <c r="F52" s="34">
        <v>1204.6500000000001</v>
      </c>
      <c r="G52" s="35">
        <v>0.87629999999999997</v>
      </c>
      <c r="H52" s="36"/>
    </row>
    <row r="53" spans="2:8" ht="15.75" customHeight="1" x14ac:dyDescent="0.2">
      <c r="B53" s="27" t="s">
        <v>139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71</v>
      </c>
      <c r="C54" s="28"/>
      <c r="D54" s="28"/>
      <c r="E54" s="29"/>
      <c r="F54" s="37" t="s">
        <v>73</v>
      </c>
      <c r="G54" s="38" t="s">
        <v>73</v>
      </c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75</v>
      </c>
      <c r="C56" s="39"/>
      <c r="D56" s="39"/>
      <c r="E56" s="40"/>
      <c r="F56" s="34">
        <v>1204.6500000000001</v>
      </c>
      <c r="G56" s="35">
        <v>0.87629999999999997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58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59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65</v>
      </c>
      <c r="C60" s="28" t="s">
        <v>66</v>
      </c>
      <c r="D60" s="28" t="s">
        <v>62</v>
      </c>
      <c r="E60" s="29">
        <v>100000</v>
      </c>
      <c r="F60" s="30">
        <v>103.97</v>
      </c>
      <c r="G60" s="31">
        <v>7.5600000000000001E-2</v>
      </c>
      <c r="H60" s="32">
        <v>4.1846000000000001E-2</v>
      </c>
    </row>
    <row r="61" spans="2:8" ht="15.75" customHeight="1" x14ac:dyDescent="0.2">
      <c r="B61" s="28" t="s">
        <v>302</v>
      </c>
      <c r="C61" s="28" t="s">
        <v>303</v>
      </c>
      <c r="D61" s="28" t="s">
        <v>90</v>
      </c>
      <c r="E61" s="29">
        <v>715</v>
      </c>
      <c r="F61" s="30">
        <v>0.21</v>
      </c>
      <c r="G61" s="31">
        <v>2.0000000000000001E-4</v>
      </c>
      <c r="H61" s="32">
        <v>5.6950000000000001E-2</v>
      </c>
    </row>
    <row r="62" spans="2:8" ht="15.75" customHeight="1" x14ac:dyDescent="0.2">
      <c r="B62" s="27" t="s">
        <v>71</v>
      </c>
      <c r="C62" s="27"/>
      <c r="D62" s="27"/>
      <c r="E62" s="33"/>
      <c r="F62" s="34">
        <v>104.18</v>
      </c>
      <c r="G62" s="35">
        <v>7.5800000000000006E-2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72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71</v>
      </c>
      <c r="C65" s="28"/>
      <c r="D65" s="28"/>
      <c r="E65" s="29"/>
      <c r="F65" s="37" t="s">
        <v>73</v>
      </c>
      <c r="G65" s="38" t="s">
        <v>73</v>
      </c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74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71</v>
      </c>
      <c r="C68" s="28"/>
      <c r="D68" s="28"/>
      <c r="E68" s="29"/>
      <c r="F68" s="37" t="s">
        <v>73</v>
      </c>
      <c r="G68" s="38" t="s">
        <v>73</v>
      </c>
      <c r="H68" s="32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75</v>
      </c>
      <c r="C70" s="39"/>
      <c r="D70" s="39"/>
      <c r="E70" s="40"/>
      <c r="F70" s="34">
        <v>104.18</v>
      </c>
      <c r="G70" s="35">
        <v>7.5800000000000006E-2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76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77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 t="s">
        <v>78</v>
      </c>
      <c r="C75" s="28" t="s">
        <v>79</v>
      </c>
      <c r="D75" s="28" t="s">
        <v>62</v>
      </c>
      <c r="E75" s="29">
        <v>40000</v>
      </c>
      <c r="F75" s="30">
        <v>39.770000000000003</v>
      </c>
      <c r="G75" s="31">
        <v>2.8899999999999999E-2</v>
      </c>
      <c r="H75" s="32">
        <v>3.3799000000000003E-2</v>
      </c>
      <c r="L75" s="5"/>
      <c r="M75" s="5"/>
      <c r="N75" s="6"/>
      <c r="O75" s="6"/>
      <c r="P75" s="5"/>
    </row>
    <row r="76" spans="2:16" ht="15.75" customHeight="1" x14ac:dyDescent="0.2">
      <c r="B76" s="27" t="s">
        <v>71</v>
      </c>
      <c r="C76" s="27"/>
      <c r="D76" s="27"/>
      <c r="E76" s="33"/>
      <c r="F76" s="34">
        <v>39.770000000000003</v>
      </c>
      <c r="G76" s="35">
        <v>2.8899999999999999E-2</v>
      </c>
      <c r="H76" s="36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75</v>
      </c>
      <c r="C78" s="39"/>
      <c r="D78" s="39"/>
      <c r="E78" s="40"/>
      <c r="F78" s="34">
        <v>39.770000000000003</v>
      </c>
      <c r="G78" s="35">
        <v>2.8899999999999999E-2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80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81</v>
      </c>
      <c r="C82" s="28"/>
      <c r="D82" s="28"/>
      <c r="E82" s="29"/>
      <c r="F82" s="30">
        <v>31.96</v>
      </c>
      <c r="G82" s="31">
        <v>2.3199999999999998E-2</v>
      </c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71</v>
      </c>
      <c r="C83" s="27"/>
      <c r="D83" s="27"/>
      <c r="E83" s="33"/>
      <c r="F83" s="34">
        <v>31.96</v>
      </c>
      <c r="G83" s="35">
        <v>2.3199999999999998E-2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39" t="s">
        <v>75</v>
      </c>
      <c r="C85" s="39"/>
      <c r="D85" s="39"/>
      <c r="E85" s="40"/>
      <c r="F85" s="34">
        <v>31.96</v>
      </c>
      <c r="G85" s="35">
        <v>2.3199999999999998E-2</v>
      </c>
      <c r="H85" s="36"/>
    </row>
    <row r="86" spans="2:16" ht="15.75" customHeight="1" x14ac:dyDescent="0.2">
      <c r="B86" s="28" t="s">
        <v>82</v>
      </c>
      <c r="C86" s="28"/>
      <c r="D86" s="28"/>
      <c r="E86" s="29"/>
      <c r="F86" s="41">
        <v>-5.98</v>
      </c>
      <c r="G86" s="42">
        <v>-4.1999999999999815E-3</v>
      </c>
      <c r="H86" s="32"/>
      <c r="L86" s="3"/>
    </row>
    <row r="87" spans="2:16" ht="15.75" customHeight="1" x14ac:dyDescent="0.2">
      <c r="B87" s="43" t="s">
        <v>83</v>
      </c>
      <c r="C87" s="43"/>
      <c r="D87" s="43"/>
      <c r="E87" s="44"/>
      <c r="F87" s="45">
        <v>1374.58</v>
      </c>
      <c r="G87" s="46">
        <v>1</v>
      </c>
      <c r="H87" s="47"/>
    </row>
    <row r="88" spans="2:16" ht="15.75" customHeight="1" x14ac:dyDescent="0.2">
      <c r="B88" s="2"/>
    </row>
    <row r="89" spans="2:16" ht="15.75" customHeight="1" x14ac:dyDescent="0.2">
      <c r="B89" s="15" t="s">
        <v>97</v>
      </c>
    </row>
  </sheetData>
  <hyperlinks>
    <hyperlink ref="I1" location="'Sheet1'!A1" display="Index" xr:uid="{6D7ECB0F-EB18-4D9E-83E1-B8BD8A6E642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5FEE-43E6-49D8-9B8B-BF47B654D8D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100</v>
      </c>
      <c r="C7" s="28" t="s">
        <v>101</v>
      </c>
      <c r="D7" s="28" t="s">
        <v>102</v>
      </c>
      <c r="E7" s="29">
        <v>218948</v>
      </c>
      <c r="F7" s="30">
        <v>3461.13</v>
      </c>
      <c r="G7" s="31">
        <v>8.8300000000000003E-2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485787</v>
      </c>
      <c r="F8" s="30">
        <v>3064.83</v>
      </c>
      <c r="G8" s="31">
        <v>7.8200000000000006E-2</v>
      </c>
      <c r="H8" s="32"/>
    </row>
    <row r="9" spans="2:9" ht="15.75" customHeight="1" x14ac:dyDescent="0.2">
      <c r="B9" s="28" t="s">
        <v>108</v>
      </c>
      <c r="C9" s="28" t="s">
        <v>109</v>
      </c>
      <c r="D9" s="28" t="s">
        <v>105</v>
      </c>
      <c r="E9" s="29">
        <v>194602</v>
      </c>
      <c r="F9" s="30">
        <v>2914.94</v>
      </c>
      <c r="G9" s="31">
        <v>7.4399999999999994E-2</v>
      </c>
      <c r="H9" s="32"/>
    </row>
    <row r="10" spans="2:9" ht="15.75" customHeight="1" x14ac:dyDescent="0.2">
      <c r="B10" s="28" t="s">
        <v>204</v>
      </c>
      <c r="C10" s="28" t="s">
        <v>205</v>
      </c>
      <c r="D10" s="28" t="s">
        <v>102</v>
      </c>
      <c r="E10" s="29">
        <v>72665</v>
      </c>
      <c r="F10" s="30">
        <v>2431.19</v>
      </c>
      <c r="G10" s="31">
        <v>6.2100000000000002E-2</v>
      </c>
      <c r="H10" s="32"/>
    </row>
    <row r="11" spans="2:9" ht="15.75" customHeight="1" x14ac:dyDescent="0.2">
      <c r="B11" s="28" t="s">
        <v>110</v>
      </c>
      <c r="C11" s="28" t="s">
        <v>111</v>
      </c>
      <c r="D11" s="28" t="s">
        <v>112</v>
      </c>
      <c r="E11" s="29">
        <v>63264</v>
      </c>
      <c r="F11" s="30">
        <v>1563.44</v>
      </c>
      <c r="G11" s="31">
        <v>3.9899999999999998E-2</v>
      </c>
      <c r="H11" s="32"/>
    </row>
    <row r="12" spans="2:9" ht="15.75" customHeight="1" x14ac:dyDescent="0.2">
      <c r="B12" s="28" t="s">
        <v>206</v>
      </c>
      <c r="C12" s="28" t="s">
        <v>207</v>
      </c>
      <c r="D12" s="28" t="s">
        <v>208</v>
      </c>
      <c r="E12" s="29">
        <v>160133</v>
      </c>
      <c r="F12" s="30">
        <v>1442.64</v>
      </c>
      <c r="G12" s="31">
        <v>3.6799999999999999E-2</v>
      </c>
      <c r="H12" s="32"/>
    </row>
    <row r="13" spans="2:9" ht="15.75" customHeight="1" x14ac:dyDescent="0.2">
      <c r="B13" s="28" t="s">
        <v>146</v>
      </c>
      <c r="C13" s="28" t="s">
        <v>147</v>
      </c>
      <c r="D13" s="28" t="s">
        <v>148</v>
      </c>
      <c r="E13" s="29">
        <v>56433</v>
      </c>
      <c r="F13" s="30">
        <v>1396.86</v>
      </c>
      <c r="G13" s="31">
        <v>3.5700000000000003E-2</v>
      </c>
      <c r="H13" s="32"/>
    </row>
    <row r="14" spans="2:9" ht="15.75" customHeight="1" x14ac:dyDescent="0.2">
      <c r="B14" s="28" t="s">
        <v>149</v>
      </c>
      <c r="C14" s="28" t="s">
        <v>150</v>
      </c>
      <c r="D14" s="28" t="s">
        <v>105</v>
      </c>
      <c r="E14" s="29">
        <v>79377</v>
      </c>
      <c r="F14" s="30">
        <v>1354.05</v>
      </c>
      <c r="G14" s="31">
        <v>3.4599999999999999E-2</v>
      </c>
      <c r="H14" s="32"/>
    </row>
    <row r="15" spans="2:9" ht="15.75" customHeight="1" x14ac:dyDescent="0.2">
      <c r="B15" s="28" t="s">
        <v>211</v>
      </c>
      <c r="C15" s="28" t="s">
        <v>212</v>
      </c>
      <c r="D15" s="28" t="s">
        <v>136</v>
      </c>
      <c r="E15" s="29">
        <v>158141</v>
      </c>
      <c r="F15" s="30">
        <v>1044.92</v>
      </c>
      <c r="G15" s="31">
        <v>2.6700000000000002E-2</v>
      </c>
      <c r="H15" s="32"/>
    </row>
    <row r="16" spans="2:9" ht="15.75" customHeight="1" x14ac:dyDescent="0.2">
      <c r="B16" s="28" t="s">
        <v>129</v>
      </c>
      <c r="C16" s="28" t="s">
        <v>130</v>
      </c>
      <c r="D16" s="28" t="s">
        <v>131</v>
      </c>
      <c r="E16" s="29">
        <v>196656</v>
      </c>
      <c r="F16" s="30">
        <v>1033.72</v>
      </c>
      <c r="G16" s="31">
        <v>2.64E-2</v>
      </c>
      <c r="H16" s="32"/>
    </row>
    <row r="17" spans="2:8" ht="15.75" customHeight="1" x14ac:dyDescent="0.2">
      <c r="B17" s="28" t="s">
        <v>113</v>
      </c>
      <c r="C17" s="28" t="s">
        <v>114</v>
      </c>
      <c r="D17" s="28" t="s">
        <v>112</v>
      </c>
      <c r="E17" s="29">
        <v>5860</v>
      </c>
      <c r="F17" s="30">
        <v>1033.29</v>
      </c>
      <c r="G17" s="31">
        <v>2.64E-2</v>
      </c>
      <c r="H17" s="32"/>
    </row>
    <row r="18" spans="2:8" ht="15.75" customHeight="1" x14ac:dyDescent="0.2">
      <c r="B18" s="28" t="s">
        <v>213</v>
      </c>
      <c r="C18" s="28" t="s">
        <v>214</v>
      </c>
      <c r="D18" s="28" t="s">
        <v>125</v>
      </c>
      <c r="E18" s="29">
        <v>218950</v>
      </c>
      <c r="F18" s="30">
        <v>885.54</v>
      </c>
      <c r="G18" s="31">
        <v>2.2599999999999999E-2</v>
      </c>
      <c r="H18" s="32"/>
    </row>
    <row r="19" spans="2:8" ht="15.75" customHeight="1" x14ac:dyDescent="0.2">
      <c r="B19" s="28" t="s">
        <v>209</v>
      </c>
      <c r="C19" s="28" t="s">
        <v>210</v>
      </c>
      <c r="D19" s="28" t="s">
        <v>112</v>
      </c>
      <c r="E19" s="29">
        <v>133215</v>
      </c>
      <c r="F19" s="30">
        <v>766.25</v>
      </c>
      <c r="G19" s="31">
        <v>1.9599999999999999E-2</v>
      </c>
      <c r="H19" s="32"/>
    </row>
    <row r="20" spans="2:8" ht="15.75" customHeight="1" x14ac:dyDescent="0.2">
      <c r="B20" s="28" t="s">
        <v>218</v>
      </c>
      <c r="C20" s="28" t="s">
        <v>219</v>
      </c>
      <c r="D20" s="28" t="s">
        <v>217</v>
      </c>
      <c r="E20" s="29">
        <v>103140</v>
      </c>
      <c r="F20" s="30">
        <v>720.28</v>
      </c>
      <c r="G20" s="31">
        <v>1.84E-2</v>
      </c>
      <c r="H20" s="32"/>
    </row>
    <row r="21" spans="2:8" ht="15.75" customHeight="1" x14ac:dyDescent="0.2">
      <c r="B21" s="28" t="s">
        <v>186</v>
      </c>
      <c r="C21" s="28" t="s">
        <v>187</v>
      </c>
      <c r="D21" s="28" t="s">
        <v>112</v>
      </c>
      <c r="E21" s="29">
        <v>24000</v>
      </c>
      <c r="F21" s="30">
        <v>718.25</v>
      </c>
      <c r="G21" s="31">
        <v>1.83E-2</v>
      </c>
      <c r="H21" s="32"/>
    </row>
    <row r="22" spans="2:8" ht="15.75" customHeight="1" x14ac:dyDescent="0.2">
      <c r="B22" s="28" t="s">
        <v>215</v>
      </c>
      <c r="C22" s="28" t="s">
        <v>216</v>
      </c>
      <c r="D22" s="28" t="s">
        <v>217</v>
      </c>
      <c r="E22" s="29">
        <v>167391</v>
      </c>
      <c r="F22" s="30">
        <v>696.68</v>
      </c>
      <c r="G22" s="31">
        <v>1.78E-2</v>
      </c>
      <c r="H22" s="32"/>
    </row>
    <row r="23" spans="2:8" ht="15.75" customHeight="1" x14ac:dyDescent="0.2">
      <c r="B23" s="28" t="s">
        <v>176</v>
      </c>
      <c r="C23" s="28" t="s">
        <v>177</v>
      </c>
      <c r="D23" s="28" t="s">
        <v>105</v>
      </c>
      <c r="E23" s="29">
        <v>156009</v>
      </c>
      <c r="F23" s="30">
        <v>653.99</v>
      </c>
      <c r="G23" s="31">
        <v>1.67E-2</v>
      </c>
      <c r="H23" s="32"/>
    </row>
    <row r="24" spans="2:8" ht="15.75" customHeight="1" x14ac:dyDescent="0.2">
      <c r="B24" s="28" t="s">
        <v>220</v>
      </c>
      <c r="C24" s="28" t="s">
        <v>221</v>
      </c>
      <c r="D24" s="28" t="s">
        <v>222</v>
      </c>
      <c r="E24" s="29">
        <v>546303</v>
      </c>
      <c r="F24" s="30">
        <v>604.48</v>
      </c>
      <c r="G24" s="31">
        <v>1.54E-2</v>
      </c>
      <c r="H24" s="32"/>
    </row>
    <row r="25" spans="2:8" ht="15.75" customHeight="1" x14ac:dyDescent="0.2">
      <c r="B25" s="28" t="s">
        <v>227</v>
      </c>
      <c r="C25" s="28" t="s">
        <v>228</v>
      </c>
      <c r="D25" s="28" t="s">
        <v>190</v>
      </c>
      <c r="E25" s="29">
        <v>6305</v>
      </c>
      <c r="F25" s="30">
        <v>591.02</v>
      </c>
      <c r="G25" s="31">
        <v>1.5100000000000001E-2</v>
      </c>
      <c r="H25" s="32"/>
    </row>
    <row r="26" spans="2:8" ht="15.75" customHeight="1" x14ac:dyDescent="0.2">
      <c r="B26" s="28" t="s">
        <v>229</v>
      </c>
      <c r="C26" s="28" t="s">
        <v>230</v>
      </c>
      <c r="D26" s="28" t="s">
        <v>102</v>
      </c>
      <c r="E26" s="29">
        <v>58877</v>
      </c>
      <c r="F26" s="30">
        <v>579.05999999999995</v>
      </c>
      <c r="G26" s="31">
        <v>1.4800000000000001E-2</v>
      </c>
      <c r="H26" s="32"/>
    </row>
    <row r="27" spans="2:8" ht="15.75" customHeight="1" x14ac:dyDescent="0.2">
      <c r="B27" s="28" t="s">
        <v>188</v>
      </c>
      <c r="C27" s="28" t="s">
        <v>189</v>
      </c>
      <c r="D27" s="28" t="s">
        <v>190</v>
      </c>
      <c r="E27" s="29">
        <v>29569</v>
      </c>
      <c r="F27" s="30">
        <v>512.28</v>
      </c>
      <c r="G27" s="31">
        <v>1.3100000000000001E-2</v>
      </c>
      <c r="H27" s="32"/>
    </row>
    <row r="28" spans="2:8" ht="15.75" customHeight="1" x14ac:dyDescent="0.2">
      <c r="B28" s="28" t="s">
        <v>223</v>
      </c>
      <c r="C28" s="28" t="s">
        <v>224</v>
      </c>
      <c r="D28" s="28" t="s">
        <v>105</v>
      </c>
      <c r="E28" s="29">
        <v>66038</v>
      </c>
      <c r="F28" s="30">
        <v>494.16</v>
      </c>
      <c r="G28" s="31">
        <v>1.26E-2</v>
      </c>
      <c r="H28" s="32"/>
    </row>
    <row r="29" spans="2:8" ht="15.75" customHeight="1" x14ac:dyDescent="0.2">
      <c r="B29" s="28" t="s">
        <v>231</v>
      </c>
      <c r="C29" s="28" t="s">
        <v>232</v>
      </c>
      <c r="D29" s="28" t="s">
        <v>112</v>
      </c>
      <c r="E29" s="29">
        <v>86731</v>
      </c>
      <c r="F29" s="30">
        <v>493.28</v>
      </c>
      <c r="G29" s="31">
        <v>1.26E-2</v>
      </c>
      <c r="H29" s="32"/>
    </row>
    <row r="30" spans="2:8" ht="15.75" customHeight="1" x14ac:dyDescent="0.2">
      <c r="B30" s="28" t="s">
        <v>182</v>
      </c>
      <c r="C30" s="28" t="s">
        <v>183</v>
      </c>
      <c r="D30" s="28" t="s">
        <v>173</v>
      </c>
      <c r="E30" s="29">
        <v>43182</v>
      </c>
      <c r="F30" s="30">
        <v>435.34</v>
      </c>
      <c r="G30" s="31">
        <v>1.11E-2</v>
      </c>
      <c r="H30" s="32"/>
    </row>
    <row r="31" spans="2:8" ht="15.75" customHeight="1" x14ac:dyDescent="0.2">
      <c r="B31" s="28" t="s">
        <v>115</v>
      </c>
      <c r="C31" s="28" t="s">
        <v>116</v>
      </c>
      <c r="D31" s="28" t="s">
        <v>102</v>
      </c>
      <c r="E31" s="29">
        <v>38680</v>
      </c>
      <c r="F31" s="30">
        <v>423.72</v>
      </c>
      <c r="G31" s="31">
        <v>1.0800000000000001E-2</v>
      </c>
      <c r="H31" s="32"/>
    </row>
    <row r="32" spans="2:8" ht="15.75" customHeight="1" x14ac:dyDescent="0.2">
      <c r="B32" s="28" t="s">
        <v>233</v>
      </c>
      <c r="C32" s="28" t="s">
        <v>234</v>
      </c>
      <c r="D32" s="28" t="s">
        <v>136</v>
      </c>
      <c r="E32" s="29">
        <v>270036</v>
      </c>
      <c r="F32" s="30">
        <v>404.11</v>
      </c>
      <c r="G32" s="31">
        <v>1.03E-2</v>
      </c>
      <c r="H32" s="32"/>
    </row>
    <row r="33" spans="2:8" ht="15.75" customHeight="1" x14ac:dyDescent="0.2">
      <c r="B33" s="28" t="s">
        <v>304</v>
      </c>
      <c r="C33" s="28" t="s">
        <v>305</v>
      </c>
      <c r="D33" s="28" t="s">
        <v>274</v>
      </c>
      <c r="E33" s="29">
        <v>26020</v>
      </c>
      <c r="F33" s="30">
        <v>395.91</v>
      </c>
      <c r="G33" s="31">
        <v>1.01E-2</v>
      </c>
      <c r="H33" s="32"/>
    </row>
    <row r="34" spans="2:8" ht="15.75" customHeight="1" x14ac:dyDescent="0.2">
      <c r="B34" s="28" t="s">
        <v>164</v>
      </c>
      <c r="C34" s="28" t="s">
        <v>165</v>
      </c>
      <c r="D34" s="28" t="s">
        <v>122</v>
      </c>
      <c r="E34" s="29">
        <v>5247</v>
      </c>
      <c r="F34" s="30">
        <v>394.36</v>
      </c>
      <c r="G34" s="31">
        <v>1.01E-2</v>
      </c>
      <c r="H34" s="32"/>
    </row>
    <row r="35" spans="2:8" ht="15.75" customHeight="1" x14ac:dyDescent="0.2">
      <c r="B35" s="28" t="s">
        <v>248</v>
      </c>
      <c r="C35" s="28" t="s">
        <v>249</v>
      </c>
      <c r="D35" s="28" t="s">
        <v>125</v>
      </c>
      <c r="E35" s="29">
        <v>6914</v>
      </c>
      <c r="F35" s="30">
        <v>392.08</v>
      </c>
      <c r="G35" s="31">
        <v>0.01</v>
      </c>
      <c r="H35" s="32"/>
    </row>
    <row r="36" spans="2:8" ht="15.75" customHeight="1" x14ac:dyDescent="0.2">
      <c r="B36" s="28" t="s">
        <v>239</v>
      </c>
      <c r="C36" s="28" t="s">
        <v>240</v>
      </c>
      <c r="D36" s="28" t="s">
        <v>241</v>
      </c>
      <c r="E36" s="29">
        <v>915</v>
      </c>
      <c r="F36" s="30">
        <v>382.76</v>
      </c>
      <c r="G36" s="31">
        <v>9.7999999999999997E-3</v>
      </c>
      <c r="H36" s="32"/>
    </row>
    <row r="37" spans="2:8" ht="15.75" customHeight="1" x14ac:dyDescent="0.2">
      <c r="B37" s="28" t="s">
        <v>266</v>
      </c>
      <c r="C37" s="28" t="s">
        <v>267</v>
      </c>
      <c r="D37" s="28" t="s">
        <v>148</v>
      </c>
      <c r="E37" s="29">
        <v>20800</v>
      </c>
      <c r="F37" s="30">
        <v>356.31</v>
      </c>
      <c r="G37" s="31">
        <v>9.1000000000000004E-3</v>
      </c>
      <c r="H37" s="32"/>
    </row>
    <row r="38" spans="2:8" ht="15.75" customHeight="1" x14ac:dyDescent="0.2">
      <c r="B38" s="28" t="s">
        <v>242</v>
      </c>
      <c r="C38" s="28" t="s">
        <v>243</v>
      </c>
      <c r="D38" s="28" t="s">
        <v>125</v>
      </c>
      <c r="E38" s="29">
        <v>10984</v>
      </c>
      <c r="F38" s="30">
        <v>351.42</v>
      </c>
      <c r="G38" s="31">
        <v>8.9999999999999993E-3</v>
      </c>
      <c r="H38" s="32"/>
    </row>
    <row r="39" spans="2:8" ht="15.75" customHeight="1" x14ac:dyDescent="0.2">
      <c r="B39" s="28" t="s">
        <v>259</v>
      </c>
      <c r="C39" s="28" t="s">
        <v>260</v>
      </c>
      <c r="D39" s="28" t="s">
        <v>136</v>
      </c>
      <c r="E39" s="29">
        <v>105283</v>
      </c>
      <c r="F39" s="30">
        <v>351.01</v>
      </c>
      <c r="G39" s="31">
        <v>8.9999999999999993E-3</v>
      </c>
      <c r="H39" s="32"/>
    </row>
    <row r="40" spans="2:8" ht="15.75" customHeight="1" x14ac:dyDescent="0.2">
      <c r="B40" s="28" t="s">
        <v>191</v>
      </c>
      <c r="C40" s="28" t="s">
        <v>192</v>
      </c>
      <c r="D40" s="28" t="s">
        <v>125</v>
      </c>
      <c r="E40" s="29">
        <v>6368</v>
      </c>
      <c r="F40" s="30">
        <v>345.34</v>
      </c>
      <c r="G40" s="31">
        <v>8.8000000000000005E-3</v>
      </c>
      <c r="H40" s="32"/>
    </row>
    <row r="41" spans="2:8" ht="15.75" customHeight="1" x14ac:dyDescent="0.2">
      <c r="B41" s="28" t="s">
        <v>246</v>
      </c>
      <c r="C41" s="28" t="s">
        <v>247</v>
      </c>
      <c r="D41" s="28" t="s">
        <v>112</v>
      </c>
      <c r="E41" s="29">
        <v>1390</v>
      </c>
      <c r="F41" s="30">
        <v>338.21</v>
      </c>
      <c r="G41" s="31">
        <v>8.6E-3</v>
      </c>
      <c r="H41" s="32"/>
    </row>
    <row r="42" spans="2:8" ht="15.75" customHeight="1" x14ac:dyDescent="0.2">
      <c r="B42" s="28" t="s">
        <v>253</v>
      </c>
      <c r="C42" s="28" t="s">
        <v>254</v>
      </c>
      <c r="D42" s="28" t="s">
        <v>173</v>
      </c>
      <c r="E42" s="29">
        <v>54723</v>
      </c>
      <c r="F42" s="30">
        <v>335.29</v>
      </c>
      <c r="G42" s="31">
        <v>8.6E-3</v>
      </c>
      <c r="H42" s="32"/>
    </row>
    <row r="43" spans="2:8" ht="15.75" customHeight="1" x14ac:dyDescent="0.2">
      <c r="B43" s="28" t="s">
        <v>132</v>
      </c>
      <c r="C43" s="28" t="s">
        <v>133</v>
      </c>
      <c r="D43" s="28" t="s">
        <v>125</v>
      </c>
      <c r="E43" s="29">
        <v>1911</v>
      </c>
      <c r="F43" s="30">
        <v>321.22000000000003</v>
      </c>
      <c r="G43" s="31">
        <v>8.2000000000000007E-3</v>
      </c>
      <c r="H43" s="32"/>
    </row>
    <row r="44" spans="2:8" ht="15.75" customHeight="1" x14ac:dyDescent="0.2">
      <c r="B44" s="28" t="s">
        <v>106</v>
      </c>
      <c r="C44" s="28" t="s">
        <v>107</v>
      </c>
      <c r="D44" s="28" t="s">
        <v>102</v>
      </c>
      <c r="E44" s="29">
        <v>7888</v>
      </c>
      <c r="F44" s="30">
        <v>321.14</v>
      </c>
      <c r="G44" s="31">
        <v>8.2000000000000007E-3</v>
      </c>
      <c r="H44" s="32"/>
    </row>
    <row r="45" spans="2:8" ht="15.75" customHeight="1" x14ac:dyDescent="0.2">
      <c r="B45" s="28" t="s">
        <v>244</v>
      </c>
      <c r="C45" s="28" t="s">
        <v>245</v>
      </c>
      <c r="D45" s="28" t="s">
        <v>105</v>
      </c>
      <c r="E45" s="29">
        <v>191302</v>
      </c>
      <c r="F45" s="30">
        <v>318.70999999999998</v>
      </c>
      <c r="G45" s="31">
        <v>8.0999999999999996E-3</v>
      </c>
      <c r="H45" s="32"/>
    </row>
    <row r="46" spans="2:8" ht="15.75" customHeight="1" x14ac:dyDescent="0.2">
      <c r="B46" s="28" t="s">
        <v>293</v>
      </c>
      <c r="C46" s="28" t="s">
        <v>294</v>
      </c>
      <c r="D46" s="28" t="s">
        <v>295</v>
      </c>
      <c r="E46" s="29">
        <v>83698</v>
      </c>
      <c r="F46" s="30">
        <v>311.39999999999998</v>
      </c>
      <c r="G46" s="31">
        <v>7.9000000000000008E-3</v>
      </c>
      <c r="H46" s="32"/>
    </row>
    <row r="47" spans="2:8" ht="15.75" customHeight="1" x14ac:dyDescent="0.2">
      <c r="B47" s="28" t="s">
        <v>123</v>
      </c>
      <c r="C47" s="28" t="s">
        <v>124</v>
      </c>
      <c r="D47" s="28" t="s">
        <v>125</v>
      </c>
      <c r="E47" s="29">
        <v>3964</v>
      </c>
      <c r="F47" s="30">
        <v>304.13</v>
      </c>
      <c r="G47" s="31">
        <v>7.7999999999999996E-3</v>
      </c>
      <c r="H47" s="32"/>
    </row>
    <row r="48" spans="2:8" ht="15.75" customHeight="1" x14ac:dyDescent="0.2">
      <c r="B48" s="28" t="s">
        <v>235</v>
      </c>
      <c r="C48" s="28" t="s">
        <v>236</v>
      </c>
      <c r="D48" s="28" t="s">
        <v>173</v>
      </c>
      <c r="E48" s="29">
        <v>18876</v>
      </c>
      <c r="F48" s="30">
        <v>295.79000000000002</v>
      </c>
      <c r="G48" s="31">
        <v>7.4999999999999997E-3</v>
      </c>
      <c r="H48" s="32"/>
    </row>
    <row r="49" spans="2:8" ht="15.75" customHeight="1" x14ac:dyDescent="0.2">
      <c r="B49" s="28" t="s">
        <v>263</v>
      </c>
      <c r="C49" s="28" t="s">
        <v>264</v>
      </c>
      <c r="D49" s="28" t="s">
        <v>265</v>
      </c>
      <c r="E49" s="29">
        <v>208170</v>
      </c>
      <c r="F49" s="30">
        <v>294.45999999999998</v>
      </c>
      <c r="G49" s="31">
        <v>7.4999999999999997E-3</v>
      </c>
      <c r="H49" s="32"/>
    </row>
    <row r="50" spans="2:8" ht="15.75" customHeight="1" x14ac:dyDescent="0.2">
      <c r="B50" s="28" t="s">
        <v>255</v>
      </c>
      <c r="C50" s="28" t="s">
        <v>256</v>
      </c>
      <c r="D50" s="28" t="s">
        <v>190</v>
      </c>
      <c r="E50" s="29">
        <v>23869</v>
      </c>
      <c r="F50" s="30">
        <v>274.95999999999998</v>
      </c>
      <c r="G50" s="31">
        <v>7.0000000000000001E-3</v>
      </c>
      <c r="H50" s="32"/>
    </row>
    <row r="51" spans="2:8" ht="15.75" customHeight="1" x14ac:dyDescent="0.2">
      <c r="B51" s="28" t="s">
        <v>270</v>
      </c>
      <c r="C51" s="28" t="s">
        <v>271</v>
      </c>
      <c r="D51" s="28" t="s">
        <v>105</v>
      </c>
      <c r="E51" s="29">
        <v>311166</v>
      </c>
      <c r="F51" s="30">
        <v>271.02999999999997</v>
      </c>
      <c r="G51" s="31">
        <v>6.8999999999999999E-3</v>
      </c>
      <c r="H51" s="32"/>
    </row>
    <row r="52" spans="2:8" ht="15.75" customHeight="1" x14ac:dyDescent="0.2">
      <c r="B52" s="28" t="s">
        <v>156</v>
      </c>
      <c r="C52" s="28" t="s">
        <v>157</v>
      </c>
      <c r="D52" s="28" t="s">
        <v>158</v>
      </c>
      <c r="E52" s="29">
        <v>23154</v>
      </c>
      <c r="F52" s="30">
        <v>270.11</v>
      </c>
      <c r="G52" s="31">
        <v>6.8999999999999999E-3</v>
      </c>
      <c r="H52" s="32"/>
    </row>
    <row r="53" spans="2:8" ht="15.75" customHeight="1" x14ac:dyDescent="0.2">
      <c r="B53" s="28" t="s">
        <v>306</v>
      </c>
      <c r="C53" s="28" t="s">
        <v>307</v>
      </c>
      <c r="D53" s="28" t="s">
        <v>308</v>
      </c>
      <c r="E53" s="29">
        <v>3346</v>
      </c>
      <c r="F53" s="30">
        <v>243.44</v>
      </c>
      <c r="G53" s="31">
        <v>6.1999999999999998E-3</v>
      </c>
      <c r="H53" s="32"/>
    </row>
    <row r="54" spans="2:8" ht="15.75" customHeight="1" x14ac:dyDescent="0.2">
      <c r="B54" s="28" t="s">
        <v>309</v>
      </c>
      <c r="C54" s="28" t="s">
        <v>310</v>
      </c>
      <c r="D54" s="28" t="s">
        <v>308</v>
      </c>
      <c r="E54" s="29">
        <v>14791</v>
      </c>
      <c r="F54" s="30">
        <v>243.31</v>
      </c>
      <c r="G54" s="31">
        <v>6.1999999999999998E-3</v>
      </c>
      <c r="H54" s="32"/>
    </row>
    <row r="55" spans="2:8" ht="15.75" customHeight="1" x14ac:dyDescent="0.2">
      <c r="B55" s="28" t="s">
        <v>311</v>
      </c>
      <c r="C55" s="28" t="s">
        <v>312</v>
      </c>
      <c r="D55" s="28" t="s">
        <v>190</v>
      </c>
      <c r="E55" s="29">
        <v>76002</v>
      </c>
      <c r="F55" s="30">
        <v>238.3</v>
      </c>
      <c r="G55" s="31">
        <v>6.1000000000000004E-3</v>
      </c>
      <c r="H55" s="32"/>
    </row>
    <row r="56" spans="2:8" ht="15.75" customHeight="1" x14ac:dyDescent="0.2">
      <c r="B56" s="28" t="s">
        <v>313</v>
      </c>
      <c r="C56" s="28" t="s">
        <v>314</v>
      </c>
      <c r="D56" s="28" t="s">
        <v>190</v>
      </c>
      <c r="E56" s="29">
        <v>51335</v>
      </c>
      <c r="F56" s="30">
        <v>205.62</v>
      </c>
      <c r="G56" s="31">
        <v>5.1999999999999998E-3</v>
      </c>
      <c r="H56" s="32"/>
    </row>
    <row r="57" spans="2:8" ht="15.75" customHeight="1" x14ac:dyDescent="0.2">
      <c r="B57" s="28" t="s">
        <v>315</v>
      </c>
      <c r="C57" s="28" t="s">
        <v>316</v>
      </c>
      <c r="D57" s="28" t="s">
        <v>112</v>
      </c>
      <c r="E57" s="29">
        <v>56765</v>
      </c>
      <c r="F57" s="30">
        <v>205.29</v>
      </c>
      <c r="G57" s="31">
        <v>5.1999999999999998E-3</v>
      </c>
      <c r="H57" s="32"/>
    </row>
    <row r="58" spans="2:8" ht="15.75" customHeight="1" x14ac:dyDescent="0.2">
      <c r="B58" s="28" t="s">
        <v>268</v>
      </c>
      <c r="C58" s="28" t="s">
        <v>269</v>
      </c>
      <c r="D58" s="28" t="s">
        <v>190</v>
      </c>
      <c r="E58" s="29">
        <v>8573</v>
      </c>
      <c r="F58" s="30">
        <v>191.11</v>
      </c>
      <c r="G58" s="31">
        <v>4.8999999999999998E-3</v>
      </c>
      <c r="H58" s="32"/>
    </row>
    <row r="59" spans="2:8" ht="15.75" customHeight="1" x14ac:dyDescent="0.2">
      <c r="B59" s="28" t="s">
        <v>317</v>
      </c>
      <c r="C59" s="28" t="s">
        <v>318</v>
      </c>
      <c r="D59" s="28" t="s">
        <v>125</v>
      </c>
      <c r="E59" s="29">
        <v>5444</v>
      </c>
      <c r="F59" s="30">
        <v>186.42</v>
      </c>
      <c r="G59" s="31">
        <v>4.7999999999999996E-3</v>
      </c>
      <c r="H59" s="32"/>
    </row>
    <row r="60" spans="2:8" ht="15.75" customHeight="1" x14ac:dyDescent="0.2">
      <c r="B60" s="28" t="s">
        <v>283</v>
      </c>
      <c r="C60" s="28" t="s">
        <v>284</v>
      </c>
      <c r="D60" s="28" t="s">
        <v>136</v>
      </c>
      <c r="E60" s="29">
        <v>29750</v>
      </c>
      <c r="F60" s="30">
        <v>165.93</v>
      </c>
      <c r="G60" s="31">
        <v>4.1999999999999997E-3</v>
      </c>
      <c r="H60" s="32"/>
    </row>
    <row r="61" spans="2:8" ht="15.75" customHeight="1" x14ac:dyDescent="0.2">
      <c r="B61" s="27" t="s">
        <v>71</v>
      </c>
      <c r="C61" s="27"/>
      <c r="D61" s="27"/>
      <c r="E61" s="33"/>
      <c r="F61" s="34">
        <v>38024.51</v>
      </c>
      <c r="G61" s="35">
        <v>0.97050000000000003</v>
      </c>
      <c r="H61" s="36"/>
    </row>
    <row r="62" spans="2:8" ht="15.75" customHeight="1" x14ac:dyDescent="0.2">
      <c r="B62" s="27" t="s">
        <v>139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71</v>
      </c>
      <c r="C63" s="28"/>
      <c r="D63" s="28"/>
      <c r="E63" s="29"/>
      <c r="F63" s="37" t="s">
        <v>73</v>
      </c>
      <c r="G63" s="38" t="s">
        <v>73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75</v>
      </c>
      <c r="C65" s="39"/>
      <c r="D65" s="39"/>
      <c r="E65" s="40"/>
      <c r="F65" s="34">
        <v>38024.51</v>
      </c>
      <c r="G65" s="35">
        <v>0.97050000000000003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27" t="s">
        <v>80</v>
      </c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8" t="s">
        <v>81</v>
      </c>
      <c r="C69" s="28"/>
      <c r="D69" s="28"/>
      <c r="E69" s="29"/>
      <c r="F69" s="30">
        <v>1268.6400000000001</v>
      </c>
      <c r="G69" s="31">
        <v>3.2399999999999998E-2</v>
      </c>
      <c r="H69" s="32"/>
    </row>
    <row r="70" spans="2:16" ht="15.75" customHeight="1" x14ac:dyDescent="0.2">
      <c r="B70" s="27" t="s">
        <v>71</v>
      </c>
      <c r="C70" s="27"/>
      <c r="D70" s="27"/>
      <c r="E70" s="33"/>
      <c r="F70" s="34">
        <v>1268.6400000000001</v>
      </c>
      <c r="G70" s="35">
        <v>3.2399999999999998E-2</v>
      </c>
      <c r="H70" s="36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75</v>
      </c>
      <c r="C72" s="39"/>
      <c r="D72" s="39"/>
      <c r="E72" s="40"/>
      <c r="F72" s="34">
        <v>1268.6400000000001</v>
      </c>
      <c r="G72" s="35">
        <v>3.2399999999999998E-2</v>
      </c>
      <c r="H72" s="36"/>
      <c r="L72" s="3"/>
    </row>
    <row r="73" spans="2:16" ht="15.75" customHeight="1" x14ac:dyDescent="0.2">
      <c r="B73" s="28" t="s">
        <v>82</v>
      </c>
      <c r="C73" s="28"/>
      <c r="D73" s="28"/>
      <c r="E73" s="29"/>
      <c r="F73" s="41">
        <v>-112.77</v>
      </c>
      <c r="G73" s="42">
        <v>-2.9000000000001247E-3</v>
      </c>
      <c r="H73" s="32"/>
      <c r="L73" s="3"/>
    </row>
    <row r="74" spans="2:16" ht="15.75" customHeight="1" x14ac:dyDescent="0.2">
      <c r="B74" s="43" t="s">
        <v>83</v>
      </c>
      <c r="C74" s="43"/>
      <c r="D74" s="43"/>
      <c r="E74" s="44"/>
      <c r="F74" s="45">
        <v>39180.379999999997</v>
      </c>
      <c r="G74" s="46">
        <v>1</v>
      </c>
      <c r="H74" s="47"/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A573061-6496-4EA4-88D2-520F0864A2A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17D64-52BC-4614-AC76-82E3104DC48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100</v>
      </c>
      <c r="C7" s="28" t="s">
        <v>101</v>
      </c>
      <c r="D7" s="28" t="s">
        <v>102</v>
      </c>
      <c r="E7" s="29">
        <v>327835</v>
      </c>
      <c r="F7" s="30">
        <v>5182.42</v>
      </c>
      <c r="G7" s="31">
        <v>9.3299999999999994E-2</v>
      </c>
      <c r="H7" s="32"/>
    </row>
    <row r="8" spans="2:9" ht="15.75" customHeight="1" x14ac:dyDescent="0.2">
      <c r="B8" s="28" t="s">
        <v>108</v>
      </c>
      <c r="C8" s="28" t="s">
        <v>109</v>
      </c>
      <c r="D8" s="28" t="s">
        <v>105</v>
      </c>
      <c r="E8" s="29">
        <v>293882</v>
      </c>
      <c r="F8" s="30">
        <v>4402.0600000000004</v>
      </c>
      <c r="G8" s="31">
        <v>7.9299999999999995E-2</v>
      </c>
      <c r="H8" s="32"/>
    </row>
    <row r="9" spans="2:9" ht="15.75" customHeight="1" x14ac:dyDescent="0.2">
      <c r="B9" s="28" t="s">
        <v>103</v>
      </c>
      <c r="C9" s="28" t="s">
        <v>104</v>
      </c>
      <c r="D9" s="28" t="s">
        <v>105</v>
      </c>
      <c r="E9" s="29">
        <v>683444</v>
      </c>
      <c r="F9" s="30">
        <v>4311.8500000000004</v>
      </c>
      <c r="G9" s="31">
        <v>7.7600000000000002E-2</v>
      </c>
      <c r="H9" s="32"/>
    </row>
    <row r="10" spans="2:9" ht="15.75" customHeight="1" x14ac:dyDescent="0.2">
      <c r="B10" s="28" t="s">
        <v>204</v>
      </c>
      <c r="C10" s="28" t="s">
        <v>205</v>
      </c>
      <c r="D10" s="28" t="s">
        <v>102</v>
      </c>
      <c r="E10" s="29">
        <v>96952</v>
      </c>
      <c r="F10" s="30">
        <v>3243.77</v>
      </c>
      <c r="G10" s="31">
        <v>5.8400000000000001E-2</v>
      </c>
      <c r="H10" s="32"/>
    </row>
    <row r="11" spans="2:9" ht="15.75" customHeight="1" x14ac:dyDescent="0.2">
      <c r="B11" s="28" t="s">
        <v>277</v>
      </c>
      <c r="C11" s="28" t="s">
        <v>278</v>
      </c>
      <c r="D11" s="28" t="s">
        <v>148</v>
      </c>
      <c r="E11" s="29">
        <v>51029</v>
      </c>
      <c r="F11" s="30">
        <v>3069.83</v>
      </c>
      <c r="G11" s="31">
        <v>5.5300000000000002E-2</v>
      </c>
      <c r="H11" s="32"/>
    </row>
    <row r="12" spans="2:9" ht="15.75" customHeight="1" x14ac:dyDescent="0.2">
      <c r="B12" s="28" t="s">
        <v>117</v>
      </c>
      <c r="C12" s="28" t="s">
        <v>118</v>
      </c>
      <c r="D12" s="28" t="s">
        <v>119</v>
      </c>
      <c r="E12" s="29">
        <v>131050</v>
      </c>
      <c r="F12" s="30">
        <v>2766.01</v>
      </c>
      <c r="G12" s="31">
        <v>4.9799999999999997E-2</v>
      </c>
      <c r="H12" s="32"/>
    </row>
    <row r="13" spans="2:9" ht="15.75" customHeight="1" x14ac:dyDescent="0.2">
      <c r="B13" s="28" t="s">
        <v>319</v>
      </c>
      <c r="C13" s="28" t="s">
        <v>320</v>
      </c>
      <c r="D13" s="28" t="s">
        <v>321</v>
      </c>
      <c r="E13" s="29">
        <v>77328</v>
      </c>
      <c r="F13" s="30">
        <v>2585.9299999999998</v>
      </c>
      <c r="G13" s="31">
        <v>4.6600000000000003E-2</v>
      </c>
      <c r="H13" s="32"/>
    </row>
    <row r="14" spans="2:9" ht="15.75" customHeight="1" x14ac:dyDescent="0.2">
      <c r="B14" s="28" t="s">
        <v>149</v>
      </c>
      <c r="C14" s="28" t="s">
        <v>150</v>
      </c>
      <c r="D14" s="28" t="s">
        <v>105</v>
      </c>
      <c r="E14" s="29">
        <v>110791</v>
      </c>
      <c r="F14" s="30">
        <v>1889.93</v>
      </c>
      <c r="G14" s="31">
        <v>3.4000000000000002E-2</v>
      </c>
      <c r="H14" s="32"/>
    </row>
    <row r="15" spans="2:9" ht="15.75" customHeight="1" x14ac:dyDescent="0.2">
      <c r="B15" s="28" t="s">
        <v>322</v>
      </c>
      <c r="C15" s="28" t="s">
        <v>323</v>
      </c>
      <c r="D15" s="28" t="s">
        <v>173</v>
      </c>
      <c r="E15" s="29">
        <v>13998</v>
      </c>
      <c r="F15" s="30">
        <v>1695.02</v>
      </c>
      <c r="G15" s="31">
        <v>3.0499999999999999E-2</v>
      </c>
      <c r="H15" s="32"/>
    </row>
    <row r="16" spans="2:9" ht="15.75" customHeight="1" x14ac:dyDescent="0.2">
      <c r="B16" s="28" t="s">
        <v>146</v>
      </c>
      <c r="C16" s="28" t="s">
        <v>147</v>
      </c>
      <c r="D16" s="28" t="s">
        <v>148</v>
      </c>
      <c r="E16" s="29">
        <v>66858</v>
      </c>
      <c r="F16" s="30">
        <v>1654.9</v>
      </c>
      <c r="G16" s="31">
        <v>2.98E-2</v>
      </c>
      <c r="H16" s="32"/>
    </row>
    <row r="17" spans="2:8" ht="15.75" customHeight="1" x14ac:dyDescent="0.2">
      <c r="B17" s="28" t="s">
        <v>110</v>
      </c>
      <c r="C17" s="28" t="s">
        <v>111</v>
      </c>
      <c r="D17" s="28" t="s">
        <v>112</v>
      </c>
      <c r="E17" s="29">
        <v>57245</v>
      </c>
      <c r="F17" s="30">
        <v>1414.7</v>
      </c>
      <c r="G17" s="31">
        <v>2.5499999999999998E-2</v>
      </c>
      <c r="H17" s="32"/>
    </row>
    <row r="18" spans="2:8" ht="15.75" customHeight="1" x14ac:dyDescent="0.2">
      <c r="B18" s="28" t="s">
        <v>176</v>
      </c>
      <c r="C18" s="28" t="s">
        <v>177</v>
      </c>
      <c r="D18" s="28" t="s">
        <v>105</v>
      </c>
      <c r="E18" s="29">
        <v>310456</v>
      </c>
      <c r="F18" s="30">
        <v>1301.43</v>
      </c>
      <c r="G18" s="31">
        <v>2.3400000000000001E-2</v>
      </c>
      <c r="H18" s="32"/>
    </row>
    <row r="19" spans="2:8" ht="15.75" customHeight="1" x14ac:dyDescent="0.2">
      <c r="B19" s="28" t="s">
        <v>324</v>
      </c>
      <c r="C19" s="28" t="s">
        <v>325</v>
      </c>
      <c r="D19" s="28" t="s">
        <v>125</v>
      </c>
      <c r="E19" s="29">
        <v>28617</v>
      </c>
      <c r="F19" s="30">
        <v>1261.51</v>
      </c>
      <c r="G19" s="31">
        <v>2.2700000000000001E-2</v>
      </c>
      <c r="H19" s="32"/>
    </row>
    <row r="20" spans="2:8" ht="15.75" customHeight="1" x14ac:dyDescent="0.2">
      <c r="B20" s="28" t="s">
        <v>164</v>
      </c>
      <c r="C20" s="28" t="s">
        <v>165</v>
      </c>
      <c r="D20" s="28" t="s">
        <v>122</v>
      </c>
      <c r="E20" s="29">
        <v>16437</v>
      </c>
      <c r="F20" s="30">
        <v>1235.3900000000001</v>
      </c>
      <c r="G20" s="31">
        <v>2.2200000000000001E-2</v>
      </c>
      <c r="H20" s="32"/>
    </row>
    <row r="21" spans="2:8" ht="15.75" customHeight="1" x14ac:dyDescent="0.2">
      <c r="B21" s="28" t="s">
        <v>129</v>
      </c>
      <c r="C21" s="28" t="s">
        <v>130</v>
      </c>
      <c r="D21" s="28" t="s">
        <v>131</v>
      </c>
      <c r="E21" s="29">
        <v>231417</v>
      </c>
      <c r="F21" s="30">
        <v>1216.44</v>
      </c>
      <c r="G21" s="31">
        <v>2.1899999999999999E-2</v>
      </c>
      <c r="H21" s="32"/>
    </row>
    <row r="22" spans="2:8" ht="15.75" customHeight="1" x14ac:dyDescent="0.2">
      <c r="B22" s="28" t="s">
        <v>153</v>
      </c>
      <c r="C22" s="28" t="s">
        <v>154</v>
      </c>
      <c r="D22" s="28" t="s">
        <v>155</v>
      </c>
      <c r="E22" s="29">
        <v>78410</v>
      </c>
      <c r="F22" s="30">
        <v>1176.58</v>
      </c>
      <c r="G22" s="31">
        <v>2.12E-2</v>
      </c>
      <c r="H22" s="32"/>
    </row>
    <row r="23" spans="2:8" ht="15.75" customHeight="1" x14ac:dyDescent="0.2">
      <c r="B23" s="28" t="s">
        <v>289</v>
      </c>
      <c r="C23" s="28" t="s">
        <v>290</v>
      </c>
      <c r="D23" s="28" t="s">
        <v>163</v>
      </c>
      <c r="E23" s="29">
        <v>17097</v>
      </c>
      <c r="F23" s="30">
        <v>1158.49</v>
      </c>
      <c r="G23" s="31">
        <v>2.0899999999999998E-2</v>
      </c>
      <c r="H23" s="32"/>
    </row>
    <row r="24" spans="2:8" ht="15.75" customHeight="1" x14ac:dyDescent="0.2">
      <c r="B24" s="28" t="s">
        <v>188</v>
      </c>
      <c r="C24" s="28" t="s">
        <v>189</v>
      </c>
      <c r="D24" s="28" t="s">
        <v>190</v>
      </c>
      <c r="E24" s="29">
        <v>64388</v>
      </c>
      <c r="F24" s="30">
        <v>1115.52</v>
      </c>
      <c r="G24" s="31">
        <v>2.01E-2</v>
      </c>
      <c r="H24" s="32"/>
    </row>
    <row r="25" spans="2:8" ht="15.75" customHeight="1" x14ac:dyDescent="0.2">
      <c r="B25" s="28" t="s">
        <v>223</v>
      </c>
      <c r="C25" s="28" t="s">
        <v>224</v>
      </c>
      <c r="D25" s="28" t="s">
        <v>105</v>
      </c>
      <c r="E25" s="29">
        <v>132161</v>
      </c>
      <c r="F25" s="30">
        <v>988.96</v>
      </c>
      <c r="G25" s="31">
        <v>1.78E-2</v>
      </c>
      <c r="H25" s="32"/>
    </row>
    <row r="26" spans="2:8" ht="15.75" customHeight="1" x14ac:dyDescent="0.2">
      <c r="B26" s="28" t="s">
        <v>186</v>
      </c>
      <c r="C26" s="28" t="s">
        <v>187</v>
      </c>
      <c r="D26" s="28" t="s">
        <v>112</v>
      </c>
      <c r="E26" s="29">
        <v>30785</v>
      </c>
      <c r="F26" s="30">
        <v>921.3</v>
      </c>
      <c r="G26" s="31">
        <v>1.66E-2</v>
      </c>
      <c r="H26" s="32"/>
    </row>
    <row r="27" spans="2:8" ht="15.75" customHeight="1" x14ac:dyDescent="0.2">
      <c r="B27" s="28" t="s">
        <v>326</v>
      </c>
      <c r="C27" s="28" t="s">
        <v>327</v>
      </c>
      <c r="D27" s="28" t="s">
        <v>112</v>
      </c>
      <c r="E27" s="29">
        <v>119058</v>
      </c>
      <c r="F27" s="30">
        <v>898.17</v>
      </c>
      <c r="G27" s="31">
        <v>1.6199999999999999E-2</v>
      </c>
      <c r="H27" s="32"/>
    </row>
    <row r="28" spans="2:8" ht="15.75" customHeight="1" x14ac:dyDescent="0.2">
      <c r="B28" s="28" t="s">
        <v>113</v>
      </c>
      <c r="C28" s="28" t="s">
        <v>114</v>
      </c>
      <c r="D28" s="28" t="s">
        <v>112</v>
      </c>
      <c r="E28" s="29">
        <v>4465</v>
      </c>
      <c r="F28" s="30">
        <v>787.31</v>
      </c>
      <c r="G28" s="31">
        <v>1.4200000000000001E-2</v>
      </c>
      <c r="H28" s="32"/>
    </row>
    <row r="29" spans="2:8" ht="15.75" customHeight="1" x14ac:dyDescent="0.2">
      <c r="B29" s="28" t="s">
        <v>328</v>
      </c>
      <c r="C29" s="28" t="s">
        <v>329</v>
      </c>
      <c r="D29" s="28" t="s">
        <v>163</v>
      </c>
      <c r="E29" s="29">
        <v>2786</v>
      </c>
      <c r="F29" s="30">
        <v>766.28</v>
      </c>
      <c r="G29" s="31">
        <v>1.38E-2</v>
      </c>
      <c r="H29" s="32"/>
    </row>
    <row r="30" spans="2:8" ht="15.75" customHeight="1" x14ac:dyDescent="0.2">
      <c r="B30" s="28" t="s">
        <v>191</v>
      </c>
      <c r="C30" s="28" t="s">
        <v>192</v>
      </c>
      <c r="D30" s="28" t="s">
        <v>125</v>
      </c>
      <c r="E30" s="29">
        <v>13344</v>
      </c>
      <c r="F30" s="30">
        <v>723.65</v>
      </c>
      <c r="G30" s="31">
        <v>1.2999999999999999E-2</v>
      </c>
      <c r="H30" s="32"/>
    </row>
    <row r="31" spans="2:8" ht="15.75" customHeight="1" x14ac:dyDescent="0.2">
      <c r="B31" s="28" t="s">
        <v>330</v>
      </c>
      <c r="C31" s="28" t="s">
        <v>331</v>
      </c>
      <c r="D31" s="28" t="s">
        <v>102</v>
      </c>
      <c r="E31" s="29">
        <v>119100</v>
      </c>
      <c r="F31" s="30">
        <v>649.87</v>
      </c>
      <c r="G31" s="31">
        <v>1.17E-2</v>
      </c>
      <c r="H31" s="32"/>
    </row>
    <row r="32" spans="2:8" ht="15.75" customHeight="1" x14ac:dyDescent="0.2">
      <c r="B32" s="28" t="s">
        <v>332</v>
      </c>
      <c r="C32" s="28" t="s">
        <v>333</v>
      </c>
      <c r="D32" s="28" t="s">
        <v>334</v>
      </c>
      <c r="E32" s="29">
        <v>257325</v>
      </c>
      <c r="F32" s="30">
        <v>622.98</v>
      </c>
      <c r="G32" s="31">
        <v>1.12E-2</v>
      </c>
      <c r="H32" s="32"/>
    </row>
    <row r="33" spans="2:8" ht="15.75" customHeight="1" x14ac:dyDescent="0.2">
      <c r="B33" s="28" t="s">
        <v>335</v>
      </c>
      <c r="C33" s="28" t="s">
        <v>336</v>
      </c>
      <c r="D33" s="28" t="s">
        <v>122</v>
      </c>
      <c r="E33" s="29">
        <v>177580</v>
      </c>
      <c r="F33" s="30">
        <v>603.05999999999995</v>
      </c>
      <c r="G33" s="31">
        <v>1.09E-2</v>
      </c>
      <c r="H33" s="32"/>
    </row>
    <row r="34" spans="2:8" ht="15.75" customHeight="1" x14ac:dyDescent="0.2">
      <c r="B34" s="28" t="s">
        <v>293</v>
      </c>
      <c r="C34" s="28" t="s">
        <v>294</v>
      </c>
      <c r="D34" s="28" t="s">
        <v>295</v>
      </c>
      <c r="E34" s="29">
        <v>155077</v>
      </c>
      <c r="F34" s="30">
        <v>576.96</v>
      </c>
      <c r="G34" s="31">
        <v>1.04E-2</v>
      </c>
      <c r="H34" s="32"/>
    </row>
    <row r="35" spans="2:8" ht="15.75" customHeight="1" x14ac:dyDescent="0.2">
      <c r="B35" s="28" t="s">
        <v>120</v>
      </c>
      <c r="C35" s="28" t="s">
        <v>121</v>
      </c>
      <c r="D35" s="28" t="s">
        <v>122</v>
      </c>
      <c r="E35" s="29">
        <v>72772</v>
      </c>
      <c r="F35" s="30">
        <v>565.95000000000005</v>
      </c>
      <c r="G35" s="31">
        <v>1.0200000000000001E-2</v>
      </c>
      <c r="H35" s="32"/>
    </row>
    <row r="36" spans="2:8" ht="15.75" customHeight="1" x14ac:dyDescent="0.2">
      <c r="B36" s="28" t="s">
        <v>287</v>
      </c>
      <c r="C36" s="28" t="s">
        <v>288</v>
      </c>
      <c r="D36" s="28" t="s">
        <v>125</v>
      </c>
      <c r="E36" s="29">
        <v>19393</v>
      </c>
      <c r="F36" s="30">
        <v>562.71</v>
      </c>
      <c r="G36" s="31">
        <v>1.01E-2</v>
      </c>
      <c r="H36" s="32"/>
    </row>
    <row r="37" spans="2:8" ht="15.75" customHeight="1" x14ac:dyDescent="0.2">
      <c r="B37" s="28" t="s">
        <v>337</v>
      </c>
      <c r="C37" s="28" t="s">
        <v>338</v>
      </c>
      <c r="D37" s="28" t="s">
        <v>112</v>
      </c>
      <c r="E37" s="29">
        <v>80019</v>
      </c>
      <c r="F37" s="30">
        <v>529.45000000000005</v>
      </c>
      <c r="G37" s="31">
        <v>9.4999999999999998E-3</v>
      </c>
      <c r="H37" s="32"/>
    </row>
    <row r="38" spans="2:8" ht="15.75" customHeight="1" x14ac:dyDescent="0.2">
      <c r="B38" s="28" t="s">
        <v>229</v>
      </c>
      <c r="C38" s="28" t="s">
        <v>230</v>
      </c>
      <c r="D38" s="28" t="s">
        <v>102</v>
      </c>
      <c r="E38" s="29">
        <v>48632</v>
      </c>
      <c r="F38" s="30">
        <v>478.3</v>
      </c>
      <c r="G38" s="31">
        <v>8.6E-3</v>
      </c>
      <c r="H38" s="32"/>
    </row>
    <row r="39" spans="2:8" ht="15.75" customHeight="1" x14ac:dyDescent="0.2">
      <c r="B39" s="28" t="s">
        <v>156</v>
      </c>
      <c r="C39" s="28" t="s">
        <v>157</v>
      </c>
      <c r="D39" s="28" t="s">
        <v>158</v>
      </c>
      <c r="E39" s="29">
        <v>37218</v>
      </c>
      <c r="F39" s="30">
        <v>434.19</v>
      </c>
      <c r="G39" s="31">
        <v>7.7999999999999996E-3</v>
      </c>
      <c r="H39" s="32"/>
    </row>
    <row r="40" spans="2:8" ht="15.75" customHeight="1" x14ac:dyDescent="0.2">
      <c r="B40" s="28" t="s">
        <v>233</v>
      </c>
      <c r="C40" s="28" t="s">
        <v>234</v>
      </c>
      <c r="D40" s="28" t="s">
        <v>136</v>
      </c>
      <c r="E40" s="29">
        <v>278940</v>
      </c>
      <c r="F40" s="30">
        <v>417.43</v>
      </c>
      <c r="G40" s="31">
        <v>7.4999999999999997E-3</v>
      </c>
      <c r="H40" s="32"/>
    </row>
    <row r="41" spans="2:8" ht="15.75" customHeight="1" x14ac:dyDescent="0.2">
      <c r="B41" s="28" t="s">
        <v>339</v>
      </c>
      <c r="C41" s="28" t="s">
        <v>340</v>
      </c>
      <c r="D41" s="28" t="s">
        <v>125</v>
      </c>
      <c r="E41" s="29">
        <v>42600</v>
      </c>
      <c r="F41" s="30">
        <v>414.03</v>
      </c>
      <c r="G41" s="31">
        <v>7.4999999999999997E-3</v>
      </c>
      <c r="H41" s="32"/>
    </row>
    <row r="42" spans="2:8" ht="15.75" customHeight="1" x14ac:dyDescent="0.2">
      <c r="B42" s="28" t="s">
        <v>235</v>
      </c>
      <c r="C42" s="28" t="s">
        <v>236</v>
      </c>
      <c r="D42" s="28" t="s">
        <v>173</v>
      </c>
      <c r="E42" s="29">
        <v>24700</v>
      </c>
      <c r="F42" s="30">
        <v>387.05</v>
      </c>
      <c r="G42" s="31">
        <v>7.0000000000000001E-3</v>
      </c>
      <c r="H42" s="32"/>
    </row>
    <row r="43" spans="2:8" ht="15.75" customHeight="1" x14ac:dyDescent="0.2">
      <c r="B43" s="28" t="s">
        <v>317</v>
      </c>
      <c r="C43" s="28" t="s">
        <v>318</v>
      </c>
      <c r="D43" s="28" t="s">
        <v>125</v>
      </c>
      <c r="E43" s="29">
        <v>11126</v>
      </c>
      <c r="F43" s="30">
        <v>380.99</v>
      </c>
      <c r="G43" s="31">
        <v>6.8999999999999999E-3</v>
      </c>
      <c r="H43" s="32"/>
    </row>
    <row r="44" spans="2:8" ht="15.75" customHeight="1" x14ac:dyDescent="0.2">
      <c r="B44" s="28" t="s">
        <v>283</v>
      </c>
      <c r="C44" s="28" t="s">
        <v>284</v>
      </c>
      <c r="D44" s="28" t="s">
        <v>136</v>
      </c>
      <c r="E44" s="29">
        <v>62615</v>
      </c>
      <c r="F44" s="30">
        <v>349.24</v>
      </c>
      <c r="G44" s="31">
        <v>6.3E-3</v>
      </c>
      <c r="H44" s="32"/>
    </row>
    <row r="45" spans="2:8" ht="15.75" customHeight="1" x14ac:dyDescent="0.2">
      <c r="B45" s="28" t="s">
        <v>306</v>
      </c>
      <c r="C45" s="28" t="s">
        <v>307</v>
      </c>
      <c r="D45" s="28" t="s">
        <v>308</v>
      </c>
      <c r="E45" s="29">
        <v>3921</v>
      </c>
      <c r="F45" s="30">
        <v>285.27999999999997</v>
      </c>
      <c r="G45" s="31">
        <v>5.1000000000000004E-3</v>
      </c>
      <c r="H45" s="32"/>
    </row>
    <row r="46" spans="2:8" ht="15.75" customHeight="1" x14ac:dyDescent="0.2">
      <c r="B46" s="28" t="s">
        <v>106</v>
      </c>
      <c r="C46" s="28" t="s">
        <v>107</v>
      </c>
      <c r="D46" s="28" t="s">
        <v>102</v>
      </c>
      <c r="E46" s="29">
        <v>6807</v>
      </c>
      <c r="F46" s="30">
        <v>277.13</v>
      </c>
      <c r="G46" s="31">
        <v>5.0000000000000001E-3</v>
      </c>
      <c r="H46" s="32"/>
    </row>
    <row r="47" spans="2:8" ht="15.75" customHeight="1" x14ac:dyDescent="0.2">
      <c r="B47" s="28" t="s">
        <v>341</v>
      </c>
      <c r="C47" s="28" t="s">
        <v>342</v>
      </c>
      <c r="D47" s="28" t="s">
        <v>334</v>
      </c>
      <c r="E47" s="29">
        <v>1417</v>
      </c>
      <c r="F47" s="30">
        <v>212.91</v>
      </c>
      <c r="G47" s="31">
        <v>3.8E-3</v>
      </c>
      <c r="H47" s="32"/>
    </row>
    <row r="48" spans="2:8" ht="15.75" customHeight="1" x14ac:dyDescent="0.2">
      <c r="B48" s="28" t="s">
        <v>343</v>
      </c>
      <c r="C48" s="28" t="s">
        <v>344</v>
      </c>
      <c r="D48" s="28" t="s">
        <v>190</v>
      </c>
      <c r="E48" s="29">
        <v>19945</v>
      </c>
      <c r="F48" s="30">
        <v>203.93</v>
      </c>
      <c r="G48" s="31">
        <v>3.7000000000000002E-3</v>
      </c>
      <c r="H48" s="32"/>
    </row>
    <row r="49" spans="2:8" ht="15.75" customHeight="1" x14ac:dyDescent="0.2">
      <c r="B49" s="28" t="s">
        <v>345</v>
      </c>
      <c r="C49" s="28" t="s">
        <v>346</v>
      </c>
      <c r="D49" s="28" t="s">
        <v>119</v>
      </c>
      <c r="E49" s="29">
        <v>38601</v>
      </c>
      <c r="F49" s="30">
        <v>113.18</v>
      </c>
      <c r="G49" s="31">
        <v>2E-3</v>
      </c>
      <c r="H49" s="32"/>
    </row>
    <row r="50" spans="2:8" ht="15.75" customHeight="1" x14ac:dyDescent="0.2">
      <c r="B50" s="28" t="s">
        <v>285</v>
      </c>
      <c r="C50" s="28" t="s">
        <v>286</v>
      </c>
      <c r="D50" s="28" t="s">
        <v>190</v>
      </c>
      <c r="E50" s="29">
        <v>27325</v>
      </c>
      <c r="F50" s="30">
        <v>110.54</v>
      </c>
      <c r="G50" s="31">
        <v>2E-3</v>
      </c>
      <c r="H50" s="32"/>
    </row>
    <row r="51" spans="2:8" ht="15.75" customHeight="1" x14ac:dyDescent="0.2">
      <c r="B51" s="28" t="s">
        <v>137</v>
      </c>
      <c r="C51" s="28" t="s">
        <v>138</v>
      </c>
      <c r="D51" s="28" t="s">
        <v>119</v>
      </c>
      <c r="E51" s="29">
        <v>2920</v>
      </c>
      <c r="F51" s="30">
        <v>43.42</v>
      </c>
      <c r="G51" s="31">
        <v>8.0000000000000004E-4</v>
      </c>
      <c r="H51" s="32"/>
    </row>
    <row r="52" spans="2:8" ht="15.75" customHeight="1" x14ac:dyDescent="0.2">
      <c r="B52" s="27" t="s">
        <v>71</v>
      </c>
      <c r="C52" s="27"/>
      <c r="D52" s="27"/>
      <c r="E52" s="33"/>
      <c r="F52" s="34">
        <v>53986.05</v>
      </c>
      <c r="G52" s="35">
        <v>0.97189999999999999</v>
      </c>
      <c r="H52" s="36"/>
    </row>
    <row r="53" spans="2:8" ht="15.75" customHeight="1" x14ac:dyDescent="0.2">
      <c r="B53" s="27" t="s">
        <v>139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71</v>
      </c>
      <c r="C54" s="28"/>
      <c r="D54" s="28"/>
      <c r="E54" s="29"/>
      <c r="F54" s="37" t="s">
        <v>73</v>
      </c>
      <c r="G54" s="38" t="s">
        <v>73</v>
      </c>
      <c r="H54" s="32"/>
    </row>
    <row r="55" spans="2:8" ht="15.75" customHeight="1" x14ac:dyDescent="0.2">
      <c r="B55" s="28"/>
      <c r="C55" s="28"/>
      <c r="D55" s="28"/>
      <c r="E55" s="29"/>
      <c r="F55" s="30"/>
      <c r="G55" s="31"/>
      <c r="H55" s="32"/>
    </row>
    <row r="56" spans="2:8" ht="15.75" customHeight="1" x14ac:dyDescent="0.2">
      <c r="B56" s="39" t="s">
        <v>75</v>
      </c>
      <c r="C56" s="39"/>
      <c r="D56" s="39"/>
      <c r="E56" s="40"/>
      <c r="F56" s="34">
        <v>53986.05</v>
      </c>
      <c r="G56" s="35">
        <v>0.97189999999999999</v>
      </c>
      <c r="H56" s="36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80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81</v>
      </c>
      <c r="C60" s="28"/>
      <c r="D60" s="28"/>
      <c r="E60" s="29"/>
      <c r="F60" s="30">
        <v>1758.09</v>
      </c>
      <c r="G60" s="31">
        <v>3.1699999999999999E-2</v>
      </c>
      <c r="H60" s="32"/>
    </row>
    <row r="61" spans="2:8" ht="15.75" customHeight="1" x14ac:dyDescent="0.2">
      <c r="B61" s="27" t="s">
        <v>71</v>
      </c>
      <c r="C61" s="27"/>
      <c r="D61" s="27"/>
      <c r="E61" s="33"/>
      <c r="F61" s="34">
        <v>1758.09</v>
      </c>
      <c r="G61" s="35">
        <v>3.1699999999999999E-2</v>
      </c>
      <c r="H61" s="36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75</v>
      </c>
      <c r="C63" s="39"/>
      <c r="D63" s="39"/>
      <c r="E63" s="40"/>
      <c r="F63" s="34">
        <v>1758.09</v>
      </c>
      <c r="G63" s="35">
        <v>3.1699999999999999E-2</v>
      </c>
      <c r="H63" s="36"/>
    </row>
    <row r="64" spans="2:8" ht="15.75" customHeight="1" x14ac:dyDescent="0.2">
      <c r="B64" s="28" t="s">
        <v>82</v>
      </c>
      <c r="C64" s="28"/>
      <c r="D64" s="28"/>
      <c r="E64" s="29"/>
      <c r="F64" s="41">
        <v>-199.17</v>
      </c>
      <c r="G64" s="42">
        <v>-3.6000000000000476E-3</v>
      </c>
      <c r="H64" s="32"/>
    </row>
    <row r="65" spans="2:16" ht="15.75" customHeight="1" x14ac:dyDescent="0.2">
      <c r="B65" s="43" t="s">
        <v>83</v>
      </c>
      <c r="C65" s="43"/>
      <c r="D65" s="43"/>
      <c r="E65" s="44"/>
      <c r="F65" s="45">
        <v>55544.97</v>
      </c>
      <c r="G65" s="46">
        <v>1</v>
      </c>
      <c r="H65" s="47"/>
    </row>
    <row r="66" spans="2:16" ht="15.75" customHeight="1" x14ac:dyDescent="0.2">
      <c r="B66" s="2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1349C52-6FAF-4DC6-8748-7E8EA75A0B1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4C66-EA80-41EA-A270-1A51ECA5286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289</v>
      </c>
      <c r="C7" s="28" t="s">
        <v>290</v>
      </c>
      <c r="D7" s="28" t="s">
        <v>163</v>
      </c>
      <c r="E7" s="29">
        <v>7832</v>
      </c>
      <c r="F7" s="30">
        <v>530.70000000000005</v>
      </c>
      <c r="G7" s="31">
        <v>7.7100000000000002E-2</v>
      </c>
      <c r="H7" s="32"/>
    </row>
    <row r="8" spans="2:9" ht="15.75" customHeight="1" x14ac:dyDescent="0.2">
      <c r="B8" s="28" t="s">
        <v>117</v>
      </c>
      <c r="C8" s="28" t="s">
        <v>118</v>
      </c>
      <c r="D8" s="28" t="s">
        <v>119</v>
      </c>
      <c r="E8" s="29">
        <v>19100</v>
      </c>
      <c r="F8" s="30">
        <v>403.13</v>
      </c>
      <c r="G8" s="31">
        <v>5.8500000000000003E-2</v>
      </c>
      <c r="H8" s="32"/>
    </row>
    <row r="9" spans="2:9" ht="15.75" customHeight="1" x14ac:dyDescent="0.2">
      <c r="B9" s="28" t="s">
        <v>259</v>
      </c>
      <c r="C9" s="28" t="s">
        <v>260</v>
      </c>
      <c r="D9" s="28" t="s">
        <v>136</v>
      </c>
      <c r="E9" s="29">
        <v>110240</v>
      </c>
      <c r="F9" s="30">
        <v>367.54</v>
      </c>
      <c r="G9" s="31">
        <v>5.3400000000000003E-2</v>
      </c>
      <c r="H9" s="32"/>
    </row>
    <row r="10" spans="2:9" ht="15.75" customHeight="1" x14ac:dyDescent="0.2">
      <c r="B10" s="28" t="s">
        <v>129</v>
      </c>
      <c r="C10" s="28" t="s">
        <v>130</v>
      </c>
      <c r="D10" s="28" t="s">
        <v>131</v>
      </c>
      <c r="E10" s="29">
        <v>63415</v>
      </c>
      <c r="F10" s="30">
        <v>333.34</v>
      </c>
      <c r="G10" s="31">
        <v>4.8399999999999999E-2</v>
      </c>
      <c r="H10" s="32"/>
    </row>
    <row r="11" spans="2:9" ht="15.75" customHeight="1" x14ac:dyDescent="0.2">
      <c r="B11" s="28" t="s">
        <v>347</v>
      </c>
      <c r="C11" s="28" t="s">
        <v>348</v>
      </c>
      <c r="D11" s="28" t="s">
        <v>252</v>
      </c>
      <c r="E11" s="29">
        <v>11955</v>
      </c>
      <c r="F11" s="30">
        <v>320.43</v>
      </c>
      <c r="G11" s="31">
        <v>4.65E-2</v>
      </c>
      <c r="H11" s="32"/>
    </row>
    <row r="12" spans="2:9" ht="15.75" customHeight="1" x14ac:dyDescent="0.2">
      <c r="B12" s="28" t="s">
        <v>215</v>
      </c>
      <c r="C12" s="28" t="s">
        <v>216</v>
      </c>
      <c r="D12" s="28" t="s">
        <v>217</v>
      </c>
      <c r="E12" s="29">
        <v>73387</v>
      </c>
      <c r="F12" s="30">
        <v>305.44</v>
      </c>
      <c r="G12" s="31">
        <v>4.4299999999999999E-2</v>
      </c>
      <c r="H12" s="32"/>
    </row>
    <row r="13" spans="2:9" ht="15.75" customHeight="1" x14ac:dyDescent="0.2">
      <c r="B13" s="28" t="s">
        <v>103</v>
      </c>
      <c r="C13" s="28" t="s">
        <v>104</v>
      </c>
      <c r="D13" s="28" t="s">
        <v>105</v>
      </c>
      <c r="E13" s="29">
        <v>43347</v>
      </c>
      <c r="F13" s="30">
        <v>273.48</v>
      </c>
      <c r="G13" s="31">
        <v>3.9699999999999999E-2</v>
      </c>
      <c r="H13" s="32"/>
    </row>
    <row r="14" spans="2:9" ht="15.75" customHeight="1" x14ac:dyDescent="0.2">
      <c r="B14" s="28" t="s">
        <v>225</v>
      </c>
      <c r="C14" s="28" t="s">
        <v>226</v>
      </c>
      <c r="D14" s="28" t="s">
        <v>222</v>
      </c>
      <c r="E14" s="29">
        <v>96900</v>
      </c>
      <c r="F14" s="30">
        <v>271.02999999999997</v>
      </c>
      <c r="G14" s="31">
        <v>3.9399999999999998E-2</v>
      </c>
      <c r="H14" s="32"/>
    </row>
    <row r="15" spans="2:9" ht="15.75" customHeight="1" x14ac:dyDescent="0.2">
      <c r="B15" s="28" t="s">
        <v>293</v>
      </c>
      <c r="C15" s="28" t="s">
        <v>294</v>
      </c>
      <c r="D15" s="28" t="s">
        <v>295</v>
      </c>
      <c r="E15" s="29">
        <v>72074</v>
      </c>
      <c r="F15" s="30">
        <v>268.14999999999998</v>
      </c>
      <c r="G15" s="31">
        <v>3.8899999999999997E-2</v>
      </c>
      <c r="H15" s="32"/>
    </row>
    <row r="16" spans="2:9" ht="15.75" customHeight="1" x14ac:dyDescent="0.2">
      <c r="B16" s="28" t="s">
        <v>233</v>
      </c>
      <c r="C16" s="28" t="s">
        <v>234</v>
      </c>
      <c r="D16" s="28" t="s">
        <v>136</v>
      </c>
      <c r="E16" s="29">
        <v>176169</v>
      </c>
      <c r="F16" s="30">
        <v>263.64</v>
      </c>
      <c r="G16" s="31">
        <v>3.8300000000000001E-2</v>
      </c>
      <c r="H16" s="32"/>
    </row>
    <row r="17" spans="2:8" ht="15.75" customHeight="1" x14ac:dyDescent="0.2">
      <c r="B17" s="28" t="s">
        <v>349</v>
      </c>
      <c r="C17" s="28" t="s">
        <v>350</v>
      </c>
      <c r="D17" s="28" t="s">
        <v>163</v>
      </c>
      <c r="E17" s="29">
        <v>23417</v>
      </c>
      <c r="F17" s="30">
        <v>240.2</v>
      </c>
      <c r="G17" s="31">
        <v>3.49E-2</v>
      </c>
      <c r="H17" s="32"/>
    </row>
    <row r="18" spans="2:8" ht="15.75" customHeight="1" x14ac:dyDescent="0.2">
      <c r="B18" s="28" t="s">
        <v>218</v>
      </c>
      <c r="C18" s="28" t="s">
        <v>219</v>
      </c>
      <c r="D18" s="28" t="s">
        <v>217</v>
      </c>
      <c r="E18" s="29">
        <v>32132</v>
      </c>
      <c r="F18" s="30">
        <v>224.39</v>
      </c>
      <c r="G18" s="31">
        <v>3.2599999999999997E-2</v>
      </c>
      <c r="H18" s="32"/>
    </row>
    <row r="19" spans="2:8" ht="15.75" customHeight="1" x14ac:dyDescent="0.2">
      <c r="B19" s="28" t="s">
        <v>351</v>
      </c>
      <c r="C19" s="28" t="s">
        <v>352</v>
      </c>
      <c r="D19" s="28" t="s">
        <v>222</v>
      </c>
      <c r="E19" s="29">
        <v>88733</v>
      </c>
      <c r="F19" s="30">
        <v>211.67</v>
      </c>
      <c r="G19" s="31">
        <v>3.0700000000000002E-2</v>
      </c>
      <c r="H19" s="32"/>
    </row>
    <row r="20" spans="2:8" ht="15.75" customHeight="1" x14ac:dyDescent="0.2">
      <c r="B20" s="28" t="s">
        <v>108</v>
      </c>
      <c r="C20" s="28" t="s">
        <v>109</v>
      </c>
      <c r="D20" s="28" t="s">
        <v>105</v>
      </c>
      <c r="E20" s="29">
        <v>13685</v>
      </c>
      <c r="F20" s="30">
        <v>204.99</v>
      </c>
      <c r="G20" s="31">
        <v>2.98E-2</v>
      </c>
      <c r="H20" s="32"/>
    </row>
    <row r="21" spans="2:8" ht="15.75" customHeight="1" x14ac:dyDescent="0.2">
      <c r="B21" s="28" t="s">
        <v>153</v>
      </c>
      <c r="C21" s="28" t="s">
        <v>154</v>
      </c>
      <c r="D21" s="28" t="s">
        <v>155</v>
      </c>
      <c r="E21" s="29">
        <v>13214</v>
      </c>
      <c r="F21" s="30">
        <v>198.28</v>
      </c>
      <c r="G21" s="31">
        <v>2.8799999999999999E-2</v>
      </c>
      <c r="H21" s="32"/>
    </row>
    <row r="22" spans="2:8" ht="15.75" customHeight="1" x14ac:dyDescent="0.2">
      <c r="B22" s="28" t="s">
        <v>146</v>
      </c>
      <c r="C22" s="28" t="s">
        <v>147</v>
      </c>
      <c r="D22" s="28" t="s">
        <v>148</v>
      </c>
      <c r="E22" s="29">
        <v>7985</v>
      </c>
      <c r="F22" s="30">
        <v>197.65</v>
      </c>
      <c r="G22" s="31">
        <v>2.87E-2</v>
      </c>
      <c r="H22" s="32"/>
    </row>
    <row r="23" spans="2:8" ht="15.75" customHeight="1" x14ac:dyDescent="0.2">
      <c r="B23" s="28" t="s">
        <v>353</v>
      </c>
      <c r="C23" s="28" t="s">
        <v>354</v>
      </c>
      <c r="D23" s="28" t="s">
        <v>163</v>
      </c>
      <c r="E23" s="29">
        <v>32997</v>
      </c>
      <c r="F23" s="30">
        <v>190.54</v>
      </c>
      <c r="G23" s="31">
        <v>2.7699999999999999E-2</v>
      </c>
      <c r="H23" s="32"/>
    </row>
    <row r="24" spans="2:8" ht="15.75" customHeight="1" x14ac:dyDescent="0.2">
      <c r="B24" s="28" t="s">
        <v>161</v>
      </c>
      <c r="C24" s="28" t="s">
        <v>162</v>
      </c>
      <c r="D24" s="28" t="s">
        <v>163</v>
      </c>
      <c r="E24" s="29">
        <v>8000</v>
      </c>
      <c r="F24" s="30">
        <v>161.18</v>
      </c>
      <c r="G24" s="31">
        <v>2.3400000000000001E-2</v>
      </c>
      <c r="H24" s="32"/>
    </row>
    <row r="25" spans="2:8" ht="15.75" customHeight="1" x14ac:dyDescent="0.2">
      <c r="B25" s="28" t="s">
        <v>309</v>
      </c>
      <c r="C25" s="28" t="s">
        <v>310</v>
      </c>
      <c r="D25" s="28" t="s">
        <v>308</v>
      </c>
      <c r="E25" s="29">
        <v>8553</v>
      </c>
      <c r="F25" s="30">
        <v>140.69999999999999</v>
      </c>
      <c r="G25" s="31">
        <v>2.0400000000000001E-2</v>
      </c>
      <c r="H25" s="32"/>
    </row>
    <row r="26" spans="2:8" ht="15.75" customHeight="1" x14ac:dyDescent="0.2">
      <c r="B26" s="28" t="s">
        <v>355</v>
      </c>
      <c r="C26" s="28" t="s">
        <v>356</v>
      </c>
      <c r="D26" s="28" t="s">
        <v>217</v>
      </c>
      <c r="E26" s="29">
        <v>2325</v>
      </c>
      <c r="F26" s="30">
        <v>134.78</v>
      </c>
      <c r="G26" s="31">
        <v>1.9599999999999999E-2</v>
      </c>
      <c r="H26" s="32"/>
    </row>
    <row r="27" spans="2:8" ht="15.75" customHeight="1" x14ac:dyDescent="0.2">
      <c r="B27" s="28" t="s">
        <v>220</v>
      </c>
      <c r="C27" s="28" t="s">
        <v>221</v>
      </c>
      <c r="D27" s="28" t="s">
        <v>222</v>
      </c>
      <c r="E27" s="29">
        <v>119496</v>
      </c>
      <c r="F27" s="30">
        <v>132.22</v>
      </c>
      <c r="G27" s="31">
        <v>1.9199999999999998E-2</v>
      </c>
      <c r="H27" s="32"/>
    </row>
    <row r="28" spans="2:8" ht="15.75" customHeight="1" x14ac:dyDescent="0.2">
      <c r="B28" s="28" t="s">
        <v>239</v>
      </c>
      <c r="C28" s="28" t="s">
        <v>240</v>
      </c>
      <c r="D28" s="28" t="s">
        <v>241</v>
      </c>
      <c r="E28" s="29">
        <v>308</v>
      </c>
      <c r="F28" s="30">
        <v>128.84</v>
      </c>
      <c r="G28" s="31">
        <v>1.8700000000000001E-2</v>
      </c>
      <c r="H28" s="32"/>
    </row>
    <row r="29" spans="2:8" ht="15.75" customHeight="1" x14ac:dyDescent="0.2">
      <c r="B29" s="28" t="s">
        <v>283</v>
      </c>
      <c r="C29" s="28" t="s">
        <v>284</v>
      </c>
      <c r="D29" s="28" t="s">
        <v>136</v>
      </c>
      <c r="E29" s="29">
        <v>22734</v>
      </c>
      <c r="F29" s="30">
        <v>126.8</v>
      </c>
      <c r="G29" s="31">
        <v>1.84E-2</v>
      </c>
      <c r="H29" s="32"/>
    </row>
    <row r="30" spans="2:8" ht="15.75" customHeight="1" x14ac:dyDescent="0.2">
      <c r="B30" s="28" t="s">
        <v>357</v>
      </c>
      <c r="C30" s="28" t="s">
        <v>358</v>
      </c>
      <c r="D30" s="28" t="s">
        <v>252</v>
      </c>
      <c r="E30" s="29">
        <v>13987</v>
      </c>
      <c r="F30" s="30">
        <v>125.81</v>
      </c>
      <c r="G30" s="31">
        <v>1.83E-2</v>
      </c>
      <c r="H30" s="32"/>
    </row>
    <row r="31" spans="2:8" ht="15.75" customHeight="1" x14ac:dyDescent="0.2">
      <c r="B31" s="28" t="s">
        <v>223</v>
      </c>
      <c r="C31" s="28" t="s">
        <v>224</v>
      </c>
      <c r="D31" s="28" t="s">
        <v>105</v>
      </c>
      <c r="E31" s="29">
        <v>14843</v>
      </c>
      <c r="F31" s="30">
        <v>111.07</v>
      </c>
      <c r="G31" s="31">
        <v>1.61E-2</v>
      </c>
      <c r="H31" s="32"/>
    </row>
    <row r="32" spans="2:8" ht="15.75" customHeight="1" x14ac:dyDescent="0.2">
      <c r="B32" s="28" t="s">
        <v>359</v>
      </c>
      <c r="C32" s="28" t="s">
        <v>360</v>
      </c>
      <c r="D32" s="28" t="s">
        <v>158</v>
      </c>
      <c r="E32" s="29">
        <v>10701</v>
      </c>
      <c r="F32" s="30">
        <v>100.89</v>
      </c>
      <c r="G32" s="31">
        <v>1.46E-2</v>
      </c>
      <c r="H32" s="32"/>
    </row>
    <row r="33" spans="2:8" ht="15.75" customHeight="1" x14ac:dyDescent="0.2">
      <c r="B33" s="28" t="s">
        <v>176</v>
      </c>
      <c r="C33" s="28" t="s">
        <v>177</v>
      </c>
      <c r="D33" s="28" t="s">
        <v>105</v>
      </c>
      <c r="E33" s="29">
        <v>23543</v>
      </c>
      <c r="F33" s="30">
        <v>98.69</v>
      </c>
      <c r="G33" s="31">
        <v>1.43E-2</v>
      </c>
      <c r="H33" s="32"/>
    </row>
    <row r="34" spans="2:8" ht="15.75" customHeight="1" x14ac:dyDescent="0.2">
      <c r="B34" s="28" t="s">
        <v>361</v>
      </c>
      <c r="C34" s="28" t="s">
        <v>362</v>
      </c>
      <c r="D34" s="28" t="s">
        <v>163</v>
      </c>
      <c r="E34" s="29">
        <v>63109</v>
      </c>
      <c r="F34" s="30">
        <v>86.33</v>
      </c>
      <c r="G34" s="31">
        <v>1.2500000000000001E-2</v>
      </c>
      <c r="H34" s="32"/>
    </row>
    <row r="35" spans="2:8" ht="15.75" customHeight="1" x14ac:dyDescent="0.2">
      <c r="B35" s="28" t="s">
        <v>250</v>
      </c>
      <c r="C35" s="28" t="s">
        <v>251</v>
      </c>
      <c r="D35" s="28" t="s">
        <v>252</v>
      </c>
      <c r="E35" s="29">
        <v>14131</v>
      </c>
      <c r="F35" s="30">
        <v>85.67</v>
      </c>
      <c r="G35" s="31">
        <v>1.24E-2</v>
      </c>
      <c r="H35" s="32"/>
    </row>
    <row r="36" spans="2:8" ht="15.75" customHeight="1" x14ac:dyDescent="0.2">
      <c r="B36" s="28" t="s">
        <v>363</v>
      </c>
      <c r="C36" s="28" t="s">
        <v>364</v>
      </c>
      <c r="D36" s="28" t="s">
        <v>252</v>
      </c>
      <c r="E36" s="29">
        <v>8214</v>
      </c>
      <c r="F36" s="30">
        <v>83.11</v>
      </c>
      <c r="G36" s="31">
        <v>1.21E-2</v>
      </c>
      <c r="H36" s="32"/>
    </row>
    <row r="37" spans="2:8" ht="15.75" customHeight="1" x14ac:dyDescent="0.2">
      <c r="B37" s="28" t="s">
        <v>261</v>
      </c>
      <c r="C37" s="28" t="s">
        <v>262</v>
      </c>
      <c r="D37" s="28" t="s">
        <v>252</v>
      </c>
      <c r="E37" s="29">
        <v>5176</v>
      </c>
      <c r="F37" s="30">
        <v>76.05</v>
      </c>
      <c r="G37" s="31">
        <v>1.0999999999999999E-2</v>
      </c>
      <c r="H37" s="32"/>
    </row>
    <row r="38" spans="2:8" ht="15.75" customHeight="1" x14ac:dyDescent="0.2">
      <c r="B38" s="28" t="s">
        <v>365</v>
      </c>
      <c r="C38" s="28" t="s">
        <v>366</v>
      </c>
      <c r="D38" s="28" t="s">
        <v>136</v>
      </c>
      <c r="E38" s="29">
        <v>6605</v>
      </c>
      <c r="F38" s="30">
        <v>75.069999999999993</v>
      </c>
      <c r="G38" s="31">
        <v>1.09E-2</v>
      </c>
      <c r="H38" s="32"/>
    </row>
    <row r="39" spans="2:8" ht="15.75" customHeight="1" x14ac:dyDescent="0.2">
      <c r="B39" s="28" t="s">
        <v>367</v>
      </c>
      <c r="C39" s="28" t="s">
        <v>368</v>
      </c>
      <c r="D39" s="28" t="s">
        <v>119</v>
      </c>
      <c r="E39" s="29">
        <v>61651</v>
      </c>
      <c r="F39" s="30">
        <v>66.52</v>
      </c>
      <c r="G39" s="31">
        <v>9.7000000000000003E-3</v>
      </c>
      <c r="H39" s="32"/>
    </row>
    <row r="40" spans="2:8" ht="15.75" customHeight="1" x14ac:dyDescent="0.2">
      <c r="B40" s="28" t="s">
        <v>134</v>
      </c>
      <c r="C40" s="28" t="s">
        <v>135</v>
      </c>
      <c r="D40" s="28" t="s">
        <v>136</v>
      </c>
      <c r="E40" s="29">
        <v>27488</v>
      </c>
      <c r="F40" s="30">
        <v>62.07</v>
      </c>
      <c r="G40" s="31">
        <v>8.9999999999999993E-3</v>
      </c>
      <c r="H40" s="32"/>
    </row>
    <row r="41" spans="2:8" ht="15.75" customHeight="1" x14ac:dyDescent="0.2">
      <c r="B41" s="28" t="s">
        <v>369</v>
      </c>
      <c r="C41" s="28" t="s">
        <v>370</v>
      </c>
      <c r="D41" s="28" t="s">
        <v>131</v>
      </c>
      <c r="E41" s="29">
        <v>23443</v>
      </c>
      <c r="F41" s="30">
        <v>33.15</v>
      </c>
      <c r="G41" s="31">
        <v>4.7999999999999996E-3</v>
      </c>
      <c r="H41" s="32"/>
    </row>
    <row r="42" spans="2:8" ht="15.75" customHeight="1" x14ac:dyDescent="0.2">
      <c r="B42" s="28" t="s">
        <v>371</v>
      </c>
      <c r="C42" s="28" t="s">
        <v>372</v>
      </c>
      <c r="D42" s="28" t="s">
        <v>252</v>
      </c>
      <c r="E42" s="29">
        <v>10337</v>
      </c>
      <c r="F42" s="30">
        <v>33.04</v>
      </c>
      <c r="G42" s="31">
        <v>4.7999999999999996E-3</v>
      </c>
      <c r="H42" s="32"/>
    </row>
    <row r="43" spans="2:8" ht="15.75" customHeight="1" x14ac:dyDescent="0.2">
      <c r="B43" s="28" t="s">
        <v>137</v>
      </c>
      <c r="C43" s="28" t="s">
        <v>138</v>
      </c>
      <c r="D43" s="28" t="s">
        <v>119</v>
      </c>
      <c r="E43" s="29">
        <v>1560</v>
      </c>
      <c r="F43" s="30">
        <v>23.2</v>
      </c>
      <c r="G43" s="31">
        <v>3.3999999999999998E-3</v>
      </c>
      <c r="H43" s="32"/>
    </row>
    <row r="44" spans="2:8" ht="15.75" customHeight="1" x14ac:dyDescent="0.2">
      <c r="B44" s="27" t="s">
        <v>71</v>
      </c>
      <c r="C44" s="27"/>
      <c r="D44" s="27"/>
      <c r="E44" s="33"/>
      <c r="F44" s="34">
        <v>6689.79</v>
      </c>
      <c r="G44" s="35">
        <v>0.97130000000000005</v>
      </c>
      <c r="H44" s="36"/>
    </row>
    <row r="45" spans="2:8" ht="15.75" customHeight="1" x14ac:dyDescent="0.2">
      <c r="B45" s="27" t="s">
        <v>139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7" t="s">
        <v>71</v>
      </c>
      <c r="C46" s="28"/>
      <c r="D46" s="28"/>
      <c r="E46" s="29"/>
      <c r="F46" s="37" t="s">
        <v>73</v>
      </c>
      <c r="G46" s="38" t="s">
        <v>73</v>
      </c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75</v>
      </c>
      <c r="C48" s="39"/>
      <c r="D48" s="39"/>
      <c r="E48" s="40"/>
      <c r="F48" s="34">
        <v>6689.79</v>
      </c>
      <c r="G48" s="35">
        <v>0.97130000000000005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80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81</v>
      </c>
      <c r="C52" s="28"/>
      <c r="D52" s="28"/>
      <c r="E52" s="29"/>
      <c r="F52" s="30">
        <v>267.83999999999997</v>
      </c>
      <c r="G52" s="31">
        <v>3.8899999999999997E-2</v>
      </c>
      <c r="H52" s="32"/>
    </row>
    <row r="53" spans="2:8" ht="15.75" customHeight="1" x14ac:dyDescent="0.2">
      <c r="B53" s="27" t="s">
        <v>71</v>
      </c>
      <c r="C53" s="27"/>
      <c r="D53" s="27"/>
      <c r="E53" s="33"/>
      <c r="F53" s="34">
        <v>267.83999999999997</v>
      </c>
      <c r="G53" s="35">
        <v>3.8899999999999997E-2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75</v>
      </c>
      <c r="C55" s="39"/>
      <c r="D55" s="39"/>
      <c r="E55" s="40"/>
      <c r="F55" s="34">
        <v>267.83999999999997</v>
      </c>
      <c r="G55" s="35">
        <v>3.8899999999999997E-2</v>
      </c>
      <c r="H55" s="36"/>
    </row>
    <row r="56" spans="2:8" ht="15.75" customHeight="1" x14ac:dyDescent="0.2">
      <c r="B56" s="28" t="s">
        <v>82</v>
      </c>
      <c r="C56" s="28"/>
      <c r="D56" s="28"/>
      <c r="E56" s="29"/>
      <c r="F56" s="41">
        <v>-70.510000000000005</v>
      </c>
      <c r="G56" s="42">
        <v>-1.0199999999999987E-2</v>
      </c>
      <c r="H56" s="32"/>
    </row>
    <row r="57" spans="2:8" ht="15.75" customHeight="1" x14ac:dyDescent="0.2">
      <c r="B57" s="43" t="s">
        <v>83</v>
      </c>
      <c r="C57" s="43"/>
      <c r="D57" s="43"/>
      <c r="E57" s="44"/>
      <c r="F57" s="45">
        <v>6887.12</v>
      </c>
      <c r="G57" s="46">
        <v>1</v>
      </c>
      <c r="H57" s="47"/>
    </row>
    <row r="58" spans="2:8" ht="15.75" customHeight="1" x14ac:dyDescent="0.2">
      <c r="B5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E3EB0F7-06AA-492A-973D-027B6AB7F34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5F350-4DAA-456C-B241-5AEAC693CC9C}">
  <dimension ref="B1:P9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119</v>
      </c>
      <c r="E7" s="29">
        <v>22436</v>
      </c>
      <c r="F7" s="30">
        <v>473.55</v>
      </c>
      <c r="G7" s="31">
        <v>0.10059999999999999</v>
      </c>
      <c r="H7" s="32"/>
    </row>
    <row r="8" spans="2:9" ht="15.75" customHeight="1" x14ac:dyDescent="0.2">
      <c r="B8" s="28" t="s">
        <v>108</v>
      </c>
      <c r="C8" s="28" t="s">
        <v>109</v>
      </c>
      <c r="D8" s="28" t="s">
        <v>105</v>
      </c>
      <c r="E8" s="29">
        <v>30223</v>
      </c>
      <c r="F8" s="30">
        <v>452.71</v>
      </c>
      <c r="G8" s="31">
        <v>9.6199999999999994E-2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25719</v>
      </c>
      <c r="F9" s="30">
        <v>406.57</v>
      </c>
      <c r="G9" s="31">
        <v>8.6400000000000005E-2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148</v>
      </c>
      <c r="E10" s="29">
        <v>12500</v>
      </c>
      <c r="F10" s="30">
        <v>309.41000000000003</v>
      </c>
      <c r="G10" s="31">
        <v>6.5799999999999997E-2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47990</v>
      </c>
      <c r="F11" s="30">
        <v>302.77</v>
      </c>
      <c r="G11" s="31">
        <v>6.4299999999999996E-2</v>
      </c>
      <c r="H11" s="32"/>
    </row>
    <row r="12" spans="2:9" ht="15.75" customHeight="1" x14ac:dyDescent="0.2">
      <c r="B12" s="28" t="s">
        <v>204</v>
      </c>
      <c r="C12" s="28" t="s">
        <v>205</v>
      </c>
      <c r="D12" s="28" t="s">
        <v>102</v>
      </c>
      <c r="E12" s="29">
        <v>7171</v>
      </c>
      <c r="F12" s="30">
        <v>239.92</v>
      </c>
      <c r="G12" s="31">
        <v>5.0999999999999997E-2</v>
      </c>
      <c r="H12" s="32"/>
    </row>
    <row r="13" spans="2:9" ht="15.75" customHeight="1" x14ac:dyDescent="0.2">
      <c r="B13" s="28" t="s">
        <v>149</v>
      </c>
      <c r="C13" s="28" t="s">
        <v>150</v>
      </c>
      <c r="D13" s="28" t="s">
        <v>105</v>
      </c>
      <c r="E13" s="29">
        <v>10148</v>
      </c>
      <c r="F13" s="30">
        <v>173.11</v>
      </c>
      <c r="G13" s="31">
        <v>3.6799999999999999E-2</v>
      </c>
      <c r="H13" s="32"/>
    </row>
    <row r="14" spans="2:9" ht="15.75" customHeight="1" x14ac:dyDescent="0.2">
      <c r="B14" s="28" t="s">
        <v>110</v>
      </c>
      <c r="C14" s="28" t="s">
        <v>111</v>
      </c>
      <c r="D14" s="28" t="s">
        <v>112</v>
      </c>
      <c r="E14" s="29">
        <v>6195</v>
      </c>
      <c r="F14" s="30">
        <v>153.1</v>
      </c>
      <c r="G14" s="31">
        <v>3.2500000000000001E-2</v>
      </c>
      <c r="H14" s="32"/>
    </row>
    <row r="15" spans="2:9" ht="15.75" customHeight="1" x14ac:dyDescent="0.2">
      <c r="B15" s="28" t="s">
        <v>223</v>
      </c>
      <c r="C15" s="28" t="s">
        <v>224</v>
      </c>
      <c r="D15" s="28" t="s">
        <v>105</v>
      </c>
      <c r="E15" s="29">
        <v>17346</v>
      </c>
      <c r="F15" s="30">
        <v>129.80000000000001</v>
      </c>
      <c r="G15" s="31">
        <v>2.76E-2</v>
      </c>
      <c r="H15" s="32"/>
    </row>
    <row r="16" spans="2:9" ht="15.75" customHeight="1" x14ac:dyDescent="0.2">
      <c r="B16" s="28" t="s">
        <v>153</v>
      </c>
      <c r="C16" s="28" t="s">
        <v>154</v>
      </c>
      <c r="D16" s="28" t="s">
        <v>155</v>
      </c>
      <c r="E16" s="29">
        <v>8338</v>
      </c>
      <c r="F16" s="30">
        <v>125.12</v>
      </c>
      <c r="G16" s="31">
        <v>2.6599999999999999E-2</v>
      </c>
      <c r="H16" s="32"/>
    </row>
    <row r="17" spans="2:8" ht="15.75" customHeight="1" x14ac:dyDescent="0.2">
      <c r="B17" s="28" t="s">
        <v>174</v>
      </c>
      <c r="C17" s="28" t="s">
        <v>175</v>
      </c>
      <c r="D17" s="28" t="s">
        <v>112</v>
      </c>
      <c r="E17" s="29">
        <v>60362</v>
      </c>
      <c r="F17" s="30">
        <v>122.35</v>
      </c>
      <c r="G17" s="31">
        <v>2.5999999999999999E-2</v>
      </c>
      <c r="H17" s="32"/>
    </row>
    <row r="18" spans="2:8" ht="15.75" customHeight="1" x14ac:dyDescent="0.2">
      <c r="B18" s="28" t="s">
        <v>176</v>
      </c>
      <c r="C18" s="28" t="s">
        <v>177</v>
      </c>
      <c r="D18" s="28" t="s">
        <v>105</v>
      </c>
      <c r="E18" s="29">
        <v>26502</v>
      </c>
      <c r="F18" s="30">
        <v>111.1</v>
      </c>
      <c r="G18" s="31">
        <v>2.3599999999999999E-2</v>
      </c>
      <c r="H18" s="32"/>
    </row>
    <row r="19" spans="2:8" ht="15.75" customHeight="1" x14ac:dyDescent="0.2">
      <c r="B19" s="28" t="s">
        <v>277</v>
      </c>
      <c r="C19" s="28" t="s">
        <v>278</v>
      </c>
      <c r="D19" s="28" t="s">
        <v>148</v>
      </c>
      <c r="E19" s="29">
        <v>1835</v>
      </c>
      <c r="F19" s="30">
        <v>110.39</v>
      </c>
      <c r="G19" s="31">
        <v>2.35E-2</v>
      </c>
      <c r="H19" s="32"/>
    </row>
    <row r="20" spans="2:8" ht="15.75" customHeight="1" x14ac:dyDescent="0.2">
      <c r="B20" s="28" t="s">
        <v>186</v>
      </c>
      <c r="C20" s="28" t="s">
        <v>187</v>
      </c>
      <c r="D20" s="28" t="s">
        <v>112</v>
      </c>
      <c r="E20" s="29">
        <v>3128</v>
      </c>
      <c r="F20" s="30">
        <v>93.61</v>
      </c>
      <c r="G20" s="31">
        <v>1.9900000000000001E-2</v>
      </c>
      <c r="H20" s="32"/>
    </row>
    <row r="21" spans="2:8" ht="15.75" customHeight="1" x14ac:dyDescent="0.2">
      <c r="B21" s="28" t="s">
        <v>129</v>
      </c>
      <c r="C21" s="28" t="s">
        <v>130</v>
      </c>
      <c r="D21" s="28" t="s">
        <v>131</v>
      </c>
      <c r="E21" s="29">
        <v>16665</v>
      </c>
      <c r="F21" s="30">
        <v>87.6</v>
      </c>
      <c r="G21" s="31">
        <v>1.8599999999999998E-2</v>
      </c>
      <c r="H21" s="32"/>
    </row>
    <row r="22" spans="2:8" ht="15.75" customHeight="1" x14ac:dyDescent="0.2">
      <c r="B22" s="28" t="s">
        <v>229</v>
      </c>
      <c r="C22" s="28" t="s">
        <v>230</v>
      </c>
      <c r="D22" s="28" t="s">
        <v>102</v>
      </c>
      <c r="E22" s="29">
        <v>7473</v>
      </c>
      <c r="F22" s="30">
        <v>73.5</v>
      </c>
      <c r="G22" s="31">
        <v>1.5599999999999999E-2</v>
      </c>
      <c r="H22" s="32"/>
    </row>
    <row r="23" spans="2:8" ht="15.75" customHeight="1" x14ac:dyDescent="0.2">
      <c r="B23" s="28" t="s">
        <v>164</v>
      </c>
      <c r="C23" s="28" t="s">
        <v>165</v>
      </c>
      <c r="D23" s="28" t="s">
        <v>122</v>
      </c>
      <c r="E23" s="29">
        <v>914</v>
      </c>
      <c r="F23" s="30">
        <v>68.7</v>
      </c>
      <c r="G23" s="31">
        <v>1.46E-2</v>
      </c>
      <c r="H23" s="32"/>
    </row>
    <row r="24" spans="2:8" ht="15.75" customHeight="1" x14ac:dyDescent="0.2">
      <c r="B24" s="28" t="s">
        <v>156</v>
      </c>
      <c r="C24" s="28" t="s">
        <v>157</v>
      </c>
      <c r="D24" s="28" t="s">
        <v>158</v>
      </c>
      <c r="E24" s="29">
        <v>5340</v>
      </c>
      <c r="F24" s="30">
        <v>62.3</v>
      </c>
      <c r="G24" s="31">
        <v>1.32E-2</v>
      </c>
      <c r="H24" s="32"/>
    </row>
    <row r="25" spans="2:8" ht="15.75" customHeight="1" x14ac:dyDescent="0.2">
      <c r="B25" s="28" t="s">
        <v>330</v>
      </c>
      <c r="C25" s="28" t="s">
        <v>331</v>
      </c>
      <c r="D25" s="28" t="s">
        <v>102</v>
      </c>
      <c r="E25" s="29">
        <v>10226</v>
      </c>
      <c r="F25" s="30">
        <v>55.8</v>
      </c>
      <c r="G25" s="31">
        <v>1.1900000000000001E-2</v>
      </c>
      <c r="H25" s="32"/>
    </row>
    <row r="26" spans="2:8" ht="15.75" customHeight="1" x14ac:dyDescent="0.2">
      <c r="B26" s="28" t="s">
        <v>289</v>
      </c>
      <c r="C26" s="28" t="s">
        <v>290</v>
      </c>
      <c r="D26" s="28" t="s">
        <v>163</v>
      </c>
      <c r="E26" s="29">
        <v>793</v>
      </c>
      <c r="F26" s="30">
        <v>53.73</v>
      </c>
      <c r="G26" s="31">
        <v>1.14E-2</v>
      </c>
      <c r="H26" s="32"/>
    </row>
    <row r="27" spans="2:8" ht="15.75" customHeight="1" x14ac:dyDescent="0.2">
      <c r="B27" s="28" t="s">
        <v>120</v>
      </c>
      <c r="C27" s="28" t="s">
        <v>121</v>
      </c>
      <c r="D27" s="28" t="s">
        <v>122</v>
      </c>
      <c r="E27" s="29">
        <v>6624</v>
      </c>
      <c r="F27" s="30">
        <v>51.51</v>
      </c>
      <c r="G27" s="31">
        <v>1.09E-2</v>
      </c>
      <c r="H27" s="32"/>
    </row>
    <row r="28" spans="2:8" ht="15.75" customHeight="1" x14ac:dyDescent="0.2">
      <c r="B28" s="28" t="s">
        <v>322</v>
      </c>
      <c r="C28" s="28" t="s">
        <v>323</v>
      </c>
      <c r="D28" s="28" t="s">
        <v>173</v>
      </c>
      <c r="E28" s="29">
        <v>418</v>
      </c>
      <c r="F28" s="30">
        <v>50.62</v>
      </c>
      <c r="G28" s="31">
        <v>1.0800000000000001E-2</v>
      </c>
      <c r="H28" s="32"/>
    </row>
    <row r="29" spans="2:8" ht="15.75" customHeight="1" x14ac:dyDescent="0.2">
      <c r="B29" s="28" t="s">
        <v>178</v>
      </c>
      <c r="C29" s="28" t="s">
        <v>179</v>
      </c>
      <c r="D29" s="28" t="s">
        <v>125</v>
      </c>
      <c r="E29" s="29">
        <v>7459</v>
      </c>
      <c r="F29" s="30">
        <v>50.38</v>
      </c>
      <c r="G29" s="31">
        <v>1.0699999999999999E-2</v>
      </c>
      <c r="H29" s="32"/>
    </row>
    <row r="30" spans="2:8" ht="15.75" customHeight="1" x14ac:dyDescent="0.2">
      <c r="B30" s="28" t="s">
        <v>188</v>
      </c>
      <c r="C30" s="28" t="s">
        <v>189</v>
      </c>
      <c r="D30" s="28" t="s">
        <v>190</v>
      </c>
      <c r="E30" s="29">
        <v>2889</v>
      </c>
      <c r="F30" s="30">
        <v>50.05</v>
      </c>
      <c r="G30" s="31">
        <v>1.06E-2</v>
      </c>
      <c r="H30" s="32"/>
    </row>
    <row r="31" spans="2:8" ht="15.75" customHeight="1" x14ac:dyDescent="0.2">
      <c r="B31" s="28" t="s">
        <v>115</v>
      </c>
      <c r="C31" s="28" t="s">
        <v>116</v>
      </c>
      <c r="D31" s="28" t="s">
        <v>102</v>
      </c>
      <c r="E31" s="29">
        <v>4277</v>
      </c>
      <c r="F31" s="30">
        <v>46.85</v>
      </c>
      <c r="G31" s="31">
        <v>0.01</v>
      </c>
      <c r="H31" s="32"/>
    </row>
    <row r="32" spans="2:8" ht="15.75" customHeight="1" x14ac:dyDescent="0.2">
      <c r="B32" s="28" t="s">
        <v>373</v>
      </c>
      <c r="C32" s="28" t="s">
        <v>374</v>
      </c>
      <c r="D32" s="28" t="s">
        <v>158</v>
      </c>
      <c r="E32" s="29">
        <v>6640</v>
      </c>
      <c r="F32" s="30">
        <v>45.41</v>
      </c>
      <c r="G32" s="31">
        <v>9.7000000000000003E-3</v>
      </c>
      <c r="H32" s="32"/>
    </row>
    <row r="33" spans="2:8" ht="15.75" customHeight="1" x14ac:dyDescent="0.2">
      <c r="B33" s="28" t="s">
        <v>191</v>
      </c>
      <c r="C33" s="28" t="s">
        <v>192</v>
      </c>
      <c r="D33" s="28" t="s">
        <v>125</v>
      </c>
      <c r="E33" s="29">
        <v>835</v>
      </c>
      <c r="F33" s="30">
        <v>45.28</v>
      </c>
      <c r="G33" s="31">
        <v>9.5999999999999992E-3</v>
      </c>
      <c r="H33" s="32"/>
    </row>
    <row r="34" spans="2:8" ht="15.75" customHeight="1" x14ac:dyDescent="0.2">
      <c r="B34" s="28" t="s">
        <v>113</v>
      </c>
      <c r="C34" s="28" t="s">
        <v>114</v>
      </c>
      <c r="D34" s="28" t="s">
        <v>112</v>
      </c>
      <c r="E34" s="29">
        <v>247</v>
      </c>
      <c r="F34" s="30">
        <v>43.55</v>
      </c>
      <c r="G34" s="31">
        <v>9.2999999999999992E-3</v>
      </c>
      <c r="H34" s="32"/>
    </row>
    <row r="35" spans="2:8" ht="15.75" customHeight="1" x14ac:dyDescent="0.2">
      <c r="B35" s="28" t="s">
        <v>335</v>
      </c>
      <c r="C35" s="28" t="s">
        <v>336</v>
      </c>
      <c r="D35" s="28" t="s">
        <v>122</v>
      </c>
      <c r="E35" s="29">
        <v>12382</v>
      </c>
      <c r="F35" s="30">
        <v>42.05</v>
      </c>
      <c r="G35" s="31">
        <v>8.8999999999999999E-3</v>
      </c>
      <c r="H35" s="32"/>
    </row>
    <row r="36" spans="2:8" ht="15.75" customHeight="1" x14ac:dyDescent="0.2">
      <c r="B36" s="28" t="s">
        <v>375</v>
      </c>
      <c r="C36" s="28" t="s">
        <v>376</v>
      </c>
      <c r="D36" s="28" t="s">
        <v>168</v>
      </c>
      <c r="E36" s="29">
        <v>17725</v>
      </c>
      <c r="F36" s="30">
        <v>41.19</v>
      </c>
      <c r="G36" s="31">
        <v>8.8000000000000005E-3</v>
      </c>
      <c r="H36" s="32"/>
    </row>
    <row r="37" spans="2:8" ht="15.75" customHeight="1" x14ac:dyDescent="0.2">
      <c r="B37" s="28" t="s">
        <v>377</v>
      </c>
      <c r="C37" s="28" t="s">
        <v>378</v>
      </c>
      <c r="D37" s="28" t="s">
        <v>105</v>
      </c>
      <c r="E37" s="29">
        <v>3895</v>
      </c>
      <c r="F37" s="30">
        <v>39.590000000000003</v>
      </c>
      <c r="G37" s="31">
        <v>8.3999999999999995E-3</v>
      </c>
      <c r="H37" s="32"/>
    </row>
    <row r="38" spans="2:8" ht="15.75" customHeight="1" x14ac:dyDescent="0.2">
      <c r="B38" s="28" t="s">
        <v>379</v>
      </c>
      <c r="C38" s="28" t="s">
        <v>380</v>
      </c>
      <c r="D38" s="28" t="s">
        <v>163</v>
      </c>
      <c r="E38" s="29">
        <v>2601</v>
      </c>
      <c r="F38" s="30">
        <v>38.979999999999997</v>
      </c>
      <c r="G38" s="31">
        <v>8.3000000000000001E-3</v>
      </c>
      <c r="H38" s="32"/>
    </row>
    <row r="39" spans="2:8" ht="15.75" customHeight="1" x14ac:dyDescent="0.2">
      <c r="B39" s="28" t="s">
        <v>171</v>
      </c>
      <c r="C39" s="28" t="s">
        <v>172</v>
      </c>
      <c r="D39" s="28" t="s">
        <v>173</v>
      </c>
      <c r="E39" s="29">
        <v>5673</v>
      </c>
      <c r="F39" s="30">
        <v>38.93</v>
      </c>
      <c r="G39" s="31">
        <v>8.3000000000000001E-3</v>
      </c>
      <c r="H39" s="32"/>
    </row>
    <row r="40" spans="2:8" ht="15.75" customHeight="1" x14ac:dyDescent="0.2">
      <c r="B40" s="28" t="s">
        <v>324</v>
      </c>
      <c r="C40" s="28" t="s">
        <v>325</v>
      </c>
      <c r="D40" s="28" t="s">
        <v>125</v>
      </c>
      <c r="E40" s="29">
        <v>881</v>
      </c>
      <c r="F40" s="30">
        <v>38.840000000000003</v>
      </c>
      <c r="G40" s="31">
        <v>8.3000000000000001E-3</v>
      </c>
      <c r="H40" s="32"/>
    </row>
    <row r="41" spans="2:8" ht="15.75" customHeight="1" x14ac:dyDescent="0.2">
      <c r="B41" s="28" t="s">
        <v>381</v>
      </c>
      <c r="C41" s="28" t="s">
        <v>382</v>
      </c>
      <c r="D41" s="28" t="s">
        <v>168</v>
      </c>
      <c r="E41" s="29">
        <v>32646</v>
      </c>
      <c r="F41" s="30">
        <v>38</v>
      </c>
      <c r="G41" s="31">
        <v>8.0999999999999996E-3</v>
      </c>
      <c r="H41" s="32"/>
    </row>
    <row r="42" spans="2:8" ht="15.75" customHeight="1" x14ac:dyDescent="0.2">
      <c r="B42" s="28" t="s">
        <v>293</v>
      </c>
      <c r="C42" s="28" t="s">
        <v>294</v>
      </c>
      <c r="D42" s="28" t="s">
        <v>295</v>
      </c>
      <c r="E42" s="29">
        <v>10024</v>
      </c>
      <c r="F42" s="30">
        <v>37.29</v>
      </c>
      <c r="G42" s="31">
        <v>7.9000000000000008E-3</v>
      </c>
      <c r="H42" s="32"/>
    </row>
    <row r="43" spans="2:8" ht="15.75" customHeight="1" x14ac:dyDescent="0.2">
      <c r="B43" s="28" t="s">
        <v>184</v>
      </c>
      <c r="C43" s="28" t="s">
        <v>185</v>
      </c>
      <c r="D43" s="28" t="s">
        <v>122</v>
      </c>
      <c r="E43" s="29">
        <v>902</v>
      </c>
      <c r="F43" s="30">
        <v>37.29</v>
      </c>
      <c r="G43" s="31">
        <v>7.9000000000000008E-3</v>
      </c>
      <c r="H43" s="32"/>
    </row>
    <row r="44" spans="2:8" ht="15.75" customHeight="1" x14ac:dyDescent="0.2">
      <c r="B44" s="28" t="s">
        <v>383</v>
      </c>
      <c r="C44" s="28" t="s">
        <v>384</v>
      </c>
      <c r="D44" s="28" t="s">
        <v>217</v>
      </c>
      <c r="E44" s="29">
        <v>5011</v>
      </c>
      <c r="F44" s="30">
        <v>35.26</v>
      </c>
      <c r="G44" s="31">
        <v>7.4999999999999997E-3</v>
      </c>
      <c r="H44" s="32"/>
    </row>
    <row r="45" spans="2:8" ht="15.75" customHeight="1" x14ac:dyDescent="0.2">
      <c r="B45" s="28" t="s">
        <v>339</v>
      </c>
      <c r="C45" s="28" t="s">
        <v>340</v>
      </c>
      <c r="D45" s="28" t="s">
        <v>125</v>
      </c>
      <c r="E45" s="29">
        <v>3505</v>
      </c>
      <c r="F45" s="30">
        <v>34.07</v>
      </c>
      <c r="G45" s="31">
        <v>7.1999999999999998E-3</v>
      </c>
      <c r="H45" s="32"/>
    </row>
    <row r="46" spans="2:8" ht="15.75" customHeight="1" x14ac:dyDescent="0.2">
      <c r="B46" s="28" t="s">
        <v>326</v>
      </c>
      <c r="C46" s="28" t="s">
        <v>327</v>
      </c>
      <c r="D46" s="28" t="s">
        <v>112</v>
      </c>
      <c r="E46" s="29">
        <v>4134</v>
      </c>
      <c r="F46" s="30">
        <v>31.19</v>
      </c>
      <c r="G46" s="31">
        <v>6.6E-3</v>
      </c>
      <c r="H46" s="32"/>
    </row>
    <row r="47" spans="2:8" ht="15.75" customHeight="1" x14ac:dyDescent="0.2">
      <c r="B47" s="28" t="s">
        <v>169</v>
      </c>
      <c r="C47" s="28" t="s">
        <v>170</v>
      </c>
      <c r="D47" s="28" t="s">
        <v>119</v>
      </c>
      <c r="E47" s="29">
        <v>6446</v>
      </c>
      <c r="F47" s="30">
        <v>30.17</v>
      </c>
      <c r="G47" s="31">
        <v>6.4000000000000003E-3</v>
      </c>
      <c r="H47" s="32"/>
    </row>
    <row r="48" spans="2:8" ht="15.75" customHeight="1" x14ac:dyDescent="0.2">
      <c r="B48" s="28" t="s">
        <v>385</v>
      </c>
      <c r="C48" s="28" t="s">
        <v>386</v>
      </c>
      <c r="D48" s="28" t="s">
        <v>128</v>
      </c>
      <c r="E48" s="29">
        <v>3796</v>
      </c>
      <c r="F48" s="30">
        <v>30.1</v>
      </c>
      <c r="G48" s="31">
        <v>6.4000000000000003E-3</v>
      </c>
      <c r="H48" s="32"/>
    </row>
    <row r="49" spans="2:8" ht="15.75" customHeight="1" x14ac:dyDescent="0.2">
      <c r="B49" s="28" t="s">
        <v>281</v>
      </c>
      <c r="C49" s="28" t="s">
        <v>282</v>
      </c>
      <c r="D49" s="28" t="s">
        <v>112</v>
      </c>
      <c r="E49" s="29">
        <v>815</v>
      </c>
      <c r="F49" s="30">
        <v>29.74</v>
      </c>
      <c r="G49" s="31">
        <v>6.3E-3</v>
      </c>
      <c r="H49" s="32"/>
    </row>
    <row r="50" spans="2:8" ht="15.75" customHeight="1" x14ac:dyDescent="0.2">
      <c r="B50" s="28" t="s">
        <v>387</v>
      </c>
      <c r="C50" s="28" t="s">
        <v>388</v>
      </c>
      <c r="D50" s="28" t="s">
        <v>389</v>
      </c>
      <c r="E50" s="29">
        <v>25200</v>
      </c>
      <c r="F50" s="30">
        <v>29.66</v>
      </c>
      <c r="G50" s="31">
        <v>6.3E-3</v>
      </c>
      <c r="H50" s="32"/>
    </row>
    <row r="51" spans="2:8" ht="15.75" customHeight="1" x14ac:dyDescent="0.2">
      <c r="B51" s="28" t="s">
        <v>182</v>
      </c>
      <c r="C51" s="28" t="s">
        <v>183</v>
      </c>
      <c r="D51" s="28" t="s">
        <v>173</v>
      </c>
      <c r="E51" s="29">
        <v>2701</v>
      </c>
      <c r="F51" s="30">
        <v>27.23</v>
      </c>
      <c r="G51" s="31">
        <v>5.7999999999999996E-3</v>
      </c>
      <c r="H51" s="32"/>
    </row>
    <row r="52" spans="2:8" ht="15.75" customHeight="1" x14ac:dyDescent="0.2">
      <c r="B52" s="28" t="s">
        <v>237</v>
      </c>
      <c r="C52" s="28" t="s">
        <v>238</v>
      </c>
      <c r="D52" s="28" t="s">
        <v>122</v>
      </c>
      <c r="E52" s="29">
        <v>899</v>
      </c>
      <c r="F52" s="30">
        <v>26.09</v>
      </c>
      <c r="G52" s="31">
        <v>5.4999999999999997E-3</v>
      </c>
      <c r="H52" s="32"/>
    </row>
    <row r="53" spans="2:8" ht="15.75" customHeight="1" x14ac:dyDescent="0.2">
      <c r="B53" s="28" t="s">
        <v>328</v>
      </c>
      <c r="C53" s="28" t="s">
        <v>329</v>
      </c>
      <c r="D53" s="28" t="s">
        <v>163</v>
      </c>
      <c r="E53" s="29">
        <v>92</v>
      </c>
      <c r="F53" s="30">
        <v>25.3</v>
      </c>
      <c r="G53" s="31">
        <v>5.4000000000000003E-3</v>
      </c>
      <c r="H53" s="32"/>
    </row>
    <row r="54" spans="2:8" ht="15.75" customHeight="1" x14ac:dyDescent="0.2">
      <c r="B54" s="28" t="s">
        <v>390</v>
      </c>
      <c r="C54" s="28" t="s">
        <v>391</v>
      </c>
      <c r="D54" s="28" t="s">
        <v>122</v>
      </c>
      <c r="E54" s="29">
        <v>944</v>
      </c>
      <c r="F54" s="30">
        <v>25.22</v>
      </c>
      <c r="G54" s="31">
        <v>5.4000000000000003E-3</v>
      </c>
      <c r="H54" s="32"/>
    </row>
    <row r="55" spans="2:8" ht="15.75" customHeight="1" x14ac:dyDescent="0.2">
      <c r="B55" s="28" t="s">
        <v>392</v>
      </c>
      <c r="C55" s="28" t="s">
        <v>393</v>
      </c>
      <c r="D55" s="28" t="s">
        <v>394</v>
      </c>
      <c r="E55" s="29">
        <v>14470</v>
      </c>
      <c r="F55" s="30">
        <v>21.22</v>
      </c>
      <c r="G55" s="31">
        <v>4.4999999999999997E-3</v>
      </c>
      <c r="H55" s="32"/>
    </row>
    <row r="56" spans="2:8" ht="15.75" customHeight="1" x14ac:dyDescent="0.2">
      <c r="B56" s="28" t="s">
        <v>367</v>
      </c>
      <c r="C56" s="28" t="s">
        <v>368</v>
      </c>
      <c r="D56" s="28" t="s">
        <v>119</v>
      </c>
      <c r="E56" s="29">
        <v>17537</v>
      </c>
      <c r="F56" s="30">
        <v>18.920000000000002</v>
      </c>
      <c r="G56" s="31">
        <v>4.0000000000000001E-3</v>
      </c>
      <c r="H56" s="32"/>
    </row>
    <row r="57" spans="2:8" ht="15.75" customHeight="1" x14ac:dyDescent="0.2">
      <c r="B57" s="28" t="s">
        <v>395</v>
      </c>
      <c r="C57" s="28" t="s">
        <v>396</v>
      </c>
      <c r="D57" s="28" t="s">
        <v>105</v>
      </c>
      <c r="E57" s="29">
        <v>6522</v>
      </c>
      <c r="F57" s="30">
        <v>0</v>
      </c>
      <c r="G57" s="31" t="s">
        <v>86</v>
      </c>
      <c r="H57" s="32"/>
    </row>
    <row r="58" spans="2:8" ht="15.75" customHeight="1" x14ac:dyDescent="0.2">
      <c r="B58" s="27" t="s">
        <v>71</v>
      </c>
      <c r="C58" s="27"/>
      <c r="D58" s="27"/>
      <c r="E58" s="33"/>
      <c r="F58" s="34">
        <v>4705.12</v>
      </c>
      <c r="G58" s="35">
        <v>0.99990000000000001</v>
      </c>
      <c r="H58" s="36"/>
    </row>
    <row r="59" spans="2:8" ht="15.75" customHeight="1" x14ac:dyDescent="0.2">
      <c r="B59" s="27" t="s">
        <v>139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4705.12</v>
      </c>
      <c r="G62" s="35">
        <v>0.99990000000000001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58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59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302</v>
      </c>
      <c r="C66" s="28" t="s">
        <v>303</v>
      </c>
      <c r="D66" s="28" t="s">
        <v>90</v>
      </c>
      <c r="E66" s="29">
        <v>769</v>
      </c>
      <c r="F66" s="30">
        <v>0.22</v>
      </c>
      <c r="G66" s="31" t="s">
        <v>86</v>
      </c>
      <c r="H66" s="32">
        <v>5.6950000000000001E-2</v>
      </c>
    </row>
    <row r="67" spans="2:16" ht="15.75" customHeight="1" x14ac:dyDescent="0.2">
      <c r="B67" s="27" t="s">
        <v>71</v>
      </c>
      <c r="C67" s="27"/>
      <c r="D67" s="27"/>
      <c r="E67" s="33"/>
      <c r="F67" s="34">
        <v>0.22</v>
      </c>
      <c r="G67" s="35" t="s">
        <v>86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72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71</v>
      </c>
      <c r="C70" s="28"/>
      <c r="D70" s="28"/>
      <c r="E70" s="29"/>
      <c r="F70" s="37" t="s">
        <v>73</v>
      </c>
      <c r="G70" s="38" t="s">
        <v>73</v>
      </c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74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71</v>
      </c>
      <c r="C73" s="28"/>
      <c r="D73" s="28"/>
      <c r="E73" s="29"/>
      <c r="F73" s="37" t="s">
        <v>73</v>
      </c>
      <c r="G73" s="38" t="s">
        <v>73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75</v>
      </c>
      <c r="C75" s="39"/>
      <c r="D75" s="39"/>
      <c r="E75" s="40"/>
      <c r="F75" s="34">
        <v>0.22</v>
      </c>
      <c r="G75" s="35" t="s">
        <v>86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80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81</v>
      </c>
      <c r="C79" s="28"/>
      <c r="D79" s="28"/>
      <c r="E79" s="29"/>
      <c r="F79" s="30">
        <v>33.94</v>
      </c>
      <c r="G79" s="31">
        <v>7.1999999999999998E-3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71</v>
      </c>
      <c r="C80" s="27"/>
      <c r="D80" s="27"/>
      <c r="E80" s="33"/>
      <c r="F80" s="34">
        <v>33.94</v>
      </c>
      <c r="G80" s="35">
        <v>7.1999999999999998E-3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75</v>
      </c>
      <c r="C82" s="39"/>
      <c r="D82" s="39"/>
      <c r="E82" s="40"/>
      <c r="F82" s="34">
        <v>33.94</v>
      </c>
      <c r="G82" s="35">
        <v>7.1999999999999998E-3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41">
        <v>-33.86</v>
      </c>
      <c r="G83" s="42">
        <v>-7.1000000000001062E-3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83</v>
      </c>
      <c r="C84" s="43"/>
      <c r="D84" s="43"/>
      <c r="E84" s="44"/>
      <c r="F84" s="45">
        <v>4705.42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87</v>
      </c>
      <c r="L86" s="3"/>
    </row>
    <row r="87" spans="2:16" ht="15.75" customHeight="1" x14ac:dyDescent="0.2">
      <c r="B87" s="15" t="s">
        <v>97</v>
      </c>
    </row>
    <row r="89" spans="2:16" ht="42.6" customHeight="1" x14ac:dyDescent="0.2">
      <c r="B89" s="92" t="s">
        <v>514</v>
      </c>
      <c r="C89" s="93"/>
      <c r="D89" s="93"/>
      <c r="E89" s="93"/>
      <c r="F89" s="93"/>
      <c r="G89" s="93"/>
      <c r="H89" s="94"/>
      <c r="L89" s="57"/>
      <c r="M89" s="57"/>
      <c r="N89" s="57"/>
      <c r="O89" s="57"/>
      <c r="P89" s="57"/>
    </row>
    <row r="90" spans="2:16" ht="15.75" customHeight="1" x14ac:dyDescent="0.2">
      <c r="H90" s="2"/>
      <c r="L90" s="57"/>
      <c r="M90" s="57"/>
      <c r="N90" s="57"/>
      <c r="O90" s="57"/>
      <c r="P90" s="57"/>
    </row>
    <row r="91" spans="2:16" ht="15.75" customHeight="1" x14ac:dyDescent="0.2">
      <c r="B91" s="58" t="s">
        <v>505</v>
      </c>
      <c r="H91" s="2"/>
      <c r="L91" s="57"/>
      <c r="M91" s="57"/>
      <c r="N91" s="57"/>
      <c r="O91" s="57"/>
      <c r="P91" s="57"/>
    </row>
    <row r="92" spans="2:16" ht="53.1" customHeight="1" x14ac:dyDescent="0.2">
      <c r="B92" s="59" t="s">
        <v>57</v>
      </c>
      <c r="C92" s="59" t="s">
        <v>506</v>
      </c>
      <c r="D92" s="59" t="s">
        <v>507</v>
      </c>
      <c r="E92" s="59" t="s">
        <v>508</v>
      </c>
      <c r="F92" s="59" t="s">
        <v>509</v>
      </c>
      <c r="G92" s="59" t="s">
        <v>510</v>
      </c>
      <c r="H92" s="59" t="s">
        <v>511</v>
      </c>
      <c r="L92" s="57"/>
      <c r="M92" s="57"/>
      <c r="N92" s="57"/>
      <c r="O92" s="57"/>
      <c r="P92" s="57"/>
    </row>
    <row r="93" spans="2:16" ht="15.75" customHeight="1" x14ac:dyDescent="0.2">
      <c r="B93" s="60" t="s">
        <v>16</v>
      </c>
      <c r="C93" s="61" t="s">
        <v>512</v>
      </c>
      <c r="D93" s="61">
        <v>8695</v>
      </c>
      <c r="E93" s="61">
        <v>2173</v>
      </c>
      <c r="F93" s="61">
        <v>6522</v>
      </c>
      <c r="G93" s="61">
        <v>382515</v>
      </c>
      <c r="H93" s="62">
        <v>8.77E-2</v>
      </c>
      <c r="L93" s="57"/>
      <c r="M93" s="57"/>
      <c r="N93" s="57"/>
      <c r="O93" s="57"/>
      <c r="P93" s="57"/>
    </row>
  </sheetData>
  <mergeCells count="1">
    <mergeCell ref="B89:H89"/>
  </mergeCells>
  <hyperlinks>
    <hyperlink ref="I1" location="'Sheet1'!A1" display="Index" xr:uid="{C217D9C3-20CC-4BD5-8AEC-170FF236437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14AB1-5BFE-4B69-9684-503CC9A006F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119</v>
      </c>
      <c r="E7" s="29">
        <v>19791</v>
      </c>
      <c r="F7" s="30">
        <v>417.77</v>
      </c>
      <c r="G7" s="31">
        <v>0.1176</v>
      </c>
      <c r="H7" s="32"/>
    </row>
    <row r="8" spans="2:9" ht="15.75" customHeight="1" x14ac:dyDescent="0.2">
      <c r="B8" s="28" t="s">
        <v>108</v>
      </c>
      <c r="C8" s="28" t="s">
        <v>109</v>
      </c>
      <c r="D8" s="28" t="s">
        <v>105</v>
      </c>
      <c r="E8" s="29">
        <v>24973</v>
      </c>
      <c r="F8" s="30">
        <v>374.11</v>
      </c>
      <c r="G8" s="31">
        <v>0.1053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22403</v>
      </c>
      <c r="F9" s="30">
        <v>354.25</v>
      </c>
      <c r="G9" s="31">
        <v>9.9699999999999997E-2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148</v>
      </c>
      <c r="E10" s="29">
        <v>11032</v>
      </c>
      <c r="F10" s="30">
        <v>272.95999999999998</v>
      </c>
      <c r="G10" s="31">
        <v>7.6799999999999993E-2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42315</v>
      </c>
      <c r="F11" s="30">
        <v>266.94</v>
      </c>
      <c r="G11" s="31">
        <v>7.51E-2</v>
      </c>
      <c r="H11" s="32"/>
    </row>
    <row r="12" spans="2:9" ht="15.75" customHeight="1" x14ac:dyDescent="0.2">
      <c r="B12" s="28" t="s">
        <v>204</v>
      </c>
      <c r="C12" s="28" t="s">
        <v>205</v>
      </c>
      <c r="D12" s="28" t="s">
        <v>102</v>
      </c>
      <c r="E12" s="29">
        <v>6334</v>
      </c>
      <c r="F12" s="30">
        <v>211.89</v>
      </c>
      <c r="G12" s="31">
        <v>5.96E-2</v>
      </c>
      <c r="H12" s="32"/>
    </row>
    <row r="13" spans="2:9" ht="15.75" customHeight="1" x14ac:dyDescent="0.2">
      <c r="B13" s="28" t="s">
        <v>149</v>
      </c>
      <c r="C13" s="28" t="s">
        <v>150</v>
      </c>
      <c r="D13" s="28" t="s">
        <v>105</v>
      </c>
      <c r="E13" s="29">
        <v>8022</v>
      </c>
      <c r="F13" s="30">
        <v>136.88999999999999</v>
      </c>
      <c r="G13" s="31">
        <v>3.85E-2</v>
      </c>
      <c r="H13" s="32"/>
    </row>
    <row r="14" spans="2:9" ht="15.75" customHeight="1" x14ac:dyDescent="0.2">
      <c r="B14" s="28" t="s">
        <v>110</v>
      </c>
      <c r="C14" s="28" t="s">
        <v>111</v>
      </c>
      <c r="D14" s="28" t="s">
        <v>112</v>
      </c>
      <c r="E14" s="29">
        <v>5478</v>
      </c>
      <c r="F14" s="30">
        <v>135.28</v>
      </c>
      <c r="G14" s="31">
        <v>3.8100000000000002E-2</v>
      </c>
      <c r="H14" s="32"/>
    </row>
    <row r="15" spans="2:9" ht="15.75" customHeight="1" x14ac:dyDescent="0.2">
      <c r="B15" s="28" t="s">
        <v>223</v>
      </c>
      <c r="C15" s="28" t="s">
        <v>224</v>
      </c>
      <c r="D15" s="28" t="s">
        <v>105</v>
      </c>
      <c r="E15" s="29">
        <v>16164</v>
      </c>
      <c r="F15" s="30">
        <v>120.96</v>
      </c>
      <c r="G15" s="31">
        <v>3.4000000000000002E-2</v>
      </c>
      <c r="H15" s="32"/>
    </row>
    <row r="16" spans="2:9" ht="15.75" customHeight="1" x14ac:dyDescent="0.2">
      <c r="B16" s="28" t="s">
        <v>153</v>
      </c>
      <c r="C16" s="28" t="s">
        <v>154</v>
      </c>
      <c r="D16" s="28" t="s">
        <v>155</v>
      </c>
      <c r="E16" s="29">
        <v>7411</v>
      </c>
      <c r="F16" s="30">
        <v>111.26</v>
      </c>
      <c r="G16" s="31">
        <v>3.1300000000000001E-2</v>
      </c>
      <c r="H16" s="32"/>
    </row>
    <row r="17" spans="2:8" ht="15.75" customHeight="1" x14ac:dyDescent="0.2">
      <c r="B17" s="28" t="s">
        <v>174</v>
      </c>
      <c r="C17" s="28" t="s">
        <v>175</v>
      </c>
      <c r="D17" s="28" t="s">
        <v>112</v>
      </c>
      <c r="E17" s="29">
        <v>53617</v>
      </c>
      <c r="F17" s="30">
        <v>108.71</v>
      </c>
      <c r="G17" s="31">
        <v>3.0599999999999999E-2</v>
      </c>
      <c r="H17" s="32"/>
    </row>
    <row r="18" spans="2:8" ht="15.75" customHeight="1" x14ac:dyDescent="0.2">
      <c r="B18" s="28" t="s">
        <v>176</v>
      </c>
      <c r="C18" s="28" t="s">
        <v>177</v>
      </c>
      <c r="D18" s="28" t="s">
        <v>105</v>
      </c>
      <c r="E18" s="29">
        <v>23550</v>
      </c>
      <c r="F18" s="30">
        <v>98.73</v>
      </c>
      <c r="G18" s="31">
        <v>2.7799999999999998E-2</v>
      </c>
      <c r="H18" s="32"/>
    </row>
    <row r="19" spans="2:8" ht="15.75" customHeight="1" x14ac:dyDescent="0.2">
      <c r="B19" s="28" t="s">
        <v>277</v>
      </c>
      <c r="C19" s="28" t="s">
        <v>278</v>
      </c>
      <c r="D19" s="28" t="s">
        <v>148</v>
      </c>
      <c r="E19" s="29">
        <v>1626</v>
      </c>
      <c r="F19" s="30">
        <v>97.82</v>
      </c>
      <c r="G19" s="31">
        <v>2.75E-2</v>
      </c>
      <c r="H19" s="32"/>
    </row>
    <row r="20" spans="2:8" ht="15.75" customHeight="1" x14ac:dyDescent="0.2">
      <c r="B20" s="28" t="s">
        <v>186</v>
      </c>
      <c r="C20" s="28" t="s">
        <v>187</v>
      </c>
      <c r="D20" s="28" t="s">
        <v>112</v>
      </c>
      <c r="E20" s="29">
        <v>2757</v>
      </c>
      <c r="F20" s="30">
        <v>82.46</v>
      </c>
      <c r="G20" s="31">
        <v>2.3199999999999998E-2</v>
      </c>
      <c r="H20" s="32"/>
    </row>
    <row r="21" spans="2:8" ht="15.75" customHeight="1" x14ac:dyDescent="0.2">
      <c r="B21" s="28" t="s">
        <v>129</v>
      </c>
      <c r="C21" s="28" t="s">
        <v>130</v>
      </c>
      <c r="D21" s="28" t="s">
        <v>131</v>
      </c>
      <c r="E21" s="29">
        <v>14758</v>
      </c>
      <c r="F21" s="30">
        <v>77.489999999999995</v>
      </c>
      <c r="G21" s="31">
        <v>2.18E-2</v>
      </c>
      <c r="H21" s="32"/>
    </row>
    <row r="22" spans="2:8" ht="15.75" customHeight="1" x14ac:dyDescent="0.2">
      <c r="B22" s="28" t="s">
        <v>229</v>
      </c>
      <c r="C22" s="28" t="s">
        <v>230</v>
      </c>
      <c r="D22" s="28" t="s">
        <v>102</v>
      </c>
      <c r="E22" s="29">
        <v>6669</v>
      </c>
      <c r="F22" s="30">
        <v>65.650000000000006</v>
      </c>
      <c r="G22" s="31">
        <v>1.8499999999999999E-2</v>
      </c>
      <c r="H22" s="32"/>
    </row>
    <row r="23" spans="2:8" ht="15.75" customHeight="1" x14ac:dyDescent="0.2">
      <c r="B23" s="28" t="s">
        <v>164</v>
      </c>
      <c r="C23" s="28" t="s">
        <v>165</v>
      </c>
      <c r="D23" s="28" t="s">
        <v>122</v>
      </c>
      <c r="E23" s="29">
        <v>813</v>
      </c>
      <c r="F23" s="30">
        <v>61.09</v>
      </c>
      <c r="G23" s="31">
        <v>1.72E-2</v>
      </c>
      <c r="H23" s="32"/>
    </row>
    <row r="24" spans="2:8" ht="15.75" customHeight="1" x14ac:dyDescent="0.2">
      <c r="B24" s="28" t="s">
        <v>156</v>
      </c>
      <c r="C24" s="28" t="s">
        <v>157</v>
      </c>
      <c r="D24" s="28" t="s">
        <v>158</v>
      </c>
      <c r="E24" s="29">
        <v>4798</v>
      </c>
      <c r="F24" s="30">
        <v>55.99</v>
      </c>
      <c r="G24" s="31">
        <v>1.5800000000000002E-2</v>
      </c>
      <c r="H24" s="32"/>
    </row>
    <row r="25" spans="2:8" ht="15.75" customHeight="1" x14ac:dyDescent="0.2">
      <c r="B25" s="28" t="s">
        <v>289</v>
      </c>
      <c r="C25" s="28" t="s">
        <v>290</v>
      </c>
      <c r="D25" s="28" t="s">
        <v>163</v>
      </c>
      <c r="E25" s="29">
        <v>706</v>
      </c>
      <c r="F25" s="30">
        <v>47.84</v>
      </c>
      <c r="G25" s="31">
        <v>1.35E-2</v>
      </c>
      <c r="H25" s="32"/>
    </row>
    <row r="26" spans="2:8" ht="15.75" customHeight="1" x14ac:dyDescent="0.2">
      <c r="B26" s="28" t="s">
        <v>120</v>
      </c>
      <c r="C26" s="28" t="s">
        <v>121</v>
      </c>
      <c r="D26" s="28" t="s">
        <v>122</v>
      </c>
      <c r="E26" s="29">
        <v>5853</v>
      </c>
      <c r="F26" s="30">
        <v>45.56</v>
      </c>
      <c r="G26" s="31">
        <v>1.2800000000000001E-2</v>
      </c>
      <c r="H26" s="32"/>
    </row>
    <row r="27" spans="2:8" ht="15.75" customHeight="1" x14ac:dyDescent="0.2">
      <c r="B27" s="28" t="s">
        <v>322</v>
      </c>
      <c r="C27" s="28" t="s">
        <v>323</v>
      </c>
      <c r="D27" s="28" t="s">
        <v>173</v>
      </c>
      <c r="E27" s="29">
        <v>369</v>
      </c>
      <c r="F27" s="30">
        <v>44.71</v>
      </c>
      <c r="G27" s="31">
        <v>1.26E-2</v>
      </c>
      <c r="H27" s="32"/>
    </row>
    <row r="28" spans="2:8" ht="15.75" customHeight="1" x14ac:dyDescent="0.2">
      <c r="B28" s="28" t="s">
        <v>178</v>
      </c>
      <c r="C28" s="28" t="s">
        <v>179</v>
      </c>
      <c r="D28" s="28" t="s">
        <v>125</v>
      </c>
      <c r="E28" s="29">
        <v>6603</v>
      </c>
      <c r="F28" s="30">
        <v>44.6</v>
      </c>
      <c r="G28" s="31">
        <v>1.26E-2</v>
      </c>
      <c r="H28" s="32"/>
    </row>
    <row r="29" spans="2:8" ht="15.75" customHeight="1" x14ac:dyDescent="0.2">
      <c r="B29" s="28" t="s">
        <v>188</v>
      </c>
      <c r="C29" s="28" t="s">
        <v>189</v>
      </c>
      <c r="D29" s="28" t="s">
        <v>190</v>
      </c>
      <c r="E29" s="29">
        <v>2559</v>
      </c>
      <c r="F29" s="30">
        <v>44.32</v>
      </c>
      <c r="G29" s="31">
        <v>1.2500000000000001E-2</v>
      </c>
      <c r="H29" s="32"/>
    </row>
    <row r="30" spans="2:8" ht="15.75" customHeight="1" x14ac:dyDescent="0.2">
      <c r="B30" s="28" t="s">
        <v>115</v>
      </c>
      <c r="C30" s="28" t="s">
        <v>116</v>
      </c>
      <c r="D30" s="28" t="s">
        <v>102</v>
      </c>
      <c r="E30" s="29">
        <v>3790</v>
      </c>
      <c r="F30" s="30">
        <v>41.5</v>
      </c>
      <c r="G30" s="31">
        <v>1.17E-2</v>
      </c>
      <c r="H30" s="32"/>
    </row>
    <row r="31" spans="2:8" ht="15.75" customHeight="1" x14ac:dyDescent="0.2">
      <c r="B31" s="28" t="s">
        <v>191</v>
      </c>
      <c r="C31" s="28" t="s">
        <v>192</v>
      </c>
      <c r="D31" s="28" t="s">
        <v>125</v>
      </c>
      <c r="E31" s="29">
        <v>742</v>
      </c>
      <c r="F31" s="30">
        <v>40.22</v>
      </c>
      <c r="G31" s="31">
        <v>1.1299999999999999E-2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112</v>
      </c>
      <c r="E32" s="29">
        <v>218</v>
      </c>
      <c r="F32" s="30">
        <v>38.54</v>
      </c>
      <c r="G32" s="31">
        <v>1.0800000000000001E-2</v>
      </c>
      <c r="H32" s="32"/>
    </row>
    <row r="33" spans="2:8" ht="15.75" customHeight="1" x14ac:dyDescent="0.2">
      <c r="B33" s="28" t="s">
        <v>375</v>
      </c>
      <c r="C33" s="28" t="s">
        <v>376</v>
      </c>
      <c r="D33" s="28" t="s">
        <v>168</v>
      </c>
      <c r="E33" s="29">
        <v>15677</v>
      </c>
      <c r="F33" s="30">
        <v>36.42</v>
      </c>
      <c r="G33" s="31">
        <v>1.0200000000000001E-2</v>
      </c>
      <c r="H33" s="32"/>
    </row>
    <row r="34" spans="2:8" ht="15.75" customHeight="1" x14ac:dyDescent="0.2">
      <c r="B34" s="28" t="s">
        <v>377</v>
      </c>
      <c r="C34" s="28" t="s">
        <v>378</v>
      </c>
      <c r="D34" s="28" t="s">
        <v>105</v>
      </c>
      <c r="E34" s="29">
        <v>3547</v>
      </c>
      <c r="F34" s="30">
        <v>36.04</v>
      </c>
      <c r="G34" s="31">
        <v>1.01E-2</v>
      </c>
      <c r="H34" s="32"/>
    </row>
    <row r="35" spans="2:8" ht="15.75" customHeight="1" x14ac:dyDescent="0.2">
      <c r="B35" s="28" t="s">
        <v>381</v>
      </c>
      <c r="C35" s="28" t="s">
        <v>382</v>
      </c>
      <c r="D35" s="28" t="s">
        <v>168</v>
      </c>
      <c r="E35" s="29">
        <v>29160</v>
      </c>
      <c r="F35" s="30">
        <v>33.94</v>
      </c>
      <c r="G35" s="31">
        <v>9.5999999999999992E-3</v>
      </c>
      <c r="H35" s="32"/>
    </row>
    <row r="36" spans="2:8" ht="15.75" customHeight="1" x14ac:dyDescent="0.2">
      <c r="B36" s="28" t="s">
        <v>184</v>
      </c>
      <c r="C36" s="28" t="s">
        <v>185</v>
      </c>
      <c r="D36" s="28" t="s">
        <v>122</v>
      </c>
      <c r="E36" s="29">
        <v>796</v>
      </c>
      <c r="F36" s="30">
        <v>32.9</v>
      </c>
      <c r="G36" s="31">
        <v>9.2999999999999992E-3</v>
      </c>
      <c r="H36" s="32"/>
    </row>
    <row r="37" spans="2:8" ht="15.75" customHeight="1" x14ac:dyDescent="0.2">
      <c r="B37" s="27" t="s">
        <v>71</v>
      </c>
      <c r="C37" s="27"/>
      <c r="D37" s="27"/>
      <c r="E37" s="33"/>
      <c r="F37" s="34">
        <v>3536.84</v>
      </c>
      <c r="G37" s="35">
        <v>0.99519999999999997</v>
      </c>
      <c r="H37" s="36"/>
    </row>
    <row r="38" spans="2:8" ht="15.75" customHeight="1" x14ac:dyDescent="0.2">
      <c r="B38" s="27" t="s">
        <v>139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71</v>
      </c>
      <c r="C39" s="28"/>
      <c r="D39" s="28"/>
      <c r="E39" s="29"/>
      <c r="F39" s="37" t="s">
        <v>73</v>
      </c>
      <c r="G39" s="38" t="s">
        <v>73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75</v>
      </c>
      <c r="C41" s="39"/>
      <c r="D41" s="39"/>
      <c r="E41" s="40"/>
      <c r="F41" s="34">
        <v>3536.84</v>
      </c>
      <c r="G41" s="35">
        <v>0.99519999999999997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24.43</v>
      </c>
      <c r="G45" s="31">
        <v>6.8999999999999999E-3</v>
      </c>
      <c r="H45" s="32"/>
    </row>
    <row r="46" spans="2:8" ht="15.75" customHeight="1" x14ac:dyDescent="0.2">
      <c r="B46" s="27" t="s">
        <v>71</v>
      </c>
      <c r="C46" s="27"/>
      <c r="D46" s="27"/>
      <c r="E46" s="33"/>
      <c r="F46" s="34">
        <v>24.43</v>
      </c>
      <c r="G46" s="35">
        <v>6.8999999999999999E-3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75</v>
      </c>
      <c r="C48" s="39"/>
      <c r="D48" s="39"/>
      <c r="E48" s="40"/>
      <c r="F48" s="34">
        <v>24.43</v>
      </c>
      <c r="G48" s="35">
        <v>6.8999999999999999E-3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41">
        <v>-7.59</v>
      </c>
      <c r="G49" s="42">
        <v>-2.0999999999999908E-3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3553.68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E038191-2803-4D22-A0E4-23DC9347363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ACD10-2D07-4FFC-B1B1-8A6BB079096D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100</v>
      </c>
      <c r="C7" s="28" t="s">
        <v>101</v>
      </c>
      <c r="D7" s="28" t="s">
        <v>102</v>
      </c>
      <c r="E7" s="29">
        <v>519437</v>
      </c>
      <c r="F7" s="30">
        <v>8211.26</v>
      </c>
      <c r="G7" s="31">
        <v>6.8099999999999994E-2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1251307</v>
      </c>
      <c r="F8" s="30">
        <v>7894.5</v>
      </c>
      <c r="G8" s="31">
        <v>6.54E-2</v>
      </c>
      <c r="H8" s="32"/>
    </row>
    <row r="9" spans="2:9" ht="15.75" customHeight="1" x14ac:dyDescent="0.2">
      <c r="B9" s="28" t="s">
        <v>108</v>
      </c>
      <c r="C9" s="28" t="s">
        <v>109</v>
      </c>
      <c r="D9" s="28" t="s">
        <v>105</v>
      </c>
      <c r="E9" s="29">
        <v>423375</v>
      </c>
      <c r="F9" s="30">
        <v>6341.73</v>
      </c>
      <c r="G9" s="31">
        <v>5.2600000000000001E-2</v>
      </c>
      <c r="H9" s="32"/>
    </row>
    <row r="10" spans="2:9" ht="15.75" customHeight="1" x14ac:dyDescent="0.2">
      <c r="B10" s="28" t="s">
        <v>397</v>
      </c>
      <c r="C10" s="28" t="s">
        <v>398</v>
      </c>
      <c r="D10" s="28" t="s">
        <v>308</v>
      </c>
      <c r="E10" s="29">
        <v>611047</v>
      </c>
      <c r="F10" s="30">
        <v>4422.76</v>
      </c>
      <c r="G10" s="31">
        <v>3.6700000000000003E-2</v>
      </c>
      <c r="H10" s="32"/>
    </row>
    <row r="11" spans="2:9" ht="15.75" customHeight="1" x14ac:dyDescent="0.2">
      <c r="B11" s="28" t="s">
        <v>204</v>
      </c>
      <c r="C11" s="28" t="s">
        <v>205</v>
      </c>
      <c r="D11" s="28" t="s">
        <v>102</v>
      </c>
      <c r="E11" s="29">
        <v>117295</v>
      </c>
      <c r="F11" s="30">
        <v>3924.4</v>
      </c>
      <c r="G11" s="31">
        <v>3.2500000000000001E-2</v>
      </c>
      <c r="H11" s="32"/>
    </row>
    <row r="12" spans="2:9" ht="15.75" customHeight="1" x14ac:dyDescent="0.2">
      <c r="B12" s="28" t="s">
        <v>319</v>
      </c>
      <c r="C12" s="28" t="s">
        <v>320</v>
      </c>
      <c r="D12" s="28" t="s">
        <v>321</v>
      </c>
      <c r="E12" s="29">
        <v>92948</v>
      </c>
      <c r="F12" s="30">
        <v>3108.27</v>
      </c>
      <c r="G12" s="31">
        <v>2.58E-2</v>
      </c>
      <c r="H12" s="32"/>
    </row>
    <row r="13" spans="2:9" ht="15.75" customHeight="1" x14ac:dyDescent="0.2">
      <c r="B13" s="28" t="s">
        <v>277</v>
      </c>
      <c r="C13" s="28" t="s">
        <v>278</v>
      </c>
      <c r="D13" s="28" t="s">
        <v>148</v>
      </c>
      <c r="E13" s="29">
        <v>49839</v>
      </c>
      <c r="F13" s="30">
        <v>2998.24</v>
      </c>
      <c r="G13" s="31">
        <v>2.4799999999999999E-2</v>
      </c>
      <c r="H13" s="32"/>
    </row>
    <row r="14" spans="2:9" ht="15.75" customHeight="1" x14ac:dyDescent="0.2">
      <c r="B14" s="28" t="s">
        <v>326</v>
      </c>
      <c r="C14" s="28" t="s">
        <v>327</v>
      </c>
      <c r="D14" s="28" t="s">
        <v>112</v>
      </c>
      <c r="E14" s="29">
        <v>394795</v>
      </c>
      <c r="F14" s="30">
        <v>2978.33</v>
      </c>
      <c r="G14" s="31">
        <v>2.47E-2</v>
      </c>
      <c r="H14" s="32"/>
    </row>
    <row r="15" spans="2:9" ht="15.75" customHeight="1" x14ac:dyDescent="0.2">
      <c r="B15" s="28" t="s">
        <v>399</v>
      </c>
      <c r="C15" s="28" t="s">
        <v>400</v>
      </c>
      <c r="D15" s="28" t="s">
        <v>308</v>
      </c>
      <c r="E15" s="29">
        <v>32838</v>
      </c>
      <c r="F15" s="30">
        <v>2948.16</v>
      </c>
      <c r="G15" s="31">
        <v>2.4400000000000002E-2</v>
      </c>
      <c r="H15" s="32"/>
    </row>
    <row r="16" spans="2:9" ht="15.75" customHeight="1" x14ac:dyDescent="0.2">
      <c r="B16" s="28" t="s">
        <v>117</v>
      </c>
      <c r="C16" s="28" t="s">
        <v>118</v>
      </c>
      <c r="D16" s="28" t="s">
        <v>119</v>
      </c>
      <c r="E16" s="29">
        <v>128738</v>
      </c>
      <c r="F16" s="30">
        <v>2717.21</v>
      </c>
      <c r="G16" s="31">
        <v>2.2499999999999999E-2</v>
      </c>
      <c r="H16" s="32"/>
    </row>
    <row r="17" spans="2:8" ht="15.75" customHeight="1" x14ac:dyDescent="0.2">
      <c r="B17" s="28" t="s">
        <v>206</v>
      </c>
      <c r="C17" s="28" t="s">
        <v>207</v>
      </c>
      <c r="D17" s="28" t="s">
        <v>208</v>
      </c>
      <c r="E17" s="29">
        <v>277772</v>
      </c>
      <c r="F17" s="30">
        <v>2502.4499999999998</v>
      </c>
      <c r="G17" s="31">
        <v>2.07E-2</v>
      </c>
      <c r="H17" s="32"/>
    </row>
    <row r="18" spans="2:8" ht="15.75" customHeight="1" x14ac:dyDescent="0.2">
      <c r="B18" s="28" t="s">
        <v>343</v>
      </c>
      <c r="C18" s="28" t="s">
        <v>344</v>
      </c>
      <c r="D18" s="28" t="s">
        <v>190</v>
      </c>
      <c r="E18" s="29">
        <v>228850</v>
      </c>
      <c r="F18" s="30">
        <v>2339.88</v>
      </c>
      <c r="G18" s="31">
        <v>1.9400000000000001E-2</v>
      </c>
      <c r="H18" s="32"/>
    </row>
    <row r="19" spans="2:8" ht="15.75" customHeight="1" x14ac:dyDescent="0.2">
      <c r="B19" s="28" t="s">
        <v>401</v>
      </c>
      <c r="C19" s="28" t="s">
        <v>402</v>
      </c>
      <c r="D19" s="28" t="s">
        <v>125</v>
      </c>
      <c r="E19" s="29">
        <v>107627</v>
      </c>
      <c r="F19" s="30">
        <v>2180.9499999999998</v>
      </c>
      <c r="G19" s="31">
        <v>1.8100000000000002E-2</v>
      </c>
      <c r="H19" s="32"/>
    </row>
    <row r="20" spans="2:8" ht="15.75" customHeight="1" x14ac:dyDescent="0.2">
      <c r="B20" s="28" t="s">
        <v>403</v>
      </c>
      <c r="C20" s="28" t="s">
        <v>404</v>
      </c>
      <c r="D20" s="28" t="s">
        <v>308</v>
      </c>
      <c r="E20" s="29">
        <v>114439</v>
      </c>
      <c r="F20" s="30">
        <v>2094.23</v>
      </c>
      <c r="G20" s="31">
        <v>1.7399999999999999E-2</v>
      </c>
      <c r="H20" s="32"/>
    </row>
    <row r="21" spans="2:8" ht="15.75" customHeight="1" x14ac:dyDescent="0.2">
      <c r="B21" s="28" t="s">
        <v>129</v>
      </c>
      <c r="C21" s="28" t="s">
        <v>130</v>
      </c>
      <c r="D21" s="28" t="s">
        <v>131</v>
      </c>
      <c r="E21" s="29">
        <v>389298</v>
      </c>
      <c r="F21" s="30">
        <v>2046.34</v>
      </c>
      <c r="G21" s="31">
        <v>1.7000000000000001E-2</v>
      </c>
      <c r="H21" s="32"/>
    </row>
    <row r="22" spans="2:8" ht="15.75" customHeight="1" x14ac:dyDescent="0.2">
      <c r="B22" s="28" t="s">
        <v>149</v>
      </c>
      <c r="C22" s="28" t="s">
        <v>150</v>
      </c>
      <c r="D22" s="28" t="s">
        <v>105</v>
      </c>
      <c r="E22" s="29">
        <v>118069</v>
      </c>
      <c r="F22" s="30">
        <v>2014.08</v>
      </c>
      <c r="G22" s="31">
        <v>1.67E-2</v>
      </c>
      <c r="H22" s="32"/>
    </row>
    <row r="23" spans="2:8" ht="15.75" customHeight="1" x14ac:dyDescent="0.2">
      <c r="B23" s="28" t="s">
        <v>298</v>
      </c>
      <c r="C23" s="28" t="s">
        <v>299</v>
      </c>
      <c r="D23" s="28" t="s">
        <v>217</v>
      </c>
      <c r="E23" s="29">
        <v>93098</v>
      </c>
      <c r="F23" s="30">
        <v>1893.47</v>
      </c>
      <c r="G23" s="31">
        <v>1.5699999999999999E-2</v>
      </c>
      <c r="H23" s="32"/>
    </row>
    <row r="24" spans="2:8" ht="15.75" customHeight="1" x14ac:dyDescent="0.2">
      <c r="B24" s="28" t="s">
        <v>213</v>
      </c>
      <c r="C24" s="28" t="s">
        <v>214</v>
      </c>
      <c r="D24" s="28" t="s">
        <v>125</v>
      </c>
      <c r="E24" s="29">
        <v>453717</v>
      </c>
      <c r="F24" s="30">
        <v>1835.06</v>
      </c>
      <c r="G24" s="31">
        <v>1.52E-2</v>
      </c>
      <c r="H24" s="32"/>
    </row>
    <row r="25" spans="2:8" ht="15.75" customHeight="1" x14ac:dyDescent="0.2">
      <c r="B25" s="28" t="s">
        <v>259</v>
      </c>
      <c r="C25" s="28" t="s">
        <v>260</v>
      </c>
      <c r="D25" s="28" t="s">
        <v>136</v>
      </c>
      <c r="E25" s="29">
        <v>550250</v>
      </c>
      <c r="F25" s="30">
        <v>1834.53</v>
      </c>
      <c r="G25" s="31">
        <v>1.52E-2</v>
      </c>
      <c r="H25" s="32"/>
    </row>
    <row r="26" spans="2:8" ht="15.75" customHeight="1" x14ac:dyDescent="0.2">
      <c r="B26" s="28" t="s">
        <v>110</v>
      </c>
      <c r="C26" s="28" t="s">
        <v>111</v>
      </c>
      <c r="D26" s="28" t="s">
        <v>112</v>
      </c>
      <c r="E26" s="29">
        <v>73452</v>
      </c>
      <c r="F26" s="30">
        <v>1815.22</v>
      </c>
      <c r="G26" s="31">
        <v>1.4999999999999999E-2</v>
      </c>
      <c r="H26" s="32"/>
    </row>
    <row r="27" spans="2:8" ht="15.75" customHeight="1" x14ac:dyDescent="0.2">
      <c r="B27" s="28" t="s">
        <v>233</v>
      </c>
      <c r="C27" s="28" t="s">
        <v>234</v>
      </c>
      <c r="D27" s="28" t="s">
        <v>136</v>
      </c>
      <c r="E27" s="29">
        <v>1107223</v>
      </c>
      <c r="F27" s="30">
        <v>1656.96</v>
      </c>
      <c r="G27" s="31">
        <v>1.37E-2</v>
      </c>
      <c r="H27" s="32"/>
    </row>
    <row r="28" spans="2:8" ht="15.75" customHeight="1" x14ac:dyDescent="0.2">
      <c r="B28" s="28" t="s">
        <v>405</v>
      </c>
      <c r="C28" s="28" t="s">
        <v>406</v>
      </c>
      <c r="D28" s="28" t="s">
        <v>407</v>
      </c>
      <c r="E28" s="29">
        <v>5516</v>
      </c>
      <c r="F28" s="30">
        <v>1628.43</v>
      </c>
      <c r="G28" s="31">
        <v>1.35E-2</v>
      </c>
      <c r="H28" s="32"/>
    </row>
    <row r="29" spans="2:8" ht="15.75" customHeight="1" x14ac:dyDescent="0.2">
      <c r="B29" s="28" t="s">
        <v>306</v>
      </c>
      <c r="C29" s="28" t="s">
        <v>307</v>
      </c>
      <c r="D29" s="28" t="s">
        <v>308</v>
      </c>
      <c r="E29" s="29">
        <v>22371</v>
      </c>
      <c r="F29" s="30">
        <v>1627.65</v>
      </c>
      <c r="G29" s="31">
        <v>1.35E-2</v>
      </c>
      <c r="H29" s="32"/>
    </row>
    <row r="30" spans="2:8" ht="15.75" customHeight="1" x14ac:dyDescent="0.2">
      <c r="B30" s="28" t="s">
        <v>408</v>
      </c>
      <c r="C30" s="28" t="s">
        <v>409</v>
      </c>
      <c r="D30" s="28" t="s">
        <v>321</v>
      </c>
      <c r="E30" s="29">
        <v>32010</v>
      </c>
      <c r="F30" s="30">
        <v>1573.53</v>
      </c>
      <c r="G30" s="31">
        <v>1.2999999999999999E-2</v>
      </c>
      <c r="H30" s="32"/>
    </row>
    <row r="31" spans="2:8" ht="15.75" customHeight="1" x14ac:dyDescent="0.2">
      <c r="B31" s="28" t="s">
        <v>410</v>
      </c>
      <c r="C31" s="28" t="s">
        <v>411</v>
      </c>
      <c r="D31" s="28" t="s">
        <v>274</v>
      </c>
      <c r="E31" s="29">
        <v>238810</v>
      </c>
      <c r="F31" s="30">
        <v>1530.65</v>
      </c>
      <c r="G31" s="31">
        <v>1.2699999999999999E-2</v>
      </c>
      <c r="H31" s="32"/>
    </row>
    <row r="32" spans="2:8" ht="15.75" customHeight="1" x14ac:dyDescent="0.2">
      <c r="B32" s="28" t="s">
        <v>246</v>
      </c>
      <c r="C32" s="28" t="s">
        <v>247</v>
      </c>
      <c r="D32" s="28" t="s">
        <v>112</v>
      </c>
      <c r="E32" s="29">
        <v>6172</v>
      </c>
      <c r="F32" s="30">
        <v>1501.74</v>
      </c>
      <c r="G32" s="31">
        <v>1.24E-2</v>
      </c>
      <c r="H32" s="32"/>
    </row>
    <row r="33" spans="2:8" ht="15.75" customHeight="1" x14ac:dyDescent="0.2">
      <c r="B33" s="28" t="s">
        <v>123</v>
      </c>
      <c r="C33" s="28" t="s">
        <v>124</v>
      </c>
      <c r="D33" s="28" t="s">
        <v>125</v>
      </c>
      <c r="E33" s="29">
        <v>18912</v>
      </c>
      <c r="F33" s="30">
        <v>1450.98</v>
      </c>
      <c r="G33" s="31">
        <v>1.2E-2</v>
      </c>
      <c r="H33" s="32"/>
    </row>
    <row r="34" spans="2:8" ht="15.75" customHeight="1" x14ac:dyDescent="0.2">
      <c r="B34" s="28" t="s">
        <v>412</v>
      </c>
      <c r="C34" s="28" t="s">
        <v>413</v>
      </c>
      <c r="D34" s="28" t="s">
        <v>414</v>
      </c>
      <c r="E34" s="29">
        <v>44019</v>
      </c>
      <c r="F34" s="30">
        <v>1440.5</v>
      </c>
      <c r="G34" s="31">
        <v>1.1900000000000001E-2</v>
      </c>
      <c r="H34" s="32"/>
    </row>
    <row r="35" spans="2:8" ht="15.75" customHeight="1" x14ac:dyDescent="0.2">
      <c r="B35" s="28" t="s">
        <v>225</v>
      </c>
      <c r="C35" s="28" t="s">
        <v>226</v>
      </c>
      <c r="D35" s="28" t="s">
        <v>222</v>
      </c>
      <c r="E35" s="29">
        <v>504142</v>
      </c>
      <c r="F35" s="30">
        <v>1410.09</v>
      </c>
      <c r="G35" s="31">
        <v>1.17E-2</v>
      </c>
      <c r="H35" s="32"/>
    </row>
    <row r="36" spans="2:8" ht="15.75" customHeight="1" x14ac:dyDescent="0.2">
      <c r="B36" s="28" t="s">
        <v>415</v>
      </c>
      <c r="C36" s="28" t="s">
        <v>416</v>
      </c>
      <c r="D36" s="28" t="s">
        <v>190</v>
      </c>
      <c r="E36" s="29">
        <v>87943</v>
      </c>
      <c r="F36" s="30">
        <v>1404.23</v>
      </c>
      <c r="G36" s="31">
        <v>1.1599999999999999E-2</v>
      </c>
      <c r="H36" s="32"/>
    </row>
    <row r="37" spans="2:8" ht="15.75" customHeight="1" x14ac:dyDescent="0.2">
      <c r="B37" s="28" t="s">
        <v>266</v>
      </c>
      <c r="C37" s="28" t="s">
        <v>267</v>
      </c>
      <c r="D37" s="28" t="s">
        <v>148</v>
      </c>
      <c r="E37" s="29">
        <v>77551</v>
      </c>
      <c r="F37" s="30">
        <v>1328.49</v>
      </c>
      <c r="G37" s="31">
        <v>1.0999999999999999E-2</v>
      </c>
      <c r="H37" s="32"/>
    </row>
    <row r="38" spans="2:8" ht="15.75" customHeight="1" x14ac:dyDescent="0.2">
      <c r="B38" s="28" t="s">
        <v>309</v>
      </c>
      <c r="C38" s="28" t="s">
        <v>310</v>
      </c>
      <c r="D38" s="28" t="s">
        <v>308</v>
      </c>
      <c r="E38" s="29">
        <v>79955</v>
      </c>
      <c r="F38" s="30">
        <v>1315.26</v>
      </c>
      <c r="G38" s="31">
        <v>1.09E-2</v>
      </c>
      <c r="H38" s="32"/>
    </row>
    <row r="39" spans="2:8" ht="15.75" customHeight="1" x14ac:dyDescent="0.2">
      <c r="B39" s="28" t="s">
        <v>417</v>
      </c>
      <c r="C39" s="28" t="s">
        <v>418</v>
      </c>
      <c r="D39" s="28" t="s">
        <v>321</v>
      </c>
      <c r="E39" s="29">
        <v>154122</v>
      </c>
      <c r="F39" s="30">
        <v>1309.81</v>
      </c>
      <c r="G39" s="31">
        <v>1.09E-2</v>
      </c>
      <c r="H39" s="32"/>
    </row>
    <row r="40" spans="2:8" ht="15.75" customHeight="1" x14ac:dyDescent="0.2">
      <c r="B40" s="28" t="s">
        <v>419</v>
      </c>
      <c r="C40" s="28" t="s">
        <v>420</v>
      </c>
      <c r="D40" s="28" t="s">
        <v>414</v>
      </c>
      <c r="E40" s="29">
        <v>222232</v>
      </c>
      <c r="F40" s="30">
        <v>1296.28</v>
      </c>
      <c r="G40" s="31">
        <v>1.0699999999999999E-2</v>
      </c>
      <c r="H40" s="32"/>
    </row>
    <row r="41" spans="2:8" ht="15.75" customHeight="1" x14ac:dyDescent="0.2">
      <c r="B41" s="28" t="s">
        <v>263</v>
      </c>
      <c r="C41" s="28" t="s">
        <v>264</v>
      </c>
      <c r="D41" s="28" t="s">
        <v>265</v>
      </c>
      <c r="E41" s="29">
        <v>914297</v>
      </c>
      <c r="F41" s="30">
        <v>1293.27</v>
      </c>
      <c r="G41" s="31">
        <v>1.0699999999999999E-2</v>
      </c>
      <c r="H41" s="32"/>
    </row>
    <row r="42" spans="2:8" ht="15.75" customHeight="1" x14ac:dyDescent="0.2">
      <c r="B42" s="28" t="s">
        <v>421</v>
      </c>
      <c r="C42" s="28" t="s">
        <v>422</v>
      </c>
      <c r="D42" s="28" t="s">
        <v>252</v>
      </c>
      <c r="E42" s="29">
        <v>59192</v>
      </c>
      <c r="F42" s="30">
        <v>1281.1199999999999</v>
      </c>
      <c r="G42" s="31">
        <v>1.06E-2</v>
      </c>
      <c r="H42" s="32"/>
    </row>
    <row r="43" spans="2:8" ht="15.75" customHeight="1" x14ac:dyDescent="0.2">
      <c r="B43" s="28" t="s">
        <v>239</v>
      </c>
      <c r="C43" s="28" t="s">
        <v>240</v>
      </c>
      <c r="D43" s="28" t="s">
        <v>241</v>
      </c>
      <c r="E43" s="29">
        <v>2971</v>
      </c>
      <c r="F43" s="30">
        <v>1242.81</v>
      </c>
      <c r="G43" s="31">
        <v>1.03E-2</v>
      </c>
      <c r="H43" s="32"/>
    </row>
    <row r="44" spans="2:8" ht="15.75" customHeight="1" x14ac:dyDescent="0.2">
      <c r="B44" s="28" t="s">
        <v>296</v>
      </c>
      <c r="C44" s="28" t="s">
        <v>297</v>
      </c>
      <c r="D44" s="28" t="s">
        <v>125</v>
      </c>
      <c r="E44" s="29">
        <v>57590</v>
      </c>
      <c r="F44" s="30">
        <v>1237.44</v>
      </c>
      <c r="G44" s="31">
        <v>1.03E-2</v>
      </c>
      <c r="H44" s="32"/>
    </row>
    <row r="45" spans="2:8" ht="15.75" customHeight="1" x14ac:dyDescent="0.2">
      <c r="B45" s="28" t="s">
        <v>423</v>
      </c>
      <c r="C45" s="28" t="s">
        <v>424</v>
      </c>
      <c r="D45" s="28" t="s">
        <v>308</v>
      </c>
      <c r="E45" s="29">
        <v>32734</v>
      </c>
      <c r="F45" s="30">
        <v>1227.28</v>
      </c>
      <c r="G45" s="31">
        <v>1.0200000000000001E-2</v>
      </c>
      <c r="H45" s="32"/>
    </row>
    <row r="46" spans="2:8" ht="15.75" customHeight="1" x14ac:dyDescent="0.2">
      <c r="B46" s="28" t="s">
        <v>106</v>
      </c>
      <c r="C46" s="28" t="s">
        <v>107</v>
      </c>
      <c r="D46" s="28" t="s">
        <v>102</v>
      </c>
      <c r="E46" s="29">
        <v>29755</v>
      </c>
      <c r="F46" s="30">
        <v>1211.42</v>
      </c>
      <c r="G46" s="31">
        <v>0.01</v>
      </c>
      <c r="H46" s="32"/>
    </row>
    <row r="47" spans="2:8" ht="15.75" customHeight="1" x14ac:dyDescent="0.2">
      <c r="B47" s="28" t="s">
        <v>229</v>
      </c>
      <c r="C47" s="28" t="s">
        <v>230</v>
      </c>
      <c r="D47" s="28" t="s">
        <v>102</v>
      </c>
      <c r="E47" s="29">
        <v>122277</v>
      </c>
      <c r="F47" s="30">
        <v>1202.5899999999999</v>
      </c>
      <c r="G47" s="31">
        <v>0.01</v>
      </c>
      <c r="H47" s="32"/>
    </row>
    <row r="48" spans="2:8" ht="15.75" customHeight="1" x14ac:dyDescent="0.2">
      <c r="B48" s="28" t="s">
        <v>425</v>
      </c>
      <c r="C48" s="28" t="s">
        <v>426</v>
      </c>
      <c r="D48" s="28" t="s">
        <v>190</v>
      </c>
      <c r="E48" s="29">
        <v>270821</v>
      </c>
      <c r="F48" s="30">
        <v>1176.99</v>
      </c>
      <c r="G48" s="31">
        <v>9.7999999999999997E-3</v>
      </c>
      <c r="H48" s="32"/>
    </row>
    <row r="49" spans="2:8" ht="15.75" customHeight="1" x14ac:dyDescent="0.2">
      <c r="B49" s="28" t="s">
        <v>250</v>
      </c>
      <c r="C49" s="28" t="s">
        <v>251</v>
      </c>
      <c r="D49" s="28" t="s">
        <v>252</v>
      </c>
      <c r="E49" s="29">
        <v>192005</v>
      </c>
      <c r="F49" s="30">
        <v>1164.03</v>
      </c>
      <c r="G49" s="31">
        <v>9.5999999999999992E-3</v>
      </c>
      <c r="H49" s="32"/>
    </row>
    <row r="50" spans="2:8" ht="15.75" customHeight="1" x14ac:dyDescent="0.2">
      <c r="B50" s="28" t="s">
        <v>223</v>
      </c>
      <c r="C50" s="28" t="s">
        <v>224</v>
      </c>
      <c r="D50" s="28" t="s">
        <v>105</v>
      </c>
      <c r="E50" s="29">
        <v>154079</v>
      </c>
      <c r="F50" s="30">
        <v>1152.97</v>
      </c>
      <c r="G50" s="31">
        <v>9.5999999999999992E-3</v>
      </c>
      <c r="H50" s="32"/>
    </row>
    <row r="51" spans="2:8" ht="15.75" customHeight="1" x14ac:dyDescent="0.2">
      <c r="B51" s="28" t="s">
        <v>427</v>
      </c>
      <c r="C51" s="28" t="s">
        <v>428</v>
      </c>
      <c r="D51" s="28" t="s">
        <v>252</v>
      </c>
      <c r="E51" s="29">
        <v>20095</v>
      </c>
      <c r="F51" s="30">
        <v>1132.23</v>
      </c>
      <c r="G51" s="31">
        <v>9.4000000000000004E-3</v>
      </c>
      <c r="H51" s="32"/>
    </row>
    <row r="52" spans="2:8" ht="15.75" customHeight="1" x14ac:dyDescent="0.2">
      <c r="B52" s="28" t="s">
        <v>291</v>
      </c>
      <c r="C52" s="28" t="s">
        <v>292</v>
      </c>
      <c r="D52" s="28" t="s">
        <v>102</v>
      </c>
      <c r="E52" s="29">
        <v>279924</v>
      </c>
      <c r="F52" s="30">
        <v>1118.58</v>
      </c>
      <c r="G52" s="31">
        <v>9.2999999999999992E-3</v>
      </c>
      <c r="H52" s="32"/>
    </row>
    <row r="53" spans="2:8" ht="15.75" customHeight="1" x14ac:dyDescent="0.2">
      <c r="B53" s="28" t="s">
        <v>429</v>
      </c>
      <c r="C53" s="28" t="s">
        <v>430</v>
      </c>
      <c r="D53" s="28" t="s">
        <v>321</v>
      </c>
      <c r="E53" s="29">
        <v>499578</v>
      </c>
      <c r="F53" s="30">
        <v>1077.8399999999999</v>
      </c>
      <c r="G53" s="31">
        <v>8.8999999999999999E-3</v>
      </c>
      <c r="H53" s="32"/>
    </row>
    <row r="54" spans="2:8" ht="15.75" customHeight="1" x14ac:dyDescent="0.2">
      <c r="B54" s="28" t="s">
        <v>113</v>
      </c>
      <c r="C54" s="28" t="s">
        <v>114</v>
      </c>
      <c r="D54" s="28" t="s">
        <v>112</v>
      </c>
      <c r="E54" s="29">
        <v>5980</v>
      </c>
      <c r="F54" s="30">
        <v>1054.45</v>
      </c>
      <c r="G54" s="31">
        <v>8.6999999999999994E-3</v>
      </c>
      <c r="H54" s="32"/>
    </row>
    <row r="55" spans="2:8" ht="15.75" customHeight="1" x14ac:dyDescent="0.2">
      <c r="B55" s="28" t="s">
        <v>215</v>
      </c>
      <c r="C55" s="28" t="s">
        <v>216</v>
      </c>
      <c r="D55" s="28" t="s">
        <v>217</v>
      </c>
      <c r="E55" s="29">
        <v>247635</v>
      </c>
      <c r="F55" s="30">
        <v>1030.6600000000001</v>
      </c>
      <c r="G55" s="31">
        <v>8.5000000000000006E-3</v>
      </c>
      <c r="H55" s="32"/>
    </row>
    <row r="56" spans="2:8" ht="15.75" customHeight="1" x14ac:dyDescent="0.2">
      <c r="B56" s="28" t="s">
        <v>191</v>
      </c>
      <c r="C56" s="28" t="s">
        <v>192</v>
      </c>
      <c r="D56" s="28" t="s">
        <v>125</v>
      </c>
      <c r="E56" s="29">
        <v>18661</v>
      </c>
      <c r="F56" s="30">
        <v>1012</v>
      </c>
      <c r="G56" s="31">
        <v>8.3999999999999995E-3</v>
      </c>
      <c r="H56" s="32"/>
    </row>
    <row r="57" spans="2:8" ht="15.75" customHeight="1" x14ac:dyDescent="0.2">
      <c r="B57" s="28" t="s">
        <v>357</v>
      </c>
      <c r="C57" s="28" t="s">
        <v>358</v>
      </c>
      <c r="D57" s="28" t="s">
        <v>252</v>
      </c>
      <c r="E57" s="29">
        <v>112232</v>
      </c>
      <c r="F57" s="30">
        <v>1009.53</v>
      </c>
      <c r="G57" s="31">
        <v>8.3999999999999995E-3</v>
      </c>
      <c r="H57" s="32"/>
    </row>
    <row r="58" spans="2:8" ht="15.75" customHeight="1" x14ac:dyDescent="0.2">
      <c r="B58" s="28" t="s">
        <v>244</v>
      </c>
      <c r="C58" s="28" t="s">
        <v>245</v>
      </c>
      <c r="D58" s="28" t="s">
        <v>105</v>
      </c>
      <c r="E58" s="29">
        <v>591000</v>
      </c>
      <c r="F58" s="30">
        <v>984.61</v>
      </c>
      <c r="G58" s="31">
        <v>8.2000000000000007E-3</v>
      </c>
      <c r="H58" s="32"/>
    </row>
    <row r="59" spans="2:8" ht="15.75" customHeight="1" x14ac:dyDescent="0.2">
      <c r="B59" s="28" t="s">
        <v>227</v>
      </c>
      <c r="C59" s="28" t="s">
        <v>228</v>
      </c>
      <c r="D59" s="28" t="s">
        <v>190</v>
      </c>
      <c r="E59" s="29">
        <v>10156</v>
      </c>
      <c r="F59" s="30">
        <v>952.01</v>
      </c>
      <c r="G59" s="31">
        <v>7.9000000000000008E-3</v>
      </c>
      <c r="H59" s="32"/>
    </row>
    <row r="60" spans="2:8" ht="15.75" customHeight="1" x14ac:dyDescent="0.2">
      <c r="B60" s="28" t="s">
        <v>431</v>
      </c>
      <c r="C60" s="28" t="s">
        <v>432</v>
      </c>
      <c r="D60" s="28" t="s">
        <v>128</v>
      </c>
      <c r="E60" s="29">
        <v>69268</v>
      </c>
      <c r="F60" s="30">
        <v>932.1</v>
      </c>
      <c r="G60" s="31">
        <v>7.7000000000000002E-3</v>
      </c>
      <c r="H60" s="32"/>
    </row>
    <row r="61" spans="2:8" ht="15.75" customHeight="1" x14ac:dyDescent="0.2">
      <c r="B61" s="28" t="s">
        <v>433</v>
      </c>
      <c r="C61" s="28" t="s">
        <v>434</v>
      </c>
      <c r="D61" s="28" t="s">
        <v>334</v>
      </c>
      <c r="E61" s="29">
        <v>13100</v>
      </c>
      <c r="F61" s="30">
        <v>903.69</v>
      </c>
      <c r="G61" s="31">
        <v>7.4999999999999997E-3</v>
      </c>
      <c r="H61" s="32"/>
    </row>
    <row r="62" spans="2:8" ht="15.75" customHeight="1" x14ac:dyDescent="0.2">
      <c r="B62" s="28" t="s">
        <v>164</v>
      </c>
      <c r="C62" s="28" t="s">
        <v>165</v>
      </c>
      <c r="D62" s="28" t="s">
        <v>122</v>
      </c>
      <c r="E62" s="29">
        <v>11993</v>
      </c>
      <c r="F62" s="30">
        <v>901.38</v>
      </c>
      <c r="G62" s="31">
        <v>7.4999999999999997E-3</v>
      </c>
      <c r="H62" s="32"/>
    </row>
    <row r="63" spans="2:8" ht="15.75" customHeight="1" x14ac:dyDescent="0.2">
      <c r="B63" s="28" t="s">
        <v>435</v>
      </c>
      <c r="C63" s="28" t="s">
        <v>436</v>
      </c>
      <c r="D63" s="28" t="s">
        <v>148</v>
      </c>
      <c r="E63" s="29">
        <v>133587</v>
      </c>
      <c r="F63" s="30">
        <v>884.61</v>
      </c>
      <c r="G63" s="31">
        <v>7.3000000000000001E-3</v>
      </c>
      <c r="H63" s="32"/>
    </row>
    <row r="64" spans="2:8" ht="15.75" customHeight="1" x14ac:dyDescent="0.2">
      <c r="B64" s="28" t="s">
        <v>359</v>
      </c>
      <c r="C64" s="28" t="s">
        <v>360</v>
      </c>
      <c r="D64" s="28" t="s">
        <v>158</v>
      </c>
      <c r="E64" s="29">
        <v>83251</v>
      </c>
      <c r="F64" s="30">
        <v>784.89</v>
      </c>
      <c r="G64" s="31">
        <v>6.4999999999999997E-3</v>
      </c>
      <c r="H64" s="32"/>
    </row>
    <row r="65" spans="2:16" ht="15.75" customHeight="1" x14ac:dyDescent="0.2">
      <c r="B65" s="28" t="s">
        <v>182</v>
      </c>
      <c r="C65" s="28" t="s">
        <v>183</v>
      </c>
      <c r="D65" s="28" t="s">
        <v>173</v>
      </c>
      <c r="E65" s="29">
        <v>72171</v>
      </c>
      <c r="F65" s="30">
        <v>727.59</v>
      </c>
      <c r="G65" s="31">
        <v>6.0000000000000001E-3</v>
      </c>
      <c r="H65" s="32"/>
    </row>
    <row r="66" spans="2:16" ht="15.75" customHeight="1" x14ac:dyDescent="0.2">
      <c r="B66" s="28" t="s">
        <v>248</v>
      </c>
      <c r="C66" s="28" t="s">
        <v>249</v>
      </c>
      <c r="D66" s="28" t="s">
        <v>125</v>
      </c>
      <c r="E66" s="29">
        <v>11938</v>
      </c>
      <c r="F66" s="30">
        <v>676.98</v>
      </c>
      <c r="G66" s="31">
        <v>5.5999999999999999E-3</v>
      </c>
      <c r="H66" s="32"/>
    </row>
    <row r="67" spans="2:16" ht="15.75" customHeight="1" x14ac:dyDescent="0.2">
      <c r="B67" s="28" t="s">
        <v>176</v>
      </c>
      <c r="C67" s="28" t="s">
        <v>177</v>
      </c>
      <c r="D67" s="28" t="s">
        <v>105</v>
      </c>
      <c r="E67" s="29">
        <v>159823</v>
      </c>
      <c r="F67" s="30">
        <v>669.98</v>
      </c>
      <c r="G67" s="31">
        <v>5.5999999999999999E-3</v>
      </c>
      <c r="H67" s="32"/>
    </row>
    <row r="68" spans="2:16" ht="15.75" customHeight="1" x14ac:dyDescent="0.2">
      <c r="B68" s="28" t="s">
        <v>126</v>
      </c>
      <c r="C68" s="28" t="s">
        <v>127</v>
      </c>
      <c r="D68" s="28" t="s">
        <v>128</v>
      </c>
      <c r="E68" s="29">
        <v>166126</v>
      </c>
      <c r="F68" s="30">
        <v>641.66</v>
      </c>
      <c r="G68" s="31">
        <v>5.3E-3</v>
      </c>
      <c r="H68" s="32"/>
      <c r="L68" s="3"/>
    </row>
    <row r="69" spans="2:16" ht="15.75" customHeight="1" x14ac:dyDescent="0.2">
      <c r="B69" s="28" t="s">
        <v>268</v>
      </c>
      <c r="C69" s="28" t="s">
        <v>269</v>
      </c>
      <c r="D69" s="28" t="s">
        <v>190</v>
      </c>
      <c r="E69" s="29">
        <v>25869</v>
      </c>
      <c r="F69" s="30">
        <v>576.66999999999996</v>
      </c>
      <c r="G69" s="31">
        <v>4.7999999999999996E-3</v>
      </c>
      <c r="H69" s="32"/>
    </row>
    <row r="70" spans="2:16" ht="15.75" customHeight="1" x14ac:dyDescent="0.2">
      <c r="B70" s="28" t="s">
        <v>371</v>
      </c>
      <c r="C70" s="28" t="s">
        <v>372</v>
      </c>
      <c r="D70" s="28" t="s">
        <v>252</v>
      </c>
      <c r="E70" s="29">
        <v>96496</v>
      </c>
      <c r="F70" s="30">
        <v>308.39999999999998</v>
      </c>
      <c r="G70" s="31">
        <v>2.5999999999999999E-3</v>
      </c>
      <c r="H70" s="32"/>
      <c r="L70" s="3"/>
    </row>
    <row r="71" spans="2:16" ht="15.75" customHeight="1" x14ac:dyDescent="0.2">
      <c r="B71" s="28" t="s">
        <v>235</v>
      </c>
      <c r="C71" s="28" t="s">
        <v>236</v>
      </c>
      <c r="D71" s="28" t="s">
        <v>173</v>
      </c>
      <c r="E71" s="29">
        <v>14540</v>
      </c>
      <c r="F71" s="30">
        <v>227.84</v>
      </c>
      <c r="G71" s="31">
        <v>1.9E-3</v>
      </c>
      <c r="H71" s="32"/>
      <c r="L71" s="3"/>
    </row>
    <row r="72" spans="2:16" ht="15.75" customHeight="1" x14ac:dyDescent="0.2">
      <c r="B72" s="27" t="s">
        <v>71</v>
      </c>
      <c r="C72" s="27"/>
      <c r="D72" s="27"/>
      <c r="E72" s="33"/>
      <c r="F72" s="34">
        <f>SUM(F7:F71)</f>
        <v>116373.28999999994</v>
      </c>
      <c r="G72" s="35">
        <f>SUM(G7:G71)</f>
        <v>0.96450000000000014</v>
      </c>
      <c r="H72" s="36"/>
      <c r="L72" s="3"/>
    </row>
    <row r="73" spans="2:16" ht="15.75" customHeight="1" x14ac:dyDescent="0.2">
      <c r="B73" s="63"/>
      <c r="C73" s="63"/>
      <c r="D73" s="63"/>
      <c r="E73" s="64"/>
      <c r="F73" s="65"/>
      <c r="G73" s="66"/>
      <c r="H73" s="67"/>
      <c r="L73" s="3"/>
    </row>
    <row r="74" spans="2:16" ht="15.75" customHeight="1" x14ac:dyDescent="0.2">
      <c r="B74" s="27" t="s">
        <v>139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 t="s">
        <v>437</v>
      </c>
      <c r="C75" s="28" t="s">
        <v>438</v>
      </c>
      <c r="D75" s="28" t="s">
        <v>321</v>
      </c>
      <c r="E75" s="29">
        <v>71345</v>
      </c>
      <c r="F75" s="30">
        <v>132.19999999999999</v>
      </c>
      <c r="G75" s="31">
        <v>1.1000000000000001E-3</v>
      </c>
      <c r="H75" s="32"/>
      <c r="L75" s="3"/>
    </row>
    <row r="76" spans="2:16" ht="15.75" customHeight="1" x14ac:dyDescent="0.2">
      <c r="B76" s="27" t="s">
        <v>71</v>
      </c>
      <c r="C76" s="28"/>
      <c r="D76" s="28"/>
      <c r="E76" s="29"/>
      <c r="F76" s="68">
        <f>SUM(F75)</f>
        <v>132.19999999999999</v>
      </c>
      <c r="G76" s="35">
        <f>SUM(G75)</f>
        <v>1.1000000000000001E-3</v>
      </c>
      <c r="H76" s="32"/>
      <c r="L76" s="5"/>
      <c r="M76" s="5"/>
      <c r="N76" s="6"/>
      <c r="O76" s="6"/>
      <c r="P76" s="5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7"/>
      <c r="M77" s="8"/>
      <c r="N77" s="8"/>
      <c r="O77" s="7"/>
      <c r="P77" s="7"/>
    </row>
    <row r="78" spans="2:16" ht="15.75" customHeight="1" x14ac:dyDescent="0.2">
      <c r="B78" s="39" t="s">
        <v>75</v>
      </c>
      <c r="C78" s="39"/>
      <c r="D78" s="39"/>
      <c r="E78" s="40"/>
      <c r="F78" s="34">
        <v>116505.49</v>
      </c>
      <c r="G78" s="35">
        <v>0.96550000000000002</v>
      </c>
      <c r="H78" s="36"/>
      <c r="L78" s="8"/>
      <c r="M78" s="8"/>
      <c r="N78" s="8"/>
      <c r="O78" s="8"/>
      <c r="P78" s="7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80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81</v>
      </c>
      <c r="C82" s="28"/>
      <c r="D82" s="28"/>
      <c r="E82" s="29"/>
      <c r="F82" s="30">
        <v>5029.45</v>
      </c>
      <c r="G82" s="31">
        <v>4.1700000000000001E-2</v>
      </c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71</v>
      </c>
      <c r="C83" s="27"/>
      <c r="D83" s="27"/>
      <c r="E83" s="33"/>
      <c r="F83" s="34">
        <v>5029.45</v>
      </c>
      <c r="G83" s="35">
        <v>4.1700000000000001E-2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39" t="s">
        <v>75</v>
      </c>
      <c r="C85" s="39"/>
      <c r="D85" s="39"/>
      <c r="E85" s="40"/>
      <c r="F85" s="34">
        <v>5029.45</v>
      </c>
      <c r="G85" s="35">
        <v>4.1700000000000001E-2</v>
      </c>
      <c r="H85" s="36"/>
      <c r="L85" s="9"/>
      <c r="M85" s="9"/>
      <c r="N85" s="9"/>
      <c r="O85" s="9"/>
      <c r="P85" s="9"/>
    </row>
    <row r="86" spans="2:16" ht="15.75" customHeight="1" x14ac:dyDescent="0.2">
      <c r="B86" s="28" t="s">
        <v>82</v>
      </c>
      <c r="C86" s="28"/>
      <c r="D86" s="28"/>
      <c r="E86" s="29"/>
      <c r="F86" s="41">
        <v>-871.3</v>
      </c>
      <c r="G86" s="42">
        <v>-7.2000000000000952E-3</v>
      </c>
      <c r="H86" s="32"/>
    </row>
    <row r="87" spans="2:16" ht="15.75" customHeight="1" x14ac:dyDescent="0.2">
      <c r="B87" s="43" t="s">
        <v>83</v>
      </c>
      <c r="C87" s="43"/>
      <c r="D87" s="43"/>
      <c r="E87" s="44"/>
      <c r="F87" s="45">
        <v>120663.64</v>
      </c>
      <c r="G87" s="46">
        <v>1</v>
      </c>
      <c r="H87" s="47"/>
      <c r="L87" s="3"/>
    </row>
    <row r="88" spans="2:16" ht="15.75" customHeight="1" x14ac:dyDescent="0.2">
      <c r="B88" s="2"/>
    </row>
    <row r="89" spans="2:16" ht="15.75" customHeight="1" x14ac:dyDescent="0.2">
      <c r="B89" s="15" t="s">
        <v>96</v>
      </c>
    </row>
  </sheetData>
  <hyperlinks>
    <hyperlink ref="I1" location="'Sheet1'!A1" display="Index" xr:uid="{5A3D4B3A-5855-4196-A2B9-AB41A02A2C3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924B-41DD-4A43-BD51-AE9F5C51C592}">
  <dimension ref="B1:P143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119</v>
      </c>
      <c r="E7" s="29">
        <v>180744</v>
      </c>
      <c r="F7" s="30">
        <v>3814.87</v>
      </c>
      <c r="G7" s="31">
        <v>8.5400000000000004E-2</v>
      </c>
      <c r="H7" s="32"/>
    </row>
    <row r="8" spans="2:9" ht="15.75" customHeight="1" x14ac:dyDescent="0.2">
      <c r="B8" s="28" t="s">
        <v>108</v>
      </c>
      <c r="C8" s="28" t="s">
        <v>109</v>
      </c>
      <c r="D8" s="28" t="s">
        <v>105</v>
      </c>
      <c r="E8" s="29">
        <v>243679</v>
      </c>
      <c r="F8" s="30">
        <v>3650.07</v>
      </c>
      <c r="G8" s="31">
        <v>8.1799999999999998E-2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207231</v>
      </c>
      <c r="F9" s="30">
        <v>3275.91</v>
      </c>
      <c r="G9" s="31">
        <v>7.3400000000000007E-2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148</v>
      </c>
      <c r="E10" s="29">
        <v>100702</v>
      </c>
      <c r="F10" s="30">
        <v>2492.63</v>
      </c>
      <c r="G10" s="31">
        <v>5.5800000000000002E-2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387009</v>
      </c>
      <c r="F11" s="30">
        <v>2441.64</v>
      </c>
      <c r="G11" s="31">
        <v>5.4699999999999999E-2</v>
      </c>
      <c r="H11" s="32"/>
    </row>
    <row r="12" spans="2:9" ht="15.75" customHeight="1" x14ac:dyDescent="0.2">
      <c r="B12" s="28" t="s">
        <v>204</v>
      </c>
      <c r="C12" s="28" t="s">
        <v>205</v>
      </c>
      <c r="D12" s="28" t="s">
        <v>102</v>
      </c>
      <c r="E12" s="29">
        <v>57983</v>
      </c>
      <c r="F12" s="30">
        <v>1939.97</v>
      </c>
      <c r="G12" s="31">
        <v>4.3499999999999997E-2</v>
      </c>
      <c r="H12" s="32"/>
    </row>
    <row r="13" spans="2:9" ht="15.75" customHeight="1" x14ac:dyDescent="0.2">
      <c r="B13" s="28" t="s">
        <v>149</v>
      </c>
      <c r="C13" s="28" t="s">
        <v>150</v>
      </c>
      <c r="D13" s="28" t="s">
        <v>105</v>
      </c>
      <c r="E13" s="29">
        <v>82043</v>
      </c>
      <c r="F13" s="30">
        <v>1399.53</v>
      </c>
      <c r="G13" s="31">
        <v>3.1300000000000001E-2</v>
      </c>
      <c r="H13" s="32"/>
    </row>
    <row r="14" spans="2:9" ht="15.75" customHeight="1" x14ac:dyDescent="0.2">
      <c r="B14" s="28" t="s">
        <v>110</v>
      </c>
      <c r="C14" s="28" t="s">
        <v>111</v>
      </c>
      <c r="D14" s="28" t="s">
        <v>112</v>
      </c>
      <c r="E14" s="29">
        <v>49886</v>
      </c>
      <c r="F14" s="30">
        <v>1232.83</v>
      </c>
      <c r="G14" s="31">
        <v>2.76E-2</v>
      </c>
      <c r="H14" s="32"/>
    </row>
    <row r="15" spans="2:9" ht="15.75" customHeight="1" x14ac:dyDescent="0.2">
      <c r="B15" s="28" t="s">
        <v>223</v>
      </c>
      <c r="C15" s="28" t="s">
        <v>224</v>
      </c>
      <c r="D15" s="28" t="s">
        <v>105</v>
      </c>
      <c r="E15" s="29">
        <v>139615</v>
      </c>
      <c r="F15" s="30">
        <v>1044.74</v>
      </c>
      <c r="G15" s="31">
        <v>2.3400000000000001E-2</v>
      </c>
      <c r="H15" s="32"/>
    </row>
    <row r="16" spans="2:9" ht="15.75" customHeight="1" x14ac:dyDescent="0.2">
      <c r="B16" s="28" t="s">
        <v>153</v>
      </c>
      <c r="C16" s="28" t="s">
        <v>154</v>
      </c>
      <c r="D16" s="28" t="s">
        <v>155</v>
      </c>
      <c r="E16" s="29">
        <v>67671</v>
      </c>
      <c r="F16" s="30">
        <v>1015.44</v>
      </c>
      <c r="G16" s="31">
        <v>2.2700000000000001E-2</v>
      </c>
      <c r="H16" s="32"/>
    </row>
    <row r="17" spans="2:8" ht="15.75" customHeight="1" x14ac:dyDescent="0.2">
      <c r="B17" s="28" t="s">
        <v>174</v>
      </c>
      <c r="C17" s="28" t="s">
        <v>175</v>
      </c>
      <c r="D17" s="28" t="s">
        <v>112</v>
      </c>
      <c r="E17" s="29">
        <v>490239</v>
      </c>
      <c r="F17" s="30">
        <v>993.71</v>
      </c>
      <c r="G17" s="31">
        <v>2.23E-2</v>
      </c>
      <c r="H17" s="32"/>
    </row>
    <row r="18" spans="2:8" ht="15.75" customHeight="1" x14ac:dyDescent="0.2">
      <c r="B18" s="28" t="s">
        <v>277</v>
      </c>
      <c r="C18" s="28" t="s">
        <v>278</v>
      </c>
      <c r="D18" s="28" t="s">
        <v>148</v>
      </c>
      <c r="E18" s="29">
        <v>14925</v>
      </c>
      <c r="F18" s="30">
        <v>897.87</v>
      </c>
      <c r="G18" s="31">
        <v>2.01E-2</v>
      </c>
      <c r="H18" s="32"/>
    </row>
    <row r="19" spans="2:8" ht="15.75" customHeight="1" x14ac:dyDescent="0.2">
      <c r="B19" s="28" t="s">
        <v>176</v>
      </c>
      <c r="C19" s="28" t="s">
        <v>177</v>
      </c>
      <c r="D19" s="28" t="s">
        <v>105</v>
      </c>
      <c r="E19" s="29">
        <v>212925</v>
      </c>
      <c r="F19" s="30">
        <v>892.58</v>
      </c>
      <c r="G19" s="31">
        <v>0.02</v>
      </c>
      <c r="H19" s="32"/>
    </row>
    <row r="20" spans="2:8" ht="15.75" customHeight="1" x14ac:dyDescent="0.2">
      <c r="B20" s="28" t="s">
        <v>186</v>
      </c>
      <c r="C20" s="28" t="s">
        <v>187</v>
      </c>
      <c r="D20" s="28" t="s">
        <v>112</v>
      </c>
      <c r="E20" s="29">
        <v>25603</v>
      </c>
      <c r="F20" s="30">
        <v>766.22</v>
      </c>
      <c r="G20" s="31">
        <v>1.72E-2</v>
      </c>
      <c r="H20" s="32"/>
    </row>
    <row r="21" spans="2:8" ht="15.75" customHeight="1" x14ac:dyDescent="0.2">
      <c r="B21" s="28" t="s">
        <v>129</v>
      </c>
      <c r="C21" s="28" t="s">
        <v>130</v>
      </c>
      <c r="D21" s="28" t="s">
        <v>131</v>
      </c>
      <c r="E21" s="29">
        <v>136568</v>
      </c>
      <c r="F21" s="30">
        <v>717.87</v>
      </c>
      <c r="G21" s="31">
        <v>1.61E-2</v>
      </c>
      <c r="H21" s="32"/>
    </row>
    <row r="22" spans="2:8" ht="15.75" customHeight="1" x14ac:dyDescent="0.2">
      <c r="B22" s="28" t="s">
        <v>229</v>
      </c>
      <c r="C22" s="28" t="s">
        <v>230</v>
      </c>
      <c r="D22" s="28" t="s">
        <v>102</v>
      </c>
      <c r="E22" s="29">
        <v>60237</v>
      </c>
      <c r="F22" s="30">
        <v>592.42999999999995</v>
      </c>
      <c r="G22" s="31">
        <v>1.3299999999999999E-2</v>
      </c>
      <c r="H22" s="32"/>
    </row>
    <row r="23" spans="2:8" ht="15.75" customHeight="1" x14ac:dyDescent="0.2">
      <c r="B23" s="28" t="s">
        <v>164</v>
      </c>
      <c r="C23" s="28" t="s">
        <v>165</v>
      </c>
      <c r="D23" s="28" t="s">
        <v>122</v>
      </c>
      <c r="E23" s="29">
        <v>7620</v>
      </c>
      <c r="F23" s="30">
        <v>572.71</v>
      </c>
      <c r="G23" s="31">
        <v>1.2800000000000001E-2</v>
      </c>
      <c r="H23" s="32"/>
    </row>
    <row r="24" spans="2:8" ht="15.75" customHeight="1" x14ac:dyDescent="0.2">
      <c r="B24" s="28" t="s">
        <v>156</v>
      </c>
      <c r="C24" s="28" t="s">
        <v>157</v>
      </c>
      <c r="D24" s="28" t="s">
        <v>158</v>
      </c>
      <c r="E24" s="29">
        <v>43315</v>
      </c>
      <c r="F24" s="30">
        <v>505.31</v>
      </c>
      <c r="G24" s="31">
        <v>1.1299999999999999E-2</v>
      </c>
      <c r="H24" s="32"/>
    </row>
    <row r="25" spans="2:8" ht="15.75" customHeight="1" x14ac:dyDescent="0.2">
      <c r="B25" s="28" t="s">
        <v>330</v>
      </c>
      <c r="C25" s="28" t="s">
        <v>331</v>
      </c>
      <c r="D25" s="28" t="s">
        <v>102</v>
      </c>
      <c r="E25" s="29">
        <v>83098</v>
      </c>
      <c r="F25" s="30">
        <v>453.42</v>
      </c>
      <c r="G25" s="31">
        <v>1.0200000000000001E-2</v>
      </c>
      <c r="H25" s="32"/>
    </row>
    <row r="26" spans="2:8" ht="15.75" customHeight="1" x14ac:dyDescent="0.2">
      <c r="B26" s="28" t="s">
        <v>289</v>
      </c>
      <c r="C26" s="28" t="s">
        <v>290</v>
      </c>
      <c r="D26" s="28" t="s">
        <v>163</v>
      </c>
      <c r="E26" s="29">
        <v>6442</v>
      </c>
      <c r="F26" s="30">
        <v>436.51</v>
      </c>
      <c r="G26" s="31">
        <v>9.7999999999999997E-3</v>
      </c>
      <c r="H26" s="32"/>
    </row>
    <row r="27" spans="2:8" ht="15.75" customHeight="1" x14ac:dyDescent="0.2">
      <c r="B27" s="28" t="s">
        <v>120</v>
      </c>
      <c r="C27" s="28" t="s">
        <v>121</v>
      </c>
      <c r="D27" s="28" t="s">
        <v>122</v>
      </c>
      <c r="E27" s="29">
        <v>53969</v>
      </c>
      <c r="F27" s="30">
        <v>419.72</v>
      </c>
      <c r="G27" s="31">
        <v>9.4000000000000004E-3</v>
      </c>
      <c r="H27" s="32"/>
    </row>
    <row r="28" spans="2:8" ht="15.75" customHeight="1" x14ac:dyDescent="0.2">
      <c r="B28" s="28" t="s">
        <v>188</v>
      </c>
      <c r="C28" s="28" t="s">
        <v>189</v>
      </c>
      <c r="D28" s="28" t="s">
        <v>190</v>
      </c>
      <c r="E28" s="29">
        <v>23975</v>
      </c>
      <c r="F28" s="30">
        <v>415.37</v>
      </c>
      <c r="G28" s="31">
        <v>9.2999999999999992E-3</v>
      </c>
      <c r="H28" s="32"/>
    </row>
    <row r="29" spans="2:8" ht="15.75" customHeight="1" x14ac:dyDescent="0.2">
      <c r="B29" s="28" t="s">
        <v>322</v>
      </c>
      <c r="C29" s="28" t="s">
        <v>323</v>
      </c>
      <c r="D29" s="28" t="s">
        <v>173</v>
      </c>
      <c r="E29" s="29">
        <v>3403</v>
      </c>
      <c r="F29" s="30">
        <v>412.07</v>
      </c>
      <c r="G29" s="31">
        <v>9.1999999999999998E-3</v>
      </c>
      <c r="H29" s="32"/>
    </row>
    <row r="30" spans="2:8" ht="15.75" customHeight="1" x14ac:dyDescent="0.2">
      <c r="B30" s="28" t="s">
        <v>178</v>
      </c>
      <c r="C30" s="28" t="s">
        <v>179</v>
      </c>
      <c r="D30" s="28" t="s">
        <v>125</v>
      </c>
      <c r="E30" s="29">
        <v>59938</v>
      </c>
      <c r="F30" s="30">
        <v>404.85</v>
      </c>
      <c r="G30" s="31">
        <v>9.1000000000000004E-3</v>
      </c>
      <c r="H30" s="32"/>
    </row>
    <row r="31" spans="2:8" ht="15.75" customHeight="1" x14ac:dyDescent="0.2">
      <c r="B31" s="28" t="s">
        <v>115</v>
      </c>
      <c r="C31" s="28" t="s">
        <v>116</v>
      </c>
      <c r="D31" s="28" t="s">
        <v>102</v>
      </c>
      <c r="E31" s="29">
        <v>35343</v>
      </c>
      <c r="F31" s="30">
        <v>387.16</v>
      </c>
      <c r="G31" s="31">
        <v>8.6999999999999994E-3</v>
      </c>
      <c r="H31" s="32"/>
    </row>
    <row r="32" spans="2:8" ht="15.75" customHeight="1" x14ac:dyDescent="0.2">
      <c r="B32" s="28" t="s">
        <v>191</v>
      </c>
      <c r="C32" s="28" t="s">
        <v>192</v>
      </c>
      <c r="D32" s="28" t="s">
        <v>125</v>
      </c>
      <c r="E32" s="29">
        <v>6996</v>
      </c>
      <c r="F32" s="30">
        <v>379.4</v>
      </c>
      <c r="G32" s="31">
        <v>8.5000000000000006E-3</v>
      </c>
      <c r="H32" s="32"/>
    </row>
    <row r="33" spans="2:8" ht="15.75" customHeight="1" x14ac:dyDescent="0.2">
      <c r="B33" s="28" t="s">
        <v>113</v>
      </c>
      <c r="C33" s="28" t="s">
        <v>114</v>
      </c>
      <c r="D33" s="28" t="s">
        <v>112</v>
      </c>
      <c r="E33" s="29">
        <v>2075</v>
      </c>
      <c r="F33" s="30">
        <v>365.88</v>
      </c>
      <c r="G33" s="31">
        <v>8.2000000000000007E-3</v>
      </c>
      <c r="H33" s="32"/>
    </row>
    <row r="34" spans="2:8" ht="15.75" customHeight="1" x14ac:dyDescent="0.2">
      <c r="B34" s="28" t="s">
        <v>373</v>
      </c>
      <c r="C34" s="28" t="s">
        <v>374</v>
      </c>
      <c r="D34" s="28" t="s">
        <v>158</v>
      </c>
      <c r="E34" s="29">
        <v>52660</v>
      </c>
      <c r="F34" s="30">
        <v>360.14</v>
      </c>
      <c r="G34" s="31">
        <v>8.0999999999999996E-3</v>
      </c>
      <c r="H34" s="32"/>
    </row>
    <row r="35" spans="2:8" ht="15.75" customHeight="1" x14ac:dyDescent="0.2">
      <c r="B35" s="28" t="s">
        <v>335</v>
      </c>
      <c r="C35" s="28" t="s">
        <v>336</v>
      </c>
      <c r="D35" s="28" t="s">
        <v>122</v>
      </c>
      <c r="E35" s="29">
        <v>98776</v>
      </c>
      <c r="F35" s="30">
        <v>335.44</v>
      </c>
      <c r="G35" s="31">
        <v>7.4999999999999997E-3</v>
      </c>
      <c r="H35" s="32"/>
    </row>
    <row r="36" spans="2:8" ht="15.75" customHeight="1" x14ac:dyDescent="0.2">
      <c r="B36" s="28" t="s">
        <v>377</v>
      </c>
      <c r="C36" s="28" t="s">
        <v>378</v>
      </c>
      <c r="D36" s="28" t="s">
        <v>105</v>
      </c>
      <c r="E36" s="29">
        <v>32773</v>
      </c>
      <c r="F36" s="30">
        <v>333.09</v>
      </c>
      <c r="G36" s="31">
        <v>7.4999999999999997E-3</v>
      </c>
      <c r="H36" s="32"/>
    </row>
    <row r="37" spans="2:8" ht="15.75" customHeight="1" x14ac:dyDescent="0.2">
      <c r="B37" s="28" t="s">
        <v>379</v>
      </c>
      <c r="C37" s="28" t="s">
        <v>380</v>
      </c>
      <c r="D37" s="28" t="s">
        <v>163</v>
      </c>
      <c r="E37" s="29">
        <v>22194</v>
      </c>
      <c r="F37" s="30">
        <v>332.63</v>
      </c>
      <c r="G37" s="31">
        <v>7.4999999999999997E-3</v>
      </c>
      <c r="H37" s="32"/>
    </row>
    <row r="38" spans="2:8" ht="15.75" customHeight="1" x14ac:dyDescent="0.2">
      <c r="B38" s="28" t="s">
        <v>375</v>
      </c>
      <c r="C38" s="28" t="s">
        <v>376</v>
      </c>
      <c r="D38" s="28" t="s">
        <v>168</v>
      </c>
      <c r="E38" s="29">
        <v>141385</v>
      </c>
      <c r="F38" s="30">
        <v>328.58</v>
      </c>
      <c r="G38" s="31">
        <v>7.4000000000000003E-3</v>
      </c>
      <c r="H38" s="32"/>
    </row>
    <row r="39" spans="2:8" ht="15.75" customHeight="1" x14ac:dyDescent="0.2">
      <c r="B39" s="28" t="s">
        <v>324</v>
      </c>
      <c r="C39" s="28" t="s">
        <v>325</v>
      </c>
      <c r="D39" s="28" t="s">
        <v>125</v>
      </c>
      <c r="E39" s="29">
        <v>7332</v>
      </c>
      <c r="F39" s="30">
        <v>323.20999999999998</v>
      </c>
      <c r="G39" s="31">
        <v>7.1999999999999998E-3</v>
      </c>
      <c r="H39" s="32"/>
    </row>
    <row r="40" spans="2:8" ht="15.75" customHeight="1" x14ac:dyDescent="0.2">
      <c r="B40" s="28" t="s">
        <v>171</v>
      </c>
      <c r="C40" s="28" t="s">
        <v>172</v>
      </c>
      <c r="D40" s="28" t="s">
        <v>173</v>
      </c>
      <c r="E40" s="29">
        <v>45584</v>
      </c>
      <c r="F40" s="30">
        <v>312.83999999999997</v>
      </c>
      <c r="G40" s="31">
        <v>7.0000000000000001E-3</v>
      </c>
      <c r="H40" s="32"/>
    </row>
    <row r="41" spans="2:8" ht="15.75" customHeight="1" x14ac:dyDescent="0.2">
      <c r="B41" s="28" t="s">
        <v>381</v>
      </c>
      <c r="C41" s="28" t="s">
        <v>382</v>
      </c>
      <c r="D41" s="28" t="s">
        <v>168</v>
      </c>
      <c r="E41" s="29">
        <v>267993</v>
      </c>
      <c r="F41" s="30">
        <v>311.94</v>
      </c>
      <c r="G41" s="31">
        <v>7.0000000000000001E-3</v>
      </c>
      <c r="H41" s="32"/>
    </row>
    <row r="42" spans="2:8" ht="15.75" customHeight="1" x14ac:dyDescent="0.2">
      <c r="B42" s="28" t="s">
        <v>184</v>
      </c>
      <c r="C42" s="28" t="s">
        <v>185</v>
      </c>
      <c r="D42" s="28" t="s">
        <v>122</v>
      </c>
      <c r="E42" s="29">
        <v>7406</v>
      </c>
      <c r="F42" s="30">
        <v>306.14999999999998</v>
      </c>
      <c r="G42" s="31">
        <v>6.8999999999999999E-3</v>
      </c>
      <c r="H42" s="32"/>
    </row>
    <row r="43" spans="2:8" ht="15.75" customHeight="1" x14ac:dyDescent="0.2">
      <c r="B43" s="28" t="s">
        <v>293</v>
      </c>
      <c r="C43" s="28" t="s">
        <v>294</v>
      </c>
      <c r="D43" s="28" t="s">
        <v>295</v>
      </c>
      <c r="E43" s="29">
        <v>79499</v>
      </c>
      <c r="F43" s="30">
        <v>295.77999999999997</v>
      </c>
      <c r="G43" s="31">
        <v>6.6E-3</v>
      </c>
      <c r="H43" s="32"/>
    </row>
    <row r="44" spans="2:8" ht="15.75" customHeight="1" x14ac:dyDescent="0.2">
      <c r="B44" s="28" t="s">
        <v>319</v>
      </c>
      <c r="C44" s="28" t="s">
        <v>320</v>
      </c>
      <c r="D44" s="28" t="s">
        <v>321</v>
      </c>
      <c r="E44" s="29">
        <v>8685</v>
      </c>
      <c r="F44" s="30">
        <v>290.44</v>
      </c>
      <c r="G44" s="31">
        <v>6.4999999999999997E-3</v>
      </c>
      <c r="H44" s="32"/>
    </row>
    <row r="45" spans="2:8" ht="15.75" customHeight="1" x14ac:dyDescent="0.2">
      <c r="B45" s="28" t="s">
        <v>339</v>
      </c>
      <c r="C45" s="28" t="s">
        <v>340</v>
      </c>
      <c r="D45" s="28" t="s">
        <v>125</v>
      </c>
      <c r="E45" s="29">
        <v>29527</v>
      </c>
      <c r="F45" s="30">
        <v>286.97000000000003</v>
      </c>
      <c r="G45" s="31">
        <v>6.4000000000000003E-3</v>
      </c>
      <c r="H45" s="32"/>
    </row>
    <row r="46" spans="2:8" ht="15.75" customHeight="1" x14ac:dyDescent="0.2">
      <c r="B46" s="28" t="s">
        <v>383</v>
      </c>
      <c r="C46" s="28" t="s">
        <v>384</v>
      </c>
      <c r="D46" s="28" t="s">
        <v>217</v>
      </c>
      <c r="E46" s="29">
        <v>39886</v>
      </c>
      <c r="F46" s="30">
        <v>280.68</v>
      </c>
      <c r="G46" s="31">
        <v>6.3E-3</v>
      </c>
      <c r="H46" s="32"/>
    </row>
    <row r="47" spans="2:8" ht="15.75" customHeight="1" x14ac:dyDescent="0.2">
      <c r="B47" s="28" t="s">
        <v>326</v>
      </c>
      <c r="C47" s="28" t="s">
        <v>327</v>
      </c>
      <c r="D47" s="28" t="s">
        <v>112</v>
      </c>
      <c r="E47" s="29">
        <v>33078</v>
      </c>
      <c r="F47" s="30">
        <v>249.54</v>
      </c>
      <c r="G47" s="31">
        <v>5.5999999999999999E-3</v>
      </c>
      <c r="H47" s="32"/>
    </row>
    <row r="48" spans="2:8" ht="15.75" customHeight="1" x14ac:dyDescent="0.2">
      <c r="B48" s="28" t="s">
        <v>281</v>
      </c>
      <c r="C48" s="28" t="s">
        <v>282</v>
      </c>
      <c r="D48" s="28" t="s">
        <v>112</v>
      </c>
      <c r="E48" s="29">
        <v>6833</v>
      </c>
      <c r="F48" s="30">
        <v>249.38</v>
      </c>
      <c r="G48" s="31">
        <v>5.5999999999999999E-3</v>
      </c>
      <c r="H48" s="32"/>
    </row>
    <row r="49" spans="2:8" ht="15.75" customHeight="1" x14ac:dyDescent="0.2">
      <c r="B49" s="28" t="s">
        <v>385</v>
      </c>
      <c r="C49" s="28" t="s">
        <v>386</v>
      </c>
      <c r="D49" s="28" t="s">
        <v>128</v>
      </c>
      <c r="E49" s="29">
        <v>30714</v>
      </c>
      <c r="F49" s="30">
        <v>243.52</v>
      </c>
      <c r="G49" s="31">
        <v>5.4999999999999997E-3</v>
      </c>
      <c r="H49" s="32"/>
    </row>
    <row r="50" spans="2:8" ht="15.75" customHeight="1" x14ac:dyDescent="0.2">
      <c r="B50" s="28" t="s">
        <v>169</v>
      </c>
      <c r="C50" s="28" t="s">
        <v>170</v>
      </c>
      <c r="D50" s="28" t="s">
        <v>119</v>
      </c>
      <c r="E50" s="29">
        <v>51736</v>
      </c>
      <c r="F50" s="30">
        <v>242.18</v>
      </c>
      <c r="G50" s="31">
        <v>5.4000000000000003E-3</v>
      </c>
      <c r="H50" s="32"/>
    </row>
    <row r="51" spans="2:8" ht="15.75" customHeight="1" x14ac:dyDescent="0.2">
      <c r="B51" s="28" t="s">
        <v>439</v>
      </c>
      <c r="C51" s="28" t="s">
        <v>440</v>
      </c>
      <c r="D51" s="28" t="s">
        <v>168</v>
      </c>
      <c r="E51" s="29">
        <v>21282</v>
      </c>
      <c r="F51" s="30">
        <v>239.4</v>
      </c>
      <c r="G51" s="31">
        <v>5.4000000000000003E-3</v>
      </c>
      <c r="H51" s="32"/>
    </row>
    <row r="52" spans="2:8" ht="15.75" customHeight="1" x14ac:dyDescent="0.2">
      <c r="B52" s="28" t="s">
        <v>387</v>
      </c>
      <c r="C52" s="28" t="s">
        <v>388</v>
      </c>
      <c r="D52" s="28" t="s">
        <v>389</v>
      </c>
      <c r="E52" s="29">
        <v>199609</v>
      </c>
      <c r="F52" s="30">
        <v>234.94</v>
      </c>
      <c r="G52" s="31">
        <v>5.3E-3</v>
      </c>
      <c r="H52" s="32"/>
    </row>
    <row r="53" spans="2:8" ht="15.75" customHeight="1" x14ac:dyDescent="0.2">
      <c r="B53" s="28" t="s">
        <v>441</v>
      </c>
      <c r="C53" s="28" t="s">
        <v>442</v>
      </c>
      <c r="D53" s="28" t="s">
        <v>394</v>
      </c>
      <c r="E53" s="29">
        <v>14833</v>
      </c>
      <c r="F53" s="30">
        <v>223.61</v>
      </c>
      <c r="G53" s="31">
        <v>5.0000000000000001E-3</v>
      </c>
      <c r="H53" s="32"/>
    </row>
    <row r="54" spans="2:8" ht="15.75" customHeight="1" x14ac:dyDescent="0.2">
      <c r="B54" s="28" t="s">
        <v>182</v>
      </c>
      <c r="C54" s="28" t="s">
        <v>183</v>
      </c>
      <c r="D54" s="28" t="s">
        <v>173</v>
      </c>
      <c r="E54" s="29">
        <v>21879</v>
      </c>
      <c r="F54" s="30">
        <v>220.57</v>
      </c>
      <c r="G54" s="31">
        <v>4.8999999999999998E-3</v>
      </c>
      <c r="H54" s="32"/>
    </row>
    <row r="55" spans="2:8" ht="15.75" customHeight="1" x14ac:dyDescent="0.2">
      <c r="B55" s="28" t="s">
        <v>237</v>
      </c>
      <c r="C55" s="28" t="s">
        <v>238</v>
      </c>
      <c r="D55" s="28" t="s">
        <v>122</v>
      </c>
      <c r="E55" s="29">
        <v>7540</v>
      </c>
      <c r="F55" s="30">
        <v>218.86</v>
      </c>
      <c r="G55" s="31">
        <v>4.8999999999999998E-3</v>
      </c>
      <c r="H55" s="32"/>
    </row>
    <row r="56" spans="2:8" ht="15.75" customHeight="1" x14ac:dyDescent="0.2">
      <c r="B56" s="28" t="s">
        <v>408</v>
      </c>
      <c r="C56" s="28" t="s">
        <v>409</v>
      </c>
      <c r="D56" s="28" t="s">
        <v>321</v>
      </c>
      <c r="E56" s="29">
        <v>4397</v>
      </c>
      <c r="F56" s="30">
        <v>216.15</v>
      </c>
      <c r="G56" s="31">
        <v>4.7999999999999996E-3</v>
      </c>
      <c r="H56" s="32"/>
    </row>
    <row r="57" spans="2:8" ht="15.75" customHeight="1" x14ac:dyDescent="0.2">
      <c r="B57" s="28" t="s">
        <v>390</v>
      </c>
      <c r="C57" s="28" t="s">
        <v>391</v>
      </c>
      <c r="D57" s="28" t="s">
        <v>122</v>
      </c>
      <c r="E57" s="29">
        <v>7651</v>
      </c>
      <c r="F57" s="30">
        <v>204.37</v>
      </c>
      <c r="G57" s="31">
        <v>4.5999999999999999E-3</v>
      </c>
      <c r="H57" s="32"/>
    </row>
    <row r="58" spans="2:8" ht="15.75" customHeight="1" x14ac:dyDescent="0.2">
      <c r="B58" s="28" t="s">
        <v>328</v>
      </c>
      <c r="C58" s="28" t="s">
        <v>329</v>
      </c>
      <c r="D58" s="28" t="s">
        <v>163</v>
      </c>
      <c r="E58" s="29">
        <v>735</v>
      </c>
      <c r="F58" s="30">
        <v>202.16</v>
      </c>
      <c r="G58" s="31">
        <v>4.4999999999999997E-3</v>
      </c>
      <c r="H58" s="32"/>
    </row>
    <row r="59" spans="2:8" ht="15.75" customHeight="1" x14ac:dyDescent="0.2">
      <c r="B59" s="28" t="s">
        <v>235</v>
      </c>
      <c r="C59" s="28" t="s">
        <v>236</v>
      </c>
      <c r="D59" s="28" t="s">
        <v>173</v>
      </c>
      <c r="E59" s="29">
        <v>12699</v>
      </c>
      <c r="F59" s="30">
        <v>198.99</v>
      </c>
      <c r="G59" s="31">
        <v>4.4999999999999997E-3</v>
      </c>
      <c r="H59" s="32"/>
    </row>
    <row r="60" spans="2:8" ht="15.75" customHeight="1" x14ac:dyDescent="0.2">
      <c r="B60" s="28" t="s">
        <v>443</v>
      </c>
      <c r="C60" s="28" t="s">
        <v>444</v>
      </c>
      <c r="D60" s="28" t="s">
        <v>414</v>
      </c>
      <c r="E60" s="29">
        <v>5450</v>
      </c>
      <c r="F60" s="30">
        <v>197.28</v>
      </c>
      <c r="G60" s="31">
        <v>4.4000000000000003E-3</v>
      </c>
      <c r="H60" s="32"/>
    </row>
    <row r="61" spans="2:8" ht="15.75" customHeight="1" x14ac:dyDescent="0.2">
      <c r="B61" s="28" t="s">
        <v>445</v>
      </c>
      <c r="C61" s="28" t="s">
        <v>446</v>
      </c>
      <c r="D61" s="28" t="s">
        <v>112</v>
      </c>
      <c r="E61" s="29">
        <v>22319</v>
      </c>
      <c r="F61" s="30">
        <v>194.23</v>
      </c>
      <c r="G61" s="31">
        <v>4.4000000000000003E-3</v>
      </c>
      <c r="H61" s="32"/>
    </row>
    <row r="62" spans="2:8" ht="15.75" customHeight="1" x14ac:dyDescent="0.2">
      <c r="B62" s="28" t="s">
        <v>231</v>
      </c>
      <c r="C62" s="28" t="s">
        <v>232</v>
      </c>
      <c r="D62" s="28" t="s">
        <v>112</v>
      </c>
      <c r="E62" s="29">
        <v>33249</v>
      </c>
      <c r="F62" s="30">
        <v>189.1</v>
      </c>
      <c r="G62" s="31">
        <v>4.1999999999999997E-3</v>
      </c>
      <c r="H62" s="32"/>
    </row>
    <row r="63" spans="2:8" ht="15.75" customHeight="1" x14ac:dyDescent="0.2">
      <c r="B63" s="28" t="s">
        <v>447</v>
      </c>
      <c r="C63" s="28" t="s">
        <v>448</v>
      </c>
      <c r="D63" s="28" t="s">
        <v>308</v>
      </c>
      <c r="E63" s="29">
        <v>8750</v>
      </c>
      <c r="F63" s="30">
        <v>188.47</v>
      </c>
      <c r="G63" s="31">
        <v>4.1999999999999997E-3</v>
      </c>
      <c r="H63" s="32"/>
    </row>
    <row r="64" spans="2:8" ht="15.75" customHeight="1" x14ac:dyDescent="0.2">
      <c r="B64" s="28" t="s">
        <v>449</v>
      </c>
      <c r="C64" s="28" t="s">
        <v>450</v>
      </c>
      <c r="D64" s="28" t="s">
        <v>295</v>
      </c>
      <c r="E64" s="29">
        <v>70642</v>
      </c>
      <c r="F64" s="30">
        <v>185.68</v>
      </c>
      <c r="G64" s="31">
        <v>4.1999999999999997E-3</v>
      </c>
      <c r="H64" s="32"/>
    </row>
    <row r="65" spans="2:16" ht="15.75" customHeight="1" x14ac:dyDescent="0.2">
      <c r="B65" s="28" t="s">
        <v>392</v>
      </c>
      <c r="C65" s="28" t="s">
        <v>393</v>
      </c>
      <c r="D65" s="28" t="s">
        <v>394</v>
      </c>
      <c r="E65" s="29">
        <v>117245</v>
      </c>
      <c r="F65" s="30">
        <v>171.94</v>
      </c>
      <c r="G65" s="31">
        <v>3.8999999999999998E-3</v>
      </c>
      <c r="H65" s="32"/>
    </row>
    <row r="66" spans="2:16" ht="15.75" customHeight="1" x14ac:dyDescent="0.2">
      <c r="B66" s="28" t="s">
        <v>451</v>
      </c>
      <c r="C66" s="28" t="s">
        <v>452</v>
      </c>
      <c r="D66" s="28" t="s">
        <v>112</v>
      </c>
      <c r="E66" s="29">
        <v>32233</v>
      </c>
      <c r="F66" s="30">
        <v>171.09</v>
      </c>
      <c r="G66" s="31">
        <v>3.8E-3</v>
      </c>
      <c r="H66" s="32"/>
    </row>
    <row r="67" spans="2:16" ht="15.75" customHeight="1" x14ac:dyDescent="0.2">
      <c r="B67" s="28" t="s">
        <v>453</v>
      </c>
      <c r="C67" s="28" t="s">
        <v>454</v>
      </c>
      <c r="D67" s="28" t="s">
        <v>125</v>
      </c>
      <c r="E67" s="29">
        <v>14448</v>
      </c>
      <c r="F67" s="30">
        <v>166.02</v>
      </c>
      <c r="G67" s="31">
        <v>3.7000000000000002E-3</v>
      </c>
      <c r="H67" s="32"/>
    </row>
    <row r="68" spans="2:16" ht="15.75" customHeight="1" x14ac:dyDescent="0.2">
      <c r="B68" s="28" t="s">
        <v>455</v>
      </c>
      <c r="C68" s="28" t="s">
        <v>456</v>
      </c>
      <c r="D68" s="28" t="s">
        <v>168</v>
      </c>
      <c r="E68" s="29">
        <v>15410</v>
      </c>
      <c r="F68" s="30">
        <v>163.26</v>
      </c>
      <c r="G68" s="31">
        <v>3.7000000000000002E-3</v>
      </c>
      <c r="H68" s="32"/>
      <c r="L68" s="3"/>
    </row>
    <row r="69" spans="2:16" ht="15.75" customHeight="1" x14ac:dyDescent="0.2">
      <c r="B69" s="28" t="s">
        <v>233</v>
      </c>
      <c r="C69" s="28" t="s">
        <v>234</v>
      </c>
      <c r="D69" s="28" t="s">
        <v>136</v>
      </c>
      <c r="E69" s="29">
        <v>104170</v>
      </c>
      <c r="F69" s="30">
        <v>155.88999999999999</v>
      </c>
      <c r="G69" s="31">
        <v>3.5000000000000001E-3</v>
      </c>
      <c r="H69" s="32"/>
    </row>
    <row r="70" spans="2:16" ht="15.75" customHeight="1" x14ac:dyDescent="0.2">
      <c r="B70" s="28" t="s">
        <v>144</v>
      </c>
      <c r="C70" s="28" t="s">
        <v>145</v>
      </c>
      <c r="D70" s="28" t="s">
        <v>125</v>
      </c>
      <c r="E70" s="29">
        <v>15642</v>
      </c>
      <c r="F70" s="30">
        <v>150.97999999999999</v>
      </c>
      <c r="G70" s="31">
        <v>3.3999999999999998E-3</v>
      </c>
      <c r="H70" s="32"/>
      <c r="L70" s="3"/>
    </row>
    <row r="71" spans="2:16" ht="15.75" customHeight="1" x14ac:dyDescent="0.2">
      <c r="B71" s="28" t="s">
        <v>367</v>
      </c>
      <c r="C71" s="28" t="s">
        <v>368</v>
      </c>
      <c r="D71" s="28" t="s">
        <v>119</v>
      </c>
      <c r="E71" s="29">
        <v>137109</v>
      </c>
      <c r="F71" s="30">
        <v>147.94</v>
      </c>
      <c r="G71" s="31">
        <v>3.3E-3</v>
      </c>
      <c r="H71" s="32"/>
      <c r="L71" s="3"/>
    </row>
    <row r="72" spans="2:16" ht="15.75" customHeight="1" x14ac:dyDescent="0.2">
      <c r="B72" s="28" t="s">
        <v>457</v>
      </c>
      <c r="C72" s="28" t="s">
        <v>458</v>
      </c>
      <c r="D72" s="28" t="s">
        <v>148</v>
      </c>
      <c r="E72" s="29">
        <v>6128</v>
      </c>
      <c r="F72" s="30">
        <v>146.96</v>
      </c>
      <c r="G72" s="31">
        <v>3.3E-3</v>
      </c>
      <c r="H72" s="32"/>
      <c r="L72" s="3"/>
    </row>
    <row r="73" spans="2:16" ht="15.75" customHeight="1" x14ac:dyDescent="0.2">
      <c r="B73" s="28" t="s">
        <v>459</v>
      </c>
      <c r="C73" s="28" t="s">
        <v>460</v>
      </c>
      <c r="D73" s="28" t="s">
        <v>112</v>
      </c>
      <c r="E73" s="29">
        <v>8324</v>
      </c>
      <c r="F73" s="30">
        <v>140.33000000000001</v>
      </c>
      <c r="G73" s="31">
        <v>3.0999999999999999E-3</v>
      </c>
      <c r="H73" s="32"/>
      <c r="L73" s="3"/>
    </row>
    <row r="74" spans="2:16" ht="15.75" customHeight="1" x14ac:dyDescent="0.2">
      <c r="B74" s="28" t="s">
        <v>461</v>
      </c>
      <c r="C74" s="28" t="s">
        <v>462</v>
      </c>
      <c r="D74" s="28" t="s">
        <v>190</v>
      </c>
      <c r="E74" s="29">
        <v>14290</v>
      </c>
      <c r="F74" s="30">
        <v>140.07</v>
      </c>
      <c r="G74" s="31">
        <v>3.0999999999999999E-3</v>
      </c>
      <c r="H74" s="32"/>
      <c r="L74" s="3"/>
    </row>
    <row r="75" spans="2:16" ht="15.75" customHeight="1" x14ac:dyDescent="0.2">
      <c r="B75" s="28" t="s">
        <v>463</v>
      </c>
      <c r="C75" s="28" t="s">
        <v>464</v>
      </c>
      <c r="D75" s="28" t="s">
        <v>163</v>
      </c>
      <c r="E75" s="29">
        <v>39297</v>
      </c>
      <c r="F75" s="30">
        <v>133.87</v>
      </c>
      <c r="G75" s="31">
        <v>3.0000000000000001E-3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253</v>
      </c>
      <c r="C76" s="28" t="s">
        <v>254</v>
      </c>
      <c r="D76" s="28" t="s">
        <v>173</v>
      </c>
      <c r="E76" s="29">
        <v>21559</v>
      </c>
      <c r="F76" s="30">
        <v>132.09</v>
      </c>
      <c r="G76" s="31">
        <v>3.0000000000000001E-3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465</v>
      </c>
      <c r="C77" s="28" t="s">
        <v>466</v>
      </c>
      <c r="D77" s="28" t="s">
        <v>105</v>
      </c>
      <c r="E77" s="29">
        <v>39231</v>
      </c>
      <c r="F77" s="30">
        <v>129.56</v>
      </c>
      <c r="G77" s="31">
        <v>2.8999999999999998E-3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467</v>
      </c>
      <c r="C78" s="28" t="s">
        <v>468</v>
      </c>
      <c r="D78" s="28" t="s">
        <v>265</v>
      </c>
      <c r="E78" s="29">
        <v>4160</v>
      </c>
      <c r="F78" s="30">
        <v>128.13999999999999</v>
      </c>
      <c r="G78" s="31">
        <v>2.8999999999999998E-3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469</v>
      </c>
      <c r="C79" s="28" t="s">
        <v>470</v>
      </c>
      <c r="D79" s="28" t="s">
        <v>131</v>
      </c>
      <c r="E79" s="29">
        <v>48445</v>
      </c>
      <c r="F79" s="30">
        <v>115.61</v>
      </c>
      <c r="G79" s="31">
        <v>2.5999999999999999E-3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337</v>
      </c>
      <c r="C80" s="28" t="s">
        <v>338</v>
      </c>
      <c r="D80" s="28" t="s">
        <v>112</v>
      </c>
      <c r="E80" s="29">
        <v>16623</v>
      </c>
      <c r="F80" s="30">
        <v>109.99</v>
      </c>
      <c r="G80" s="31">
        <v>2.5000000000000001E-3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471</v>
      </c>
      <c r="C81" s="28" t="s">
        <v>472</v>
      </c>
      <c r="D81" s="28" t="s">
        <v>148</v>
      </c>
      <c r="E81" s="29">
        <v>2954</v>
      </c>
      <c r="F81" s="30">
        <v>106.76</v>
      </c>
      <c r="G81" s="31">
        <v>2.3999999999999998E-3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345</v>
      </c>
      <c r="C82" s="28" t="s">
        <v>346</v>
      </c>
      <c r="D82" s="28" t="s">
        <v>119</v>
      </c>
      <c r="E82" s="29">
        <v>35981</v>
      </c>
      <c r="F82" s="30">
        <v>105.5</v>
      </c>
      <c r="G82" s="31">
        <v>2.3999999999999998E-3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213</v>
      </c>
      <c r="C83" s="28" t="s">
        <v>214</v>
      </c>
      <c r="D83" s="28" t="s">
        <v>125</v>
      </c>
      <c r="E83" s="29">
        <v>25661</v>
      </c>
      <c r="F83" s="30">
        <v>103.79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283</v>
      </c>
      <c r="C84" s="28" t="s">
        <v>284</v>
      </c>
      <c r="D84" s="28" t="s">
        <v>136</v>
      </c>
      <c r="E84" s="29">
        <v>18595</v>
      </c>
      <c r="F84" s="30">
        <v>103.71</v>
      </c>
      <c r="G84" s="31">
        <v>2.3E-3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151</v>
      </c>
      <c r="C85" s="28" t="s">
        <v>152</v>
      </c>
      <c r="D85" s="28" t="s">
        <v>125</v>
      </c>
      <c r="E85" s="29">
        <v>15835</v>
      </c>
      <c r="F85" s="30">
        <v>102.17</v>
      </c>
      <c r="G85" s="31">
        <v>2.3E-3</v>
      </c>
      <c r="H85" s="32"/>
    </row>
    <row r="86" spans="2:16" ht="15.75" customHeight="1" x14ac:dyDescent="0.2">
      <c r="B86" s="28" t="s">
        <v>473</v>
      </c>
      <c r="C86" s="28" t="s">
        <v>474</v>
      </c>
      <c r="D86" s="28" t="s">
        <v>334</v>
      </c>
      <c r="E86" s="29">
        <v>127</v>
      </c>
      <c r="F86" s="30">
        <v>101.7</v>
      </c>
      <c r="G86" s="31">
        <v>2.3E-3</v>
      </c>
      <c r="H86" s="32"/>
      <c r="L86" s="3"/>
    </row>
    <row r="87" spans="2:16" ht="15.75" customHeight="1" x14ac:dyDescent="0.2">
      <c r="B87" s="28" t="s">
        <v>475</v>
      </c>
      <c r="C87" s="28" t="s">
        <v>476</v>
      </c>
      <c r="D87" s="28" t="s">
        <v>112</v>
      </c>
      <c r="E87" s="29">
        <v>12459</v>
      </c>
      <c r="F87" s="30">
        <v>100.31</v>
      </c>
      <c r="G87" s="31">
        <v>2.2000000000000001E-3</v>
      </c>
      <c r="H87" s="32"/>
    </row>
    <row r="88" spans="2:16" ht="15.75" customHeight="1" x14ac:dyDescent="0.2">
      <c r="B88" s="28" t="s">
        <v>477</v>
      </c>
      <c r="C88" s="28" t="s">
        <v>478</v>
      </c>
      <c r="D88" s="28" t="s">
        <v>274</v>
      </c>
      <c r="E88" s="29">
        <v>3240</v>
      </c>
      <c r="F88" s="30">
        <v>94.53</v>
      </c>
      <c r="G88" s="31">
        <v>2.0999999999999999E-3</v>
      </c>
      <c r="H88" s="32"/>
    </row>
    <row r="89" spans="2:16" ht="15.75" customHeight="1" x14ac:dyDescent="0.2">
      <c r="B89" s="28" t="s">
        <v>134</v>
      </c>
      <c r="C89" s="28" t="s">
        <v>135</v>
      </c>
      <c r="D89" s="28" t="s">
        <v>136</v>
      </c>
      <c r="E89" s="29">
        <v>41539</v>
      </c>
      <c r="F89" s="30">
        <v>93.8</v>
      </c>
      <c r="G89" s="31">
        <v>2.0999999999999999E-3</v>
      </c>
      <c r="H89" s="32"/>
    </row>
    <row r="90" spans="2:16" ht="15.75" customHeight="1" x14ac:dyDescent="0.2">
      <c r="B90" s="28" t="s">
        <v>479</v>
      </c>
      <c r="C90" s="28" t="s">
        <v>480</v>
      </c>
      <c r="D90" s="28" t="s">
        <v>241</v>
      </c>
      <c r="E90" s="29">
        <v>4626</v>
      </c>
      <c r="F90" s="30">
        <v>93.49</v>
      </c>
      <c r="G90" s="31">
        <v>2.0999999999999999E-3</v>
      </c>
      <c r="H90" s="32"/>
    </row>
    <row r="91" spans="2:16" ht="15.75" customHeight="1" x14ac:dyDescent="0.2">
      <c r="B91" s="28" t="s">
        <v>395</v>
      </c>
      <c r="C91" s="28" t="s">
        <v>481</v>
      </c>
      <c r="D91" s="28" t="s">
        <v>105</v>
      </c>
      <c r="E91" s="29">
        <v>684320</v>
      </c>
      <c r="F91" s="30">
        <v>92.73</v>
      </c>
      <c r="G91" s="31">
        <v>2.0999999999999999E-3</v>
      </c>
      <c r="H91" s="32"/>
    </row>
    <row r="92" spans="2:16" ht="15.75" customHeight="1" x14ac:dyDescent="0.2">
      <c r="B92" s="28" t="s">
        <v>161</v>
      </c>
      <c r="C92" s="28" t="s">
        <v>162</v>
      </c>
      <c r="D92" s="28" t="s">
        <v>163</v>
      </c>
      <c r="E92" s="29">
        <v>4534</v>
      </c>
      <c r="F92" s="30">
        <v>91.35</v>
      </c>
      <c r="G92" s="31">
        <v>2E-3</v>
      </c>
      <c r="H92" s="32"/>
    </row>
    <row r="93" spans="2:16" ht="15.75" customHeight="1" x14ac:dyDescent="0.2">
      <c r="B93" s="28" t="s">
        <v>106</v>
      </c>
      <c r="C93" s="28" t="s">
        <v>107</v>
      </c>
      <c r="D93" s="28" t="s">
        <v>102</v>
      </c>
      <c r="E93" s="29">
        <v>2231</v>
      </c>
      <c r="F93" s="30">
        <v>90.83</v>
      </c>
      <c r="G93" s="31">
        <v>2E-3</v>
      </c>
      <c r="H93" s="32"/>
    </row>
    <row r="94" spans="2:16" ht="15.75" customHeight="1" x14ac:dyDescent="0.2">
      <c r="B94" s="28" t="s">
        <v>482</v>
      </c>
      <c r="C94" s="28" t="s">
        <v>483</v>
      </c>
      <c r="D94" s="28" t="s">
        <v>222</v>
      </c>
      <c r="E94" s="29">
        <v>31096</v>
      </c>
      <c r="F94" s="30">
        <v>87.41</v>
      </c>
      <c r="G94" s="31">
        <v>2E-3</v>
      </c>
      <c r="H94" s="32"/>
    </row>
    <row r="95" spans="2:16" ht="15.75" customHeight="1" x14ac:dyDescent="0.2">
      <c r="B95" s="28" t="s">
        <v>484</v>
      </c>
      <c r="C95" s="28" t="s">
        <v>485</v>
      </c>
      <c r="D95" s="28" t="s">
        <v>394</v>
      </c>
      <c r="E95" s="29">
        <v>46126</v>
      </c>
      <c r="F95" s="30">
        <v>84.92</v>
      </c>
      <c r="G95" s="31">
        <v>1.9E-3</v>
      </c>
      <c r="H95" s="32"/>
    </row>
    <row r="96" spans="2:16" ht="15.75" customHeight="1" x14ac:dyDescent="0.2">
      <c r="B96" s="28" t="s">
        <v>287</v>
      </c>
      <c r="C96" s="28" t="s">
        <v>288</v>
      </c>
      <c r="D96" s="28" t="s">
        <v>125</v>
      </c>
      <c r="E96" s="29">
        <v>2864</v>
      </c>
      <c r="F96" s="30">
        <v>83.1</v>
      </c>
      <c r="G96" s="31">
        <v>1.9E-3</v>
      </c>
      <c r="H96" s="32"/>
    </row>
    <row r="97" spans="2:8" ht="15.75" customHeight="1" x14ac:dyDescent="0.2">
      <c r="B97" s="28" t="s">
        <v>486</v>
      </c>
      <c r="C97" s="28" t="s">
        <v>487</v>
      </c>
      <c r="D97" s="28" t="s">
        <v>217</v>
      </c>
      <c r="E97" s="29">
        <v>4723</v>
      </c>
      <c r="F97" s="30">
        <v>81.09</v>
      </c>
      <c r="G97" s="31">
        <v>1.8E-3</v>
      </c>
      <c r="H97" s="32"/>
    </row>
    <row r="98" spans="2:8" ht="15.75" customHeight="1" x14ac:dyDescent="0.2">
      <c r="B98" s="28" t="s">
        <v>488</v>
      </c>
      <c r="C98" s="28" t="s">
        <v>489</v>
      </c>
      <c r="D98" s="28" t="s">
        <v>148</v>
      </c>
      <c r="E98" s="29">
        <v>5441</v>
      </c>
      <c r="F98" s="30">
        <v>80.62</v>
      </c>
      <c r="G98" s="31">
        <v>1.8E-3</v>
      </c>
      <c r="H98" s="32"/>
    </row>
    <row r="99" spans="2:8" ht="15.75" customHeight="1" x14ac:dyDescent="0.2">
      <c r="B99" s="28" t="s">
        <v>490</v>
      </c>
      <c r="C99" s="28" t="s">
        <v>491</v>
      </c>
      <c r="D99" s="28" t="s">
        <v>112</v>
      </c>
      <c r="E99" s="29">
        <v>5470</v>
      </c>
      <c r="F99" s="30">
        <v>79.11</v>
      </c>
      <c r="G99" s="31">
        <v>1.8E-3</v>
      </c>
      <c r="H99" s="32"/>
    </row>
    <row r="100" spans="2:8" ht="15.75" customHeight="1" x14ac:dyDescent="0.2">
      <c r="B100" s="28" t="s">
        <v>341</v>
      </c>
      <c r="C100" s="28" t="s">
        <v>342</v>
      </c>
      <c r="D100" s="28" t="s">
        <v>334</v>
      </c>
      <c r="E100" s="29">
        <v>515</v>
      </c>
      <c r="F100" s="30">
        <v>77.38</v>
      </c>
      <c r="G100" s="31">
        <v>1.6999999999999999E-3</v>
      </c>
      <c r="H100" s="32"/>
    </row>
    <row r="101" spans="2:8" ht="15.75" customHeight="1" x14ac:dyDescent="0.2">
      <c r="B101" s="28" t="s">
        <v>242</v>
      </c>
      <c r="C101" s="28" t="s">
        <v>243</v>
      </c>
      <c r="D101" s="28" t="s">
        <v>125</v>
      </c>
      <c r="E101" s="29">
        <v>2204</v>
      </c>
      <c r="F101" s="30">
        <v>70.510000000000005</v>
      </c>
      <c r="G101" s="31">
        <v>1.6000000000000001E-3</v>
      </c>
      <c r="H101" s="32"/>
    </row>
    <row r="102" spans="2:8" ht="15.75" customHeight="1" x14ac:dyDescent="0.2">
      <c r="B102" s="28" t="s">
        <v>257</v>
      </c>
      <c r="C102" s="28" t="s">
        <v>258</v>
      </c>
      <c r="D102" s="28" t="s">
        <v>148</v>
      </c>
      <c r="E102" s="29">
        <v>7032</v>
      </c>
      <c r="F102" s="30">
        <v>68.239999999999995</v>
      </c>
      <c r="G102" s="31">
        <v>1.5E-3</v>
      </c>
      <c r="H102" s="32"/>
    </row>
    <row r="103" spans="2:8" ht="15.75" customHeight="1" x14ac:dyDescent="0.2">
      <c r="B103" s="28" t="s">
        <v>492</v>
      </c>
      <c r="C103" s="28" t="s">
        <v>493</v>
      </c>
      <c r="D103" s="28" t="s">
        <v>112</v>
      </c>
      <c r="E103" s="29">
        <v>482</v>
      </c>
      <c r="F103" s="30">
        <v>64.14</v>
      </c>
      <c r="G103" s="31">
        <v>1.4E-3</v>
      </c>
      <c r="H103" s="32"/>
    </row>
    <row r="104" spans="2:8" ht="15.75" customHeight="1" x14ac:dyDescent="0.2">
      <c r="B104" s="28" t="s">
        <v>494</v>
      </c>
      <c r="C104" s="28" t="s">
        <v>495</v>
      </c>
      <c r="D104" s="28" t="s">
        <v>105</v>
      </c>
      <c r="E104" s="29">
        <v>135355</v>
      </c>
      <c r="F104" s="30">
        <v>57.26</v>
      </c>
      <c r="G104" s="31">
        <v>1.2999999999999999E-3</v>
      </c>
      <c r="H104" s="32"/>
    </row>
    <row r="105" spans="2:8" ht="15.75" customHeight="1" x14ac:dyDescent="0.2">
      <c r="B105" s="28" t="s">
        <v>132</v>
      </c>
      <c r="C105" s="28" t="s">
        <v>133</v>
      </c>
      <c r="D105" s="28" t="s">
        <v>125</v>
      </c>
      <c r="E105" s="29">
        <v>273</v>
      </c>
      <c r="F105" s="30">
        <v>45.89</v>
      </c>
      <c r="G105" s="31">
        <v>1E-3</v>
      </c>
      <c r="H105" s="32"/>
    </row>
    <row r="106" spans="2:8" ht="15.75" customHeight="1" x14ac:dyDescent="0.2">
      <c r="B106" s="28" t="s">
        <v>317</v>
      </c>
      <c r="C106" s="28" t="s">
        <v>318</v>
      </c>
      <c r="D106" s="28" t="s">
        <v>125</v>
      </c>
      <c r="E106" s="29">
        <v>700</v>
      </c>
      <c r="F106" s="30">
        <v>23.97</v>
      </c>
      <c r="G106" s="31">
        <v>5.0000000000000001E-4</v>
      </c>
      <c r="H106" s="32"/>
    </row>
    <row r="107" spans="2:8" ht="15.75" customHeight="1" x14ac:dyDescent="0.2">
      <c r="B107" s="28" t="s">
        <v>395</v>
      </c>
      <c r="C107" s="28" t="s">
        <v>396</v>
      </c>
      <c r="D107" s="28" t="s">
        <v>105</v>
      </c>
      <c r="E107" s="29">
        <v>72410</v>
      </c>
      <c r="F107" s="30">
        <v>0</v>
      </c>
      <c r="G107" s="31" t="s">
        <v>86</v>
      </c>
      <c r="H107" s="32"/>
    </row>
    <row r="108" spans="2:8" ht="15.75" customHeight="1" x14ac:dyDescent="0.2">
      <c r="B108" s="27" t="s">
        <v>71</v>
      </c>
      <c r="C108" s="27"/>
      <c r="D108" s="27"/>
      <c r="E108" s="33"/>
      <c r="F108" s="34">
        <v>44405.08</v>
      </c>
      <c r="G108" s="35">
        <v>0.99460000000000004</v>
      </c>
      <c r="H108" s="36"/>
    </row>
    <row r="109" spans="2:8" ht="15.75" customHeight="1" x14ac:dyDescent="0.2">
      <c r="B109" s="27" t="s">
        <v>139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7" t="s">
        <v>71</v>
      </c>
      <c r="C110" s="28"/>
      <c r="D110" s="28"/>
      <c r="E110" s="29"/>
      <c r="F110" s="37" t="s">
        <v>73</v>
      </c>
      <c r="G110" s="38" t="s">
        <v>73</v>
      </c>
      <c r="H110" s="32"/>
    </row>
    <row r="111" spans="2:8" ht="15.75" customHeight="1" x14ac:dyDescent="0.2">
      <c r="B111" s="28"/>
      <c r="C111" s="28"/>
      <c r="D111" s="28"/>
      <c r="E111" s="29"/>
      <c r="F111" s="30"/>
      <c r="G111" s="31"/>
      <c r="H111" s="32"/>
    </row>
    <row r="112" spans="2:8" ht="15.75" customHeight="1" x14ac:dyDescent="0.2">
      <c r="B112" s="39" t="s">
        <v>75</v>
      </c>
      <c r="C112" s="39"/>
      <c r="D112" s="39"/>
      <c r="E112" s="40"/>
      <c r="F112" s="34">
        <v>44405.08</v>
      </c>
      <c r="G112" s="35">
        <v>0.99460000000000004</v>
      </c>
      <c r="H112" s="36"/>
    </row>
    <row r="113" spans="2:8" ht="15.75" customHeight="1" x14ac:dyDescent="0.2">
      <c r="B113" s="28"/>
      <c r="C113" s="28"/>
      <c r="D113" s="28"/>
      <c r="E113" s="29"/>
      <c r="F113" s="30"/>
      <c r="G113" s="31"/>
      <c r="H113" s="32"/>
    </row>
    <row r="114" spans="2:8" ht="15.75" customHeight="1" x14ac:dyDescent="0.2">
      <c r="B114" s="27" t="s">
        <v>58</v>
      </c>
      <c r="C114" s="28"/>
      <c r="D114" s="28"/>
      <c r="E114" s="29"/>
      <c r="F114" s="30"/>
      <c r="G114" s="31"/>
      <c r="H114" s="32"/>
    </row>
    <row r="115" spans="2:8" ht="15.75" customHeight="1" x14ac:dyDescent="0.2">
      <c r="B115" s="27" t="s">
        <v>59</v>
      </c>
      <c r="C115" s="28"/>
      <c r="D115" s="28"/>
      <c r="E115" s="29"/>
      <c r="F115" s="30"/>
      <c r="G115" s="31"/>
      <c r="H115" s="32"/>
    </row>
    <row r="116" spans="2:8" ht="15.75" customHeight="1" x14ac:dyDescent="0.2">
      <c r="B116" s="28" t="s">
        <v>302</v>
      </c>
      <c r="C116" s="28" t="s">
        <v>303</v>
      </c>
      <c r="D116" s="28" t="s">
        <v>90</v>
      </c>
      <c r="E116" s="29">
        <v>6832</v>
      </c>
      <c r="F116" s="30">
        <v>1.98</v>
      </c>
      <c r="G116" s="31" t="s">
        <v>86</v>
      </c>
      <c r="H116" s="32">
        <v>5.6950000000000001E-2</v>
      </c>
    </row>
    <row r="117" spans="2:8" ht="15.75" customHeight="1" x14ac:dyDescent="0.2">
      <c r="B117" s="27" t="s">
        <v>71</v>
      </c>
      <c r="C117" s="27"/>
      <c r="D117" s="27"/>
      <c r="E117" s="33"/>
      <c r="F117" s="34">
        <v>1.98</v>
      </c>
      <c r="G117" s="35" t="s">
        <v>86</v>
      </c>
      <c r="H117" s="36"/>
    </row>
    <row r="118" spans="2:8" ht="15.75" customHeight="1" x14ac:dyDescent="0.2">
      <c r="B118" s="28"/>
      <c r="C118" s="28"/>
      <c r="D118" s="28"/>
      <c r="E118" s="29"/>
      <c r="F118" s="30"/>
      <c r="G118" s="31"/>
      <c r="H118" s="32"/>
    </row>
    <row r="119" spans="2:8" ht="15.75" customHeight="1" x14ac:dyDescent="0.2">
      <c r="B119" s="27" t="s">
        <v>72</v>
      </c>
      <c r="C119" s="28"/>
      <c r="D119" s="28"/>
      <c r="E119" s="29"/>
      <c r="F119" s="30"/>
      <c r="G119" s="31"/>
      <c r="H119" s="32"/>
    </row>
    <row r="120" spans="2:8" ht="15.75" customHeight="1" x14ac:dyDescent="0.2">
      <c r="B120" s="27" t="s">
        <v>71</v>
      </c>
      <c r="C120" s="28"/>
      <c r="D120" s="28"/>
      <c r="E120" s="29"/>
      <c r="F120" s="37" t="s">
        <v>73</v>
      </c>
      <c r="G120" s="38" t="s">
        <v>73</v>
      </c>
      <c r="H120" s="32"/>
    </row>
    <row r="121" spans="2:8" ht="15.75" customHeight="1" x14ac:dyDescent="0.2">
      <c r="B121" s="28"/>
      <c r="C121" s="28"/>
      <c r="D121" s="28"/>
      <c r="E121" s="29"/>
      <c r="F121" s="30"/>
      <c r="G121" s="31"/>
      <c r="H121" s="32"/>
    </row>
    <row r="122" spans="2:8" ht="15.75" customHeight="1" x14ac:dyDescent="0.2">
      <c r="B122" s="27" t="s">
        <v>74</v>
      </c>
      <c r="C122" s="28"/>
      <c r="D122" s="28"/>
      <c r="E122" s="29"/>
      <c r="F122" s="30"/>
      <c r="G122" s="31"/>
      <c r="H122" s="32"/>
    </row>
    <row r="123" spans="2:8" ht="15.75" customHeight="1" x14ac:dyDescent="0.2">
      <c r="B123" s="27" t="s">
        <v>71</v>
      </c>
      <c r="C123" s="28"/>
      <c r="D123" s="28"/>
      <c r="E123" s="29"/>
      <c r="F123" s="37" t="s">
        <v>73</v>
      </c>
      <c r="G123" s="38" t="s">
        <v>73</v>
      </c>
      <c r="H123" s="32"/>
    </row>
    <row r="124" spans="2:8" ht="15.75" customHeight="1" x14ac:dyDescent="0.2">
      <c r="B124" s="28"/>
      <c r="C124" s="28"/>
      <c r="D124" s="28"/>
      <c r="E124" s="29"/>
      <c r="F124" s="30"/>
      <c r="G124" s="31"/>
      <c r="H124" s="32"/>
    </row>
    <row r="125" spans="2:8" ht="15.75" customHeight="1" x14ac:dyDescent="0.2">
      <c r="B125" s="39" t="s">
        <v>75</v>
      </c>
      <c r="C125" s="39"/>
      <c r="D125" s="39"/>
      <c r="E125" s="40"/>
      <c r="F125" s="34">
        <v>1.98</v>
      </c>
      <c r="G125" s="35" t="s">
        <v>86</v>
      </c>
      <c r="H125" s="36"/>
    </row>
    <row r="126" spans="2:8" ht="15.75" customHeight="1" x14ac:dyDescent="0.2">
      <c r="B126" s="28"/>
      <c r="C126" s="28"/>
      <c r="D126" s="28"/>
      <c r="E126" s="29"/>
      <c r="F126" s="30"/>
      <c r="G126" s="31"/>
      <c r="H126" s="32"/>
    </row>
    <row r="127" spans="2:8" ht="15.75" customHeight="1" x14ac:dyDescent="0.2">
      <c r="B127" s="28"/>
      <c r="C127" s="28"/>
      <c r="D127" s="28"/>
      <c r="E127" s="29"/>
      <c r="F127" s="30"/>
      <c r="G127" s="31"/>
      <c r="H127" s="32"/>
    </row>
    <row r="128" spans="2:8" ht="15.75" customHeight="1" x14ac:dyDescent="0.2">
      <c r="B128" s="27" t="s">
        <v>80</v>
      </c>
      <c r="C128" s="28"/>
      <c r="D128" s="28"/>
      <c r="E128" s="29"/>
      <c r="F128" s="30"/>
      <c r="G128" s="31"/>
      <c r="H128" s="32"/>
    </row>
    <row r="129" spans="2:8" ht="15.75" customHeight="1" x14ac:dyDescent="0.2">
      <c r="B129" s="28" t="s">
        <v>81</v>
      </c>
      <c r="C129" s="28"/>
      <c r="D129" s="28"/>
      <c r="E129" s="29"/>
      <c r="F129" s="30">
        <v>14.29</v>
      </c>
      <c r="G129" s="31">
        <v>2.9999999999999997E-4</v>
      </c>
      <c r="H129" s="32"/>
    </row>
    <row r="130" spans="2:8" ht="15.75" customHeight="1" x14ac:dyDescent="0.2">
      <c r="B130" s="27" t="s">
        <v>71</v>
      </c>
      <c r="C130" s="27"/>
      <c r="D130" s="27"/>
      <c r="E130" s="33"/>
      <c r="F130" s="34">
        <v>14.29</v>
      </c>
      <c r="G130" s="35">
        <v>2.9999999999999997E-4</v>
      </c>
      <c r="H130" s="36"/>
    </row>
    <row r="131" spans="2:8" ht="15.75" customHeight="1" x14ac:dyDescent="0.2">
      <c r="B131" s="28"/>
      <c r="C131" s="28"/>
      <c r="D131" s="28"/>
      <c r="E131" s="29"/>
      <c r="F131" s="30"/>
      <c r="G131" s="31"/>
      <c r="H131" s="32"/>
    </row>
    <row r="132" spans="2:8" ht="15.75" customHeight="1" x14ac:dyDescent="0.2">
      <c r="B132" s="39" t="s">
        <v>75</v>
      </c>
      <c r="C132" s="39"/>
      <c r="D132" s="39"/>
      <c r="E132" s="40"/>
      <c r="F132" s="34">
        <v>14.29</v>
      </c>
      <c r="G132" s="35">
        <v>2.9999999999999997E-4</v>
      </c>
      <c r="H132" s="36"/>
    </row>
    <row r="133" spans="2:8" ht="15.75" customHeight="1" x14ac:dyDescent="0.2">
      <c r="B133" s="28" t="s">
        <v>82</v>
      </c>
      <c r="C133" s="28"/>
      <c r="D133" s="28"/>
      <c r="E133" s="29"/>
      <c r="F133" s="30">
        <v>223.21</v>
      </c>
      <c r="G133" s="31">
        <v>5.0999999999999934E-3</v>
      </c>
      <c r="H133" s="32"/>
    </row>
    <row r="134" spans="2:8" ht="15.75" customHeight="1" x14ac:dyDescent="0.2">
      <c r="B134" s="43" t="s">
        <v>83</v>
      </c>
      <c r="C134" s="43"/>
      <c r="D134" s="43"/>
      <c r="E134" s="44"/>
      <c r="F134" s="45">
        <v>44644.56</v>
      </c>
      <c r="G134" s="46">
        <v>1</v>
      </c>
      <c r="H134" s="47"/>
    </row>
    <row r="135" spans="2:8" ht="15.75" customHeight="1" x14ac:dyDescent="0.2">
      <c r="B135" s="2"/>
    </row>
    <row r="136" spans="2:8" ht="15.75" customHeight="1" x14ac:dyDescent="0.2">
      <c r="B136" s="15" t="s">
        <v>87</v>
      </c>
    </row>
    <row r="137" spans="2:8" ht="15.75" customHeight="1" x14ac:dyDescent="0.2">
      <c r="B137" s="15" t="s">
        <v>97</v>
      </c>
    </row>
    <row r="139" spans="2:8" ht="46.5" customHeight="1" x14ac:dyDescent="0.2">
      <c r="B139" s="92" t="s">
        <v>513</v>
      </c>
      <c r="C139" s="93"/>
      <c r="D139" s="93"/>
      <c r="E139" s="93"/>
      <c r="F139" s="93"/>
      <c r="G139" s="93"/>
      <c r="H139" s="94"/>
    </row>
    <row r="140" spans="2:8" ht="15.75" customHeight="1" x14ac:dyDescent="0.2">
      <c r="H140" s="2"/>
    </row>
    <row r="141" spans="2:8" ht="15.75" customHeight="1" x14ac:dyDescent="0.2">
      <c r="B141" s="58" t="s">
        <v>505</v>
      </c>
      <c r="H141" s="2"/>
    </row>
    <row r="142" spans="2:8" ht="31.5" customHeight="1" x14ac:dyDescent="0.2">
      <c r="B142" s="59" t="s">
        <v>57</v>
      </c>
      <c r="C142" s="59" t="s">
        <v>506</v>
      </c>
      <c r="D142" s="59" t="s">
        <v>507</v>
      </c>
      <c r="E142" s="59" t="s">
        <v>508</v>
      </c>
      <c r="F142" s="59" t="s">
        <v>509</v>
      </c>
      <c r="G142" s="59" t="s">
        <v>510</v>
      </c>
      <c r="H142" s="59" t="s">
        <v>511</v>
      </c>
    </row>
    <row r="143" spans="2:8" ht="15.75" customHeight="1" x14ac:dyDescent="0.2">
      <c r="B143" s="60" t="s">
        <v>19</v>
      </c>
      <c r="C143" s="61" t="s">
        <v>512</v>
      </c>
      <c r="D143" s="61">
        <v>96546</v>
      </c>
      <c r="E143" s="61">
        <v>24136</v>
      </c>
      <c r="F143" s="61">
        <v>72410</v>
      </c>
      <c r="G143" s="61">
        <v>4246847</v>
      </c>
      <c r="H143" s="62">
        <v>0.15939999999999999</v>
      </c>
    </row>
  </sheetData>
  <mergeCells count="1">
    <mergeCell ref="B139:H139"/>
  </mergeCells>
  <hyperlinks>
    <hyperlink ref="I1" location="'Sheet1'!A1" display="Index" xr:uid="{F4E0A1FE-6B75-4F63-B817-CB4EC7BAD76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ABEB-857D-4D93-9489-C2888BE425DC}">
  <dimension ref="B1:P8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100</v>
      </c>
      <c r="C7" s="28" t="s">
        <v>101</v>
      </c>
      <c r="D7" s="28" t="s">
        <v>102</v>
      </c>
      <c r="E7" s="29">
        <v>216067</v>
      </c>
      <c r="F7" s="30">
        <v>3415.59</v>
      </c>
      <c r="G7" s="31">
        <v>9.2700000000000005E-2</v>
      </c>
      <c r="H7" s="32"/>
    </row>
    <row r="8" spans="2:9" ht="15.75" customHeight="1" x14ac:dyDescent="0.2">
      <c r="B8" s="28" t="s">
        <v>103</v>
      </c>
      <c r="C8" s="28" t="s">
        <v>104</v>
      </c>
      <c r="D8" s="28" t="s">
        <v>105</v>
      </c>
      <c r="E8" s="29">
        <v>510041</v>
      </c>
      <c r="F8" s="30">
        <v>3217.85</v>
      </c>
      <c r="G8" s="31">
        <v>8.7400000000000005E-2</v>
      </c>
      <c r="H8" s="32"/>
    </row>
    <row r="9" spans="2:9" ht="15.75" customHeight="1" x14ac:dyDescent="0.2">
      <c r="B9" s="28" t="s">
        <v>108</v>
      </c>
      <c r="C9" s="28" t="s">
        <v>109</v>
      </c>
      <c r="D9" s="28" t="s">
        <v>105</v>
      </c>
      <c r="E9" s="29">
        <v>188700</v>
      </c>
      <c r="F9" s="30">
        <v>2826.54</v>
      </c>
      <c r="G9" s="31">
        <v>7.6799999999999993E-2</v>
      </c>
      <c r="H9" s="32"/>
    </row>
    <row r="10" spans="2:9" ht="15.75" customHeight="1" x14ac:dyDescent="0.2">
      <c r="B10" s="28" t="s">
        <v>204</v>
      </c>
      <c r="C10" s="28" t="s">
        <v>205</v>
      </c>
      <c r="D10" s="28" t="s">
        <v>102</v>
      </c>
      <c r="E10" s="29">
        <v>62111</v>
      </c>
      <c r="F10" s="30">
        <v>2078.08</v>
      </c>
      <c r="G10" s="31">
        <v>5.6399999999999999E-2</v>
      </c>
      <c r="H10" s="32"/>
    </row>
    <row r="11" spans="2:9" ht="15.75" customHeight="1" x14ac:dyDescent="0.2">
      <c r="B11" s="28" t="s">
        <v>319</v>
      </c>
      <c r="C11" s="28" t="s">
        <v>320</v>
      </c>
      <c r="D11" s="28" t="s">
        <v>321</v>
      </c>
      <c r="E11" s="29">
        <v>44451</v>
      </c>
      <c r="F11" s="30">
        <v>1486.49</v>
      </c>
      <c r="G11" s="31">
        <v>4.0399999999999998E-2</v>
      </c>
      <c r="H11" s="32"/>
    </row>
    <row r="12" spans="2:9" ht="15.75" customHeight="1" x14ac:dyDescent="0.2">
      <c r="B12" s="28" t="s">
        <v>277</v>
      </c>
      <c r="C12" s="28" t="s">
        <v>278</v>
      </c>
      <c r="D12" s="28" t="s">
        <v>148</v>
      </c>
      <c r="E12" s="29">
        <v>19760</v>
      </c>
      <c r="F12" s="30">
        <v>1188.73</v>
      </c>
      <c r="G12" s="31">
        <v>3.2300000000000002E-2</v>
      </c>
      <c r="H12" s="32"/>
    </row>
    <row r="13" spans="2:9" ht="15.75" customHeight="1" x14ac:dyDescent="0.2">
      <c r="B13" s="28" t="s">
        <v>117</v>
      </c>
      <c r="C13" s="28" t="s">
        <v>118</v>
      </c>
      <c r="D13" s="28" t="s">
        <v>119</v>
      </c>
      <c r="E13" s="29">
        <v>48700</v>
      </c>
      <c r="F13" s="30">
        <v>1027.8900000000001</v>
      </c>
      <c r="G13" s="31">
        <v>2.7900000000000001E-2</v>
      </c>
      <c r="H13" s="32"/>
    </row>
    <row r="14" spans="2:9" ht="15.75" customHeight="1" x14ac:dyDescent="0.2">
      <c r="B14" s="28" t="s">
        <v>149</v>
      </c>
      <c r="C14" s="28" t="s">
        <v>150</v>
      </c>
      <c r="D14" s="28" t="s">
        <v>105</v>
      </c>
      <c r="E14" s="29">
        <v>59760</v>
      </c>
      <c r="F14" s="30">
        <v>1019.42</v>
      </c>
      <c r="G14" s="31">
        <v>2.7699999999999999E-2</v>
      </c>
      <c r="H14" s="32"/>
    </row>
    <row r="15" spans="2:9" ht="15.75" customHeight="1" x14ac:dyDescent="0.2">
      <c r="B15" s="28" t="s">
        <v>129</v>
      </c>
      <c r="C15" s="28" t="s">
        <v>130</v>
      </c>
      <c r="D15" s="28" t="s">
        <v>131</v>
      </c>
      <c r="E15" s="29">
        <v>159150</v>
      </c>
      <c r="F15" s="30">
        <v>836.57</v>
      </c>
      <c r="G15" s="31">
        <v>2.2700000000000001E-2</v>
      </c>
      <c r="H15" s="32"/>
    </row>
    <row r="16" spans="2:9" ht="15.75" customHeight="1" x14ac:dyDescent="0.2">
      <c r="B16" s="28" t="s">
        <v>326</v>
      </c>
      <c r="C16" s="28" t="s">
        <v>327</v>
      </c>
      <c r="D16" s="28" t="s">
        <v>112</v>
      </c>
      <c r="E16" s="29">
        <v>109830</v>
      </c>
      <c r="F16" s="30">
        <v>828.56</v>
      </c>
      <c r="G16" s="31">
        <v>2.2499999999999999E-2</v>
      </c>
      <c r="H16" s="32"/>
    </row>
    <row r="17" spans="2:8" ht="15.75" customHeight="1" x14ac:dyDescent="0.2">
      <c r="B17" s="28" t="s">
        <v>397</v>
      </c>
      <c r="C17" s="28" t="s">
        <v>398</v>
      </c>
      <c r="D17" s="28" t="s">
        <v>308</v>
      </c>
      <c r="E17" s="29">
        <v>113506</v>
      </c>
      <c r="F17" s="30">
        <v>821.56</v>
      </c>
      <c r="G17" s="31">
        <v>2.23E-2</v>
      </c>
      <c r="H17" s="32"/>
    </row>
    <row r="18" spans="2:8" ht="15.75" customHeight="1" x14ac:dyDescent="0.2">
      <c r="B18" s="28" t="s">
        <v>229</v>
      </c>
      <c r="C18" s="28" t="s">
        <v>230</v>
      </c>
      <c r="D18" s="28" t="s">
        <v>102</v>
      </c>
      <c r="E18" s="29">
        <v>78553</v>
      </c>
      <c r="F18" s="30">
        <v>772.57</v>
      </c>
      <c r="G18" s="31">
        <v>2.1000000000000001E-2</v>
      </c>
      <c r="H18" s="32"/>
    </row>
    <row r="19" spans="2:8" ht="15.75" customHeight="1" x14ac:dyDescent="0.2">
      <c r="B19" s="28" t="s">
        <v>110</v>
      </c>
      <c r="C19" s="28" t="s">
        <v>111</v>
      </c>
      <c r="D19" s="28" t="s">
        <v>112</v>
      </c>
      <c r="E19" s="29">
        <v>31221</v>
      </c>
      <c r="F19" s="30">
        <v>771.56</v>
      </c>
      <c r="G19" s="31">
        <v>2.1000000000000001E-2</v>
      </c>
      <c r="H19" s="32"/>
    </row>
    <row r="20" spans="2:8" ht="15.75" customHeight="1" x14ac:dyDescent="0.2">
      <c r="B20" s="28" t="s">
        <v>399</v>
      </c>
      <c r="C20" s="28" t="s">
        <v>400</v>
      </c>
      <c r="D20" s="28" t="s">
        <v>308</v>
      </c>
      <c r="E20" s="29">
        <v>8483</v>
      </c>
      <c r="F20" s="30">
        <v>761.6</v>
      </c>
      <c r="G20" s="31">
        <v>2.07E-2</v>
      </c>
      <c r="H20" s="32"/>
    </row>
    <row r="21" spans="2:8" ht="15.75" customHeight="1" x14ac:dyDescent="0.2">
      <c r="B21" s="28" t="s">
        <v>403</v>
      </c>
      <c r="C21" s="28" t="s">
        <v>404</v>
      </c>
      <c r="D21" s="28" t="s">
        <v>308</v>
      </c>
      <c r="E21" s="29">
        <v>35853</v>
      </c>
      <c r="F21" s="30">
        <v>656.11</v>
      </c>
      <c r="G21" s="31">
        <v>1.78E-2</v>
      </c>
      <c r="H21" s="32"/>
    </row>
    <row r="22" spans="2:8" ht="15.75" customHeight="1" x14ac:dyDescent="0.2">
      <c r="B22" s="28" t="s">
        <v>188</v>
      </c>
      <c r="C22" s="28" t="s">
        <v>189</v>
      </c>
      <c r="D22" s="28" t="s">
        <v>190</v>
      </c>
      <c r="E22" s="29">
        <v>35091</v>
      </c>
      <c r="F22" s="30">
        <v>607.95000000000005</v>
      </c>
      <c r="G22" s="31">
        <v>1.6500000000000001E-2</v>
      </c>
      <c r="H22" s="32"/>
    </row>
    <row r="23" spans="2:8" ht="15.75" customHeight="1" x14ac:dyDescent="0.2">
      <c r="B23" s="28" t="s">
        <v>401</v>
      </c>
      <c r="C23" s="28" t="s">
        <v>402</v>
      </c>
      <c r="D23" s="28" t="s">
        <v>125</v>
      </c>
      <c r="E23" s="29">
        <v>30000</v>
      </c>
      <c r="F23" s="30">
        <v>607.91999999999996</v>
      </c>
      <c r="G23" s="31">
        <v>1.6500000000000001E-2</v>
      </c>
      <c r="H23" s="32"/>
    </row>
    <row r="24" spans="2:8" ht="15.75" customHeight="1" x14ac:dyDescent="0.2">
      <c r="B24" s="28" t="s">
        <v>324</v>
      </c>
      <c r="C24" s="28" t="s">
        <v>325</v>
      </c>
      <c r="D24" s="28" t="s">
        <v>125</v>
      </c>
      <c r="E24" s="29">
        <v>13710</v>
      </c>
      <c r="F24" s="30">
        <v>604.37</v>
      </c>
      <c r="G24" s="31">
        <v>1.6400000000000001E-2</v>
      </c>
      <c r="H24" s="32"/>
    </row>
    <row r="25" spans="2:8" ht="15.75" customHeight="1" x14ac:dyDescent="0.2">
      <c r="B25" s="28" t="s">
        <v>343</v>
      </c>
      <c r="C25" s="28" t="s">
        <v>344</v>
      </c>
      <c r="D25" s="28" t="s">
        <v>190</v>
      </c>
      <c r="E25" s="29">
        <v>55653</v>
      </c>
      <c r="F25" s="30">
        <v>569.02</v>
      </c>
      <c r="G25" s="31">
        <v>1.55E-2</v>
      </c>
      <c r="H25" s="32"/>
    </row>
    <row r="26" spans="2:8" ht="15.75" customHeight="1" x14ac:dyDescent="0.2">
      <c r="B26" s="28" t="s">
        <v>263</v>
      </c>
      <c r="C26" s="28" t="s">
        <v>264</v>
      </c>
      <c r="D26" s="28" t="s">
        <v>265</v>
      </c>
      <c r="E26" s="29">
        <v>395058</v>
      </c>
      <c r="F26" s="30">
        <v>558.80999999999995</v>
      </c>
      <c r="G26" s="31">
        <v>1.52E-2</v>
      </c>
      <c r="H26" s="32"/>
    </row>
    <row r="27" spans="2:8" ht="15.75" customHeight="1" x14ac:dyDescent="0.2">
      <c r="B27" s="28" t="s">
        <v>429</v>
      </c>
      <c r="C27" s="28" t="s">
        <v>430</v>
      </c>
      <c r="D27" s="28" t="s">
        <v>321</v>
      </c>
      <c r="E27" s="29">
        <v>234675</v>
      </c>
      <c r="F27" s="30">
        <v>506.31</v>
      </c>
      <c r="G27" s="31">
        <v>1.37E-2</v>
      </c>
      <c r="H27" s="32"/>
    </row>
    <row r="28" spans="2:8" ht="15.75" customHeight="1" x14ac:dyDescent="0.2">
      <c r="B28" s="28" t="s">
        <v>206</v>
      </c>
      <c r="C28" s="28" t="s">
        <v>207</v>
      </c>
      <c r="D28" s="28" t="s">
        <v>208</v>
      </c>
      <c r="E28" s="29">
        <v>56149</v>
      </c>
      <c r="F28" s="30">
        <v>505.85</v>
      </c>
      <c r="G28" s="31">
        <v>1.37E-2</v>
      </c>
      <c r="H28" s="32"/>
    </row>
    <row r="29" spans="2:8" ht="15.75" customHeight="1" x14ac:dyDescent="0.2">
      <c r="B29" s="28" t="s">
        <v>225</v>
      </c>
      <c r="C29" s="28" t="s">
        <v>226</v>
      </c>
      <c r="D29" s="28" t="s">
        <v>222</v>
      </c>
      <c r="E29" s="29">
        <v>179200</v>
      </c>
      <c r="F29" s="30">
        <v>501.22</v>
      </c>
      <c r="G29" s="31">
        <v>1.3599999999999999E-2</v>
      </c>
      <c r="H29" s="32"/>
    </row>
    <row r="30" spans="2:8" ht="15.75" customHeight="1" x14ac:dyDescent="0.2">
      <c r="B30" s="28" t="s">
        <v>496</v>
      </c>
      <c r="C30" s="28" t="s">
        <v>497</v>
      </c>
      <c r="D30" s="28" t="s">
        <v>125</v>
      </c>
      <c r="E30" s="29">
        <v>101136</v>
      </c>
      <c r="F30" s="30">
        <v>496.43</v>
      </c>
      <c r="G30" s="31">
        <v>1.35E-2</v>
      </c>
      <c r="H30" s="32"/>
    </row>
    <row r="31" spans="2:8" ht="15.75" customHeight="1" x14ac:dyDescent="0.2">
      <c r="B31" s="28" t="s">
        <v>415</v>
      </c>
      <c r="C31" s="28" t="s">
        <v>416</v>
      </c>
      <c r="D31" s="28" t="s">
        <v>190</v>
      </c>
      <c r="E31" s="29">
        <v>31000</v>
      </c>
      <c r="F31" s="30">
        <v>494.99</v>
      </c>
      <c r="G31" s="31">
        <v>1.34E-2</v>
      </c>
      <c r="H31" s="32"/>
    </row>
    <row r="32" spans="2:8" ht="15.75" customHeight="1" x14ac:dyDescent="0.2">
      <c r="B32" s="28" t="s">
        <v>164</v>
      </c>
      <c r="C32" s="28" t="s">
        <v>165</v>
      </c>
      <c r="D32" s="28" t="s">
        <v>122</v>
      </c>
      <c r="E32" s="29">
        <v>6400</v>
      </c>
      <c r="F32" s="30">
        <v>481.02</v>
      </c>
      <c r="G32" s="31">
        <v>1.3100000000000001E-2</v>
      </c>
      <c r="H32" s="32"/>
    </row>
    <row r="33" spans="2:8" ht="15.75" customHeight="1" x14ac:dyDescent="0.2">
      <c r="B33" s="28" t="s">
        <v>408</v>
      </c>
      <c r="C33" s="28" t="s">
        <v>409</v>
      </c>
      <c r="D33" s="28" t="s">
        <v>321</v>
      </c>
      <c r="E33" s="29">
        <v>9757</v>
      </c>
      <c r="F33" s="30">
        <v>479.63</v>
      </c>
      <c r="G33" s="31">
        <v>1.2999999999999999E-2</v>
      </c>
      <c r="H33" s="32"/>
    </row>
    <row r="34" spans="2:8" ht="15.75" customHeight="1" x14ac:dyDescent="0.2">
      <c r="B34" s="28" t="s">
        <v>213</v>
      </c>
      <c r="C34" s="28" t="s">
        <v>214</v>
      </c>
      <c r="D34" s="28" t="s">
        <v>125</v>
      </c>
      <c r="E34" s="29">
        <v>117750</v>
      </c>
      <c r="F34" s="30">
        <v>476.24</v>
      </c>
      <c r="G34" s="31">
        <v>1.29E-2</v>
      </c>
      <c r="H34" s="32"/>
    </row>
    <row r="35" spans="2:8" ht="15.75" customHeight="1" x14ac:dyDescent="0.2">
      <c r="B35" s="28" t="s">
        <v>186</v>
      </c>
      <c r="C35" s="28" t="s">
        <v>187</v>
      </c>
      <c r="D35" s="28" t="s">
        <v>112</v>
      </c>
      <c r="E35" s="29">
        <v>15000</v>
      </c>
      <c r="F35" s="30">
        <v>448.91</v>
      </c>
      <c r="G35" s="31">
        <v>1.2200000000000001E-2</v>
      </c>
      <c r="H35" s="32"/>
    </row>
    <row r="36" spans="2:8" ht="15.75" customHeight="1" x14ac:dyDescent="0.2">
      <c r="B36" s="28" t="s">
        <v>120</v>
      </c>
      <c r="C36" s="28" t="s">
        <v>121</v>
      </c>
      <c r="D36" s="28" t="s">
        <v>122</v>
      </c>
      <c r="E36" s="29">
        <v>53548</v>
      </c>
      <c r="F36" s="30">
        <v>416.44</v>
      </c>
      <c r="G36" s="31">
        <v>1.1299999999999999E-2</v>
      </c>
      <c r="H36" s="32"/>
    </row>
    <row r="37" spans="2:8" ht="15.75" customHeight="1" x14ac:dyDescent="0.2">
      <c r="B37" s="28" t="s">
        <v>182</v>
      </c>
      <c r="C37" s="28" t="s">
        <v>183</v>
      </c>
      <c r="D37" s="28" t="s">
        <v>173</v>
      </c>
      <c r="E37" s="29">
        <v>40000</v>
      </c>
      <c r="F37" s="30">
        <v>403.26</v>
      </c>
      <c r="G37" s="31">
        <v>1.0999999999999999E-2</v>
      </c>
      <c r="H37" s="32"/>
    </row>
    <row r="38" spans="2:8" ht="15.75" customHeight="1" x14ac:dyDescent="0.2">
      <c r="B38" s="28" t="s">
        <v>417</v>
      </c>
      <c r="C38" s="28" t="s">
        <v>418</v>
      </c>
      <c r="D38" s="28" t="s">
        <v>321</v>
      </c>
      <c r="E38" s="29">
        <v>47394</v>
      </c>
      <c r="F38" s="30">
        <v>402.78</v>
      </c>
      <c r="G38" s="31">
        <v>1.09E-2</v>
      </c>
      <c r="H38" s="32"/>
    </row>
    <row r="39" spans="2:8" ht="15.75" customHeight="1" x14ac:dyDescent="0.2">
      <c r="B39" s="28" t="s">
        <v>146</v>
      </c>
      <c r="C39" s="28" t="s">
        <v>147</v>
      </c>
      <c r="D39" s="28" t="s">
        <v>148</v>
      </c>
      <c r="E39" s="29">
        <v>15700</v>
      </c>
      <c r="F39" s="30">
        <v>388.61</v>
      </c>
      <c r="G39" s="31">
        <v>1.06E-2</v>
      </c>
      <c r="H39" s="32"/>
    </row>
    <row r="40" spans="2:8" ht="15.75" customHeight="1" x14ac:dyDescent="0.2">
      <c r="B40" s="28" t="s">
        <v>235</v>
      </c>
      <c r="C40" s="28" t="s">
        <v>236</v>
      </c>
      <c r="D40" s="28" t="s">
        <v>173</v>
      </c>
      <c r="E40" s="29">
        <v>23660</v>
      </c>
      <c r="F40" s="30">
        <v>370.75</v>
      </c>
      <c r="G40" s="31">
        <v>1.01E-2</v>
      </c>
      <c r="H40" s="32"/>
    </row>
    <row r="41" spans="2:8" ht="15.75" customHeight="1" x14ac:dyDescent="0.2">
      <c r="B41" s="28" t="s">
        <v>259</v>
      </c>
      <c r="C41" s="28" t="s">
        <v>260</v>
      </c>
      <c r="D41" s="28" t="s">
        <v>136</v>
      </c>
      <c r="E41" s="29">
        <v>108604</v>
      </c>
      <c r="F41" s="30">
        <v>362.09</v>
      </c>
      <c r="G41" s="31">
        <v>9.7999999999999997E-3</v>
      </c>
      <c r="H41" s="32"/>
    </row>
    <row r="42" spans="2:8" ht="15.75" customHeight="1" x14ac:dyDescent="0.2">
      <c r="B42" s="28" t="s">
        <v>223</v>
      </c>
      <c r="C42" s="28" t="s">
        <v>224</v>
      </c>
      <c r="D42" s="28" t="s">
        <v>105</v>
      </c>
      <c r="E42" s="29">
        <v>48143</v>
      </c>
      <c r="F42" s="30">
        <v>360.25</v>
      </c>
      <c r="G42" s="31">
        <v>9.7999999999999997E-3</v>
      </c>
      <c r="H42" s="32"/>
    </row>
    <row r="43" spans="2:8" ht="15.75" customHeight="1" x14ac:dyDescent="0.2">
      <c r="B43" s="28" t="s">
        <v>339</v>
      </c>
      <c r="C43" s="28" t="s">
        <v>340</v>
      </c>
      <c r="D43" s="28" t="s">
        <v>125</v>
      </c>
      <c r="E43" s="29">
        <v>36800</v>
      </c>
      <c r="F43" s="30">
        <v>357.66</v>
      </c>
      <c r="G43" s="31">
        <v>9.7000000000000003E-3</v>
      </c>
      <c r="H43" s="32"/>
    </row>
    <row r="44" spans="2:8" ht="15.75" customHeight="1" x14ac:dyDescent="0.2">
      <c r="B44" s="28" t="s">
        <v>244</v>
      </c>
      <c r="C44" s="28" t="s">
        <v>245</v>
      </c>
      <c r="D44" s="28" t="s">
        <v>105</v>
      </c>
      <c r="E44" s="29">
        <v>213000</v>
      </c>
      <c r="F44" s="30">
        <v>354.86</v>
      </c>
      <c r="G44" s="31">
        <v>9.5999999999999992E-3</v>
      </c>
      <c r="H44" s="32"/>
    </row>
    <row r="45" spans="2:8" ht="15.75" customHeight="1" x14ac:dyDescent="0.2">
      <c r="B45" s="28" t="s">
        <v>410</v>
      </c>
      <c r="C45" s="28" t="s">
        <v>411</v>
      </c>
      <c r="D45" s="28" t="s">
        <v>274</v>
      </c>
      <c r="E45" s="29">
        <v>53344</v>
      </c>
      <c r="F45" s="30">
        <v>341.91</v>
      </c>
      <c r="G45" s="31">
        <v>9.2999999999999992E-3</v>
      </c>
      <c r="H45" s="32"/>
    </row>
    <row r="46" spans="2:8" ht="15.75" customHeight="1" x14ac:dyDescent="0.2">
      <c r="B46" s="28" t="s">
        <v>405</v>
      </c>
      <c r="C46" s="28" t="s">
        <v>406</v>
      </c>
      <c r="D46" s="28" t="s">
        <v>407</v>
      </c>
      <c r="E46" s="29">
        <v>1069</v>
      </c>
      <c r="F46" s="30">
        <v>315.58999999999997</v>
      </c>
      <c r="G46" s="31">
        <v>8.6E-3</v>
      </c>
      <c r="H46" s="32"/>
    </row>
    <row r="47" spans="2:8" ht="15.75" customHeight="1" x14ac:dyDescent="0.2">
      <c r="B47" s="28" t="s">
        <v>425</v>
      </c>
      <c r="C47" s="28" t="s">
        <v>426</v>
      </c>
      <c r="D47" s="28" t="s">
        <v>190</v>
      </c>
      <c r="E47" s="29">
        <v>69779</v>
      </c>
      <c r="F47" s="30">
        <v>303.26</v>
      </c>
      <c r="G47" s="31">
        <v>8.2000000000000007E-3</v>
      </c>
      <c r="H47" s="32"/>
    </row>
    <row r="48" spans="2:8" ht="15.75" customHeight="1" x14ac:dyDescent="0.2">
      <c r="B48" s="28" t="s">
        <v>253</v>
      </c>
      <c r="C48" s="28" t="s">
        <v>254</v>
      </c>
      <c r="D48" s="28" t="s">
        <v>173</v>
      </c>
      <c r="E48" s="29">
        <v>48579</v>
      </c>
      <c r="F48" s="30">
        <v>297.64</v>
      </c>
      <c r="G48" s="31">
        <v>8.0999999999999996E-3</v>
      </c>
      <c r="H48" s="32"/>
    </row>
    <row r="49" spans="2:8" ht="15.75" customHeight="1" x14ac:dyDescent="0.2">
      <c r="B49" s="28" t="s">
        <v>113</v>
      </c>
      <c r="C49" s="28" t="s">
        <v>114</v>
      </c>
      <c r="D49" s="28" t="s">
        <v>112</v>
      </c>
      <c r="E49" s="29">
        <v>1600</v>
      </c>
      <c r="F49" s="30">
        <v>282.13</v>
      </c>
      <c r="G49" s="31">
        <v>7.7000000000000002E-3</v>
      </c>
      <c r="H49" s="32"/>
    </row>
    <row r="50" spans="2:8" ht="15.75" customHeight="1" x14ac:dyDescent="0.2">
      <c r="B50" s="28" t="s">
        <v>176</v>
      </c>
      <c r="C50" s="28" t="s">
        <v>177</v>
      </c>
      <c r="D50" s="28" t="s">
        <v>105</v>
      </c>
      <c r="E50" s="29">
        <v>57539</v>
      </c>
      <c r="F50" s="30">
        <v>241.2</v>
      </c>
      <c r="G50" s="31">
        <v>6.4999999999999997E-3</v>
      </c>
      <c r="H50" s="32"/>
    </row>
    <row r="51" spans="2:8" ht="15.75" customHeight="1" x14ac:dyDescent="0.2">
      <c r="B51" s="28" t="s">
        <v>306</v>
      </c>
      <c r="C51" s="28" t="s">
        <v>307</v>
      </c>
      <c r="D51" s="28" t="s">
        <v>308</v>
      </c>
      <c r="E51" s="29">
        <v>3202</v>
      </c>
      <c r="F51" s="30">
        <v>232.97</v>
      </c>
      <c r="G51" s="31">
        <v>6.3E-3</v>
      </c>
      <c r="H51" s="32"/>
    </row>
    <row r="52" spans="2:8" ht="15.75" customHeight="1" x14ac:dyDescent="0.2">
      <c r="B52" s="28" t="s">
        <v>287</v>
      </c>
      <c r="C52" s="28" t="s">
        <v>288</v>
      </c>
      <c r="D52" s="28" t="s">
        <v>125</v>
      </c>
      <c r="E52" s="29">
        <v>8000</v>
      </c>
      <c r="F52" s="30">
        <v>232.13</v>
      </c>
      <c r="G52" s="31">
        <v>6.3E-3</v>
      </c>
      <c r="H52" s="32"/>
    </row>
    <row r="53" spans="2:8" ht="15.75" customHeight="1" x14ac:dyDescent="0.2">
      <c r="B53" s="28" t="s">
        <v>311</v>
      </c>
      <c r="C53" s="28" t="s">
        <v>312</v>
      </c>
      <c r="D53" s="28" t="s">
        <v>190</v>
      </c>
      <c r="E53" s="29">
        <v>72182</v>
      </c>
      <c r="F53" s="30">
        <v>226.33</v>
      </c>
      <c r="G53" s="31">
        <v>6.1000000000000004E-3</v>
      </c>
      <c r="H53" s="32"/>
    </row>
    <row r="54" spans="2:8" ht="15.75" customHeight="1" x14ac:dyDescent="0.2">
      <c r="B54" s="28" t="s">
        <v>233</v>
      </c>
      <c r="C54" s="28" t="s">
        <v>234</v>
      </c>
      <c r="D54" s="28" t="s">
        <v>136</v>
      </c>
      <c r="E54" s="29">
        <v>127500</v>
      </c>
      <c r="F54" s="30">
        <v>190.8</v>
      </c>
      <c r="G54" s="31">
        <v>5.1999999999999998E-3</v>
      </c>
      <c r="H54" s="32"/>
    </row>
    <row r="55" spans="2:8" ht="15.75" customHeight="1" x14ac:dyDescent="0.2">
      <c r="B55" s="28" t="s">
        <v>209</v>
      </c>
      <c r="C55" s="28" t="s">
        <v>210</v>
      </c>
      <c r="D55" s="28" t="s">
        <v>112</v>
      </c>
      <c r="E55" s="29">
        <v>32659</v>
      </c>
      <c r="F55" s="30">
        <v>187.85</v>
      </c>
      <c r="G55" s="31">
        <v>5.1000000000000004E-3</v>
      </c>
      <c r="H55" s="32"/>
    </row>
    <row r="56" spans="2:8" ht="15.75" customHeight="1" x14ac:dyDescent="0.2">
      <c r="B56" s="28" t="s">
        <v>317</v>
      </c>
      <c r="C56" s="28" t="s">
        <v>318</v>
      </c>
      <c r="D56" s="28" t="s">
        <v>125</v>
      </c>
      <c r="E56" s="29">
        <v>4524</v>
      </c>
      <c r="F56" s="30">
        <v>154.91999999999999</v>
      </c>
      <c r="G56" s="31">
        <v>4.1999999999999997E-3</v>
      </c>
      <c r="H56" s="32"/>
    </row>
    <row r="57" spans="2:8" ht="15.75" customHeight="1" x14ac:dyDescent="0.2">
      <c r="B57" s="28" t="s">
        <v>309</v>
      </c>
      <c r="C57" s="28" t="s">
        <v>310</v>
      </c>
      <c r="D57" s="28" t="s">
        <v>308</v>
      </c>
      <c r="E57" s="29">
        <v>6210</v>
      </c>
      <c r="F57" s="30">
        <v>102.15</v>
      </c>
      <c r="G57" s="31">
        <v>2.8E-3</v>
      </c>
      <c r="H57" s="32"/>
    </row>
    <row r="58" spans="2:8" ht="15.75" customHeight="1" x14ac:dyDescent="0.2">
      <c r="B58" s="27" t="s">
        <v>71</v>
      </c>
      <c r="C58" s="27"/>
      <c r="D58" s="27"/>
      <c r="E58" s="33"/>
      <c r="F58" s="34">
        <f>SUM(F7:F57)</f>
        <v>35573.370000000003</v>
      </c>
      <c r="G58" s="35">
        <f>SUM(G7:G57)</f>
        <v>0.96600000000000008</v>
      </c>
      <c r="H58" s="36"/>
    </row>
    <row r="59" spans="2:8" ht="15.75" customHeight="1" x14ac:dyDescent="0.2">
      <c r="B59" s="63"/>
      <c r="C59" s="63"/>
      <c r="D59" s="63"/>
      <c r="E59" s="64"/>
      <c r="F59" s="65"/>
      <c r="G59" s="66"/>
      <c r="H59" s="67"/>
    </row>
    <row r="60" spans="2:8" ht="15.75" customHeight="1" x14ac:dyDescent="0.2">
      <c r="B60" s="27" t="s">
        <v>139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8" t="s">
        <v>437</v>
      </c>
      <c r="C61" s="28" t="s">
        <v>438</v>
      </c>
      <c r="D61" s="28" t="s">
        <v>321</v>
      </c>
      <c r="E61" s="29">
        <v>28014</v>
      </c>
      <c r="F61" s="30">
        <v>51.91</v>
      </c>
      <c r="G61" s="31">
        <v>1.4E-3</v>
      </c>
      <c r="H61" s="32"/>
    </row>
    <row r="62" spans="2:8" ht="15.75" customHeight="1" x14ac:dyDescent="0.2">
      <c r="B62" s="27" t="s">
        <v>71</v>
      </c>
      <c r="C62" s="28"/>
      <c r="D62" s="28"/>
      <c r="E62" s="29"/>
      <c r="F62" s="68">
        <f>SUM(F61)</f>
        <v>51.91</v>
      </c>
      <c r="G62" s="35">
        <f>SUM(G61)</f>
        <v>1.4E-3</v>
      </c>
      <c r="H62" s="32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39" t="s">
        <v>75</v>
      </c>
      <c r="C64" s="39"/>
      <c r="D64" s="39"/>
      <c r="E64" s="40"/>
      <c r="F64" s="34">
        <v>35625.279999999999</v>
      </c>
      <c r="G64" s="35">
        <v>0.96730000000000005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80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 t="s">
        <v>81</v>
      </c>
      <c r="C68" s="28"/>
      <c r="D68" s="28"/>
      <c r="E68" s="29"/>
      <c r="F68" s="30">
        <v>1437.72</v>
      </c>
      <c r="G68" s="31">
        <v>3.9E-2</v>
      </c>
      <c r="H68" s="32"/>
    </row>
    <row r="69" spans="2:16" ht="15.75" customHeight="1" x14ac:dyDescent="0.2">
      <c r="B69" s="27" t="s">
        <v>71</v>
      </c>
      <c r="C69" s="27"/>
      <c r="D69" s="27"/>
      <c r="E69" s="33"/>
      <c r="F69" s="34">
        <v>1437.72</v>
      </c>
      <c r="G69" s="35">
        <v>3.9E-2</v>
      </c>
      <c r="H69" s="36"/>
      <c r="L69" s="3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</row>
    <row r="71" spans="2:16" ht="15.75" customHeight="1" x14ac:dyDescent="0.2">
      <c r="B71" s="39" t="s">
        <v>75</v>
      </c>
      <c r="C71" s="39"/>
      <c r="D71" s="39"/>
      <c r="E71" s="40"/>
      <c r="F71" s="34">
        <v>1437.72</v>
      </c>
      <c r="G71" s="35">
        <v>3.9E-2</v>
      </c>
      <c r="H71" s="36"/>
      <c r="L71" s="3"/>
    </row>
    <row r="72" spans="2:16" ht="15.75" customHeight="1" x14ac:dyDescent="0.2">
      <c r="B72" s="28" t="s">
        <v>82</v>
      </c>
      <c r="C72" s="28"/>
      <c r="D72" s="28"/>
      <c r="E72" s="29"/>
      <c r="F72" s="41">
        <v>-236.11</v>
      </c>
      <c r="G72" s="42">
        <v>-6.2999999999999723E-3</v>
      </c>
      <c r="H72" s="32"/>
      <c r="L72" s="3"/>
    </row>
    <row r="73" spans="2:16" ht="15.75" customHeight="1" x14ac:dyDescent="0.2">
      <c r="B73" s="43" t="s">
        <v>83</v>
      </c>
      <c r="C73" s="43"/>
      <c r="D73" s="43"/>
      <c r="E73" s="44"/>
      <c r="F73" s="45">
        <v>36826.89</v>
      </c>
      <c r="G73" s="46">
        <v>1</v>
      </c>
      <c r="H73" s="47"/>
      <c r="L73" s="3"/>
    </row>
    <row r="74" spans="2:16" ht="15.75" customHeight="1" x14ac:dyDescent="0.2">
      <c r="B74" s="2"/>
      <c r="L74" s="3"/>
    </row>
    <row r="75" spans="2:16" ht="15.75" customHeight="1" x14ac:dyDescent="0.2">
      <c r="B75" s="15" t="s">
        <v>96</v>
      </c>
      <c r="L75" s="3"/>
    </row>
    <row r="76" spans="2:16" ht="15.75" customHeight="1" x14ac:dyDescent="0.2">
      <c r="L76" s="5"/>
      <c r="M76" s="5"/>
      <c r="N76" s="6"/>
      <c r="O76" s="6"/>
      <c r="P76" s="5"/>
    </row>
    <row r="77" spans="2:16" ht="15.75" customHeight="1" x14ac:dyDescent="0.2">
      <c r="L77" s="7"/>
      <c r="M77" s="8"/>
      <c r="N77" s="8"/>
      <c r="O77" s="7"/>
      <c r="P77" s="7"/>
    </row>
    <row r="78" spans="2:16" ht="15.75" customHeight="1" x14ac:dyDescent="0.2">
      <c r="L78" s="8"/>
      <c r="M78" s="8"/>
      <c r="N78" s="8"/>
      <c r="O78" s="8"/>
      <c r="P78" s="7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7" spans="12:16" ht="15.75" customHeight="1" x14ac:dyDescent="0.2">
      <c r="L87" s="3"/>
    </row>
  </sheetData>
  <hyperlinks>
    <hyperlink ref="I1" location="'Sheet1'!A1" display="Index" xr:uid="{4C1295FF-4E3A-4F6A-9A07-16A07B4739B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F801-22EB-40DB-B7B4-F76DD4E3C692}">
  <dimension ref="B1:P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119</v>
      </c>
      <c r="E7" s="29">
        <v>228091</v>
      </c>
      <c r="F7" s="30">
        <v>4814.2</v>
      </c>
      <c r="G7" s="31">
        <v>0.1002</v>
      </c>
      <c r="H7" s="32"/>
    </row>
    <row r="8" spans="2:9" ht="15.75" customHeight="1" x14ac:dyDescent="0.2">
      <c r="B8" s="28" t="s">
        <v>108</v>
      </c>
      <c r="C8" s="28" t="s">
        <v>109</v>
      </c>
      <c r="D8" s="28" t="s">
        <v>105</v>
      </c>
      <c r="E8" s="29">
        <v>307613</v>
      </c>
      <c r="F8" s="30">
        <v>4607.74</v>
      </c>
      <c r="G8" s="31">
        <v>9.5899999999999999E-2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261460</v>
      </c>
      <c r="F9" s="30">
        <v>4133.16</v>
      </c>
      <c r="G9" s="31">
        <v>8.5999999999999993E-2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148</v>
      </c>
      <c r="E10" s="29">
        <v>126797</v>
      </c>
      <c r="F10" s="30">
        <v>3138.54</v>
      </c>
      <c r="G10" s="31">
        <v>6.5299999999999997E-2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487342</v>
      </c>
      <c r="F11" s="30">
        <v>3074.64</v>
      </c>
      <c r="G11" s="31">
        <v>6.4000000000000001E-2</v>
      </c>
      <c r="H11" s="32"/>
    </row>
    <row r="12" spans="2:9" ht="15.75" customHeight="1" x14ac:dyDescent="0.2">
      <c r="B12" s="28" t="s">
        <v>204</v>
      </c>
      <c r="C12" s="28" t="s">
        <v>205</v>
      </c>
      <c r="D12" s="28" t="s">
        <v>102</v>
      </c>
      <c r="E12" s="29">
        <v>72801</v>
      </c>
      <c r="F12" s="30">
        <v>2435.7399999999998</v>
      </c>
      <c r="G12" s="31">
        <v>5.0700000000000002E-2</v>
      </c>
      <c r="H12" s="32"/>
    </row>
    <row r="13" spans="2:9" ht="15.75" customHeight="1" x14ac:dyDescent="0.2">
      <c r="B13" s="28" t="s">
        <v>149</v>
      </c>
      <c r="C13" s="28" t="s">
        <v>150</v>
      </c>
      <c r="D13" s="28" t="s">
        <v>105</v>
      </c>
      <c r="E13" s="29">
        <v>103497</v>
      </c>
      <c r="F13" s="30">
        <v>1765.5</v>
      </c>
      <c r="G13" s="31">
        <v>3.6700000000000003E-2</v>
      </c>
      <c r="H13" s="32"/>
    </row>
    <row r="14" spans="2:9" ht="15.75" customHeight="1" x14ac:dyDescent="0.2">
      <c r="B14" s="28" t="s">
        <v>110</v>
      </c>
      <c r="C14" s="28" t="s">
        <v>111</v>
      </c>
      <c r="D14" s="28" t="s">
        <v>112</v>
      </c>
      <c r="E14" s="29">
        <v>62813</v>
      </c>
      <c r="F14" s="30">
        <v>1552.3</v>
      </c>
      <c r="G14" s="31">
        <v>3.2300000000000002E-2</v>
      </c>
      <c r="H14" s="32"/>
    </row>
    <row r="15" spans="2:9" ht="15.75" customHeight="1" x14ac:dyDescent="0.2">
      <c r="B15" s="28" t="s">
        <v>223</v>
      </c>
      <c r="C15" s="28" t="s">
        <v>224</v>
      </c>
      <c r="D15" s="28" t="s">
        <v>105</v>
      </c>
      <c r="E15" s="29">
        <v>176760</v>
      </c>
      <c r="F15" s="30">
        <v>1322.7</v>
      </c>
      <c r="G15" s="31">
        <v>2.75E-2</v>
      </c>
      <c r="H15" s="32"/>
    </row>
    <row r="16" spans="2:9" ht="15.75" customHeight="1" x14ac:dyDescent="0.2">
      <c r="B16" s="28" t="s">
        <v>153</v>
      </c>
      <c r="C16" s="28" t="s">
        <v>154</v>
      </c>
      <c r="D16" s="28" t="s">
        <v>155</v>
      </c>
      <c r="E16" s="29">
        <v>85046</v>
      </c>
      <c r="F16" s="30">
        <v>1276.1600000000001</v>
      </c>
      <c r="G16" s="31">
        <v>2.6599999999999999E-2</v>
      </c>
      <c r="H16" s="32"/>
    </row>
    <row r="17" spans="2:8" ht="15.75" customHeight="1" x14ac:dyDescent="0.2">
      <c r="B17" s="28" t="s">
        <v>174</v>
      </c>
      <c r="C17" s="28" t="s">
        <v>175</v>
      </c>
      <c r="D17" s="28" t="s">
        <v>112</v>
      </c>
      <c r="E17" s="29">
        <v>611808</v>
      </c>
      <c r="F17" s="30">
        <v>1240.1300000000001</v>
      </c>
      <c r="G17" s="31">
        <v>2.58E-2</v>
      </c>
      <c r="H17" s="32"/>
    </row>
    <row r="18" spans="2:8" ht="15.75" customHeight="1" x14ac:dyDescent="0.2">
      <c r="B18" s="28" t="s">
        <v>176</v>
      </c>
      <c r="C18" s="28" t="s">
        <v>177</v>
      </c>
      <c r="D18" s="28" t="s">
        <v>105</v>
      </c>
      <c r="E18" s="29">
        <v>274620</v>
      </c>
      <c r="F18" s="30">
        <v>1151.21</v>
      </c>
      <c r="G18" s="31">
        <v>2.4E-2</v>
      </c>
      <c r="H18" s="32"/>
    </row>
    <row r="19" spans="2:8" ht="15.75" customHeight="1" x14ac:dyDescent="0.2">
      <c r="B19" s="28" t="s">
        <v>277</v>
      </c>
      <c r="C19" s="28" t="s">
        <v>278</v>
      </c>
      <c r="D19" s="28" t="s">
        <v>148</v>
      </c>
      <c r="E19" s="29">
        <v>18818</v>
      </c>
      <c r="F19" s="30">
        <v>1132.06</v>
      </c>
      <c r="G19" s="31">
        <v>2.3599999999999999E-2</v>
      </c>
      <c r="H19" s="32"/>
    </row>
    <row r="20" spans="2:8" ht="15.75" customHeight="1" x14ac:dyDescent="0.2">
      <c r="B20" s="28" t="s">
        <v>186</v>
      </c>
      <c r="C20" s="28" t="s">
        <v>187</v>
      </c>
      <c r="D20" s="28" t="s">
        <v>112</v>
      </c>
      <c r="E20" s="29">
        <v>32096</v>
      </c>
      <c r="F20" s="30">
        <v>960.54</v>
      </c>
      <c r="G20" s="31">
        <v>0.02</v>
      </c>
      <c r="H20" s="32"/>
    </row>
    <row r="21" spans="2:8" ht="15.75" customHeight="1" x14ac:dyDescent="0.2">
      <c r="B21" s="28" t="s">
        <v>129</v>
      </c>
      <c r="C21" s="28" t="s">
        <v>130</v>
      </c>
      <c r="D21" s="28" t="s">
        <v>131</v>
      </c>
      <c r="E21" s="29">
        <v>169846</v>
      </c>
      <c r="F21" s="30">
        <v>892.8</v>
      </c>
      <c r="G21" s="31">
        <v>1.8599999999999998E-2</v>
      </c>
      <c r="H21" s="32"/>
    </row>
    <row r="22" spans="2:8" ht="15.75" customHeight="1" x14ac:dyDescent="0.2">
      <c r="B22" s="28" t="s">
        <v>229</v>
      </c>
      <c r="C22" s="28" t="s">
        <v>230</v>
      </c>
      <c r="D22" s="28" t="s">
        <v>102</v>
      </c>
      <c r="E22" s="29">
        <v>75668</v>
      </c>
      <c r="F22" s="30">
        <v>744.19</v>
      </c>
      <c r="G22" s="31">
        <v>1.55E-2</v>
      </c>
      <c r="H22" s="32"/>
    </row>
    <row r="23" spans="2:8" ht="15.75" customHeight="1" x14ac:dyDescent="0.2">
      <c r="B23" s="28" t="s">
        <v>164</v>
      </c>
      <c r="C23" s="28" t="s">
        <v>165</v>
      </c>
      <c r="D23" s="28" t="s">
        <v>122</v>
      </c>
      <c r="E23" s="29">
        <v>9362</v>
      </c>
      <c r="F23" s="30">
        <v>703.64</v>
      </c>
      <c r="G23" s="31">
        <v>1.46E-2</v>
      </c>
      <c r="H23" s="32"/>
    </row>
    <row r="24" spans="2:8" ht="15.75" customHeight="1" x14ac:dyDescent="0.2">
      <c r="B24" s="28" t="s">
        <v>156</v>
      </c>
      <c r="C24" s="28" t="s">
        <v>157</v>
      </c>
      <c r="D24" s="28" t="s">
        <v>158</v>
      </c>
      <c r="E24" s="29">
        <v>53970</v>
      </c>
      <c r="F24" s="30">
        <v>629.61</v>
      </c>
      <c r="G24" s="31">
        <v>1.3100000000000001E-2</v>
      </c>
      <c r="H24" s="32"/>
    </row>
    <row r="25" spans="2:8" ht="15.75" customHeight="1" x14ac:dyDescent="0.2">
      <c r="B25" s="28" t="s">
        <v>330</v>
      </c>
      <c r="C25" s="28" t="s">
        <v>331</v>
      </c>
      <c r="D25" s="28" t="s">
        <v>102</v>
      </c>
      <c r="E25" s="29">
        <v>107506</v>
      </c>
      <c r="F25" s="30">
        <v>586.61</v>
      </c>
      <c r="G25" s="31">
        <v>1.2200000000000001E-2</v>
      </c>
      <c r="H25" s="32"/>
    </row>
    <row r="26" spans="2:8" ht="15.75" customHeight="1" x14ac:dyDescent="0.2">
      <c r="B26" s="28" t="s">
        <v>289</v>
      </c>
      <c r="C26" s="28" t="s">
        <v>290</v>
      </c>
      <c r="D26" s="28" t="s">
        <v>163</v>
      </c>
      <c r="E26" s="29">
        <v>8299</v>
      </c>
      <c r="F26" s="30">
        <v>562.34</v>
      </c>
      <c r="G26" s="31">
        <v>1.17E-2</v>
      </c>
      <c r="H26" s="32"/>
    </row>
    <row r="27" spans="2:8" ht="15.75" customHeight="1" x14ac:dyDescent="0.2">
      <c r="B27" s="28" t="s">
        <v>120</v>
      </c>
      <c r="C27" s="28" t="s">
        <v>121</v>
      </c>
      <c r="D27" s="28" t="s">
        <v>122</v>
      </c>
      <c r="E27" s="29">
        <v>69014</v>
      </c>
      <c r="F27" s="30">
        <v>536.72</v>
      </c>
      <c r="G27" s="31">
        <v>1.12E-2</v>
      </c>
      <c r="H27" s="32"/>
    </row>
    <row r="28" spans="2:8" ht="15.75" customHeight="1" x14ac:dyDescent="0.2">
      <c r="B28" s="28" t="s">
        <v>188</v>
      </c>
      <c r="C28" s="28" t="s">
        <v>189</v>
      </c>
      <c r="D28" s="28" t="s">
        <v>190</v>
      </c>
      <c r="E28" s="29">
        <v>30125</v>
      </c>
      <c r="F28" s="30">
        <v>521.91999999999996</v>
      </c>
      <c r="G28" s="31">
        <v>1.09E-2</v>
      </c>
      <c r="H28" s="32"/>
    </row>
    <row r="29" spans="2:8" ht="15.75" customHeight="1" x14ac:dyDescent="0.2">
      <c r="B29" s="28" t="s">
        <v>178</v>
      </c>
      <c r="C29" s="28" t="s">
        <v>179</v>
      </c>
      <c r="D29" s="28" t="s">
        <v>125</v>
      </c>
      <c r="E29" s="29">
        <v>76764</v>
      </c>
      <c r="F29" s="30">
        <v>518.5</v>
      </c>
      <c r="G29" s="31">
        <v>1.0800000000000001E-2</v>
      </c>
      <c r="H29" s="32"/>
    </row>
    <row r="30" spans="2:8" ht="15.75" customHeight="1" x14ac:dyDescent="0.2">
      <c r="B30" s="28" t="s">
        <v>322</v>
      </c>
      <c r="C30" s="28" t="s">
        <v>323</v>
      </c>
      <c r="D30" s="28" t="s">
        <v>173</v>
      </c>
      <c r="E30" s="29">
        <v>4223</v>
      </c>
      <c r="F30" s="30">
        <v>511.37</v>
      </c>
      <c r="G30" s="31">
        <v>1.06E-2</v>
      </c>
      <c r="H30" s="32"/>
    </row>
    <row r="31" spans="2:8" ht="15.75" customHeight="1" x14ac:dyDescent="0.2">
      <c r="B31" s="28" t="s">
        <v>115</v>
      </c>
      <c r="C31" s="28" t="s">
        <v>116</v>
      </c>
      <c r="D31" s="28" t="s">
        <v>102</v>
      </c>
      <c r="E31" s="29">
        <v>44579</v>
      </c>
      <c r="F31" s="30">
        <v>488.34</v>
      </c>
      <c r="G31" s="31">
        <v>1.0200000000000001E-2</v>
      </c>
      <c r="H31" s="32"/>
    </row>
    <row r="32" spans="2:8" ht="15.75" customHeight="1" x14ac:dyDescent="0.2">
      <c r="B32" s="28" t="s">
        <v>191</v>
      </c>
      <c r="C32" s="28" t="s">
        <v>192</v>
      </c>
      <c r="D32" s="28" t="s">
        <v>125</v>
      </c>
      <c r="E32" s="29">
        <v>8719</v>
      </c>
      <c r="F32" s="30">
        <v>472.84</v>
      </c>
      <c r="G32" s="31">
        <v>9.7999999999999997E-3</v>
      </c>
      <c r="H32" s="32"/>
    </row>
    <row r="33" spans="2:8" ht="15.75" customHeight="1" x14ac:dyDescent="0.2">
      <c r="B33" s="28" t="s">
        <v>373</v>
      </c>
      <c r="C33" s="28" t="s">
        <v>374</v>
      </c>
      <c r="D33" s="28" t="s">
        <v>158</v>
      </c>
      <c r="E33" s="29">
        <v>67103</v>
      </c>
      <c r="F33" s="30">
        <v>458.92</v>
      </c>
      <c r="G33" s="31">
        <v>9.5999999999999992E-3</v>
      </c>
      <c r="H33" s="32"/>
    </row>
    <row r="34" spans="2:8" ht="15.75" customHeight="1" x14ac:dyDescent="0.2">
      <c r="B34" s="28" t="s">
        <v>113</v>
      </c>
      <c r="C34" s="28" t="s">
        <v>114</v>
      </c>
      <c r="D34" s="28" t="s">
        <v>112</v>
      </c>
      <c r="E34" s="29">
        <v>2501</v>
      </c>
      <c r="F34" s="30">
        <v>441</v>
      </c>
      <c r="G34" s="31">
        <v>9.1999999999999998E-3</v>
      </c>
      <c r="H34" s="32"/>
    </row>
    <row r="35" spans="2:8" ht="15.75" customHeight="1" x14ac:dyDescent="0.2">
      <c r="B35" s="28" t="s">
        <v>335</v>
      </c>
      <c r="C35" s="28" t="s">
        <v>336</v>
      </c>
      <c r="D35" s="28" t="s">
        <v>122</v>
      </c>
      <c r="E35" s="29">
        <v>123667</v>
      </c>
      <c r="F35" s="30">
        <v>419.97</v>
      </c>
      <c r="G35" s="31">
        <v>8.6999999999999994E-3</v>
      </c>
      <c r="H35" s="32"/>
    </row>
    <row r="36" spans="2:8" ht="15.75" customHeight="1" x14ac:dyDescent="0.2">
      <c r="B36" s="28" t="s">
        <v>375</v>
      </c>
      <c r="C36" s="28" t="s">
        <v>376</v>
      </c>
      <c r="D36" s="28" t="s">
        <v>168</v>
      </c>
      <c r="E36" s="29">
        <v>178709</v>
      </c>
      <c r="F36" s="30">
        <v>415.32</v>
      </c>
      <c r="G36" s="31">
        <v>8.6E-3</v>
      </c>
      <c r="H36" s="32"/>
    </row>
    <row r="37" spans="2:8" ht="15.75" customHeight="1" x14ac:dyDescent="0.2">
      <c r="B37" s="28" t="s">
        <v>379</v>
      </c>
      <c r="C37" s="28" t="s">
        <v>380</v>
      </c>
      <c r="D37" s="28" t="s">
        <v>163</v>
      </c>
      <c r="E37" s="29">
        <v>27453</v>
      </c>
      <c r="F37" s="30">
        <v>411.45</v>
      </c>
      <c r="G37" s="31">
        <v>8.6E-3</v>
      </c>
      <c r="H37" s="32"/>
    </row>
    <row r="38" spans="2:8" ht="15.75" customHeight="1" x14ac:dyDescent="0.2">
      <c r="B38" s="28" t="s">
        <v>324</v>
      </c>
      <c r="C38" s="28" t="s">
        <v>325</v>
      </c>
      <c r="D38" s="28" t="s">
        <v>125</v>
      </c>
      <c r="E38" s="29">
        <v>9131</v>
      </c>
      <c r="F38" s="30">
        <v>402.52</v>
      </c>
      <c r="G38" s="31">
        <v>8.3999999999999995E-3</v>
      </c>
      <c r="H38" s="32"/>
    </row>
    <row r="39" spans="2:8" ht="15.75" customHeight="1" x14ac:dyDescent="0.2">
      <c r="B39" s="28" t="s">
        <v>377</v>
      </c>
      <c r="C39" s="28" t="s">
        <v>378</v>
      </c>
      <c r="D39" s="28" t="s">
        <v>105</v>
      </c>
      <c r="E39" s="29">
        <v>39488</v>
      </c>
      <c r="F39" s="30">
        <v>401.34</v>
      </c>
      <c r="G39" s="31">
        <v>8.3999999999999995E-3</v>
      </c>
      <c r="H39" s="32"/>
    </row>
    <row r="40" spans="2:8" ht="15.75" customHeight="1" x14ac:dyDescent="0.2">
      <c r="B40" s="28" t="s">
        <v>171</v>
      </c>
      <c r="C40" s="28" t="s">
        <v>172</v>
      </c>
      <c r="D40" s="28" t="s">
        <v>173</v>
      </c>
      <c r="E40" s="29">
        <v>57632</v>
      </c>
      <c r="F40" s="30">
        <v>395.53</v>
      </c>
      <c r="G40" s="31">
        <v>8.2000000000000007E-3</v>
      </c>
      <c r="H40" s="32"/>
    </row>
    <row r="41" spans="2:8" ht="15.75" customHeight="1" x14ac:dyDescent="0.2">
      <c r="B41" s="28" t="s">
        <v>381</v>
      </c>
      <c r="C41" s="28" t="s">
        <v>382</v>
      </c>
      <c r="D41" s="28" t="s">
        <v>168</v>
      </c>
      <c r="E41" s="29">
        <v>332122</v>
      </c>
      <c r="F41" s="30">
        <v>386.59</v>
      </c>
      <c r="G41" s="31">
        <v>8.0000000000000002E-3</v>
      </c>
      <c r="H41" s="32"/>
    </row>
    <row r="42" spans="2:8" ht="15.75" customHeight="1" x14ac:dyDescent="0.2">
      <c r="B42" s="28" t="s">
        <v>293</v>
      </c>
      <c r="C42" s="28" t="s">
        <v>294</v>
      </c>
      <c r="D42" s="28" t="s">
        <v>295</v>
      </c>
      <c r="E42" s="29">
        <v>102004</v>
      </c>
      <c r="F42" s="30">
        <v>379.51</v>
      </c>
      <c r="G42" s="31">
        <v>7.9000000000000008E-3</v>
      </c>
      <c r="H42" s="32"/>
    </row>
    <row r="43" spans="2:8" ht="15.75" customHeight="1" x14ac:dyDescent="0.2">
      <c r="B43" s="28" t="s">
        <v>184</v>
      </c>
      <c r="C43" s="28" t="s">
        <v>185</v>
      </c>
      <c r="D43" s="28" t="s">
        <v>122</v>
      </c>
      <c r="E43" s="29">
        <v>8925</v>
      </c>
      <c r="F43" s="30">
        <v>368.95</v>
      </c>
      <c r="G43" s="31">
        <v>7.7000000000000002E-3</v>
      </c>
      <c r="H43" s="32"/>
    </row>
    <row r="44" spans="2:8" ht="15.75" customHeight="1" x14ac:dyDescent="0.2">
      <c r="B44" s="28" t="s">
        <v>339</v>
      </c>
      <c r="C44" s="28" t="s">
        <v>340</v>
      </c>
      <c r="D44" s="28" t="s">
        <v>125</v>
      </c>
      <c r="E44" s="29">
        <v>36650</v>
      </c>
      <c r="F44" s="30">
        <v>356.2</v>
      </c>
      <c r="G44" s="31">
        <v>7.4000000000000003E-3</v>
      </c>
      <c r="H44" s="32"/>
    </row>
    <row r="45" spans="2:8" ht="15.75" customHeight="1" x14ac:dyDescent="0.2">
      <c r="B45" s="28" t="s">
        <v>383</v>
      </c>
      <c r="C45" s="28" t="s">
        <v>384</v>
      </c>
      <c r="D45" s="28" t="s">
        <v>217</v>
      </c>
      <c r="E45" s="29">
        <v>50450</v>
      </c>
      <c r="F45" s="30">
        <v>355.02</v>
      </c>
      <c r="G45" s="31">
        <v>7.4000000000000003E-3</v>
      </c>
      <c r="H45" s="32"/>
    </row>
    <row r="46" spans="2:8" ht="15.75" customHeight="1" x14ac:dyDescent="0.2">
      <c r="B46" s="28" t="s">
        <v>326</v>
      </c>
      <c r="C46" s="28" t="s">
        <v>327</v>
      </c>
      <c r="D46" s="28" t="s">
        <v>112</v>
      </c>
      <c r="E46" s="29">
        <v>42464</v>
      </c>
      <c r="F46" s="30">
        <v>320.35000000000002</v>
      </c>
      <c r="G46" s="31">
        <v>6.7000000000000002E-3</v>
      </c>
      <c r="H46" s="32"/>
    </row>
    <row r="47" spans="2:8" ht="15.75" customHeight="1" x14ac:dyDescent="0.2">
      <c r="B47" s="28" t="s">
        <v>385</v>
      </c>
      <c r="C47" s="28" t="s">
        <v>386</v>
      </c>
      <c r="D47" s="28" t="s">
        <v>128</v>
      </c>
      <c r="E47" s="29">
        <v>39905</v>
      </c>
      <c r="F47" s="30">
        <v>316.39</v>
      </c>
      <c r="G47" s="31">
        <v>6.6E-3</v>
      </c>
      <c r="H47" s="32"/>
    </row>
    <row r="48" spans="2:8" ht="15.75" customHeight="1" x14ac:dyDescent="0.2">
      <c r="B48" s="28" t="s">
        <v>281</v>
      </c>
      <c r="C48" s="28" t="s">
        <v>282</v>
      </c>
      <c r="D48" s="28" t="s">
        <v>112</v>
      </c>
      <c r="E48" s="29">
        <v>8344</v>
      </c>
      <c r="F48" s="30">
        <v>304.52999999999997</v>
      </c>
      <c r="G48" s="31">
        <v>6.3E-3</v>
      </c>
      <c r="H48" s="32"/>
    </row>
    <row r="49" spans="2:8" ht="15.75" customHeight="1" x14ac:dyDescent="0.2">
      <c r="B49" s="28" t="s">
        <v>169</v>
      </c>
      <c r="C49" s="28" t="s">
        <v>170</v>
      </c>
      <c r="D49" s="28" t="s">
        <v>119</v>
      </c>
      <c r="E49" s="29">
        <v>64706</v>
      </c>
      <c r="F49" s="30">
        <v>302.89</v>
      </c>
      <c r="G49" s="31">
        <v>6.3E-3</v>
      </c>
      <c r="H49" s="32"/>
    </row>
    <row r="50" spans="2:8" ht="15.75" customHeight="1" x14ac:dyDescent="0.2">
      <c r="B50" s="28" t="s">
        <v>387</v>
      </c>
      <c r="C50" s="28" t="s">
        <v>388</v>
      </c>
      <c r="D50" s="28" t="s">
        <v>389</v>
      </c>
      <c r="E50" s="29">
        <v>253580</v>
      </c>
      <c r="F50" s="30">
        <v>298.45999999999998</v>
      </c>
      <c r="G50" s="31">
        <v>6.1999999999999998E-3</v>
      </c>
      <c r="H50" s="32"/>
    </row>
    <row r="51" spans="2:8" ht="15.75" customHeight="1" x14ac:dyDescent="0.2">
      <c r="B51" s="28" t="s">
        <v>182</v>
      </c>
      <c r="C51" s="28" t="s">
        <v>183</v>
      </c>
      <c r="D51" s="28" t="s">
        <v>173</v>
      </c>
      <c r="E51" s="29">
        <v>26818</v>
      </c>
      <c r="F51" s="30">
        <v>270.37</v>
      </c>
      <c r="G51" s="31">
        <v>5.5999999999999999E-3</v>
      </c>
      <c r="H51" s="32"/>
    </row>
    <row r="52" spans="2:8" ht="15.75" customHeight="1" x14ac:dyDescent="0.2">
      <c r="B52" s="28" t="s">
        <v>237</v>
      </c>
      <c r="C52" s="28" t="s">
        <v>238</v>
      </c>
      <c r="D52" s="28" t="s">
        <v>122</v>
      </c>
      <c r="E52" s="29">
        <v>8859</v>
      </c>
      <c r="F52" s="30">
        <v>257.14</v>
      </c>
      <c r="G52" s="31">
        <v>5.4000000000000003E-3</v>
      </c>
      <c r="H52" s="32"/>
    </row>
    <row r="53" spans="2:8" ht="15.75" customHeight="1" x14ac:dyDescent="0.2">
      <c r="B53" s="28" t="s">
        <v>328</v>
      </c>
      <c r="C53" s="28" t="s">
        <v>329</v>
      </c>
      <c r="D53" s="28" t="s">
        <v>163</v>
      </c>
      <c r="E53" s="29">
        <v>933</v>
      </c>
      <c r="F53" s="30">
        <v>256.62</v>
      </c>
      <c r="G53" s="31">
        <v>5.3E-3</v>
      </c>
      <c r="H53" s="32"/>
    </row>
    <row r="54" spans="2:8" ht="15.75" customHeight="1" x14ac:dyDescent="0.2">
      <c r="B54" s="28" t="s">
        <v>390</v>
      </c>
      <c r="C54" s="28" t="s">
        <v>391</v>
      </c>
      <c r="D54" s="28" t="s">
        <v>122</v>
      </c>
      <c r="E54" s="29">
        <v>9456</v>
      </c>
      <c r="F54" s="30">
        <v>252.58</v>
      </c>
      <c r="G54" s="31">
        <v>5.3E-3</v>
      </c>
      <c r="H54" s="32"/>
    </row>
    <row r="55" spans="2:8" ht="15.75" customHeight="1" x14ac:dyDescent="0.2">
      <c r="B55" s="28" t="s">
        <v>392</v>
      </c>
      <c r="C55" s="28" t="s">
        <v>393</v>
      </c>
      <c r="D55" s="28" t="s">
        <v>394</v>
      </c>
      <c r="E55" s="29">
        <v>142254</v>
      </c>
      <c r="F55" s="30">
        <v>208.62</v>
      </c>
      <c r="G55" s="31">
        <v>4.3E-3</v>
      </c>
      <c r="H55" s="32"/>
    </row>
    <row r="56" spans="2:8" ht="15.75" customHeight="1" x14ac:dyDescent="0.2">
      <c r="B56" s="28" t="s">
        <v>367</v>
      </c>
      <c r="C56" s="28" t="s">
        <v>368</v>
      </c>
      <c r="D56" s="28" t="s">
        <v>119</v>
      </c>
      <c r="E56" s="29">
        <v>170617</v>
      </c>
      <c r="F56" s="30">
        <v>184.1</v>
      </c>
      <c r="G56" s="31">
        <v>3.8E-3</v>
      </c>
      <c r="H56" s="32"/>
    </row>
    <row r="57" spans="2:8" ht="15.75" customHeight="1" x14ac:dyDescent="0.2">
      <c r="B57" s="28" t="s">
        <v>395</v>
      </c>
      <c r="C57" s="28" t="s">
        <v>396</v>
      </c>
      <c r="D57" s="28" t="s">
        <v>105</v>
      </c>
      <c r="E57" s="29">
        <v>144032</v>
      </c>
      <c r="F57" s="30">
        <v>0</v>
      </c>
      <c r="G57" s="31" t="s">
        <v>86</v>
      </c>
      <c r="H57" s="32"/>
    </row>
    <row r="58" spans="2:8" ht="15.75" customHeight="1" x14ac:dyDescent="0.2">
      <c r="B58" s="27" t="s">
        <v>71</v>
      </c>
      <c r="C58" s="27"/>
      <c r="D58" s="27"/>
      <c r="E58" s="33"/>
      <c r="F58" s="34">
        <v>47937.87</v>
      </c>
      <c r="G58" s="35">
        <v>0.99770000000000003</v>
      </c>
      <c r="H58" s="36"/>
    </row>
    <row r="59" spans="2:8" ht="15.75" customHeight="1" x14ac:dyDescent="0.2">
      <c r="B59" s="27" t="s">
        <v>139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75</v>
      </c>
      <c r="C62" s="39"/>
      <c r="D62" s="39"/>
      <c r="E62" s="40"/>
      <c r="F62" s="34">
        <v>47937.87</v>
      </c>
      <c r="G62" s="35">
        <v>0.99770000000000003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58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59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 t="s">
        <v>302</v>
      </c>
      <c r="C66" s="28" t="s">
        <v>303</v>
      </c>
      <c r="D66" s="28" t="s">
        <v>90</v>
      </c>
      <c r="E66" s="29">
        <v>8343</v>
      </c>
      <c r="F66" s="30">
        <v>2.42</v>
      </c>
      <c r="G66" s="31">
        <v>1E-4</v>
      </c>
      <c r="H66" s="32">
        <v>5.6950000000000001E-2</v>
      </c>
    </row>
    <row r="67" spans="2:16" ht="15.75" customHeight="1" x14ac:dyDescent="0.2">
      <c r="B67" s="27" t="s">
        <v>71</v>
      </c>
      <c r="C67" s="27"/>
      <c r="D67" s="27"/>
      <c r="E67" s="33"/>
      <c r="F67" s="34">
        <v>2.42</v>
      </c>
      <c r="G67" s="35">
        <v>1E-4</v>
      </c>
      <c r="H67" s="36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72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71</v>
      </c>
      <c r="C70" s="28"/>
      <c r="D70" s="28"/>
      <c r="E70" s="29"/>
      <c r="F70" s="37" t="s">
        <v>73</v>
      </c>
      <c r="G70" s="38" t="s">
        <v>73</v>
      </c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74</v>
      </c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27" t="s">
        <v>71</v>
      </c>
      <c r="C73" s="28"/>
      <c r="D73" s="28"/>
      <c r="E73" s="29"/>
      <c r="F73" s="37" t="s">
        <v>73</v>
      </c>
      <c r="G73" s="38" t="s">
        <v>73</v>
      </c>
      <c r="H73" s="32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75</v>
      </c>
      <c r="C75" s="39"/>
      <c r="D75" s="39"/>
      <c r="E75" s="40"/>
      <c r="F75" s="34">
        <v>2.42</v>
      </c>
      <c r="G75" s="35">
        <v>1E-4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80</v>
      </c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81</v>
      </c>
      <c r="C79" s="28"/>
      <c r="D79" s="28"/>
      <c r="E79" s="29"/>
      <c r="F79" s="30">
        <v>5.9</v>
      </c>
      <c r="G79" s="31">
        <v>1E-4</v>
      </c>
      <c r="H79" s="32"/>
      <c r="L79" s="9"/>
      <c r="M79" s="9"/>
      <c r="N79" s="9"/>
      <c r="O79" s="9"/>
      <c r="P79" s="9"/>
    </row>
    <row r="80" spans="2:16" ht="15.75" customHeight="1" x14ac:dyDescent="0.2">
      <c r="B80" s="27" t="s">
        <v>71</v>
      </c>
      <c r="C80" s="27"/>
      <c r="D80" s="27"/>
      <c r="E80" s="33"/>
      <c r="F80" s="34">
        <v>5.9</v>
      </c>
      <c r="G80" s="35">
        <v>1E-4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39" t="s">
        <v>75</v>
      </c>
      <c r="C82" s="39"/>
      <c r="D82" s="39"/>
      <c r="E82" s="40"/>
      <c r="F82" s="34">
        <v>5.9</v>
      </c>
      <c r="G82" s="35">
        <v>1E-4</v>
      </c>
      <c r="H82" s="36"/>
      <c r="L82" s="9"/>
      <c r="M82" s="9"/>
      <c r="N82" s="9"/>
      <c r="O82" s="9"/>
      <c r="P82" s="9"/>
    </row>
    <row r="83" spans="2:16" ht="15.75" customHeight="1" x14ac:dyDescent="0.2">
      <c r="B83" s="28" t="s">
        <v>82</v>
      </c>
      <c r="C83" s="28"/>
      <c r="D83" s="28"/>
      <c r="E83" s="29"/>
      <c r="F83" s="30">
        <v>98.98</v>
      </c>
      <c r="G83" s="31">
        <v>2.0999999999999908E-3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43" t="s">
        <v>83</v>
      </c>
      <c r="C84" s="43"/>
      <c r="D84" s="43"/>
      <c r="E84" s="44"/>
      <c r="F84" s="45">
        <v>48045.17</v>
      </c>
      <c r="G84" s="46">
        <v>1</v>
      </c>
      <c r="H84" s="47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87</v>
      </c>
      <c r="L86" s="3"/>
    </row>
    <row r="87" spans="2:16" ht="15.75" customHeight="1" x14ac:dyDescent="0.2">
      <c r="B87" s="15" t="s">
        <v>97</v>
      </c>
    </row>
    <row r="89" spans="2:16" ht="15.75" customHeight="1" x14ac:dyDescent="0.2">
      <c r="B89" s="15" t="s">
        <v>87</v>
      </c>
      <c r="L89" s="3"/>
    </row>
    <row r="90" spans="2:16" ht="15.75" customHeight="1" x14ac:dyDescent="0.2">
      <c r="B90" s="15" t="s">
        <v>97</v>
      </c>
    </row>
    <row r="92" spans="2:16" ht="47.1" customHeight="1" x14ac:dyDescent="0.2">
      <c r="B92" s="92" t="s">
        <v>504</v>
      </c>
      <c r="C92" s="93"/>
      <c r="D92" s="93"/>
      <c r="E92" s="93"/>
      <c r="F92" s="93"/>
      <c r="G92" s="93"/>
      <c r="H92" s="94"/>
      <c r="L92" s="57"/>
      <c r="M92" s="57"/>
      <c r="N92" s="57"/>
      <c r="O92" s="57"/>
      <c r="P92" s="57"/>
    </row>
    <row r="93" spans="2:16" ht="15.75" customHeight="1" x14ac:dyDescent="0.2">
      <c r="H93" s="2"/>
      <c r="L93" s="57"/>
      <c r="M93" s="57"/>
      <c r="N93" s="57"/>
      <c r="O93" s="57"/>
      <c r="P93" s="57"/>
    </row>
    <row r="94" spans="2:16" ht="15.75" customHeight="1" x14ac:dyDescent="0.2">
      <c r="B94" s="58" t="s">
        <v>505</v>
      </c>
      <c r="H94" s="2"/>
      <c r="L94" s="57"/>
      <c r="M94" s="57"/>
      <c r="N94" s="57"/>
      <c r="O94" s="57"/>
      <c r="P94" s="57"/>
    </row>
    <row r="95" spans="2:16" ht="48" x14ac:dyDescent="0.2">
      <c r="B95" s="59" t="s">
        <v>57</v>
      </c>
      <c r="C95" s="59" t="s">
        <v>506</v>
      </c>
      <c r="D95" s="59" t="s">
        <v>507</v>
      </c>
      <c r="E95" s="59" t="s">
        <v>508</v>
      </c>
      <c r="F95" s="59" t="s">
        <v>509</v>
      </c>
      <c r="G95" s="59" t="s">
        <v>510</v>
      </c>
      <c r="H95" s="59" t="s">
        <v>511</v>
      </c>
      <c r="L95" s="57"/>
      <c r="M95" s="57"/>
      <c r="N95" s="57"/>
      <c r="O95" s="57"/>
      <c r="P95" s="57"/>
    </row>
    <row r="96" spans="2:16" ht="15.75" customHeight="1" x14ac:dyDescent="0.2">
      <c r="B96" s="60" t="s">
        <v>21</v>
      </c>
      <c r="C96" s="61" t="s">
        <v>512</v>
      </c>
      <c r="D96" s="61">
        <v>192042</v>
      </c>
      <c r="E96" s="61">
        <v>48010</v>
      </c>
      <c r="F96" s="61">
        <v>144032</v>
      </c>
      <c r="G96" s="61">
        <v>8447477</v>
      </c>
      <c r="H96" s="62">
        <v>0.1981</v>
      </c>
      <c r="L96" s="57"/>
      <c r="M96" s="57"/>
      <c r="N96" s="57"/>
      <c r="O96" s="57"/>
      <c r="P96" s="57"/>
    </row>
  </sheetData>
  <mergeCells count="1">
    <mergeCell ref="B92:H92"/>
  </mergeCells>
  <hyperlinks>
    <hyperlink ref="I1" location="'Sheet1'!A1" display="Index" xr:uid="{1773C23B-CCE6-443C-86D2-0855431491E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C18DA-8140-4599-8719-0BBAD06D884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117</v>
      </c>
      <c r="C7" s="28" t="s">
        <v>118</v>
      </c>
      <c r="D7" s="28" t="s">
        <v>119</v>
      </c>
      <c r="E7" s="29">
        <v>265801</v>
      </c>
      <c r="F7" s="30">
        <v>5610.79</v>
      </c>
      <c r="G7" s="31">
        <v>0.1179</v>
      </c>
      <c r="H7" s="32"/>
    </row>
    <row r="8" spans="2:9" ht="15.75" customHeight="1" x14ac:dyDescent="0.2">
      <c r="B8" s="28" t="s">
        <v>108</v>
      </c>
      <c r="C8" s="28" t="s">
        <v>109</v>
      </c>
      <c r="D8" s="28" t="s">
        <v>105</v>
      </c>
      <c r="E8" s="29">
        <v>336175</v>
      </c>
      <c r="F8" s="30">
        <v>5036.07</v>
      </c>
      <c r="G8" s="31">
        <v>0.10580000000000001</v>
      </c>
      <c r="H8" s="32"/>
    </row>
    <row r="9" spans="2:9" ht="15.75" customHeight="1" x14ac:dyDescent="0.2">
      <c r="B9" s="28" t="s">
        <v>100</v>
      </c>
      <c r="C9" s="28" t="s">
        <v>101</v>
      </c>
      <c r="D9" s="28" t="s">
        <v>102</v>
      </c>
      <c r="E9" s="29">
        <v>301098</v>
      </c>
      <c r="F9" s="30">
        <v>4761.1099999999997</v>
      </c>
      <c r="G9" s="31">
        <v>0.1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148</v>
      </c>
      <c r="E10" s="29">
        <v>148499</v>
      </c>
      <c r="F10" s="30">
        <v>3674.24</v>
      </c>
      <c r="G10" s="31">
        <v>7.7200000000000005E-2</v>
      </c>
      <c r="H10" s="32"/>
    </row>
    <row r="11" spans="2:9" ht="15.75" customHeight="1" x14ac:dyDescent="0.2">
      <c r="B11" s="28" t="s">
        <v>103</v>
      </c>
      <c r="C11" s="28" t="s">
        <v>104</v>
      </c>
      <c r="D11" s="28" t="s">
        <v>105</v>
      </c>
      <c r="E11" s="29">
        <v>568429</v>
      </c>
      <c r="F11" s="30">
        <v>3585.93</v>
      </c>
      <c r="G11" s="31">
        <v>7.5300000000000006E-2</v>
      </c>
      <c r="H11" s="32"/>
    </row>
    <row r="12" spans="2:9" ht="15.75" customHeight="1" x14ac:dyDescent="0.2">
      <c r="B12" s="28" t="s">
        <v>204</v>
      </c>
      <c r="C12" s="28" t="s">
        <v>205</v>
      </c>
      <c r="D12" s="28" t="s">
        <v>102</v>
      </c>
      <c r="E12" s="29">
        <v>84956</v>
      </c>
      <c r="F12" s="30">
        <v>2841.99</v>
      </c>
      <c r="G12" s="31">
        <v>5.9700000000000003E-2</v>
      </c>
      <c r="H12" s="32"/>
    </row>
    <row r="13" spans="2:9" ht="15.75" customHeight="1" x14ac:dyDescent="0.2">
      <c r="B13" s="28" t="s">
        <v>149</v>
      </c>
      <c r="C13" s="28" t="s">
        <v>150</v>
      </c>
      <c r="D13" s="28" t="s">
        <v>105</v>
      </c>
      <c r="E13" s="29">
        <v>107348</v>
      </c>
      <c r="F13" s="30">
        <v>1831.79</v>
      </c>
      <c r="G13" s="31">
        <v>3.85E-2</v>
      </c>
      <c r="H13" s="32"/>
    </row>
    <row r="14" spans="2:9" ht="15.75" customHeight="1" x14ac:dyDescent="0.2">
      <c r="B14" s="28" t="s">
        <v>110</v>
      </c>
      <c r="C14" s="28" t="s">
        <v>111</v>
      </c>
      <c r="D14" s="28" t="s">
        <v>112</v>
      </c>
      <c r="E14" s="29">
        <v>73544</v>
      </c>
      <c r="F14" s="30">
        <v>1816.24</v>
      </c>
      <c r="G14" s="31">
        <v>3.8199999999999998E-2</v>
      </c>
      <c r="H14" s="32"/>
    </row>
    <row r="15" spans="2:9" ht="15.75" customHeight="1" x14ac:dyDescent="0.2">
      <c r="B15" s="28" t="s">
        <v>223</v>
      </c>
      <c r="C15" s="28" t="s">
        <v>224</v>
      </c>
      <c r="D15" s="28" t="s">
        <v>105</v>
      </c>
      <c r="E15" s="29">
        <v>217332</v>
      </c>
      <c r="F15" s="30">
        <v>1626.3</v>
      </c>
      <c r="G15" s="31">
        <v>3.4200000000000001E-2</v>
      </c>
      <c r="H15" s="32"/>
    </row>
    <row r="16" spans="2:9" ht="15.75" customHeight="1" x14ac:dyDescent="0.2">
      <c r="B16" s="28" t="s">
        <v>153</v>
      </c>
      <c r="C16" s="28" t="s">
        <v>154</v>
      </c>
      <c r="D16" s="28" t="s">
        <v>155</v>
      </c>
      <c r="E16" s="29">
        <v>99478</v>
      </c>
      <c r="F16" s="30">
        <v>1493.41</v>
      </c>
      <c r="G16" s="31">
        <v>3.1399999999999997E-2</v>
      </c>
      <c r="H16" s="32"/>
    </row>
    <row r="17" spans="2:8" ht="15.75" customHeight="1" x14ac:dyDescent="0.2">
      <c r="B17" s="28" t="s">
        <v>174</v>
      </c>
      <c r="C17" s="28" t="s">
        <v>175</v>
      </c>
      <c r="D17" s="28" t="s">
        <v>112</v>
      </c>
      <c r="E17" s="29">
        <v>719388</v>
      </c>
      <c r="F17" s="30">
        <v>1458.56</v>
      </c>
      <c r="G17" s="31">
        <v>3.0599999999999999E-2</v>
      </c>
      <c r="H17" s="32"/>
    </row>
    <row r="18" spans="2:8" ht="15.75" customHeight="1" x14ac:dyDescent="0.2">
      <c r="B18" s="28" t="s">
        <v>176</v>
      </c>
      <c r="C18" s="28" t="s">
        <v>177</v>
      </c>
      <c r="D18" s="28" t="s">
        <v>105</v>
      </c>
      <c r="E18" s="29">
        <v>314277</v>
      </c>
      <c r="F18" s="30">
        <v>1317.61</v>
      </c>
      <c r="G18" s="31">
        <v>2.7699999999999999E-2</v>
      </c>
      <c r="H18" s="32"/>
    </row>
    <row r="19" spans="2:8" ht="15.75" customHeight="1" x14ac:dyDescent="0.2">
      <c r="B19" s="28" t="s">
        <v>277</v>
      </c>
      <c r="C19" s="28" t="s">
        <v>278</v>
      </c>
      <c r="D19" s="28" t="s">
        <v>148</v>
      </c>
      <c r="E19" s="29">
        <v>21758</v>
      </c>
      <c r="F19" s="30">
        <v>1308.99</v>
      </c>
      <c r="G19" s="31">
        <v>2.75E-2</v>
      </c>
      <c r="H19" s="32"/>
    </row>
    <row r="20" spans="2:8" ht="15.75" customHeight="1" x14ac:dyDescent="0.2">
      <c r="B20" s="28" t="s">
        <v>186</v>
      </c>
      <c r="C20" s="28" t="s">
        <v>187</v>
      </c>
      <c r="D20" s="28" t="s">
        <v>112</v>
      </c>
      <c r="E20" s="29">
        <v>37102</v>
      </c>
      <c r="F20" s="30">
        <v>1109.67</v>
      </c>
      <c r="G20" s="31">
        <v>2.3300000000000001E-2</v>
      </c>
      <c r="H20" s="32"/>
    </row>
    <row r="21" spans="2:8" ht="15.75" customHeight="1" x14ac:dyDescent="0.2">
      <c r="B21" s="28" t="s">
        <v>129</v>
      </c>
      <c r="C21" s="28" t="s">
        <v>130</v>
      </c>
      <c r="D21" s="28" t="s">
        <v>131</v>
      </c>
      <c r="E21" s="29">
        <v>199046</v>
      </c>
      <c r="F21" s="30">
        <v>1045.0899999999999</v>
      </c>
      <c r="G21" s="31">
        <v>2.1999999999999999E-2</v>
      </c>
      <c r="H21" s="32"/>
    </row>
    <row r="22" spans="2:8" ht="15.75" customHeight="1" x14ac:dyDescent="0.2">
      <c r="B22" s="28" t="s">
        <v>229</v>
      </c>
      <c r="C22" s="28" t="s">
        <v>230</v>
      </c>
      <c r="D22" s="28" t="s">
        <v>102</v>
      </c>
      <c r="E22" s="29">
        <v>89410</v>
      </c>
      <c r="F22" s="30">
        <v>880.15</v>
      </c>
      <c r="G22" s="31">
        <v>1.8499999999999999E-2</v>
      </c>
      <c r="H22" s="32"/>
    </row>
    <row r="23" spans="2:8" ht="15.75" customHeight="1" x14ac:dyDescent="0.2">
      <c r="B23" s="28" t="s">
        <v>164</v>
      </c>
      <c r="C23" s="28" t="s">
        <v>165</v>
      </c>
      <c r="D23" s="28" t="s">
        <v>122</v>
      </c>
      <c r="E23" s="29">
        <v>10913</v>
      </c>
      <c r="F23" s="30">
        <v>819.98</v>
      </c>
      <c r="G23" s="31">
        <v>1.72E-2</v>
      </c>
      <c r="H23" s="32"/>
    </row>
    <row r="24" spans="2:8" ht="15.75" customHeight="1" x14ac:dyDescent="0.2">
      <c r="B24" s="28" t="s">
        <v>156</v>
      </c>
      <c r="C24" s="28" t="s">
        <v>157</v>
      </c>
      <c r="D24" s="28" t="s">
        <v>158</v>
      </c>
      <c r="E24" s="29">
        <v>64748</v>
      </c>
      <c r="F24" s="30">
        <v>755.51</v>
      </c>
      <c r="G24" s="31">
        <v>1.5900000000000001E-2</v>
      </c>
      <c r="H24" s="32"/>
    </row>
    <row r="25" spans="2:8" ht="15.75" customHeight="1" x14ac:dyDescent="0.2">
      <c r="B25" s="28" t="s">
        <v>289</v>
      </c>
      <c r="C25" s="28" t="s">
        <v>290</v>
      </c>
      <c r="D25" s="28" t="s">
        <v>163</v>
      </c>
      <c r="E25" s="29">
        <v>9527</v>
      </c>
      <c r="F25" s="30">
        <v>645.61</v>
      </c>
      <c r="G25" s="31">
        <v>1.3599999999999999E-2</v>
      </c>
      <c r="H25" s="32"/>
    </row>
    <row r="26" spans="2:8" ht="15.75" customHeight="1" x14ac:dyDescent="0.2">
      <c r="B26" s="28" t="s">
        <v>120</v>
      </c>
      <c r="C26" s="28" t="s">
        <v>121</v>
      </c>
      <c r="D26" s="28" t="s">
        <v>122</v>
      </c>
      <c r="E26" s="29">
        <v>78645</v>
      </c>
      <c r="F26" s="30">
        <v>612.13</v>
      </c>
      <c r="G26" s="31">
        <v>1.29E-2</v>
      </c>
      <c r="H26" s="32"/>
    </row>
    <row r="27" spans="2:8" ht="15.75" customHeight="1" x14ac:dyDescent="0.2">
      <c r="B27" s="28" t="s">
        <v>322</v>
      </c>
      <c r="C27" s="28" t="s">
        <v>323</v>
      </c>
      <c r="D27" s="28" t="s">
        <v>173</v>
      </c>
      <c r="E27" s="29">
        <v>5019</v>
      </c>
      <c r="F27" s="30">
        <v>608.13</v>
      </c>
      <c r="G27" s="31">
        <v>1.2800000000000001E-2</v>
      </c>
      <c r="H27" s="32"/>
    </row>
    <row r="28" spans="2:8" ht="15.75" customHeight="1" x14ac:dyDescent="0.2">
      <c r="B28" s="28" t="s">
        <v>178</v>
      </c>
      <c r="C28" s="28" t="s">
        <v>179</v>
      </c>
      <c r="D28" s="28" t="s">
        <v>125</v>
      </c>
      <c r="E28" s="29">
        <v>89639</v>
      </c>
      <c r="F28" s="30">
        <v>605.51</v>
      </c>
      <c r="G28" s="31">
        <v>1.2699999999999999E-2</v>
      </c>
      <c r="H28" s="32"/>
    </row>
    <row r="29" spans="2:8" ht="15.75" customHeight="1" x14ac:dyDescent="0.2">
      <c r="B29" s="28" t="s">
        <v>188</v>
      </c>
      <c r="C29" s="28" t="s">
        <v>189</v>
      </c>
      <c r="D29" s="28" t="s">
        <v>190</v>
      </c>
      <c r="E29" s="29">
        <v>34363</v>
      </c>
      <c r="F29" s="30">
        <v>595.20000000000005</v>
      </c>
      <c r="G29" s="31">
        <v>1.2500000000000001E-2</v>
      </c>
      <c r="H29" s="32"/>
    </row>
    <row r="30" spans="2:8" ht="15.75" customHeight="1" x14ac:dyDescent="0.2">
      <c r="B30" s="28" t="s">
        <v>115</v>
      </c>
      <c r="C30" s="28" t="s">
        <v>116</v>
      </c>
      <c r="D30" s="28" t="s">
        <v>102</v>
      </c>
      <c r="E30" s="29">
        <v>51302</v>
      </c>
      <c r="F30" s="30">
        <v>561.80999999999995</v>
      </c>
      <c r="G30" s="31">
        <v>1.18E-2</v>
      </c>
      <c r="H30" s="32"/>
    </row>
    <row r="31" spans="2:8" ht="15.75" customHeight="1" x14ac:dyDescent="0.2">
      <c r="B31" s="28" t="s">
        <v>191</v>
      </c>
      <c r="C31" s="28" t="s">
        <v>192</v>
      </c>
      <c r="D31" s="28" t="s">
        <v>125</v>
      </c>
      <c r="E31" s="29">
        <v>10035</v>
      </c>
      <c r="F31" s="30">
        <v>543.92999999999995</v>
      </c>
      <c r="G31" s="31">
        <v>1.14E-2</v>
      </c>
      <c r="H31" s="32"/>
    </row>
    <row r="32" spans="2:8" ht="15.75" customHeight="1" x14ac:dyDescent="0.2">
      <c r="B32" s="28" t="s">
        <v>113</v>
      </c>
      <c r="C32" s="28" t="s">
        <v>114</v>
      </c>
      <c r="D32" s="28" t="s">
        <v>112</v>
      </c>
      <c r="E32" s="29">
        <v>2873</v>
      </c>
      <c r="F32" s="30">
        <v>507.85</v>
      </c>
      <c r="G32" s="31">
        <v>1.0699999999999999E-2</v>
      </c>
      <c r="H32" s="32"/>
    </row>
    <row r="33" spans="2:8" ht="15.75" customHeight="1" x14ac:dyDescent="0.2">
      <c r="B33" s="28" t="s">
        <v>375</v>
      </c>
      <c r="C33" s="28" t="s">
        <v>376</v>
      </c>
      <c r="D33" s="28" t="s">
        <v>168</v>
      </c>
      <c r="E33" s="29">
        <v>208368</v>
      </c>
      <c r="F33" s="30">
        <v>484.04</v>
      </c>
      <c r="G33" s="31">
        <v>1.0200000000000001E-2</v>
      </c>
      <c r="H33" s="32"/>
    </row>
    <row r="34" spans="2:8" ht="15.75" customHeight="1" x14ac:dyDescent="0.2">
      <c r="B34" s="28" t="s">
        <v>377</v>
      </c>
      <c r="C34" s="28" t="s">
        <v>378</v>
      </c>
      <c r="D34" s="28" t="s">
        <v>105</v>
      </c>
      <c r="E34" s="29">
        <v>46777</v>
      </c>
      <c r="F34" s="30">
        <v>475.32</v>
      </c>
      <c r="G34" s="31">
        <v>0.01</v>
      </c>
      <c r="H34" s="32"/>
    </row>
    <row r="35" spans="2:8" ht="15.75" customHeight="1" x14ac:dyDescent="0.2">
      <c r="B35" s="28" t="s">
        <v>381</v>
      </c>
      <c r="C35" s="28" t="s">
        <v>382</v>
      </c>
      <c r="D35" s="28" t="s">
        <v>168</v>
      </c>
      <c r="E35" s="29">
        <v>389592</v>
      </c>
      <c r="F35" s="30">
        <v>453.49</v>
      </c>
      <c r="G35" s="31">
        <v>9.4999999999999998E-3</v>
      </c>
      <c r="H35" s="32"/>
    </row>
    <row r="36" spans="2:8" ht="15.75" customHeight="1" x14ac:dyDescent="0.2">
      <c r="B36" s="28" t="s">
        <v>184</v>
      </c>
      <c r="C36" s="28" t="s">
        <v>185</v>
      </c>
      <c r="D36" s="28" t="s">
        <v>122</v>
      </c>
      <c r="E36" s="29">
        <v>10560</v>
      </c>
      <c r="F36" s="30">
        <v>436.46</v>
      </c>
      <c r="G36" s="31">
        <v>9.1999999999999998E-3</v>
      </c>
      <c r="H36" s="32"/>
    </row>
    <row r="37" spans="2:8" ht="15.75" customHeight="1" x14ac:dyDescent="0.2">
      <c r="B37" s="27" t="s">
        <v>71</v>
      </c>
      <c r="C37" s="27"/>
      <c r="D37" s="27"/>
      <c r="E37" s="33"/>
      <c r="F37" s="34">
        <v>47502.91</v>
      </c>
      <c r="G37" s="35">
        <v>0.99780000000000002</v>
      </c>
      <c r="H37" s="36"/>
    </row>
    <row r="38" spans="2:8" ht="15.75" customHeight="1" x14ac:dyDescent="0.2">
      <c r="B38" s="27" t="s">
        <v>139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7" t="s">
        <v>71</v>
      </c>
      <c r="C39" s="28"/>
      <c r="D39" s="28"/>
      <c r="E39" s="29"/>
      <c r="F39" s="37" t="s">
        <v>73</v>
      </c>
      <c r="G39" s="38" t="s">
        <v>73</v>
      </c>
      <c r="H39" s="32"/>
    </row>
    <row r="40" spans="2:8" ht="15.75" customHeight="1" x14ac:dyDescent="0.2">
      <c r="B40" s="28"/>
      <c r="C40" s="28"/>
      <c r="D40" s="28"/>
      <c r="E40" s="29"/>
      <c r="F40" s="30"/>
      <c r="G40" s="31"/>
      <c r="H40" s="32"/>
    </row>
    <row r="41" spans="2:8" ht="15.75" customHeight="1" x14ac:dyDescent="0.2">
      <c r="B41" s="39" t="s">
        <v>75</v>
      </c>
      <c r="C41" s="39"/>
      <c r="D41" s="39"/>
      <c r="E41" s="40"/>
      <c r="F41" s="34">
        <v>47502.91</v>
      </c>
      <c r="G41" s="35">
        <v>0.99780000000000002</v>
      </c>
      <c r="H41" s="36"/>
    </row>
    <row r="42" spans="2:8" ht="15.75" customHeight="1" x14ac:dyDescent="0.2">
      <c r="B42" s="28"/>
      <c r="C42" s="28"/>
      <c r="D42" s="28"/>
      <c r="E42" s="29"/>
      <c r="F42" s="30"/>
      <c r="G42" s="31"/>
      <c r="H42" s="32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7" t="s">
        <v>80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81</v>
      </c>
      <c r="C45" s="28"/>
      <c r="D45" s="28"/>
      <c r="E45" s="29"/>
      <c r="F45" s="30">
        <v>3.3</v>
      </c>
      <c r="G45" s="31">
        <v>1E-4</v>
      </c>
      <c r="H45" s="32"/>
    </row>
    <row r="46" spans="2:8" ht="15.75" customHeight="1" x14ac:dyDescent="0.2">
      <c r="B46" s="27" t="s">
        <v>71</v>
      </c>
      <c r="C46" s="27"/>
      <c r="D46" s="27"/>
      <c r="E46" s="33"/>
      <c r="F46" s="34">
        <v>3.3</v>
      </c>
      <c r="G46" s="35">
        <v>1E-4</v>
      </c>
      <c r="H46" s="36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75</v>
      </c>
      <c r="C48" s="39"/>
      <c r="D48" s="39"/>
      <c r="E48" s="40"/>
      <c r="F48" s="34">
        <v>3.3</v>
      </c>
      <c r="G48" s="35">
        <v>1E-4</v>
      </c>
      <c r="H48" s="36"/>
    </row>
    <row r="49" spans="2:8" ht="15.75" customHeight="1" x14ac:dyDescent="0.2">
      <c r="B49" s="28" t="s">
        <v>82</v>
      </c>
      <c r="C49" s="28"/>
      <c r="D49" s="28"/>
      <c r="E49" s="29"/>
      <c r="F49" s="30">
        <v>98.69</v>
      </c>
      <c r="G49" s="31">
        <v>2.0999999999999908E-3</v>
      </c>
      <c r="H49" s="32"/>
    </row>
    <row r="50" spans="2:8" ht="15.75" customHeight="1" x14ac:dyDescent="0.2">
      <c r="B50" s="43" t="s">
        <v>83</v>
      </c>
      <c r="C50" s="43"/>
      <c r="D50" s="43"/>
      <c r="E50" s="44"/>
      <c r="F50" s="45">
        <v>47604.9</v>
      </c>
      <c r="G50" s="46">
        <v>1</v>
      </c>
      <c r="H50" s="47"/>
    </row>
    <row r="51" spans="2:8" ht="15.75" customHeight="1" x14ac:dyDescent="0.2">
      <c r="B51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5AD83A0-5675-4D98-9DB7-A4E938788F0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30696-8A5A-460A-93B2-5A3172CDD48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98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99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100</v>
      </c>
      <c r="C7" s="28" t="s">
        <v>101</v>
      </c>
      <c r="D7" s="28" t="s">
        <v>102</v>
      </c>
      <c r="E7" s="29">
        <v>176185</v>
      </c>
      <c r="F7" s="30">
        <v>2785.13</v>
      </c>
      <c r="G7" s="31">
        <v>7.3899999999999993E-2</v>
      </c>
      <c r="H7" s="32"/>
    </row>
    <row r="8" spans="2:9" ht="15.75" customHeight="1" x14ac:dyDescent="0.2">
      <c r="B8" s="28" t="s">
        <v>108</v>
      </c>
      <c r="C8" s="28" t="s">
        <v>109</v>
      </c>
      <c r="D8" s="28" t="s">
        <v>105</v>
      </c>
      <c r="E8" s="29">
        <v>157592</v>
      </c>
      <c r="F8" s="30">
        <v>2360.5700000000002</v>
      </c>
      <c r="G8" s="31">
        <v>6.2600000000000003E-2</v>
      </c>
      <c r="H8" s="32"/>
    </row>
    <row r="9" spans="2:9" ht="15.75" customHeight="1" x14ac:dyDescent="0.2">
      <c r="B9" s="28" t="s">
        <v>103</v>
      </c>
      <c r="C9" s="28" t="s">
        <v>104</v>
      </c>
      <c r="D9" s="28" t="s">
        <v>105</v>
      </c>
      <c r="E9" s="29">
        <v>367901</v>
      </c>
      <c r="F9" s="30">
        <v>2321.09</v>
      </c>
      <c r="G9" s="31">
        <v>6.1600000000000002E-2</v>
      </c>
      <c r="H9" s="32"/>
    </row>
    <row r="10" spans="2:9" ht="15.75" customHeight="1" x14ac:dyDescent="0.2">
      <c r="B10" s="28" t="s">
        <v>204</v>
      </c>
      <c r="C10" s="28" t="s">
        <v>205</v>
      </c>
      <c r="D10" s="28" t="s">
        <v>102</v>
      </c>
      <c r="E10" s="29">
        <v>61615</v>
      </c>
      <c r="F10" s="30">
        <v>2061.48</v>
      </c>
      <c r="G10" s="31">
        <v>5.4699999999999999E-2</v>
      </c>
      <c r="H10" s="32"/>
    </row>
    <row r="11" spans="2:9" ht="15.75" customHeight="1" x14ac:dyDescent="0.2">
      <c r="B11" s="28" t="s">
        <v>277</v>
      </c>
      <c r="C11" s="28" t="s">
        <v>278</v>
      </c>
      <c r="D11" s="28" t="s">
        <v>148</v>
      </c>
      <c r="E11" s="29">
        <v>26830</v>
      </c>
      <c r="F11" s="30">
        <v>1614.05</v>
      </c>
      <c r="G11" s="31">
        <v>4.2799999999999998E-2</v>
      </c>
      <c r="H11" s="32"/>
    </row>
    <row r="12" spans="2:9" ht="15.75" customHeight="1" x14ac:dyDescent="0.2">
      <c r="B12" s="28" t="s">
        <v>319</v>
      </c>
      <c r="C12" s="28" t="s">
        <v>320</v>
      </c>
      <c r="D12" s="28" t="s">
        <v>321</v>
      </c>
      <c r="E12" s="29">
        <v>44209</v>
      </c>
      <c r="F12" s="30">
        <v>1478.39</v>
      </c>
      <c r="G12" s="31">
        <v>3.9199999999999999E-2</v>
      </c>
      <c r="H12" s="32"/>
    </row>
    <row r="13" spans="2:9" ht="15.75" customHeight="1" x14ac:dyDescent="0.2">
      <c r="B13" s="28" t="s">
        <v>324</v>
      </c>
      <c r="C13" s="28" t="s">
        <v>325</v>
      </c>
      <c r="D13" s="28" t="s">
        <v>125</v>
      </c>
      <c r="E13" s="29">
        <v>20500</v>
      </c>
      <c r="F13" s="30">
        <v>903.69</v>
      </c>
      <c r="G13" s="31">
        <v>2.4E-2</v>
      </c>
      <c r="H13" s="32"/>
    </row>
    <row r="14" spans="2:9" ht="15.75" customHeight="1" x14ac:dyDescent="0.2">
      <c r="B14" s="28" t="s">
        <v>117</v>
      </c>
      <c r="C14" s="28" t="s">
        <v>118</v>
      </c>
      <c r="D14" s="28" t="s">
        <v>119</v>
      </c>
      <c r="E14" s="29">
        <v>42602</v>
      </c>
      <c r="F14" s="30">
        <v>899.18</v>
      </c>
      <c r="G14" s="31">
        <v>2.3900000000000001E-2</v>
      </c>
      <c r="H14" s="32"/>
    </row>
    <row r="15" spans="2:9" ht="15.75" customHeight="1" x14ac:dyDescent="0.2">
      <c r="B15" s="28" t="s">
        <v>399</v>
      </c>
      <c r="C15" s="28" t="s">
        <v>400</v>
      </c>
      <c r="D15" s="28" t="s">
        <v>308</v>
      </c>
      <c r="E15" s="29">
        <v>9904</v>
      </c>
      <c r="F15" s="30">
        <v>889.17</v>
      </c>
      <c r="G15" s="31">
        <v>2.3599999999999999E-2</v>
      </c>
      <c r="H15" s="32"/>
    </row>
    <row r="16" spans="2:9" ht="15.75" customHeight="1" x14ac:dyDescent="0.2">
      <c r="B16" s="28" t="s">
        <v>149</v>
      </c>
      <c r="C16" s="28" t="s">
        <v>150</v>
      </c>
      <c r="D16" s="28" t="s">
        <v>105</v>
      </c>
      <c r="E16" s="29">
        <v>49123</v>
      </c>
      <c r="F16" s="30">
        <v>837.96</v>
      </c>
      <c r="G16" s="31">
        <v>2.2200000000000001E-2</v>
      </c>
      <c r="H16" s="32"/>
    </row>
    <row r="17" spans="2:8" ht="15.75" customHeight="1" x14ac:dyDescent="0.2">
      <c r="B17" s="28" t="s">
        <v>403</v>
      </c>
      <c r="C17" s="28" t="s">
        <v>404</v>
      </c>
      <c r="D17" s="28" t="s">
        <v>308</v>
      </c>
      <c r="E17" s="29">
        <v>43198</v>
      </c>
      <c r="F17" s="30">
        <v>790.52</v>
      </c>
      <c r="G17" s="31">
        <v>2.1000000000000001E-2</v>
      </c>
      <c r="H17" s="32"/>
    </row>
    <row r="18" spans="2:8" ht="15.75" customHeight="1" x14ac:dyDescent="0.2">
      <c r="B18" s="28" t="s">
        <v>188</v>
      </c>
      <c r="C18" s="28" t="s">
        <v>189</v>
      </c>
      <c r="D18" s="28" t="s">
        <v>190</v>
      </c>
      <c r="E18" s="29">
        <v>45380</v>
      </c>
      <c r="F18" s="30">
        <v>786.21</v>
      </c>
      <c r="G18" s="31">
        <v>2.0899999999999998E-2</v>
      </c>
      <c r="H18" s="32"/>
    </row>
    <row r="19" spans="2:8" ht="15.75" customHeight="1" x14ac:dyDescent="0.2">
      <c r="B19" s="28" t="s">
        <v>322</v>
      </c>
      <c r="C19" s="28" t="s">
        <v>323</v>
      </c>
      <c r="D19" s="28" t="s">
        <v>173</v>
      </c>
      <c r="E19" s="29">
        <v>6398</v>
      </c>
      <c r="F19" s="30">
        <v>774.74</v>
      </c>
      <c r="G19" s="31">
        <v>2.06E-2</v>
      </c>
      <c r="H19" s="32"/>
    </row>
    <row r="20" spans="2:8" ht="15.75" customHeight="1" x14ac:dyDescent="0.2">
      <c r="B20" s="28" t="s">
        <v>326</v>
      </c>
      <c r="C20" s="28" t="s">
        <v>327</v>
      </c>
      <c r="D20" s="28" t="s">
        <v>112</v>
      </c>
      <c r="E20" s="29">
        <v>99791</v>
      </c>
      <c r="F20" s="30">
        <v>752.82</v>
      </c>
      <c r="G20" s="31">
        <v>0.02</v>
      </c>
      <c r="H20" s="32"/>
    </row>
    <row r="21" spans="2:8" ht="15.75" customHeight="1" x14ac:dyDescent="0.2">
      <c r="B21" s="28" t="s">
        <v>110</v>
      </c>
      <c r="C21" s="28" t="s">
        <v>111</v>
      </c>
      <c r="D21" s="28" t="s">
        <v>112</v>
      </c>
      <c r="E21" s="29">
        <v>30354</v>
      </c>
      <c r="F21" s="30">
        <v>750.14</v>
      </c>
      <c r="G21" s="31">
        <v>1.9900000000000001E-2</v>
      </c>
      <c r="H21" s="32"/>
    </row>
    <row r="22" spans="2:8" ht="15.75" customHeight="1" x14ac:dyDescent="0.2">
      <c r="B22" s="28" t="s">
        <v>498</v>
      </c>
      <c r="C22" s="28" t="s">
        <v>499</v>
      </c>
      <c r="D22" s="28" t="s">
        <v>190</v>
      </c>
      <c r="E22" s="29">
        <v>67510</v>
      </c>
      <c r="F22" s="30">
        <v>693.26</v>
      </c>
      <c r="G22" s="31">
        <v>1.84E-2</v>
      </c>
      <c r="H22" s="32"/>
    </row>
    <row r="23" spans="2:8" ht="15.75" customHeight="1" x14ac:dyDescent="0.2">
      <c r="B23" s="28" t="s">
        <v>397</v>
      </c>
      <c r="C23" s="28" t="s">
        <v>398</v>
      </c>
      <c r="D23" s="28" t="s">
        <v>308</v>
      </c>
      <c r="E23" s="29">
        <v>80494</v>
      </c>
      <c r="F23" s="30">
        <v>582.62</v>
      </c>
      <c r="G23" s="31">
        <v>1.55E-2</v>
      </c>
      <c r="H23" s="32"/>
    </row>
    <row r="24" spans="2:8" ht="15.75" customHeight="1" x14ac:dyDescent="0.2">
      <c r="B24" s="28" t="s">
        <v>186</v>
      </c>
      <c r="C24" s="28" t="s">
        <v>187</v>
      </c>
      <c r="D24" s="28" t="s">
        <v>112</v>
      </c>
      <c r="E24" s="29">
        <v>19100</v>
      </c>
      <c r="F24" s="30">
        <v>571.61</v>
      </c>
      <c r="G24" s="31">
        <v>1.52E-2</v>
      </c>
      <c r="H24" s="32"/>
    </row>
    <row r="25" spans="2:8" ht="15.75" customHeight="1" x14ac:dyDescent="0.2">
      <c r="B25" s="28" t="s">
        <v>225</v>
      </c>
      <c r="C25" s="28" t="s">
        <v>226</v>
      </c>
      <c r="D25" s="28" t="s">
        <v>222</v>
      </c>
      <c r="E25" s="29">
        <v>202956</v>
      </c>
      <c r="F25" s="30">
        <v>567.66999999999996</v>
      </c>
      <c r="G25" s="31">
        <v>1.5100000000000001E-2</v>
      </c>
      <c r="H25" s="32"/>
    </row>
    <row r="26" spans="2:8" ht="15.75" customHeight="1" x14ac:dyDescent="0.2">
      <c r="B26" s="28" t="s">
        <v>129</v>
      </c>
      <c r="C26" s="28" t="s">
        <v>130</v>
      </c>
      <c r="D26" s="28" t="s">
        <v>131</v>
      </c>
      <c r="E26" s="29">
        <v>102238</v>
      </c>
      <c r="F26" s="30">
        <v>537.41</v>
      </c>
      <c r="G26" s="31">
        <v>1.43E-2</v>
      </c>
      <c r="H26" s="32"/>
    </row>
    <row r="27" spans="2:8" ht="15.75" customHeight="1" x14ac:dyDescent="0.2">
      <c r="B27" s="28" t="s">
        <v>164</v>
      </c>
      <c r="C27" s="28" t="s">
        <v>165</v>
      </c>
      <c r="D27" s="28" t="s">
        <v>122</v>
      </c>
      <c r="E27" s="29">
        <v>7038</v>
      </c>
      <c r="F27" s="30">
        <v>528.97</v>
      </c>
      <c r="G27" s="31">
        <v>1.4E-2</v>
      </c>
      <c r="H27" s="32"/>
    </row>
    <row r="28" spans="2:8" ht="15.75" customHeight="1" x14ac:dyDescent="0.2">
      <c r="B28" s="28" t="s">
        <v>285</v>
      </c>
      <c r="C28" s="28" t="s">
        <v>286</v>
      </c>
      <c r="D28" s="28" t="s">
        <v>190</v>
      </c>
      <c r="E28" s="29">
        <v>127357</v>
      </c>
      <c r="F28" s="30">
        <v>515.22</v>
      </c>
      <c r="G28" s="31">
        <v>1.37E-2</v>
      </c>
      <c r="H28" s="32"/>
    </row>
    <row r="29" spans="2:8" ht="15.75" customHeight="1" x14ac:dyDescent="0.2">
      <c r="B29" s="28" t="s">
        <v>176</v>
      </c>
      <c r="C29" s="28" t="s">
        <v>177</v>
      </c>
      <c r="D29" s="28" t="s">
        <v>105</v>
      </c>
      <c r="E29" s="29">
        <v>116199</v>
      </c>
      <c r="F29" s="30">
        <v>487.11</v>
      </c>
      <c r="G29" s="31">
        <v>1.29E-2</v>
      </c>
      <c r="H29" s="32"/>
    </row>
    <row r="30" spans="2:8" ht="15.75" customHeight="1" x14ac:dyDescent="0.2">
      <c r="B30" s="28" t="s">
        <v>417</v>
      </c>
      <c r="C30" s="28" t="s">
        <v>418</v>
      </c>
      <c r="D30" s="28" t="s">
        <v>321</v>
      </c>
      <c r="E30" s="29">
        <v>55764</v>
      </c>
      <c r="F30" s="30">
        <v>473.91</v>
      </c>
      <c r="G30" s="31">
        <v>1.26E-2</v>
      </c>
      <c r="H30" s="32"/>
    </row>
    <row r="31" spans="2:8" ht="15.75" customHeight="1" x14ac:dyDescent="0.2">
      <c r="B31" s="28" t="s">
        <v>242</v>
      </c>
      <c r="C31" s="28" t="s">
        <v>243</v>
      </c>
      <c r="D31" s="28" t="s">
        <v>125</v>
      </c>
      <c r="E31" s="29">
        <v>14604</v>
      </c>
      <c r="F31" s="30">
        <v>467.23</v>
      </c>
      <c r="G31" s="31">
        <v>1.24E-2</v>
      </c>
      <c r="H31" s="32"/>
    </row>
    <row r="32" spans="2:8" ht="15.75" customHeight="1" x14ac:dyDescent="0.2">
      <c r="B32" s="28" t="s">
        <v>429</v>
      </c>
      <c r="C32" s="28" t="s">
        <v>430</v>
      </c>
      <c r="D32" s="28" t="s">
        <v>321</v>
      </c>
      <c r="E32" s="29">
        <v>198500</v>
      </c>
      <c r="F32" s="30">
        <v>428.26</v>
      </c>
      <c r="G32" s="31">
        <v>1.14E-2</v>
      </c>
      <c r="H32" s="32"/>
    </row>
    <row r="33" spans="2:8" ht="15.75" customHeight="1" x14ac:dyDescent="0.2">
      <c r="B33" s="28" t="s">
        <v>259</v>
      </c>
      <c r="C33" s="28" t="s">
        <v>260</v>
      </c>
      <c r="D33" s="28" t="s">
        <v>136</v>
      </c>
      <c r="E33" s="29">
        <v>120715</v>
      </c>
      <c r="F33" s="30">
        <v>402.46</v>
      </c>
      <c r="G33" s="31">
        <v>1.0699999999999999E-2</v>
      </c>
      <c r="H33" s="32"/>
    </row>
    <row r="34" spans="2:8" ht="15.75" customHeight="1" x14ac:dyDescent="0.2">
      <c r="B34" s="28" t="s">
        <v>287</v>
      </c>
      <c r="C34" s="28" t="s">
        <v>288</v>
      </c>
      <c r="D34" s="28" t="s">
        <v>125</v>
      </c>
      <c r="E34" s="29">
        <v>13194</v>
      </c>
      <c r="F34" s="30">
        <v>382.84</v>
      </c>
      <c r="G34" s="31">
        <v>1.0200000000000001E-2</v>
      </c>
      <c r="H34" s="32"/>
    </row>
    <row r="35" spans="2:8" ht="15.75" customHeight="1" x14ac:dyDescent="0.2">
      <c r="B35" s="28" t="s">
        <v>306</v>
      </c>
      <c r="C35" s="28" t="s">
        <v>307</v>
      </c>
      <c r="D35" s="28" t="s">
        <v>308</v>
      </c>
      <c r="E35" s="29">
        <v>5061</v>
      </c>
      <c r="F35" s="30">
        <v>368.22</v>
      </c>
      <c r="G35" s="31">
        <v>9.7999999999999997E-3</v>
      </c>
      <c r="H35" s="32"/>
    </row>
    <row r="36" spans="2:8" ht="15.75" customHeight="1" x14ac:dyDescent="0.2">
      <c r="B36" s="28" t="s">
        <v>146</v>
      </c>
      <c r="C36" s="28" t="s">
        <v>147</v>
      </c>
      <c r="D36" s="28" t="s">
        <v>148</v>
      </c>
      <c r="E36" s="29">
        <v>14712</v>
      </c>
      <c r="F36" s="30">
        <v>364.16</v>
      </c>
      <c r="G36" s="31">
        <v>9.7000000000000003E-3</v>
      </c>
      <c r="H36" s="32"/>
    </row>
    <row r="37" spans="2:8" ht="15.75" customHeight="1" x14ac:dyDescent="0.2">
      <c r="B37" s="28" t="s">
        <v>500</v>
      </c>
      <c r="C37" s="28" t="s">
        <v>501</v>
      </c>
      <c r="D37" s="28" t="s">
        <v>158</v>
      </c>
      <c r="E37" s="29">
        <v>263962</v>
      </c>
      <c r="F37" s="30">
        <v>344.73</v>
      </c>
      <c r="G37" s="31">
        <v>9.1000000000000004E-3</v>
      </c>
      <c r="H37" s="32"/>
    </row>
    <row r="38" spans="2:8" ht="15.75" customHeight="1" x14ac:dyDescent="0.2">
      <c r="B38" s="28" t="s">
        <v>253</v>
      </c>
      <c r="C38" s="28" t="s">
        <v>254</v>
      </c>
      <c r="D38" s="28" t="s">
        <v>173</v>
      </c>
      <c r="E38" s="29">
        <v>45174</v>
      </c>
      <c r="F38" s="30">
        <v>276.77999999999997</v>
      </c>
      <c r="G38" s="31">
        <v>7.3000000000000001E-3</v>
      </c>
      <c r="H38" s="32"/>
    </row>
    <row r="39" spans="2:8" ht="15.75" customHeight="1" x14ac:dyDescent="0.2">
      <c r="B39" s="28" t="s">
        <v>425</v>
      </c>
      <c r="C39" s="28" t="s">
        <v>426</v>
      </c>
      <c r="D39" s="28" t="s">
        <v>190</v>
      </c>
      <c r="E39" s="29">
        <v>55395</v>
      </c>
      <c r="F39" s="30">
        <v>240.75</v>
      </c>
      <c r="G39" s="31">
        <v>6.4000000000000003E-3</v>
      </c>
      <c r="H39" s="32"/>
    </row>
    <row r="40" spans="2:8" ht="15.75" customHeight="1" x14ac:dyDescent="0.2">
      <c r="B40" s="28" t="s">
        <v>502</v>
      </c>
      <c r="C40" s="28" t="s">
        <v>503</v>
      </c>
      <c r="D40" s="28" t="s">
        <v>334</v>
      </c>
      <c r="E40" s="29">
        <v>36931</v>
      </c>
      <c r="F40" s="30">
        <v>236.51</v>
      </c>
      <c r="G40" s="31">
        <v>6.3E-3</v>
      </c>
      <c r="H40" s="32"/>
    </row>
    <row r="41" spans="2:8" ht="15.75" customHeight="1" x14ac:dyDescent="0.2">
      <c r="B41" s="28" t="s">
        <v>309</v>
      </c>
      <c r="C41" s="28" t="s">
        <v>310</v>
      </c>
      <c r="D41" s="28" t="s">
        <v>308</v>
      </c>
      <c r="E41" s="29">
        <v>14265</v>
      </c>
      <c r="F41" s="30">
        <v>234.66</v>
      </c>
      <c r="G41" s="31">
        <v>6.1999999999999998E-3</v>
      </c>
      <c r="H41" s="32"/>
    </row>
    <row r="42" spans="2:8" ht="15.75" customHeight="1" x14ac:dyDescent="0.2">
      <c r="B42" s="28" t="s">
        <v>263</v>
      </c>
      <c r="C42" s="28" t="s">
        <v>264</v>
      </c>
      <c r="D42" s="28" t="s">
        <v>265</v>
      </c>
      <c r="E42" s="29">
        <v>164834</v>
      </c>
      <c r="F42" s="30">
        <v>233.16</v>
      </c>
      <c r="G42" s="31">
        <v>6.1999999999999998E-3</v>
      </c>
      <c r="H42" s="32"/>
    </row>
    <row r="43" spans="2:8" ht="15.75" customHeight="1" x14ac:dyDescent="0.2">
      <c r="B43" s="28" t="s">
        <v>182</v>
      </c>
      <c r="C43" s="28" t="s">
        <v>183</v>
      </c>
      <c r="D43" s="28" t="s">
        <v>173</v>
      </c>
      <c r="E43" s="29">
        <v>22627</v>
      </c>
      <c r="F43" s="30">
        <v>228.11</v>
      </c>
      <c r="G43" s="31">
        <v>6.1000000000000004E-3</v>
      </c>
      <c r="H43" s="32"/>
    </row>
    <row r="44" spans="2:8" ht="15.75" customHeight="1" x14ac:dyDescent="0.2">
      <c r="B44" s="28" t="s">
        <v>223</v>
      </c>
      <c r="C44" s="28" t="s">
        <v>224</v>
      </c>
      <c r="D44" s="28" t="s">
        <v>105</v>
      </c>
      <c r="E44" s="29">
        <v>29868</v>
      </c>
      <c r="F44" s="30">
        <v>223.5</v>
      </c>
      <c r="G44" s="31">
        <v>5.8999999999999999E-3</v>
      </c>
      <c r="H44" s="32"/>
    </row>
    <row r="45" spans="2:8" ht="15.75" customHeight="1" x14ac:dyDescent="0.2">
      <c r="B45" s="28" t="s">
        <v>300</v>
      </c>
      <c r="C45" s="28" t="s">
        <v>301</v>
      </c>
      <c r="D45" s="28" t="s">
        <v>112</v>
      </c>
      <c r="E45" s="29">
        <v>117731</v>
      </c>
      <c r="F45" s="30">
        <v>202.79</v>
      </c>
      <c r="G45" s="31">
        <v>5.4000000000000003E-3</v>
      </c>
      <c r="H45" s="32"/>
    </row>
    <row r="46" spans="2:8" ht="15.75" customHeight="1" x14ac:dyDescent="0.2">
      <c r="B46" s="28" t="s">
        <v>313</v>
      </c>
      <c r="C46" s="28" t="s">
        <v>314</v>
      </c>
      <c r="D46" s="28" t="s">
        <v>190</v>
      </c>
      <c r="E46" s="29">
        <v>49510</v>
      </c>
      <c r="F46" s="30">
        <v>198.31</v>
      </c>
      <c r="G46" s="31">
        <v>5.3E-3</v>
      </c>
      <c r="H46" s="32"/>
    </row>
    <row r="47" spans="2:8" ht="15.75" customHeight="1" x14ac:dyDescent="0.2">
      <c r="B47" s="28" t="s">
        <v>215</v>
      </c>
      <c r="C47" s="28" t="s">
        <v>216</v>
      </c>
      <c r="D47" s="28" t="s">
        <v>217</v>
      </c>
      <c r="E47" s="29">
        <v>10191</v>
      </c>
      <c r="F47" s="30">
        <v>42.41</v>
      </c>
      <c r="G47" s="31">
        <v>1.1000000000000001E-3</v>
      </c>
      <c r="H47" s="32"/>
    </row>
    <row r="48" spans="2:8" ht="15.75" customHeight="1" x14ac:dyDescent="0.2">
      <c r="B48" s="27" t="s">
        <v>71</v>
      </c>
      <c r="C48" s="27"/>
      <c r="D48" s="27"/>
      <c r="E48" s="33"/>
      <c r="F48" s="34">
        <v>29837.8</v>
      </c>
      <c r="G48" s="35">
        <v>0.79149999999999998</v>
      </c>
      <c r="H48" s="36"/>
    </row>
    <row r="49" spans="2:8" ht="15.75" customHeight="1" x14ac:dyDescent="0.2">
      <c r="B49" s="27" t="s">
        <v>139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7" t="s">
        <v>71</v>
      </c>
      <c r="C50" s="28"/>
      <c r="D50" s="28"/>
      <c r="E50" s="29"/>
      <c r="F50" s="37" t="s">
        <v>73</v>
      </c>
      <c r="G50" s="38" t="s">
        <v>73</v>
      </c>
      <c r="H50" s="32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39" t="s">
        <v>75</v>
      </c>
      <c r="C52" s="39"/>
      <c r="D52" s="39"/>
      <c r="E52" s="40"/>
      <c r="F52" s="34">
        <v>29837.8</v>
      </c>
      <c r="G52" s="35">
        <v>0.79149999999999998</v>
      </c>
      <c r="H52" s="36"/>
    </row>
    <row r="53" spans="2:8" ht="15.75" customHeight="1" x14ac:dyDescent="0.2">
      <c r="B53" s="28"/>
      <c r="C53" s="28"/>
      <c r="D53" s="28"/>
      <c r="E53" s="29"/>
      <c r="F53" s="30"/>
      <c r="G53" s="31"/>
      <c r="H53" s="32"/>
    </row>
    <row r="54" spans="2:8" ht="15.75" customHeight="1" x14ac:dyDescent="0.2">
      <c r="B54" s="27" t="s">
        <v>58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7" t="s">
        <v>59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60</v>
      </c>
      <c r="C56" s="28" t="s">
        <v>61</v>
      </c>
      <c r="D56" s="28" t="s">
        <v>62</v>
      </c>
      <c r="E56" s="29">
        <v>200000</v>
      </c>
      <c r="F56" s="30">
        <v>201.73</v>
      </c>
      <c r="G56" s="31">
        <v>5.4000000000000003E-3</v>
      </c>
      <c r="H56" s="32">
        <v>5.7169999999999999E-2</v>
      </c>
    </row>
    <row r="57" spans="2:8" ht="15.75" customHeight="1" x14ac:dyDescent="0.2">
      <c r="B57" s="27" t="s">
        <v>71</v>
      </c>
      <c r="C57" s="27"/>
      <c r="D57" s="27"/>
      <c r="E57" s="33"/>
      <c r="F57" s="34">
        <v>201.73</v>
      </c>
      <c r="G57" s="35">
        <v>5.4000000000000003E-3</v>
      </c>
      <c r="H57" s="36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72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71</v>
      </c>
      <c r="C60" s="28"/>
      <c r="D60" s="28"/>
      <c r="E60" s="29"/>
      <c r="F60" s="37" t="s">
        <v>73</v>
      </c>
      <c r="G60" s="38" t="s">
        <v>73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74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7" t="s">
        <v>71</v>
      </c>
      <c r="C63" s="28"/>
      <c r="D63" s="28"/>
      <c r="E63" s="29"/>
      <c r="F63" s="37" t="s">
        <v>73</v>
      </c>
      <c r="G63" s="38" t="s">
        <v>73</v>
      </c>
      <c r="H63" s="32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75</v>
      </c>
      <c r="C65" s="39"/>
      <c r="D65" s="39"/>
      <c r="E65" s="40"/>
      <c r="F65" s="34">
        <v>201.73</v>
      </c>
      <c r="G65" s="35">
        <v>5.4000000000000003E-3</v>
      </c>
      <c r="H65" s="36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76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77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8" t="s">
        <v>78</v>
      </c>
      <c r="C70" s="28" t="s">
        <v>79</v>
      </c>
      <c r="D70" s="28" t="s">
        <v>62</v>
      </c>
      <c r="E70" s="29">
        <v>7500000</v>
      </c>
      <c r="F70" s="30">
        <v>7456.5</v>
      </c>
      <c r="G70" s="31">
        <v>0.1978</v>
      </c>
      <c r="H70" s="32">
        <v>3.3799000000000003E-2</v>
      </c>
      <c r="L70" s="3"/>
    </row>
    <row r="71" spans="2:16" ht="15.75" customHeight="1" x14ac:dyDescent="0.2">
      <c r="B71" s="27" t="s">
        <v>71</v>
      </c>
      <c r="C71" s="27"/>
      <c r="D71" s="27"/>
      <c r="E71" s="33"/>
      <c r="F71" s="34">
        <v>7456.5</v>
      </c>
      <c r="G71" s="35">
        <v>0.1978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75</v>
      </c>
      <c r="C73" s="39"/>
      <c r="D73" s="39"/>
      <c r="E73" s="40"/>
      <c r="F73" s="34">
        <v>7456.5</v>
      </c>
      <c r="G73" s="35">
        <v>0.1978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80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81</v>
      </c>
      <c r="C77" s="28"/>
      <c r="D77" s="28"/>
      <c r="E77" s="29"/>
      <c r="F77" s="30">
        <v>986.21</v>
      </c>
      <c r="G77" s="31">
        <v>2.6200000000000001E-2</v>
      </c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71</v>
      </c>
      <c r="C78" s="27"/>
      <c r="D78" s="27"/>
      <c r="E78" s="33"/>
      <c r="F78" s="34">
        <v>986.21</v>
      </c>
      <c r="G78" s="35">
        <v>2.6200000000000001E-2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75</v>
      </c>
      <c r="C80" s="39"/>
      <c r="D80" s="39"/>
      <c r="E80" s="40"/>
      <c r="F80" s="34">
        <v>986.21</v>
      </c>
      <c r="G80" s="35">
        <v>2.6200000000000001E-2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 t="s">
        <v>82</v>
      </c>
      <c r="C81" s="28"/>
      <c r="D81" s="28"/>
      <c r="E81" s="29"/>
      <c r="F81" s="41">
        <v>-784.73</v>
      </c>
      <c r="G81" s="42">
        <v>-2.0899999999999919E-2</v>
      </c>
      <c r="H81" s="32"/>
      <c r="L81" s="9"/>
      <c r="M81" s="9"/>
      <c r="N81" s="9"/>
      <c r="O81" s="9"/>
      <c r="P81" s="9"/>
    </row>
    <row r="82" spans="2:16" ht="15.75" customHeight="1" x14ac:dyDescent="0.2">
      <c r="B82" s="43" t="s">
        <v>83</v>
      </c>
      <c r="C82" s="43"/>
      <c r="D82" s="43"/>
      <c r="E82" s="44"/>
      <c r="F82" s="45">
        <v>37697.51</v>
      </c>
      <c r="G82" s="46">
        <v>1</v>
      </c>
      <c r="H82" s="47"/>
      <c r="L82" s="9"/>
      <c r="M82" s="9"/>
      <c r="N82" s="9"/>
      <c r="O82" s="9"/>
      <c r="P82" s="9"/>
    </row>
    <row r="83" spans="2:16" ht="15.75" customHeight="1" x14ac:dyDescent="0.2">
      <c r="B83" s="2"/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6" spans="2:16" ht="15.75" customHeight="1" x14ac:dyDescent="0.2">
      <c r="L86" s="3"/>
    </row>
  </sheetData>
  <hyperlinks>
    <hyperlink ref="I1" location="'Sheet1'!A1" display="Index" xr:uid="{E8CF63F7-2133-4CFF-905B-039F2DDF74C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2021-07-05T14:19:58Z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