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7 October 2020\Portfolio Monthly\"/>
    </mc:Choice>
  </mc:AlternateContent>
  <xr:revisionPtr revIDLastSave="0" documentId="8_{0110CA79-8FD5-4F4A-8912-3749DB9FEFC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5" r:id="rId11"/>
    <sheet name="LUNCLF" sheetId="26" r:id="rId12"/>
  </sheets>
  <definedNames>
    <definedName name="_xlnm._FilterDatabase" localSheetId="1" hidden="1">LDBOND!$B$5:$P$38</definedName>
    <definedName name="_xlnm._FilterDatabase" localSheetId="2" hidden="1">LDGETF!$B$5:$P$30</definedName>
    <definedName name="_xlnm._FilterDatabase" localSheetId="3" hidden="1">LDGSEC!$B$5:$P$30</definedName>
    <definedName name="_xlnm._FilterDatabase" localSheetId="4" hidden="1">LDINPF!$B$5:$P$83</definedName>
    <definedName name="_xlnm._FilterDatabase" localSheetId="5" hidden="1">LDMIPF!$B$5:$P$63</definedName>
    <definedName name="_xlnm._FilterDatabase" localSheetId="6" hidden="1">LDONTF!$B$5:$P$13</definedName>
    <definedName name="_xlnm._FilterDatabase" localSheetId="7" hidden="1">LDSAPF!$B$5:$P$71</definedName>
    <definedName name="_xlnm._FilterDatabase" localSheetId="8" hidden="1">LDSTDF!$B$5:$P$66</definedName>
    <definedName name="_xlnm._FilterDatabase" localSheetId="9" hidden="1">LDUSTF!$B$5:$P$47</definedName>
    <definedName name="_xlnm._FilterDatabase" localSheetId="10" hidden="1">LLIQDF!$B$5:$P$77</definedName>
    <definedName name="_xlnm._FilterDatabase" localSheetId="11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LDSAPF!$L$39:$P$55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LDSAPF!$L$45:$P$55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LDSAPF!$L$39:$P$57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7" l="1"/>
</calcChain>
</file>

<file path=xl/sharedStrings.xml><?xml version="1.0" encoding="utf-8"?>
<sst xmlns="http://schemas.openxmlformats.org/spreadsheetml/2006/main" count="994" uniqueCount="367">
  <si>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</si>
  <si>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</si>
  <si>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</si>
  <si>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</si>
  <si>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</si>
  <si>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</si>
  <si>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</si>
  <si>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</si>
  <si>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October 31,2020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</si>
  <si>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</si>
  <si>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</si>
  <si>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</si>
  <si>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</si>
  <si>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</si>
  <si>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</si>
  <si>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</si>
  <si>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</si>
  <si>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</si>
  <si>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</si>
  <si>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</si>
  <si>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</si>
  <si>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</si>
  <si>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</si>
  <si>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</si>
  <si>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</si>
  <si>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</si>
  <si>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</si>
  <si>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</si>
  <si>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</si>
  <si>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</si>
  <si>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</si>
  <si>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</si>
  <si>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</si>
  <si>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</si>
  <si>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</si>
  <si>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</si>
  <si>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</si>
  <si>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</si>
  <si>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</si>
  <si>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</si>
  <si>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</si>
  <si>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</si>
  <si>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</si>
  <si>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October 31, 2020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</si>
  <si>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</si>
  <si>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</si>
  <si>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</si>
  <si>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</si>
  <si>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</si>
  <si>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</si>
  <si>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</si>
  <si>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6.22% Government of India</t>
  </si>
  <si>
    <t>IN0020200245</t>
  </si>
  <si>
    <t>5.77% Government of India</t>
  </si>
  <si>
    <t>IN0020200153</t>
  </si>
  <si>
    <t>6.19% Government of India</t>
  </si>
  <si>
    <t>IN0020200096</t>
  </si>
  <si>
    <t>6.68% Government of India</t>
  </si>
  <si>
    <t>IN0020170042</t>
  </si>
  <si>
    <t>5.22% Government of India</t>
  </si>
  <si>
    <t>IN0020200112</t>
  </si>
  <si>
    <t>7.26% Government of India</t>
  </si>
  <si>
    <t>IN0020180454</t>
  </si>
  <si>
    <t>8.29% State Bank of India **</t>
  </si>
  <si>
    <t>INE652A08015</t>
  </si>
  <si>
    <t>ICRA AAA</t>
  </si>
  <si>
    <t>8.6% Government of India</t>
  </si>
  <si>
    <t>IN0020140011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</si>
  <si>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</si>
  <si>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</si>
  <si>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</si>
  <si>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</si>
  <si>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</si>
  <si>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</si>
  <si>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</si>
  <si>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</si>
  <si>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</si>
  <si>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</si>
  <si>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</si>
  <si>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</si>
  <si>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</si>
  <si>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</si>
  <si>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</si>
  <si>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</si>
  <si>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</si>
  <si>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</si>
  <si>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</si>
  <si>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</si>
  <si>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6.59% Indian Railway Finance Corporation Ltd. **</t>
  </si>
  <si>
    <t>INE053F07BZ2</t>
  </si>
  <si>
    <t>CRISIL AAA</t>
  </si>
  <si>
    <t>5.32% National Housing Bank **</t>
  </si>
  <si>
    <t>INE557F08FK3</t>
  </si>
  <si>
    <t>6.4% National Bk for Agriculture &amp; Rural Dev. **</t>
  </si>
  <si>
    <t>INE261F08CA0</t>
  </si>
  <si>
    <t>6.44% Indian Oil Corporation Ltd. **</t>
  </si>
  <si>
    <t>INE242A08445</t>
  </si>
  <si>
    <t>7.17% Reliance Industries Ltd. **</t>
  </si>
  <si>
    <t>INE002A08500</t>
  </si>
  <si>
    <t>7.409699% National Bk for Agriculture &amp; Rural Dev. **</t>
  </si>
  <si>
    <t>INE261F08BX4</t>
  </si>
  <si>
    <t>7.0% Housing Development Finance Corp Ltd. **</t>
  </si>
  <si>
    <t>INE001A07SM4</t>
  </si>
  <si>
    <t>6.72% NTPC Ltd. **</t>
  </si>
  <si>
    <t>INE733E07KH1</t>
  </si>
  <si>
    <t>6.55% NTPC Ltd. **</t>
  </si>
  <si>
    <t>INE733E08148</t>
  </si>
  <si>
    <t>8.15% REC Ltd. **</t>
  </si>
  <si>
    <t>INE020B08BN4</t>
  </si>
  <si>
    <t>5.69% REC Ltd. **</t>
  </si>
  <si>
    <t>INE020B08DC3</t>
  </si>
  <si>
    <t>7.28% Housing Development Finance Corp Ltd. **</t>
  </si>
  <si>
    <t>INE001A07RZ8</t>
  </si>
  <si>
    <t>7.05% National Housing Bank **</t>
  </si>
  <si>
    <t>INE557F08FG1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</si>
  <si>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</si>
  <si>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</si>
  <si>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</si>
  <si>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</si>
  <si>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</si>
  <si>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</si>
  <si>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</si>
  <si>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</si>
  <si>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</si>
  <si>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</si>
  <si>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</si>
  <si>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</si>
  <si>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</si>
  <si>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</si>
  <si>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</si>
  <si>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</si>
  <si>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</si>
  <si>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6.5% Power Finance Corporation Ltd. **</t>
  </si>
  <si>
    <t>INE134E08LD7</t>
  </si>
  <si>
    <t>5.47% Power Finance Corporation Ltd. **</t>
  </si>
  <si>
    <t>INE134E08LB1</t>
  </si>
  <si>
    <t>5.5% Indian Oil Corporation Ltd. **</t>
  </si>
  <si>
    <t>INE242A08486</t>
  </si>
  <si>
    <t>4.64% Oil &amp; Natural Gas Corporation Ltd. **</t>
  </si>
  <si>
    <t>INE213A08032</t>
  </si>
  <si>
    <t>7.32% Government of India</t>
  </si>
  <si>
    <t>IN0020180488</t>
  </si>
  <si>
    <t>7.24% Indian Railway Finance Corporation Ltd. **</t>
  </si>
  <si>
    <t>INE053F07934</t>
  </si>
  <si>
    <t>5.83% State Bank of India **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</si>
  <si>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</si>
  <si>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</si>
  <si>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</si>
  <si>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</si>
  <si>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</si>
  <si>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</si>
  <si>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</si>
  <si>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</si>
  <si>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</si>
  <si>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</si>
  <si>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</si>
  <si>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</si>
  <si>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</si>
  <si>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</si>
  <si>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</si>
  <si>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</si>
  <si>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</si>
  <si>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Money Market Instruments</t>
  </si>
  <si>
    <t>Certificate of Deposit</t>
  </si>
  <si>
    <t>Small Industries Development Bk of India ** #</t>
  </si>
  <si>
    <t>INE556F16812</t>
  </si>
  <si>
    <t>CRISIL A1+</t>
  </si>
  <si>
    <t>Axis Bank Ltd. ** #</t>
  </si>
  <si>
    <t>INE238A163T2</t>
  </si>
  <si>
    <t>INE556F16846</t>
  </si>
  <si>
    <t>Commercial Paper</t>
  </si>
  <si>
    <t>NTPC Ltd. **</t>
  </si>
  <si>
    <t>INE733E14864</t>
  </si>
  <si>
    <t>FITCH A1+</t>
  </si>
  <si>
    <t>Treasury Bill</t>
  </si>
  <si>
    <t>364 DAYS TBILL RED 12-11-2020</t>
  </si>
  <si>
    <t>IN002019Z347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</si>
  <si>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</si>
  <si>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</si>
  <si>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</si>
  <si>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</si>
  <si>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</si>
  <si>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</si>
  <si>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</si>
  <si>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</si>
  <si>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</si>
  <si>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</si>
  <si>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</si>
  <si>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</si>
  <si>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</si>
  <si>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</si>
  <si>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</si>
  <si>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</si>
  <si>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</si>
  <si>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</si>
  <si>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</si>
  <si>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HDFC Bank Ltd.</t>
  </si>
  <si>
    <t>INE040A01034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</si>
  <si>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</si>
  <si>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</si>
  <si>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</si>
  <si>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</si>
  <si>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</si>
  <si>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</si>
  <si>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</si>
  <si>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</si>
  <si>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</si>
  <si>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</si>
  <si>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</si>
  <si>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</si>
  <si>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</si>
  <si>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</si>
  <si>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</si>
  <si>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</si>
  <si>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</si>
  <si>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</si>
  <si>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</si>
  <si>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</si>
  <si>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</si>
  <si>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</si>
  <si>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</si>
  <si>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</si>
  <si>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</si>
  <si>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</si>
  <si>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</si>
  <si>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</si>
  <si>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</si>
  <si>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8.3% Reliance Industries Ltd. **</t>
  </si>
  <si>
    <t>INE002A08575</t>
  </si>
  <si>
    <t>8.75% Housing Development Finance Corp Ltd. **</t>
  </si>
  <si>
    <t>INE001A07OO9</t>
  </si>
  <si>
    <t>5.7% Bajaj Finance Ltd. **</t>
  </si>
  <si>
    <t>INE296A07RG4</t>
  </si>
  <si>
    <t>8.12% Government of India</t>
  </si>
  <si>
    <t>IN0020120054</t>
  </si>
  <si>
    <t>5.8% National Housing Bank **</t>
  </si>
  <si>
    <t>INE557F08FJ5</t>
  </si>
  <si>
    <t>7.17% National Highways Authority of India **</t>
  </si>
  <si>
    <t>INE906B07FE6</t>
  </si>
  <si>
    <t>8.39% National Bk for Agriculture &amp; Rural Dev. **</t>
  </si>
  <si>
    <t>INE261F08AL1</t>
  </si>
  <si>
    <t>7.09% REC Ltd. **</t>
  </si>
  <si>
    <t>INE020B08CD3</t>
  </si>
  <si>
    <t>7.2834% HDB Financial Services Ltd. **</t>
  </si>
  <si>
    <t>INE756I07DD7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</si>
  <si>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</si>
  <si>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</si>
  <si>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</si>
  <si>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</si>
  <si>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</si>
  <si>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</si>
  <si>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</si>
  <si>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</si>
  <si>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</si>
  <si>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</si>
  <si>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</si>
  <si>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</si>
  <si>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</si>
  <si>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National Bk for Agriculture &amp; Rural Dev. ** #</t>
  </si>
  <si>
    <t>INE261F16488</t>
  </si>
  <si>
    <t>Bank of Baroda ** #</t>
  </si>
  <si>
    <t>INE028A16BY9</t>
  </si>
  <si>
    <t>Export Import Bank of India ** #</t>
  </si>
  <si>
    <t>INE514E16BQ6</t>
  </si>
  <si>
    <t>CARE A1+</t>
  </si>
  <si>
    <t>INE028A16CH2</t>
  </si>
  <si>
    <t>INE238A162T4</t>
  </si>
  <si>
    <t>ICICI Bank Ltd. ** #</t>
  </si>
  <si>
    <t>INE090A161W7</t>
  </si>
  <si>
    <t>INE090A165W8</t>
  </si>
  <si>
    <t>Hero Fincorp Ltd. **</t>
  </si>
  <si>
    <t>INE957N14EC7</t>
  </si>
  <si>
    <t>Tata Capital Financial Services Ltd. **</t>
  </si>
  <si>
    <t>INE306N14SI4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</si>
  <si>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</si>
  <si>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</si>
  <si>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</si>
  <si>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</si>
  <si>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</si>
  <si>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</si>
  <si>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Tata Motors Finance Ltd. **</t>
  </si>
  <si>
    <t>INE601U14GE7</t>
  </si>
  <si>
    <t>ICRA A1+</t>
  </si>
  <si>
    <t>182 DAYS TBILL RED 25-03-2021</t>
  </si>
  <si>
    <t>IN002020Y256</t>
  </si>
  <si>
    <t>182 DAYS TBILL RED 04-03-2021</t>
  </si>
  <si>
    <t>IN002020Y223</t>
  </si>
  <si>
    <t>182 DAYS TBILL RED 31-12-2020</t>
  </si>
  <si>
    <t>IN002020Y132</t>
  </si>
  <si>
    <t>7.27% Government of India</t>
  </si>
  <si>
    <t>IN0020190016</t>
  </si>
  <si>
    <t>8.7% L&amp;T Infra Debt Fund Ltd. **</t>
  </si>
  <si>
    <t>INE235P07167</t>
  </si>
  <si>
    <t>8.24% India Infradebt Ltd. **</t>
  </si>
  <si>
    <t>INE537P07232</t>
  </si>
  <si>
    <t>$ Less Than 0.01% of Net Asset Value</t>
  </si>
  <si>
    <t>INE018A14HW6</t>
  </si>
  <si>
    <t>Kotak Mahindra Prime Ltd. **</t>
  </si>
  <si>
    <t>INE916D14S47</t>
  </si>
  <si>
    <t>364 DAYS TBILL RED 17-12-2020</t>
  </si>
  <si>
    <t>IN002019Z396</t>
  </si>
  <si>
    <t>Others</t>
  </si>
  <si>
    <t>Investment in Mutual fund</t>
  </si>
  <si>
    <t>LIC MF LIQUID FUND-DR PLN-GR</t>
  </si>
  <si>
    <t>INF767K01DN1</t>
  </si>
  <si>
    <t>INE238A167R7</t>
  </si>
  <si>
    <t>INE238A166S7</t>
  </si>
  <si>
    <t>INE238A166R9</t>
  </si>
  <si>
    <t>Kotak Mahindra Bank Ltd. ** #</t>
  </si>
  <si>
    <t>INE237A168K1</t>
  </si>
  <si>
    <t>INE238A161T6</t>
  </si>
  <si>
    <t>INE514E16BP8</t>
  </si>
  <si>
    <t>INE090A160W9</t>
  </si>
  <si>
    <t>INE237A167K3</t>
  </si>
  <si>
    <t>National Bk for Agriculture &amp; Rural Dev. **</t>
  </si>
  <si>
    <t>INE261F14GY9</t>
  </si>
  <si>
    <t>L &amp; T Finance Ltd. **</t>
  </si>
  <si>
    <t>INE027E14JJ2</t>
  </si>
  <si>
    <t>INE733E14898</t>
  </si>
  <si>
    <t>Chennai Petroleum Corporation Ltd. **</t>
  </si>
  <si>
    <t>INE178A14FU6</t>
  </si>
  <si>
    <t>Housing Development Finance Corp Ltd. **</t>
  </si>
  <si>
    <t>INE001A14WB5</t>
  </si>
  <si>
    <t>Ultratech Cement Ltd. **</t>
  </si>
  <si>
    <t>INE481G14CB8</t>
  </si>
  <si>
    <t>INE002A14FY0</t>
  </si>
  <si>
    <t>Tata Capital Housing Finance Ltd. **</t>
  </si>
  <si>
    <t>INE033L14LG7</t>
  </si>
  <si>
    <t>INE261F14GV5</t>
  </si>
  <si>
    <t>Export Import Bank of India **</t>
  </si>
  <si>
    <t>INE514E14OY8</t>
  </si>
  <si>
    <t>INE002A14GK7</t>
  </si>
  <si>
    <t>INE733E14906</t>
  </si>
  <si>
    <t>Aditya Birla Housing Finance Ltd. **</t>
  </si>
  <si>
    <t>INE831R14BR9</t>
  </si>
  <si>
    <t>INE514E14OR2</t>
  </si>
  <si>
    <t>INE514E14OZ5</t>
  </si>
  <si>
    <t>INE018A14HQ8</t>
  </si>
  <si>
    <t>L&amp;T Infrastructure Finance Co. Ltd. **</t>
  </si>
  <si>
    <t>INE691I14JU3</t>
  </si>
  <si>
    <t>Godrej Industries Ltd. **</t>
  </si>
  <si>
    <t>INE233A14QH3</t>
  </si>
  <si>
    <t>INE178A14FV4</t>
  </si>
  <si>
    <t>Berger Paints (I) Ltd. **</t>
  </si>
  <si>
    <t>INE463A14JP4</t>
  </si>
  <si>
    <t>INE463A14JQ2</t>
  </si>
  <si>
    <t>91 DAYS TBILL RED 26-11-2020</t>
  </si>
  <si>
    <t>IN002020X233</t>
  </si>
  <si>
    <t>91 DAYS TBILL RED 17-12-2020</t>
  </si>
  <si>
    <t>IN002020X266</t>
  </si>
  <si>
    <t>182 DAYS TBILL RED 19-11-2020</t>
  </si>
  <si>
    <t>IN002020Y074</t>
  </si>
  <si>
    <t>91 DAYS TBILL RED 19-11-2020</t>
  </si>
  <si>
    <t>IN002020X225</t>
  </si>
  <si>
    <t>91 DAYS TBILL RED 10-12-2020</t>
  </si>
  <si>
    <t>IN002020X258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</si>
  <si>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</si>
  <si>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</si>
  <si>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</si>
  <si>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</si>
  <si>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</si>
  <si>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</si>
  <si>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</si>
  <si>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</si>
  <si>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</si>
  <si>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r>
      <t xml:space="preserve">% of NAV as 
on </t>
    </r>
    <r>
      <rPr>
        <b/>
        <sz val="9"/>
        <rFont val="Arial"/>
        <family val="2"/>
      </rPr>
      <t>31.10.2020</t>
    </r>
  </si>
  <si>
    <t>LIC MF Arbitrage Fund has invested (inter scheme investments) in LIC MF Liquid Fund. Market value of such investments as on 31st October 2020 is 903.94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</si>
</sst>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167" fontId="2" fillId="0" borderId="4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0" fontId="2" fillId="0" borderId="5" xfId="1" applyNumberFormat="1" applyFont="1" applyBorder="1"/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10" fontId="3" fillId="0" borderId="5" xfId="1" applyNumberFormat="1" applyFont="1" applyBorder="1"/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7" xfId="1" applyNumberFormat="1" applyFont="1" applyBorder="1"/>
    <xf numFmtId="0" fontId="3" fillId="0" borderId="4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applyFont="1" applyAlignment="1">
      <alignment vertical="top"/>
    </xf>
    <xf numFmtId="0" fontId="5" fillId="0" borderId="0" xfId="2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/>
    <xf numFmtId="4" fontId="8" fillId="3" borderId="6" xfId="0" applyNumberFormat="1" applyFont="1" applyFill="1" applyBorder="1"/>
    <xf numFmtId="10" fontId="8" fillId="3" borderId="6" xfId="0" applyNumberFormat="1" applyFont="1" applyFill="1" applyBorder="1"/>
    <xf numFmtId="0" fontId="0" fillId="0" borderId="6" xfId="0" applyBorder="1"/>
    <xf numFmtId="0" fontId="5" fillId="0" borderId="6" xfId="2" applyBorder="1"/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05EC-EE63-44AA-8167-B2D6A46CD2DD}">
  <dimension ref="A1:B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</cols>
  <sheetData>
    <row r="1" spans="1:2" x14ac:dyDescent="0.25">
      <c r="A1" s="60" t="s">
        <v>42</v>
      </c>
      <c r="B1" s="60"/>
    </row>
    <row r="2" spans="1:2" x14ac:dyDescent="0.25">
      <c r="A2" s="61" t="s">
        <v>43</v>
      </c>
      <c r="B2" s="61"/>
    </row>
    <row r="3" spans="1:2" x14ac:dyDescent="0.25">
      <c r="A3" s="58" t="s">
        <v>44</v>
      </c>
      <c r="B3" s="58" t="s">
        <v>45</v>
      </c>
    </row>
    <row r="4" spans="1:2" x14ac:dyDescent="0.25">
      <c r="A4" s="59" t="s">
        <v>20</v>
      </c>
      <c r="B4" s="58" t="s">
        <v>21</v>
      </c>
    </row>
    <row r="5" spans="1:2" x14ac:dyDescent="0.25">
      <c r="A5" s="59" t="s">
        <v>22</v>
      </c>
      <c r="B5" s="58" t="s">
        <v>23</v>
      </c>
    </row>
    <row r="6" spans="1:2" x14ac:dyDescent="0.25">
      <c r="A6" s="59" t="s">
        <v>24</v>
      </c>
      <c r="B6" s="58" t="s">
        <v>25</v>
      </c>
    </row>
    <row r="7" spans="1:2" x14ac:dyDescent="0.25">
      <c r="A7" s="59" t="s">
        <v>26</v>
      </c>
      <c r="B7" s="58" t="s">
        <v>27</v>
      </c>
    </row>
    <row r="8" spans="1:2" x14ac:dyDescent="0.25">
      <c r="A8" s="59" t="s">
        <v>28</v>
      </c>
      <c r="B8" s="58" t="s">
        <v>29</v>
      </c>
    </row>
    <row r="9" spans="1:2" x14ac:dyDescent="0.25">
      <c r="A9" s="59" t="s">
        <v>30</v>
      </c>
      <c r="B9" s="58" t="s">
        <v>31</v>
      </c>
    </row>
    <row r="10" spans="1:2" x14ac:dyDescent="0.25">
      <c r="A10" s="59" t="s">
        <v>32</v>
      </c>
      <c r="B10" s="58" t="s">
        <v>33</v>
      </c>
    </row>
    <row r="11" spans="1:2" x14ac:dyDescent="0.25">
      <c r="A11" s="59" t="s">
        <v>34</v>
      </c>
      <c r="B11" s="58" t="s">
        <v>35</v>
      </c>
    </row>
    <row r="12" spans="1:2" x14ac:dyDescent="0.25">
      <c r="A12" s="59" t="s">
        <v>36</v>
      </c>
      <c r="B12" s="58" t="s">
        <v>37</v>
      </c>
    </row>
    <row r="13" spans="1:2" x14ac:dyDescent="0.25">
      <c r="A13" s="59" t="s">
        <v>38</v>
      </c>
      <c r="B13" s="58" t="s">
        <v>39</v>
      </c>
    </row>
    <row r="14" spans="1:2" x14ac:dyDescent="0.25">
      <c r="A14" s="59" t="s">
        <v>40</v>
      </c>
      <c r="B14" s="58" t="s">
        <v>41</v>
      </c>
    </row>
  </sheetData>
  <sortState xmlns:xlrd2="http://schemas.microsoft.com/office/spreadsheetml/2017/richdata2" ref="A4:B14">
    <sortCondition ref="A4:A14"/>
  </sortState>
  <mergeCells count="2">
    <mergeCell ref="A1:B1"/>
    <mergeCell ref="A2:B2"/>
  </mergeCells>
  <hyperlinks>
    <hyperlink ref="A4" location="'LDBOND'!A1" display="LDBOND" xr:uid="{065BC640-7E07-481A-A678-79278B5E8C99}"/>
    <hyperlink ref="A5" location="'LDGETF'!A1" display="LDGETF" xr:uid="{833AF9EA-C0F1-45E4-9375-537A5521AE0F}"/>
    <hyperlink ref="A6" location="'LDGSEC'!A1" display="LDGSEC" xr:uid="{81E5B278-0460-4C86-BCB8-4B0AFEE2EFED}"/>
    <hyperlink ref="A7" location="'LDINPF'!A1" display="LDINPF" xr:uid="{5372B16C-793E-4893-BC82-F8EC4BD856EB}"/>
    <hyperlink ref="A8" location="'LDMIPF'!A1" display="LDMIPF" xr:uid="{05291044-A22F-4C08-A8CD-F3E16A27EB14}"/>
    <hyperlink ref="A9" location="'LDONTF'!A1" display="LDONTF" xr:uid="{6E8A632E-3FBC-438B-A569-7DF046199281}"/>
    <hyperlink ref="A10" location="'LDSAPF'!A1" display="LDSAPF" xr:uid="{C0757325-408A-4773-849E-7098AAF60CB4}"/>
    <hyperlink ref="A11" location="'LDSTDF'!A1" display="LDSTDF" xr:uid="{D5030520-DF88-426F-B165-A92D9EAC65FC}"/>
    <hyperlink ref="A12" location="'LDUSTF'!A1" display="LDUSTF" xr:uid="{614961C3-8950-484B-812A-4ACA0A4CF87D}"/>
    <hyperlink ref="A13" location="'LLIQDF'!A1" display="LLIQDF" xr:uid="{D1014D53-28C8-46EB-A1A7-206C6B28E713}"/>
    <hyperlink ref="A14" location="'LUNCLF'!A1" display="LUNCLF" xr:uid="{C08B2BCD-9280-477C-82FD-7352472E1D12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6000000</v>
      </c>
      <c r="F8" s="29">
        <v>6599.76</v>
      </c>
      <c r="G8" s="30">
        <v>0.28360000000000002</v>
      </c>
      <c r="H8" s="31">
        <v>5.8335999999999999E-2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5000000</v>
      </c>
      <c r="F9" s="29">
        <v>5008.9799999999996</v>
      </c>
      <c r="G9" s="30">
        <v>0.21529999999999999</v>
      </c>
      <c r="H9" s="31">
        <v>6.2017000000000003E-2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3341500</v>
      </c>
      <c r="F10" s="29">
        <v>3360.86</v>
      </c>
      <c r="G10" s="30">
        <v>0.1444</v>
      </c>
      <c r="H10" s="31">
        <v>5.8788E-2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2185400</v>
      </c>
      <c r="F11" s="29">
        <v>2194.34</v>
      </c>
      <c r="G11" s="30">
        <v>9.4299999999999995E-2</v>
      </c>
      <c r="H11" s="31">
        <v>6.2278E-2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1000000</v>
      </c>
      <c r="F12" s="29">
        <v>1051.18</v>
      </c>
      <c r="G12" s="30">
        <v>4.5199999999999997E-2</v>
      </c>
      <c r="H12" s="31">
        <v>6.1311999999999998E-2</v>
      </c>
    </row>
    <row r="13" spans="2:9" ht="15.75" customHeight="1" x14ac:dyDescent="0.2">
      <c r="B13" s="27" t="s">
        <v>59</v>
      </c>
      <c r="C13" s="27" t="s">
        <v>60</v>
      </c>
      <c r="D13" s="27" t="s">
        <v>50</v>
      </c>
      <c r="E13" s="28">
        <v>1000000</v>
      </c>
      <c r="F13" s="29">
        <v>1021.85</v>
      </c>
      <c r="G13" s="30">
        <v>4.3900000000000002E-2</v>
      </c>
      <c r="H13" s="31">
        <v>5.1662E-2</v>
      </c>
    </row>
    <row r="14" spans="2:9" ht="15.75" customHeight="1" x14ac:dyDescent="0.2">
      <c r="B14" s="27" t="s">
        <v>61</v>
      </c>
      <c r="C14" s="27" t="s">
        <v>62</v>
      </c>
      <c r="D14" s="27" t="s">
        <v>50</v>
      </c>
      <c r="E14" s="28">
        <v>810559</v>
      </c>
      <c r="F14" s="29">
        <v>894.48</v>
      </c>
      <c r="G14" s="30">
        <v>3.8399999999999997E-2</v>
      </c>
      <c r="H14" s="31">
        <v>5.9792999999999999E-2</v>
      </c>
    </row>
    <row r="15" spans="2:9" ht="15.75" customHeight="1" x14ac:dyDescent="0.2">
      <c r="B15" s="27" t="s">
        <v>63</v>
      </c>
      <c r="C15" s="27" t="s">
        <v>64</v>
      </c>
      <c r="D15" s="27" t="s">
        <v>65</v>
      </c>
      <c r="E15" s="28">
        <v>50</v>
      </c>
      <c r="F15" s="29">
        <v>576.45000000000005</v>
      </c>
      <c r="G15" s="30">
        <v>2.4799999999999999E-2</v>
      </c>
      <c r="H15" s="31">
        <v>5.8513000000000003E-2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428526</v>
      </c>
      <c r="F16" s="29">
        <v>511.72</v>
      </c>
      <c r="G16" s="30">
        <v>2.1999999999999999E-2</v>
      </c>
      <c r="H16" s="31">
        <v>5.9693000000000003E-2</v>
      </c>
    </row>
    <row r="17" spans="2:8" ht="15.75" customHeight="1" x14ac:dyDescent="0.2">
      <c r="B17" s="27" t="s">
        <v>68</v>
      </c>
      <c r="C17" s="27" t="s">
        <v>69</v>
      </c>
      <c r="D17" s="27" t="s">
        <v>50</v>
      </c>
      <c r="E17" s="28">
        <v>140700</v>
      </c>
      <c r="F17" s="29">
        <v>160.02000000000001</v>
      </c>
      <c r="G17" s="30">
        <v>6.8999999999999999E-3</v>
      </c>
      <c r="H17" s="31">
        <v>6.3022999999999996E-2</v>
      </c>
    </row>
    <row r="18" spans="2:8" ht="15.75" customHeight="1" x14ac:dyDescent="0.2">
      <c r="B18" s="27" t="s">
        <v>70</v>
      </c>
      <c r="C18" s="27" t="s">
        <v>71</v>
      </c>
      <c r="D18" s="27" t="s">
        <v>50</v>
      </c>
      <c r="E18" s="28">
        <v>108086</v>
      </c>
      <c r="F18" s="29">
        <v>110.34</v>
      </c>
      <c r="G18" s="30">
        <v>4.7000000000000002E-3</v>
      </c>
      <c r="H18" s="31">
        <v>5.8802E-2</v>
      </c>
    </row>
    <row r="19" spans="2:8" ht="15.75" customHeight="1" x14ac:dyDescent="0.2">
      <c r="B19" s="27" t="s">
        <v>72</v>
      </c>
      <c r="C19" s="27" t="s">
        <v>73</v>
      </c>
      <c r="D19" s="27" t="s">
        <v>50</v>
      </c>
      <c r="E19" s="28">
        <v>89550</v>
      </c>
      <c r="F19" s="29">
        <v>96.36</v>
      </c>
      <c r="G19" s="30">
        <v>4.1000000000000003E-3</v>
      </c>
      <c r="H19" s="31">
        <v>6.0336000000000001E-2</v>
      </c>
    </row>
    <row r="20" spans="2:8" ht="15.75" customHeight="1" x14ac:dyDescent="0.2">
      <c r="B20" s="27" t="s">
        <v>74</v>
      </c>
      <c r="C20" s="27" t="s">
        <v>75</v>
      </c>
      <c r="D20" s="27" t="s">
        <v>50</v>
      </c>
      <c r="E20" s="28">
        <v>53800</v>
      </c>
      <c r="F20" s="29">
        <v>61.2</v>
      </c>
      <c r="G20" s="30">
        <v>2.5999999999999999E-3</v>
      </c>
      <c r="H20" s="31">
        <v>5.8400000000000001E-2</v>
      </c>
    </row>
    <row r="21" spans="2:8" ht="15.75" customHeight="1" x14ac:dyDescent="0.2">
      <c r="B21" s="26" t="s">
        <v>76</v>
      </c>
      <c r="C21" s="26"/>
      <c r="D21" s="26"/>
      <c r="E21" s="32"/>
      <c r="F21" s="33">
        <v>21647.54</v>
      </c>
      <c r="G21" s="34">
        <v>0.93020000000000003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36" t="s">
        <v>78</v>
      </c>
      <c r="G24" s="37" t="s">
        <v>78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76</v>
      </c>
      <c r="C27" s="27"/>
      <c r="D27" s="27"/>
      <c r="E27" s="28"/>
      <c r="F27" s="36" t="s">
        <v>78</v>
      </c>
      <c r="G27" s="37" t="s">
        <v>78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80</v>
      </c>
      <c r="C29" s="38"/>
      <c r="D29" s="38"/>
      <c r="E29" s="39"/>
      <c r="F29" s="33">
        <v>21647.54</v>
      </c>
      <c r="G29" s="34">
        <v>0.93030000000000002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81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82</v>
      </c>
      <c r="C33" s="27"/>
      <c r="D33" s="27"/>
      <c r="E33" s="28"/>
      <c r="F33" s="29">
        <v>2228.41</v>
      </c>
      <c r="G33" s="30">
        <v>9.5799999999999996E-2</v>
      </c>
      <c r="H33" s="31"/>
    </row>
    <row r="34" spans="2:8" ht="15.75" customHeight="1" x14ac:dyDescent="0.2">
      <c r="B34" s="26" t="s">
        <v>76</v>
      </c>
      <c r="C34" s="26"/>
      <c r="D34" s="26"/>
      <c r="E34" s="32"/>
      <c r="F34" s="33">
        <v>2228.41</v>
      </c>
      <c r="G34" s="34">
        <v>9.5799999999999996E-2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80</v>
      </c>
      <c r="C36" s="38"/>
      <c r="D36" s="38"/>
      <c r="E36" s="39"/>
      <c r="F36" s="33">
        <v>2228.41</v>
      </c>
      <c r="G36" s="34">
        <v>9.5799999999999996E-2</v>
      </c>
      <c r="H36" s="35"/>
    </row>
    <row r="37" spans="2:8" ht="15.75" customHeight="1" x14ac:dyDescent="0.2">
      <c r="B37" s="27" t="s">
        <v>83</v>
      </c>
      <c r="C37" s="27"/>
      <c r="D37" s="27"/>
      <c r="E37" s="28"/>
      <c r="F37" s="40">
        <v>-606.95000000000005</v>
      </c>
      <c r="G37" s="41">
        <v>-2.6100000000000012E-2</v>
      </c>
      <c r="H37" s="31"/>
    </row>
    <row r="38" spans="2:8" ht="15.75" customHeight="1" x14ac:dyDescent="0.2">
      <c r="B38" s="42" t="s">
        <v>84</v>
      </c>
      <c r="C38" s="42"/>
      <c r="D38" s="42"/>
      <c r="E38" s="43"/>
      <c r="F38" s="44">
        <v>23269</v>
      </c>
      <c r="G38" s="45">
        <v>1</v>
      </c>
      <c r="H38" s="46"/>
    </row>
    <row r="39" spans="2:8" ht="15.75" customHeight="1" x14ac:dyDescent="0.2">
      <c r="B39" s="2"/>
    </row>
    <row r="40" spans="2:8" ht="15.75" customHeight="1" x14ac:dyDescent="0.2">
      <c r="B40" s="15" t="s">
        <v>85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E75053B-117C-45B7-9937-71F51CE54F6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C7360-97A9-4BE6-90E9-FB746A08DA6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2895591</v>
      </c>
      <c r="F8" s="29">
        <v>2912.99</v>
      </c>
      <c r="G8" s="30">
        <v>0.31290000000000001</v>
      </c>
      <c r="H8" s="31">
        <v>5.8788E-2</v>
      </c>
    </row>
    <row r="9" spans="2:9" ht="15.75" customHeight="1" x14ac:dyDescent="0.2">
      <c r="B9" s="27" t="s">
        <v>70</v>
      </c>
      <c r="C9" s="27" t="s">
        <v>71</v>
      </c>
      <c r="D9" s="27" t="s">
        <v>50</v>
      </c>
      <c r="E9" s="28">
        <v>2109900</v>
      </c>
      <c r="F9" s="29">
        <v>2153.81</v>
      </c>
      <c r="G9" s="30">
        <v>0.23130000000000001</v>
      </c>
      <c r="H9" s="31">
        <v>5.8802E-2</v>
      </c>
    </row>
    <row r="10" spans="2:9" ht="15.75" customHeight="1" x14ac:dyDescent="0.2">
      <c r="B10" s="27" t="s">
        <v>61</v>
      </c>
      <c r="C10" s="27" t="s">
        <v>62</v>
      </c>
      <c r="D10" s="27" t="s">
        <v>50</v>
      </c>
      <c r="E10" s="28">
        <v>1305442</v>
      </c>
      <c r="F10" s="29">
        <v>1440.6</v>
      </c>
      <c r="G10" s="30">
        <v>0.1547</v>
      </c>
      <c r="H10" s="31">
        <v>5.9792999999999999E-2</v>
      </c>
    </row>
    <row r="11" spans="2:9" ht="15.75" customHeight="1" x14ac:dyDescent="0.2">
      <c r="B11" s="27" t="s">
        <v>86</v>
      </c>
      <c r="C11" s="27" t="s">
        <v>87</v>
      </c>
      <c r="D11" s="27" t="s">
        <v>50</v>
      </c>
      <c r="E11" s="28">
        <v>1372993</v>
      </c>
      <c r="F11" s="29">
        <v>1423.63</v>
      </c>
      <c r="G11" s="30">
        <v>0.15290000000000001</v>
      </c>
      <c r="H11" s="31">
        <v>5.9733000000000001E-2</v>
      </c>
    </row>
    <row r="12" spans="2:9" ht="15.75" customHeight="1" x14ac:dyDescent="0.2">
      <c r="B12" s="27" t="s">
        <v>68</v>
      </c>
      <c r="C12" s="27" t="s">
        <v>69</v>
      </c>
      <c r="D12" s="27" t="s">
        <v>50</v>
      </c>
      <c r="E12" s="28">
        <v>1173645</v>
      </c>
      <c r="F12" s="29">
        <v>1334.83</v>
      </c>
      <c r="G12" s="30">
        <v>0.1434</v>
      </c>
      <c r="H12" s="31">
        <v>6.3022999999999996E-2</v>
      </c>
    </row>
    <row r="13" spans="2:9" ht="15.75" customHeight="1" x14ac:dyDescent="0.2">
      <c r="B13" s="26" t="s">
        <v>76</v>
      </c>
      <c r="C13" s="26"/>
      <c r="D13" s="26"/>
      <c r="E13" s="32"/>
      <c r="F13" s="33">
        <v>9265.86</v>
      </c>
      <c r="G13" s="34">
        <v>0.99519999999999997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77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76</v>
      </c>
      <c r="C16" s="27"/>
      <c r="D16" s="27"/>
      <c r="E16" s="28"/>
      <c r="F16" s="36" t="s">
        <v>78</v>
      </c>
      <c r="G16" s="37" t="s">
        <v>78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76</v>
      </c>
      <c r="C19" s="27"/>
      <c r="D19" s="27"/>
      <c r="E19" s="28"/>
      <c r="F19" s="36" t="s">
        <v>78</v>
      </c>
      <c r="G19" s="37" t="s">
        <v>78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80</v>
      </c>
      <c r="C21" s="38"/>
      <c r="D21" s="38"/>
      <c r="E21" s="39"/>
      <c r="F21" s="33">
        <v>9265.86</v>
      </c>
      <c r="G21" s="34">
        <v>0.99529999999999996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82</v>
      </c>
      <c r="C25" s="27"/>
      <c r="D25" s="27"/>
      <c r="E25" s="28"/>
      <c r="F25" s="29">
        <v>47.76</v>
      </c>
      <c r="G25" s="30">
        <v>5.1000000000000004E-3</v>
      </c>
      <c r="H25" s="31"/>
    </row>
    <row r="26" spans="2:8" ht="15.75" customHeight="1" x14ac:dyDescent="0.2">
      <c r="B26" s="26" t="s">
        <v>76</v>
      </c>
      <c r="C26" s="26"/>
      <c r="D26" s="26"/>
      <c r="E26" s="32"/>
      <c r="F26" s="33">
        <v>47.76</v>
      </c>
      <c r="G26" s="34">
        <v>5.1000000000000004E-3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80</v>
      </c>
      <c r="C28" s="38"/>
      <c r="D28" s="38"/>
      <c r="E28" s="39"/>
      <c r="F28" s="33">
        <v>47.76</v>
      </c>
      <c r="G28" s="34">
        <v>5.1000000000000004E-3</v>
      </c>
      <c r="H28" s="35"/>
    </row>
    <row r="29" spans="2:8" ht="15.75" customHeight="1" x14ac:dyDescent="0.2">
      <c r="B29" s="27" t="s">
        <v>83</v>
      </c>
      <c r="C29" s="27"/>
      <c r="D29" s="27"/>
      <c r="E29" s="28"/>
      <c r="F29" s="40">
        <v>-3.79</v>
      </c>
      <c r="G29" s="41">
        <v>-3.9999999999995595E-4</v>
      </c>
      <c r="H29" s="31"/>
    </row>
    <row r="30" spans="2:8" ht="15.75" customHeight="1" x14ac:dyDescent="0.2">
      <c r="B30" s="42" t="s">
        <v>84</v>
      </c>
      <c r="C30" s="42"/>
      <c r="D30" s="42"/>
      <c r="E30" s="43"/>
      <c r="F30" s="44">
        <v>9309.83</v>
      </c>
      <c r="G30" s="45">
        <v>1</v>
      </c>
      <c r="H30" s="46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3656D83-FBD9-4C68-A9AA-5C26B7E65BC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7262-B5F4-428E-92AA-3CE52EF5234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2100000</v>
      </c>
      <c r="F8" s="29">
        <v>2112.6999999999998</v>
      </c>
      <c r="G8" s="30">
        <v>0.35370000000000001</v>
      </c>
      <c r="H8" s="31">
        <v>5.8788E-2</v>
      </c>
    </row>
    <row r="9" spans="2:9" ht="15.75" customHeight="1" x14ac:dyDescent="0.2">
      <c r="B9" s="27" t="s">
        <v>48</v>
      </c>
      <c r="C9" s="27" t="s">
        <v>49</v>
      </c>
      <c r="D9" s="27" t="s">
        <v>50</v>
      </c>
      <c r="E9" s="28">
        <v>1366600</v>
      </c>
      <c r="F9" s="29">
        <v>1503.16</v>
      </c>
      <c r="G9" s="30">
        <v>0.25159999999999999</v>
      </c>
      <c r="H9" s="31">
        <v>5.8335999999999999E-2</v>
      </c>
    </row>
    <row r="10" spans="2:9" ht="15.75" customHeight="1" x14ac:dyDescent="0.2">
      <c r="B10" s="27" t="s">
        <v>55</v>
      </c>
      <c r="C10" s="27" t="s">
        <v>56</v>
      </c>
      <c r="D10" s="27" t="s">
        <v>50</v>
      </c>
      <c r="E10" s="28">
        <v>1250000</v>
      </c>
      <c r="F10" s="29">
        <v>1255.21</v>
      </c>
      <c r="G10" s="30">
        <v>0.21010000000000001</v>
      </c>
      <c r="H10" s="31">
        <v>6.2278E-2</v>
      </c>
    </row>
    <row r="11" spans="2:9" ht="15.75" customHeight="1" x14ac:dyDescent="0.2">
      <c r="B11" s="27" t="s">
        <v>57</v>
      </c>
      <c r="C11" s="27" t="s">
        <v>58</v>
      </c>
      <c r="D11" s="27" t="s">
        <v>50</v>
      </c>
      <c r="E11" s="28">
        <v>500000</v>
      </c>
      <c r="F11" s="29">
        <v>525.59</v>
      </c>
      <c r="G11" s="30">
        <v>8.7999999999999995E-2</v>
      </c>
      <c r="H11" s="31">
        <v>6.1311999999999998E-2</v>
      </c>
    </row>
    <row r="12" spans="2:9" ht="15.75" customHeight="1" x14ac:dyDescent="0.2">
      <c r="B12" s="27" t="s">
        <v>70</v>
      </c>
      <c r="C12" s="27" t="s">
        <v>71</v>
      </c>
      <c r="D12" s="27" t="s">
        <v>50</v>
      </c>
      <c r="E12" s="28">
        <v>200000</v>
      </c>
      <c r="F12" s="29">
        <v>204.16</v>
      </c>
      <c r="G12" s="30">
        <v>3.4200000000000001E-2</v>
      </c>
      <c r="H12" s="31">
        <v>5.8802E-2</v>
      </c>
    </row>
    <row r="13" spans="2:9" ht="15.75" customHeight="1" x14ac:dyDescent="0.2">
      <c r="B13" s="26" t="s">
        <v>76</v>
      </c>
      <c r="C13" s="26"/>
      <c r="D13" s="26"/>
      <c r="E13" s="32"/>
      <c r="F13" s="33">
        <v>5600.82</v>
      </c>
      <c r="G13" s="34">
        <v>0.93759999999999999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77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76</v>
      </c>
      <c r="C16" s="27"/>
      <c r="D16" s="27"/>
      <c r="E16" s="28"/>
      <c r="F16" s="36" t="s">
        <v>78</v>
      </c>
      <c r="G16" s="37" t="s">
        <v>78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76</v>
      </c>
      <c r="C19" s="27"/>
      <c r="D19" s="27"/>
      <c r="E19" s="28"/>
      <c r="F19" s="36" t="s">
        <v>78</v>
      </c>
      <c r="G19" s="37" t="s">
        <v>78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80</v>
      </c>
      <c r="C21" s="38"/>
      <c r="D21" s="38"/>
      <c r="E21" s="39"/>
      <c r="F21" s="33">
        <v>5600.82</v>
      </c>
      <c r="G21" s="34">
        <v>0.93759999999999999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82</v>
      </c>
      <c r="C25" s="27"/>
      <c r="D25" s="27"/>
      <c r="E25" s="28"/>
      <c r="F25" s="29">
        <v>858.28</v>
      </c>
      <c r="G25" s="30">
        <v>0.14369999999999999</v>
      </c>
      <c r="H25" s="31"/>
    </row>
    <row r="26" spans="2:8" ht="15.75" customHeight="1" x14ac:dyDescent="0.2">
      <c r="B26" s="26" t="s">
        <v>76</v>
      </c>
      <c r="C26" s="26"/>
      <c r="D26" s="26"/>
      <c r="E26" s="32"/>
      <c r="F26" s="33">
        <v>858.28</v>
      </c>
      <c r="G26" s="34">
        <v>0.14369999999999999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80</v>
      </c>
      <c r="C28" s="38"/>
      <c r="D28" s="38"/>
      <c r="E28" s="39"/>
      <c r="F28" s="33">
        <v>858.28</v>
      </c>
      <c r="G28" s="34">
        <v>0.14369999999999999</v>
      </c>
      <c r="H28" s="35"/>
    </row>
    <row r="29" spans="2:8" ht="15.75" customHeight="1" x14ac:dyDescent="0.2">
      <c r="B29" s="27" t="s">
        <v>83</v>
      </c>
      <c r="C29" s="27"/>
      <c r="D29" s="27"/>
      <c r="E29" s="28"/>
      <c r="F29" s="40">
        <v>-485.54</v>
      </c>
      <c r="G29" s="41">
        <v>-8.1299999999999928E-2</v>
      </c>
      <c r="H29" s="31"/>
    </row>
    <row r="30" spans="2:8" ht="15.75" customHeight="1" x14ac:dyDescent="0.2">
      <c r="B30" s="42" t="s">
        <v>84</v>
      </c>
      <c r="C30" s="42"/>
      <c r="D30" s="42"/>
      <c r="E30" s="43"/>
      <c r="F30" s="44">
        <v>5973.56</v>
      </c>
      <c r="G30" s="45">
        <v>1</v>
      </c>
      <c r="H30" s="46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5029778-C196-4C91-82E3-7AFBF448AF1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765E-1A28-4BB9-B1F3-9291EBAD58D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88</v>
      </c>
      <c r="C8" s="27" t="s">
        <v>89</v>
      </c>
      <c r="D8" s="27" t="s">
        <v>90</v>
      </c>
      <c r="E8" s="28">
        <v>1100</v>
      </c>
      <c r="F8" s="29">
        <v>11507.39</v>
      </c>
      <c r="G8" s="30">
        <v>6.5000000000000002E-2</v>
      </c>
      <c r="H8" s="31">
        <v>4.7E-2</v>
      </c>
    </row>
    <row r="9" spans="2:9" ht="15.75" customHeight="1" x14ac:dyDescent="0.2">
      <c r="B9" s="27" t="s">
        <v>91</v>
      </c>
      <c r="C9" s="27" t="s">
        <v>92</v>
      </c>
      <c r="D9" s="27" t="s">
        <v>90</v>
      </c>
      <c r="E9" s="28">
        <v>950</v>
      </c>
      <c r="F9" s="29">
        <v>9866.33</v>
      </c>
      <c r="G9" s="30">
        <v>5.57E-2</v>
      </c>
      <c r="H9" s="31">
        <v>4.6899999999999997E-2</v>
      </c>
    </row>
    <row r="10" spans="2:9" ht="15.75" customHeight="1" x14ac:dyDescent="0.2">
      <c r="B10" s="27" t="s">
        <v>93</v>
      </c>
      <c r="C10" s="27" t="s">
        <v>94</v>
      </c>
      <c r="D10" s="27" t="s">
        <v>65</v>
      </c>
      <c r="E10" s="28">
        <v>930</v>
      </c>
      <c r="F10" s="29">
        <v>9812.5499999999993</v>
      </c>
      <c r="G10" s="30">
        <v>5.5399999999999998E-2</v>
      </c>
      <c r="H10" s="31">
        <v>4.845E-2</v>
      </c>
    </row>
    <row r="11" spans="2:9" ht="15.75" customHeight="1" x14ac:dyDescent="0.2">
      <c r="B11" s="27" t="s">
        <v>53</v>
      </c>
      <c r="C11" s="27" t="s">
        <v>54</v>
      </c>
      <c r="D11" s="27" t="s">
        <v>50</v>
      </c>
      <c r="E11" s="28">
        <v>9200000</v>
      </c>
      <c r="F11" s="29">
        <v>9255.06</v>
      </c>
      <c r="G11" s="30">
        <v>5.2299999999999999E-2</v>
      </c>
      <c r="H11" s="31">
        <v>5.8788E-2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6700000</v>
      </c>
      <c r="F12" s="29">
        <v>7369.51</v>
      </c>
      <c r="G12" s="30">
        <v>4.1599999999999998E-2</v>
      </c>
      <c r="H12" s="31">
        <v>5.8335999999999999E-2</v>
      </c>
    </row>
    <row r="13" spans="2:9" ht="15.75" customHeight="1" x14ac:dyDescent="0.2">
      <c r="B13" s="27" t="s">
        <v>95</v>
      </c>
      <c r="C13" s="27" t="s">
        <v>96</v>
      </c>
      <c r="D13" s="27" t="s">
        <v>90</v>
      </c>
      <c r="E13" s="28">
        <v>650</v>
      </c>
      <c r="F13" s="29">
        <v>7078.64</v>
      </c>
      <c r="G13" s="30">
        <v>0.04</v>
      </c>
      <c r="H13" s="31">
        <v>4.7750000000000001E-2</v>
      </c>
    </row>
    <row r="14" spans="2:9" ht="15.75" customHeight="1" x14ac:dyDescent="0.2">
      <c r="B14" s="27" t="s">
        <v>97</v>
      </c>
      <c r="C14" s="27" t="s">
        <v>98</v>
      </c>
      <c r="D14" s="27" t="s">
        <v>90</v>
      </c>
      <c r="E14" s="28">
        <v>500</v>
      </c>
      <c r="F14" s="29">
        <v>5592.03</v>
      </c>
      <c r="G14" s="30">
        <v>3.1600000000000003E-2</v>
      </c>
      <c r="H14" s="31">
        <v>4.6199999999999998E-2</v>
      </c>
    </row>
    <row r="15" spans="2:9" ht="15.75" customHeight="1" x14ac:dyDescent="0.2">
      <c r="B15" s="27" t="s">
        <v>99</v>
      </c>
      <c r="C15" s="27" t="s">
        <v>100</v>
      </c>
      <c r="D15" s="27" t="s">
        <v>65</v>
      </c>
      <c r="E15" s="28">
        <v>500</v>
      </c>
      <c r="F15" s="29">
        <v>5477.86</v>
      </c>
      <c r="G15" s="30">
        <v>3.09E-2</v>
      </c>
      <c r="H15" s="31">
        <v>6.4180000000000001E-2</v>
      </c>
    </row>
    <row r="16" spans="2:9" ht="15.75" customHeight="1" x14ac:dyDescent="0.2">
      <c r="B16" s="27" t="s">
        <v>101</v>
      </c>
      <c r="C16" s="27" t="s">
        <v>102</v>
      </c>
      <c r="D16" s="27" t="s">
        <v>90</v>
      </c>
      <c r="E16" s="28">
        <v>500</v>
      </c>
      <c r="F16" s="29">
        <v>5336.14</v>
      </c>
      <c r="G16" s="30">
        <v>3.0099999999999998E-2</v>
      </c>
      <c r="H16" s="31">
        <v>4.5499999999999999E-2</v>
      </c>
    </row>
    <row r="17" spans="2:8" ht="15.75" customHeight="1" x14ac:dyDescent="0.2">
      <c r="B17" s="27" t="s">
        <v>103</v>
      </c>
      <c r="C17" s="27" t="s">
        <v>104</v>
      </c>
      <c r="D17" s="27" t="s">
        <v>90</v>
      </c>
      <c r="E17" s="28">
        <v>430</v>
      </c>
      <c r="F17" s="29">
        <v>4700.38</v>
      </c>
      <c r="G17" s="30">
        <v>2.6499999999999999E-2</v>
      </c>
      <c r="H17" s="31">
        <v>3.7499999999999999E-2</v>
      </c>
    </row>
    <row r="18" spans="2:8" ht="15.75" customHeight="1" x14ac:dyDescent="0.2">
      <c r="B18" s="27" t="s">
        <v>105</v>
      </c>
      <c r="C18" s="27" t="s">
        <v>106</v>
      </c>
      <c r="D18" s="27" t="s">
        <v>90</v>
      </c>
      <c r="E18" s="28">
        <v>400</v>
      </c>
      <c r="F18" s="29">
        <v>4309.8599999999997</v>
      </c>
      <c r="G18" s="30">
        <v>2.4299999999999999E-2</v>
      </c>
      <c r="H18" s="31">
        <v>4.6949999999999999E-2</v>
      </c>
    </row>
    <row r="19" spans="2:8" ht="15.75" customHeight="1" x14ac:dyDescent="0.2">
      <c r="B19" s="27" t="s">
        <v>107</v>
      </c>
      <c r="C19" s="27" t="s">
        <v>108</v>
      </c>
      <c r="D19" s="27" t="s">
        <v>90</v>
      </c>
      <c r="E19" s="28">
        <v>400</v>
      </c>
      <c r="F19" s="29">
        <v>4226.82</v>
      </c>
      <c r="G19" s="30">
        <v>2.3900000000000001E-2</v>
      </c>
      <c r="H19" s="31">
        <v>3.7400000000000003E-2</v>
      </c>
    </row>
    <row r="20" spans="2:8" ht="15.75" customHeight="1" x14ac:dyDescent="0.2">
      <c r="B20" s="27" t="s">
        <v>109</v>
      </c>
      <c r="C20" s="27" t="s">
        <v>110</v>
      </c>
      <c r="D20" s="27" t="s">
        <v>90</v>
      </c>
      <c r="E20" s="28">
        <v>300</v>
      </c>
      <c r="F20" s="29">
        <v>3060.16</v>
      </c>
      <c r="G20" s="30">
        <v>1.7299999999999999E-2</v>
      </c>
      <c r="H20" s="31">
        <v>5.2999999999999999E-2</v>
      </c>
    </row>
    <row r="21" spans="2:8" ht="15.75" customHeight="1" x14ac:dyDescent="0.2">
      <c r="B21" s="27" t="s">
        <v>111</v>
      </c>
      <c r="C21" s="27" t="s">
        <v>112</v>
      </c>
      <c r="D21" s="27" t="s">
        <v>90</v>
      </c>
      <c r="E21" s="28">
        <v>290</v>
      </c>
      <c r="F21" s="29">
        <v>3057.4</v>
      </c>
      <c r="G21" s="30">
        <v>1.7299999999999999E-2</v>
      </c>
      <c r="H21" s="31">
        <v>4.6274999999999997E-2</v>
      </c>
    </row>
    <row r="22" spans="2:8" ht="15.75" customHeight="1" x14ac:dyDescent="0.2">
      <c r="B22" s="27" t="s">
        <v>113</v>
      </c>
      <c r="C22" s="27" t="s">
        <v>114</v>
      </c>
      <c r="D22" s="27" t="s">
        <v>90</v>
      </c>
      <c r="E22" s="28">
        <v>250</v>
      </c>
      <c r="F22" s="29">
        <v>2828.67</v>
      </c>
      <c r="G22" s="30">
        <v>1.6E-2</v>
      </c>
      <c r="H22" s="31">
        <v>5.1200000000000002E-2</v>
      </c>
    </row>
    <row r="23" spans="2:8" ht="15.75" customHeight="1" x14ac:dyDescent="0.2">
      <c r="B23" s="27" t="s">
        <v>115</v>
      </c>
      <c r="C23" s="27" t="s">
        <v>116</v>
      </c>
      <c r="D23" s="27" t="s">
        <v>90</v>
      </c>
      <c r="E23" s="28">
        <v>250</v>
      </c>
      <c r="F23" s="29">
        <v>2797.43</v>
      </c>
      <c r="G23" s="30">
        <v>1.5800000000000002E-2</v>
      </c>
      <c r="H23" s="31">
        <v>4.58E-2</v>
      </c>
    </row>
    <row r="24" spans="2:8" ht="15.75" customHeight="1" x14ac:dyDescent="0.2">
      <c r="B24" s="27" t="s">
        <v>117</v>
      </c>
      <c r="C24" s="27" t="s">
        <v>118</v>
      </c>
      <c r="D24" s="27" t="s">
        <v>90</v>
      </c>
      <c r="E24" s="28">
        <v>250</v>
      </c>
      <c r="F24" s="29">
        <v>2766.34</v>
      </c>
      <c r="G24" s="30">
        <v>1.5599999999999999E-2</v>
      </c>
      <c r="H24" s="31">
        <v>4.2000000000000003E-2</v>
      </c>
    </row>
    <row r="25" spans="2:8" ht="15.75" customHeight="1" x14ac:dyDescent="0.2">
      <c r="B25" s="27" t="s">
        <v>119</v>
      </c>
      <c r="C25" s="27" t="s">
        <v>120</v>
      </c>
      <c r="D25" s="27" t="s">
        <v>90</v>
      </c>
      <c r="E25" s="28">
        <v>250</v>
      </c>
      <c r="F25" s="29">
        <v>2728.16</v>
      </c>
      <c r="G25" s="30">
        <v>1.54E-2</v>
      </c>
      <c r="H25" s="31">
        <v>4.4098999999999999E-2</v>
      </c>
    </row>
    <row r="26" spans="2:8" ht="15.75" customHeight="1" x14ac:dyDescent="0.2">
      <c r="B26" s="27" t="s">
        <v>121</v>
      </c>
      <c r="C26" s="27" t="s">
        <v>122</v>
      </c>
      <c r="D26" s="27" t="s">
        <v>90</v>
      </c>
      <c r="E26" s="28">
        <v>250</v>
      </c>
      <c r="F26" s="29">
        <v>2697.33</v>
      </c>
      <c r="G26" s="30">
        <v>1.52E-2</v>
      </c>
      <c r="H26" s="31">
        <v>4.6399999999999997E-2</v>
      </c>
    </row>
    <row r="27" spans="2:8" ht="15.75" customHeight="1" x14ac:dyDescent="0.2">
      <c r="B27" s="27" t="s">
        <v>123</v>
      </c>
      <c r="C27" s="27" t="s">
        <v>124</v>
      </c>
      <c r="D27" s="27" t="s">
        <v>90</v>
      </c>
      <c r="E27" s="28">
        <v>250</v>
      </c>
      <c r="F27" s="29">
        <v>2670.8</v>
      </c>
      <c r="G27" s="30">
        <v>1.5100000000000001E-2</v>
      </c>
      <c r="H27" s="31">
        <v>5.0999999999999997E-2</v>
      </c>
    </row>
    <row r="28" spans="2:8" ht="15.75" customHeight="1" x14ac:dyDescent="0.2">
      <c r="B28" s="27" t="s">
        <v>125</v>
      </c>
      <c r="C28" s="27" t="s">
        <v>126</v>
      </c>
      <c r="D28" s="27" t="s">
        <v>90</v>
      </c>
      <c r="E28" s="28">
        <v>250</v>
      </c>
      <c r="F28" s="29">
        <v>2655.95</v>
      </c>
      <c r="G28" s="30">
        <v>1.4999999999999999E-2</v>
      </c>
      <c r="H28" s="31">
        <v>3.95E-2</v>
      </c>
    </row>
    <row r="29" spans="2:8" ht="15.75" customHeight="1" x14ac:dyDescent="0.2">
      <c r="B29" s="27" t="s">
        <v>127</v>
      </c>
      <c r="C29" s="27" t="s">
        <v>128</v>
      </c>
      <c r="D29" s="27" t="s">
        <v>129</v>
      </c>
      <c r="E29" s="28">
        <v>250</v>
      </c>
      <c r="F29" s="29">
        <v>2647.15</v>
      </c>
      <c r="G29" s="30">
        <v>1.49E-2</v>
      </c>
      <c r="H29" s="31">
        <v>4.5100000000000001E-2</v>
      </c>
    </row>
    <row r="30" spans="2:8" ht="15.75" customHeight="1" x14ac:dyDescent="0.2">
      <c r="B30" s="27" t="s">
        <v>130</v>
      </c>
      <c r="C30" s="27" t="s">
        <v>131</v>
      </c>
      <c r="D30" s="27" t="s">
        <v>65</v>
      </c>
      <c r="E30" s="28">
        <v>250</v>
      </c>
      <c r="F30" s="29">
        <v>2628.25</v>
      </c>
      <c r="G30" s="30">
        <v>1.4800000000000001E-2</v>
      </c>
      <c r="H30" s="31">
        <v>4.8550000000000003E-2</v>
      </c>
    </row>
    <row r="31" spans="2:8" ht="15.75" customHeight="1" x14ac:dyDescent="0.2">
      <c r="B31" s="27" t="s">
        <v>57</v>
      </c>
      <c r="C31" s="27" t="s">
        <v>58</v>
      </c>
      <c r="D31" s="27" t="s">
        <v>50</v>
      </c>
      <c r="E31" s="28">
        <v>2500000</v>
      </c>
      <c r="F31" s="29">
        <v>2627.94</v>
      </c>
      <c r="G31" s="30">
        <v>1.4800000000000001E-2</v>
      </c>
      <c r="H31" s="31">
        <v>6.1311999999999998E-2</v>
      </c>
    </row>
    <row r="32" spans="2:8" ht="15.75" customHeight="1" x14ac:dyDescent="0.2">
      <c r="B32" s="27" t="s">
        <v>132</v>
      </c>
      <c r="C32" s="27" t="s">
        <v>133</v>
      </c>
      <c r="D32" s="27" t="s">
        <v>90</v>
      </c>
      <c r="E32" s="28">
        <v>250</v>
      </c>
      <c r="F32" s="29">
        <v>2586.8000000000002</v>
      </c>
      <c r="G32" s="30">
        <v>1.46E-2</v>
      </c>
      <c r="H32" s="31">
        <v>5.8500000000000003E-2</v>
      </c>
    </row>
    <row r="33" spans="2:8" ht="15.75" customHeight="1" x14ac:dyDescent="0.2">
      <c r="B33" s="27" t="s">
        <v>134</v>
      </c>
      <c r="C33" s="27" t="s">
        <v>135</v>
      </c>
      <c r="D33" s="27" t="s">
        <v>90</v>
      </c>
      <c r="E33" s="28">
        <v>250</v>
      </c>
      <c r="F33" s="29">
        <v>2547.17</v>
      </c>
      <c r="G33" s="30">
        <v>1.44E-2</v>
      </c>
      <c r="H33" s="31">
        <v>5.1499999999999997E-2</v>
      </c>
    </row>
    <row r="34" spans="2:8" ht="15.75" customHeight="1" x14ac:dyDescent="0.2">
      <c r="B34" s="27" t="s">
        <v>136</v>
      </c>
      <c r="C34" s="27" t="s">
        <v>137</v>
      </c>
      <c r="D34" s="27" t="s">
        <v>90</v>
      </c>
      <c r="E34" s="28">
        <v>250</v>
      </c>
      <c r="F34" s="29">
        <v>2504.41</v>
      </c>
      <c r="G34" s="30">
        <v>1.41E-2</v>
      </c>
      <c r="H34" s="31">
        <v>5.5E-2</v>
      </c>
    </row>
    <row r="35" spans="2:8" ht="15.75" customHeight="1" x14ac:dyDescent="0.2">
      <c r="B35" s="27" t="s">
        <v>138</v>
      </c>
      <c r="C35" s="27" t="s">
        <v>139</v>
      </c>
      <c r="D35" s="27" t="s">
        <v>65</v>
      </c>
      <c r="E35" s="28">
        <v>250</v>
      </c>
      <c r="F35" s="29">
        <v>2497.34</v>
      </c>
      <c r="G35" s="30">
        <v>1.41E-2</v>
      </c>
      <c r="H35" s="31">
        <v>4.7300000000000002E-2</v>
      </c>
    </row>
    <row r="36" spans="2:8" ht="15.75" customHeight="1" x14ac:dyDescent="0.2">
      <c r="B36" s="27" t="s">
        <v>140</v>
      </c>
      <c r="C36" s="27" t="s">
        <v>141</v>
      </c>
      <c r="D36" s="27" t="s">
        <v>50</v>
      </c>
      <c r="E36" s="28">
        <v>2100000</v>
      </c>
      <c r="F36" s="29">
        <v>2307.84</v>
      </c>
      <c r="G36" s="30">
        <v>1.2999999999999999E-2</v>
      </c>
      <c r="H36" s="31">
        <v>4.6283999999999999E-2</v>
      </c>
    </row>
    <row r="37" spans="2:8" ht="15.75" customHeight="1" x14ac:dyDescent="0.2">
      <c r="B37" s="27" t="s">
        <v>142</v>
      </c>
      <c r="C37" s="27" t="s">
        <v>143</v>
      </c>
      <c r="D37" s="27" t="s">
        <v>90</v>
      </c>
      <c r="E37" s="28">
        <v>200</v>
      </c>
      <c r="F37" s="29">
        <v>2075.33</v>
      </c>
      <c r="G37" s="30">
        <v>1.17E-2</v>
      </c>
      <c r="H37" s="31">
        <v>3.7499999999999999E-2</v>
      </c>
    </row>
    <row r="38" spans="2:8" ht="15.75" customHeight="1" x14ac:dyDescent="0.2">
      <c r="B38" s="27" t="s">
        <v>144</v>
      </c>
      <c r="C38" s="27" t="s">
        <v>145</v>
      </c>
      <c r="D38" s="27" t="s">
        <v>90</v>
      </c>
      <c r="E38" s="28">
        <v>200</v>
      </c>
      <c r="F38" s="29">
        <v>2002.6</v>
      </c>
      <c r="G38" s="30">
        <v>1.1299999999999999E-2</v>
      </c>
      <c r="H38" s="31">
        <v>5.8214000000000002E-2</v>
      </c>
    </row>
    <row r="39" spans="2:8" ht="15.75" customHeight="1" x14ac:dyDescent="0.2">
      <c r="B39" s="27" t="s">
        <v>146</v>
      </c>
      <c r="C39" s="27" t="s">
        <v>147</v>
      </c>
      <c r="D39" s="27" t="s">
        <v>90</v>
      </c>
      <c r="E39" s="28">
        <v>150</v>
      </c>
      <c r="F39" s="29">
        <v>1718.59</v>
      </c>
      <c r="G39" s="30">
        <v>9.7000000000000003E-3</v>
      </c>
      <c r="H39" s="31">
        <v>4.6850000000000003E-2</v>
      </c>
    </row>
    <row r="40" spans="2:8" ht="15.75" customHeight="1" x14ac:dyDescent="0.2">
      <c r="B40" s="27" t="s">
        <v>86</v>
      </c>
      <c r="C40" s="27" t="s">
        <v>87</v>
      </c>
      <c r="D40" s="27" t="s">
        <v>50</v>
      </c>
      <c r="E40" s="28">
        <v>1627007</v>
      </c>
      <c r="F40" s="29">
        <v>1687.01</v>
      </c>
      <c r="G40" s="30">
        <v>9.4999999999999998E-3</v>
      </c>
      <c r="H40" s="31">
        <v>5.9733000000000001E-2</v>
      </c>
    </row>
    <row r="41" spans="2:8" ht="15.75" customHeight="1" x14ac:dyDescent="0.2">
      <c r="B41" s="27" t="s">
        <v>148</v>
      </c>
      <c r="C41" s="27" t="s">
        <v>149</v>
      </c>
      <c r="D41" s="27" t="s">
        <v>90</v>
      </c>
      <c r="E41" s="28">
        <v>500</v>
      </c>
      <c r="F41" s="29">
        <v>1627.54</v>
      </c>
      <c r="G41" s="30">
        <v>9.1999999999999998E-3</v>
      </c>
      <c r="H41" s="31">
        <v>5.1150000000000001E-2</v>
      </c>
    </row>
    <row r="42" spans="2:8" ht="15.75" customHeight="1" x14ac:dyDescent="0.2">
      <c r="B42" s="27" t="s">
        <v>150</v>
      </c>
      <c r="C42" s="27" t="s">
        <v>151</v>
      </c>
      <c r="D42" s="27" t="s">
        <v>90</v>
      </c>
      <c r="E42" s="28">
        <v>150</v>
      </c>
      <c r="F42" s="29">
        <v>1611.95</v>
      </c>
      <c r="G42" s="30">
        <v>9.1000000000000004E-3</v>
      </c>
      <c r="H42" s="31">
        <v>5.0999999999999997E-2</v>
      </c>
    </row>
    <row r="43" spans="2:8" ht="15.75" customHeight="1" x14ac:dyDescent="0.2">
      <c r="B43" s="27" t="s">
        <v>152</v>
      </c>
      <c r="C43" s="27" t="s">
        <v>153</v>
      </c>
      <c r="D43" s="27" t="s">
        <v>90</v>
      </c>
      <c r="E43" s="28">
        <v>150</v>
      </c>
      <c r="F43" s="29">
        <v>1598.52</v>
      </c>
      <c r="G43" s="30">
        <v>8.9999999999999993E-3</v>
      </c>
      <c r="H43" s="31">
        <v>4.7E-2</v>
      </c>
    </row>
    <row r="44" spans="2:8" ht="15.75" customHeight="1" x14ac:dyDescent="0.2">
      <c r="B44" s="27" t="s">
        <v>154</v>
      </c>
      <c r="C44" s="27" t="s">
        <v>155</v>
      </c>
      <c r="D44" s="27" t="s">
        <v>90</v>
      </c>
      <c r="E44" s="28">
        <v>100</v>
      </c>
      <c r="F44" s="29">
        <v>1166.07</v>
      </c>
      <c r="G44" s="30">
        <v>6.6E-3</v>
      </c>
      <c r="H44" s="31">
        <v>4.4097999999999998E-2</v>
      </c>
    </row>
    <row r="45" spans="2:8" ht="15.75" customHeight="1" x14ac:dyDescent="0.2">
      <c r="B45" s="27" t="s">
        <v>156</v>
      </c>
      <c r="C45" s="27" t="s">
        <v>157</v>
      </c>
      <c r="D45" s="27" t="s">
        <v>90</v>
      </c>
      <c r="E45" s="28">
        <v>100</v>
      </c>
      <c r="F45" s="29">
        <v>1063.58</v>
      </c>
      <c r="G45" s="30">
        <v>6.0000000000000001E-3</v>
      </c>
      <c r="H45" s="31">
        <v>4.9700000000000001E-2</v>
      </c>
    </row>
    <row r="46" spans="2:8" ht="15.75" customHeight="1" x14ac:dyDescent="0.2">
      <c r="B46" s="27" t="s">
        <v>158</v>
      </c>
      <c r="C46" s="27" t="s">
        <v>159</v>
      </c>
      <c r="D46" s="27" t="s">
        <v>90</v>
      </c>
      <c r="E46" s="28">
        <v>50</v>
      </c>
      <c r="F46" s="29">
        <v>542.69000000000005</v>
      </c>
      <c r="G46" s="30">
        <v>3.0999999999999999E-3</v>
      </c>
      <c r="H46" s="31">
        <v>4.4103000000000003E-2</v>
      </c>
    </row>
    <row r="47" spans="2:8" ht="15.75" customHeight="1" x14ac:dyDescent="0.2">
      <c r="B47" s="27" t="s">
        <v>160</v>
      </c>
      <c r="C47" s="27" t="s">
        <v>161</v>
      </c>
      <c r="D47" s="27" t="s">
        <v>65</v>
      </c>
      <c r="E47" s="28">
        <v>50</v>
      </c>
      <c r="F47" s="29">
        <v>507.18</v>
      </c>
      <c r="G47" s="30">
        <v>2.8999999999999998E-3</v>
      </c>
      <c r="H47" s="31">
        <v>4.725E-2</v>
      </c>
    </row>
    <row r="48" spans="2:8" ht="15.75" customHeight="1" x14ac:dyDescent="0.2">
      <c r="B48" s="26" t="s">
        <v>76</v>
      </c>
      <c r="C48" s="26"/>
      <c r="D48" s="26"/>
      <c r="E48" s="32"/>
      <c r="F48" s="33">
        <v>145742.76999999999</v>
      </c>
      <c r="G48" s="34">
        <v>0.82279999999999998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76</v>
      </c>
      <c r="C51" s="27"/>
      <c r="D51" s="27"/>
      <c r="E51" s="28"/>
      <c r="F51" s="36" t="s">
        <v>78</v>
      </c>
      <c r="G51" s="37" t="s">
        <v>78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79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76</v>
      </c>
      <c r="C54" s="27"/>
      <c r="D54" s="27"/>
      <c r="E54" s="28"/>
      <c r="F54" s="36" t="s">
        <v>78</v>
      </c>
      <c r="G54" s="37" t="s">
        <v>78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80</v>
      </c>
      <c r="C56" s="38"/>
      <c r="D56" s="38"/>
      <c r="E56" s="39"/>
      <c r="F56" s="33">
        <v>145742.76999999999</v>
      </c>
      <c r="G56" s="34">
        <v>0.82289999999999996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162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163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164</v>
      </c>
      <c r="C61" s="27" t="s">
        <v>165</v>
      </c>
      <c r="D61" s="27" t="s">
        <v>166</v>
      </c>
      <c r="E61" s="28">
        <v>10000</v>
      </c>
      <c r="F61" s="29">
        <v>9923.44</v>
      </c>
      <c r="G61" s="30">
        <v>5.6000000000000001E-2</v>
      </c>
      <c r="H61" s="31">
        <v>3.2000000000000001E-2</v>
      </c>
    </row>
    <row r="62" spans="2:8" ht="15.75" customHeight="1" x14ac:dyDescent="0.2">
      <c r="B62" s="27" t="s">
        <v>167</v>
      </c>
      <c r="C62" s="27" t="s">
        <v>168</v>
      </c>
      <c r="D62" s="27" t="s">
        <v>166</v>
      </c>
      <c r="E62" s="28">
        <v>7500</v>
      </c>
      <c r="F62" s="29">
        <v>7458.15</v>
      </c>
      <c r="G62" s="30">
        <v>4.2099999999999999E-2</v>
      </c>
      <c r="H62" s="31">
        <v>3.2002000000000003E-2</v>
      </c>
    </row>
    <row r="63" spans="2:8" ht="15.75" customHeight="1" x14ac:dyDescent="0.2">
      <c r="B63" s="27" t="s">
        <v>164</v>
      </c>
      <c r="C63" s="27" t="s">
        <v>169</v>
      </c>
      <c r="D63" s="27" t="s">
        <v>166</v>
      </c>
      <c r="E63" s="28">
        <v>4300</v>
      </c>
      <c r="F63" s="29">
        <v>4248.3100000000004</v>
      </c>
      <c r="G63" s="30">
        <v>2.4E-2</v>
      </c>
      <c r="H63" s="31">
        <v>3.2898999999999998E-2</v>
      </c>
    </row>
    <row r="64" spans="2:8" ht="15.75" customHeight="1" x14ac:dyDescent="0.2">
      <c r="B64" s="26" t="s">
        <v>76</v>
      </c>
      <c r="C64" s="26"/>
      <c r="D64" s="26"/>
      <c r="E64" s="32"/>
      <c r="F64" s="33">
        <v>21629.9</v>
      </c>
      <c r="G64" s="34">
        <v>0.1221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170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171</v>
      </c>
      <c r="C67" s="27" t="s">
        <v>172</v>
      </c>
      <c r="D67" s="27" t="s">
        <v>173</v>
      </c>
      <c r="E67" s="28">
        <v>800</v>
      </c>
      <c r="F67" s="29">
        <v>3999.66</v>
      </c>
      <c r="G67" s="30">
        <v>2.2599999999999999E-2</v>
      </c>
      <c r="H67" s="31">
        <v>3.1210000000000002E-2</v>
      </c>
    </row>
    <row r="68" spans="2:16" ht="15.75" customHeight="1" x14ac:dyDescent="0.2">
      <c r="B68" s="26" t="s">
        <v>76</v>
      </c>
      <c r="C68" s="26"/>
      <c r="D68" s="26"/>
      <c r="E68" s="32"/>
      <c r="F68" s="33">
        <v>3999.66</v>
      </c>
      <c r="G68" s="34">
        <v>2.2599999999999999E-2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6" t="s">
        <v>174</v>
      </c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7" t="s">
        <v>175</v>
      </c>
      <c r="C71" s="27" t="s">
        <v>176</v>
      </c>
      <c r="D71" s="27" t="s">
        <v>50</v>
      </c>
      <c r="E71" s="28">
        <v>2500000</v>
      </c>
      <c r="F71" s="29">
        <v>2497.63</v>
      </c>
      <c r="G71" s="30">
        <v>1.41E-2</v>
      </c>
      <c r="H71" s="31">
        <v>3.1552999999999998E-2</v>
      </c>
      <c r="L71" s="3"/>
    </row>
    <row r="72" spans="2:16" ht="15.75" customHeight="1" x14ac:dyDescent="0.2">
      <c r="B72" s="26" t="s">
        <v>76</v>
      </c>
      <c r="C72" s="26"/>
      <c r="D72" s="26"/>
      <c r="E72" s="32"/>
      <c r="F72" s="33">
        <v>2497.63</v>
      </c>
      <c r="G72" s="34">
        <v>1.41E-2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38" t="s">
        <v>80</v>
      </c>
      <c r="C74" s="38"/>
      <c r="D74" s="38"/>
      <c r="E74" s="39"/>
      <c r="F74" s="33">
        <v>28127.19</v>
      </c>
      <c r="G74" s="34">
        <v>0.1588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6" t="s">
        <v>81</v>
      </c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7" t="s">
        <v>82</v>
      </c>
      <c r="C78" s="27"/>
      <c r="D78" s="27"/>
      <c r="E78" s="28"/>
      <c r="F78" s="29">
        <v>4264.95</v>
      </c>
      <c r="G78" s="30">
        <v>2.41E-2</v>
      </c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76</v>
      </c>
      <c r="C79" s="26"/>
      <c r="D79" s="26"/>
      <c r="E79" s="32"/>
      <c r="F79" s="33">
        <v>4264.95</v>
      </c>
      <c r="G79" s="34">
        <v>2.41E-2</v>
      </c>
      <c r="H79" s="35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38" t="s">
        <v>80</v>
      </c>
      <c r="C81" s="38"/>
      <c r="D81" s="38"/>
      <c r="E81" s="39"/>
      <c r="F81" s="33">
        <v>4264.95</v>
      </c>
      <c r="G81" s="34">
        <v>2.41E-2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 t="s">
        <v>83</v>
      </c>
      <c r="C82" s="27"/>
      <c r="D82" s="27"/>
      <c r="E82" s="28"/>
      <c r="F82" s="40">
        <v>-1026.3499999999999</v>
      </c>
      <c r="G82" s="41">
        <v>-5.8000000000000274E-3</v>
      </c>
      <c r="H82" s="31"/>
      <c r="L82" s="9"/>
      <c r="M82" s="9"/>
      <c r="N82" s="9"/>
      <c r="O82" s="9"/>
      <c r="P82" s="9"/>
    </row>
    <row r="83" spans="2:16" ht="15.75" customHeight="1" x14ac:dyDescent="0.2">
      <c r="B83" s="42" t="s">
        <v>84</v>
      </c>
      <c r="C83" s="42"/>
      <c r="D83" s="42"/>
      <c r="E83" s="43"/>
      <c r="F83" s="44">
        <v>177108.56</v>
      </c>
      <c r="G83" s="45">
        <v>1</v>
      </c>
      <c r="H83" s="46"/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177</v>
      </c>
    </row>
    <row r="86" spans="2:16" ht="15.75" customHeight="1" x14ac:dyDescent="0.2">
      <c r="B86" s="15" t="s">
        <v>85</v>
      </c>
      <c r="L86" s="3"/>
    </row>
  </sheetData>
  <hyperlinks>
    <hyperlink ref="I1" location="'Sheet1'!A1" display="Index" xr:uid="{C48E0FEC-66EE-4F78-A4A0-B182394D057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EDF9-86DD-42E4-90C6-A0A02847017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178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179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180</v>
      </c>
      <c r="C7" s="27" t="s">
        <v>181</v>
      </c>
      <c r="D7" s="27" t="s">
        <v>182</v>
      </c>
      <c r="E7" s="28">
        <v>30000</v>
      </c>
      <c r="F7" s="29">
        <v>318.18</v>
      </c>
      <c r="G7" s="30">
        <v>3.9699999999999999E-2</v>
      </c>
      <c r="H7" s="31"/>
    </row>
    <row r="8" spans="2:9" ht="15.75" customHeight="1" x14ac:dyDescent="0.2">
      <c r="B8" s="27" t="s">
        <v>183</v>
      </c>
      <c r="C8" s="27" t="s">
        <v>184</v>
      </c>
      <c r="D8" s="27" t="s">
        <v>185</v>
      </c>
      <c r="E8" s="28">
        <v>61025</v>
      </c>
      <c r="F8" s="29">
        <v>239.58</v>
      </c>
      <c r="G8" s="30">
        <v>2.9899999999999999E-2</v>
      </c>
      <c r="H8" s="31"/>
    </row>
    <row r="9" spans="2:9" ht="15.75" customHeight="1" x14ac:dyDescent="0.2">
      <c r="B9" s="27" t="s">
        <v>186</v>
      </c>
      <c r="C9" s="27" t="s">
        <v>187</v>
      </c>
      <c r="D9" s="27" t="s">
        <v>182</v>
      </c>
      <c r="E9" s="28">
        <v>5363</v>
      </c>
      <c r="F9" s="29">
        <v>156.52000000000001</v>
      </c>
      <c r="G9" s="30">
        <v>1.95E-2</v>
      </c>
      <c r="H9" s="31"/>
    </row>
    <row r="10" spans="2:9" ht="15.75" customHeight="1" x14ac:dyDescent="0.2">
      <c r="B10" s="27" t="s">
        <v>188</v>
      </c>
      <c r="C10" s="27" t="s">
        <v>189</v>
      </c>
      <c r="D10" s="27" t="s">
        <v>190</v>
      </c>
      <c r="E10" s="28">
        <v>771</v>
      </c>
      <c r="F10" s="29">
        <v>132.32</v>
      </c>
      <c r="G10" s="30">
        <v>1.6500000000000001E-2</v>
      </c>
      <c r="H10" s="31"/>
    </row>
    <row r="11" spans="2:9" ht="15.75" customHeight="1" x14ac:dyDescent="0.2">
      <c r="B11" s="27" t="s">
        <v>191</v>
      </c>
      <c r="C11" s="27" t="s">
        <v>192</v>
      </c>
      <c r="D11" s="27" t="s">
        <v>190</v>
      </c>
      <c r="E11" s="28">
        <v>5868</v>
      </c>
      <c r="F11" s="29">
        <v>121.54</v>
      </c>
      <c r="G11" s="30">
        <v>1.52E-2</v>
      </c>
      <c r="H11" s="31"/>
    </row>
    <row r="12" spans="2:9" ht="15.75" customHeight="1" x14ac:dyDescent="0.2">
      <c r="B12" s="27" t="s">
        <v>193</v>
      </c>
      <c r="C12" s="27" t="s">
        <v>194</v>
      </c>
      <c r="D12" s="27" t="s">
        <v>195</v>
      </c>
      <c r="E12" s="28">
        <v>5000</v>
      </c>
      <c r="F12" s="29">
        <v>102.73</v>
      </c>
      <c r="G12" s="30">
        <v>1.2800000000000001E-2</v>
      </c>
      <c r="H12" s="31"/>
    </row>
    <row r="13" spans="2:9" ht="15.75" customHeight="1" x14ac:dyDescent="0.2">
      <c r="B13" s="27" t="s">
        <v>196</v>
      </c>
      <c r="C13" s="27" t="s">
        <v>197</v>
      </c>
      <c r="D13" s="27" t="s">
        <v>185</v>
      </c>
      <c r="E13" s="28">
        <v>7996</v>
      </c>
      <c r="F13" s="29">
        <v>94.64</v>
      </c>
      <c r="G13" s="30">
        <v>1.18E-2</v>
      </c>
      <c r="H13" s="31"/>
    </row>
    <row r="14" spans="2:9" ht="15.75" customHeight="1" x14ac:dyDescent="0.2">
      <c r="B14" s="27" t="s">
        <v>198</v>
      </c>
      <c r="C14" s="27" t="s">
        <v>199</v>
      </c>
      <c r="D14" s="27" t="s">
        <v>182</v>
      </c>
      <c r="E14" s="28">
        <v>10000</v>
      </c>
      <c r="F14" s="29">
        <v>81.33</v>
      </c>
      <c r="G14" s="30">
        <v>1.0200000000000001E-2</v>
      </c>
      <c r="H14" s="31"/>
    </row>
    <row r="15" spans="2:9" ht="15.75" customHeight="1" x14ac:dyDescent="0.2">
      <c r="B15" s="27" t="s">
        <v>200</v>
      </c>
      <c r="C15" s="27" t="s">
        <v>201</v>
      </c>
      <c r="D15" s="27" t="s">
        <v>202</v>
      </c>
      <c r="E15" s="28">
        <v>918</v>
      </c>
      <c r="F15" s="29">
        <v>73.44</v>
      </c>
      <c r="G15" s="30">
        <v>9.1999999999999998E-3</v>
      </c>
      <c r="H15" s="31"/>
    </row>
    <row r="16" spans="2:9" ht="15.75" customHeight="1" x14ac:dyDescent="0.2">
      <c r="B16" s="27" t="s">
        <v>203</v>
      </c>
      <c r="C16" s="27" t="s">
        <v>204</v>
      </c>
      <c r="D16" s="27" t="s">
        <v>205</v>
      </c>
      <c r="E16" s="28">
        <v>9848</v>
      </c>
      <c r="F16" s="29">
        <v>58.5</v>
      </c>
      <c r="G16" s="30">
        <v>7.3000000000000001E-3</v>
      </c>
      <c r="H16" s="31"/>
    </row>
    <row r="17" spans="2:8" ht="15.75" customHeight="1" x14ac:dyDescent="0.2">
      <c r="B17" s="27" t="s">
        <v>206</v>
      </c>
      <c r="C17" s="27" t="s">
        <v>207</v>
      </c>
      <c r="D17" s="27" t="s">
        <v>208</v>
      </c>
      <c r="E17" s="28">
        <v>20000</v>
      </c>
      <c r="F17" s="29">
        <v>46.19</v>
      </c>
      <c r="G17" s="30">
        <v>5.7999999999999996E-3</v>
      </c>
      <c r="H17" s="31"/>
    </row>
    <row r="18" spans="2:8" ht="15.75" customHeight="1" x14ac:dyDescent="0.2">
      <c r="B18" s="27" t="s">
        <v>209</v>
      </c>
      <c r="C18" s="27" t="s">
        <v>210</v>
      </c>
      <c r="D18" s="27" t="s">
        <v>211</v>
      </c>
      <c r="E18" s="28">
        <v>9000</v>
      </c>
      <c r="F18" s="29">
        <v>39.04</v>
      </c>
      <c r="G18" s="30">
        <v>4.8999999999999998E-3</v>
      </c>
      <c r="H18" s="31"/>
    </row>
    <row r="19" spans="2:8" ht="15.75" customHeight="1" x14ac:dyDescent="0.2">
      <c r="B19" s="27" t="s">
        <v>212</v>
      </c>
      <c r="C19" s="27" t="s">
        <v>213</v>
      </c>
      <c r="D19" s="27" t="s">
        <v>214</v>
      </c>
      <c r="E19" s="28">
        <v>14000</v>
      </c>
      <c r="F19" s="29">
        <v>37.409999999999997</v>
      </c>
      <c r="G19" s="30">
        <v>4.7000000000000002E-3</v>
      </c>
      <c r="H19" s="31"/>
    </row>
    <row r="20" spans="2:8" ht="15.75" customHeight="1" x14ac:dyDescent="0.2">
      <c r="B20" s="27" t="s">
        <v>215</v>
      </c>
      <c r="C20" s="27" t="s">
        <v>216</v>
      </c>
      <c r="D20" s="27" t="s">
        <v>217</v>
      </c>
      <c r="E20" s="28">
        <v>1700</v>
      </c>
      <c r="F20" s="29">
        <v>37.049999999999997</v>
      </c>
      <c r="G20" s="30">
        <v>4.5999999999999999E-3</v>
      </c>
      <c r="H20" s="31"/>
    </row>
    <row r="21" spans="2:8" ht="15.75" customHeight="1" x14ac:dyDescent="0.2">
      <c r="B21" s="27" t="s">
        <v>218</v>
      </c>
      <c r="C21" s="27" t="s">
        <v>219</v>
      </c>
      <c r="D21" s="27" t="s">
        <v>202</v>
      </c>
      <c r="E21" s="28">
        <v>200</v>
      </c>
      <c r="F21" s="29">
        <v>30.6</v>
      </c>
      <c r="G21" s="30">
        <v>3.8E-3</v>
      </c>
      <c r="H21" s="31"/>
    </row>
    <row r="22" spans="2:8" ht="15.75" customHeight="1" x14ac:dyDescent="0.2">
      <c r="B22" s="27" t="s">
        <v>220</v>
      </c>
      <c r="C22" s="27" t="s">
        <v>221</v>
      </c>
      <c r="D22" s="27" t="s">
        <v>195</v>
      </c>
      <c r="E22" s="28">
        <v>333</v>
      </c>
      <c r="F22" s="29">
        <v>3.94</v>
      </c>
      <c r="G22" s="30">
        <v>5.0000000000000001E-4</v>
      </c>
      <c r="H22" s="31"/>
    </row>
    <row r="23" spans="2:8" ht="15.75" customHeight="1" x14ac:dyDescent="0.2">
      <c r="B23" s="26" t="s">
        <v>76</v>
      </c>
      <c r="C23" s="26"/>
      <c r="D23" s="26"/>
      <c r="E23" s="32"/>
      <c r="F23" s="33">
        <v>1573.01</v>
      </c>
      <c r="G23" s="34">
        <v>0.19639999999999999</v>
      </c>
      <c r="H23" s="35"/>
    </row>
    <row r="24" spans="2:8" ht="15.75" customHeight="1" x14ac:dyDescent="0.2">
      <c r="B24" s="26" t="s">
        <v>222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76</v>
      </c>
      <c r="C25" s="27"/>
      <c r="D25" s="27"/>
      <c r="E25" s="28"/>
      <c r="F25" s="36" t="s">
        <v>78</v>
      </c>
      <c r="G25" s="37" t="s">
        <v>78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80</v>
      </c>
      <c r="C27" s="38"/>
      <c r="D27" s="38"/>
      <c r="E27" s="39"/>
      <c r="F27" s="33">
        <v>1573.01</v>
      </c>
      <c r="G27" s="34">
        <v>0.19639999999999999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47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140</v>
      </c>
      <c r="C31" s="27" t="s">
        <v>141</v>
      </c>
      <c r="D31" s="27" t="s">
        <v>50</v>
      </c>
      <c r="E31" s="28">
        <v>2500000</v>
      </c>
      <c r="F31" s="29">
        <v>2747.43</v>
      </c>
      <c r="G31" s="30">
        <v>0.34310000000000002</v>
      </c>
      <c r="H31" s="31">
        <v>4.6283999999999999E-2</v>
      </c>
    </row>
    <row r="32" spans="2:8" ht="15.75" customHeight="1" x14ac:dyDescent="0.2">
      <c r="B32" s="27" t="s">
        <v>59</v>
      </c>
      <c r="C32" s="27" t="s">
        <v>60</v>
      </c>
      <c r="D32" s="27" t="s">
        <v>50</v>
      </c>
      <c r="E32" s="28">
        <v>1000000</v>
      </c>
      <c r="F32" s="29">
        <v>1021.85</v>
      </c>
      <c r="G32" s="30">
        <v>0.12759999999999999</v>
      </c>
      <c r="H32" s="31">
        <v>5.1662E-2</v>
      </c>
    </row>
    <row r="33" spans="2:8" ht="15.75" customHeight="1" x14ac:dyDescent="0.2">
      <c r="B33" s="27" t="s">
        <v>63</v>
      </c>
      <c r="C33" s="27" t="s">
        <v>64</v>
      </c>
      <c r="D33" s="27" t="s">
        <v>65</v>
      </c>
      <c r="E33" s="28">
        <v>50</v>
      </c>
      <c r="F33" s="29">
        <v>576.45000000000005</v>
      </c>
      <c r="G33" s="30">
        <v>7.1999999999999995E-2</v>
      </c>
      <c r="H33" s="31">
        <v>5.8513000000000003E-2</v>
      </c>
    </row>
    <row r="34" spans="2:8" ht="15.75" customHeight="1" x14ac:dyDescent="0.2">
      <c r="B34" s="27" t="s">
        <v>53</v>
      </c>
      <c r="C34" s="27" t="s">
        <v>54</v>
      </c>
      <c r="D34" s="27" t="s">
        <v>50</v>
      </c>
      <c r="E34" s="28">
        <v>250000</v>
      </c>
      <c r="F34" s="29">
        <v>251.5</v>
      </c>
      <c r="G34" s="30">
        <v>3.1399999999999997E-2</v>
      </c>
      <c r="H34" s="31">
        <v>5.8788E-2</v>
      </c>
    </row>
    <row r="35" spans="2:8" ht="15.75" customHeight="1" x14ac:dyDescent="0.2">
      <c r="B35" s="27" t="s">
        <v>223</v>
      </c>
      <c r="C35" s="27" t="s">
        <v>224</v>
      </c>
      <c r="D35" s="27" t="s">
        <v>50</v>
      </c>
      <c r="E35" s="28">
        <v>60000</v>
      </c>
      <c r="F35" s="29">
        <v>72.64</v>
      </c>
      <c r="G35" s="30">
        <v>9.1000000000000004E-3</v>
      </c>
      <c r="H35" s="31">
        <v>6.6189999999999999E-2</v>
      </c>
    </row>
    <row r="36" spans="2:8" ht="15.75" customHeight="1" x14ac:dyDescent="0.2">
      <c r="B36" s="27" t="s">
        <v>61</v>
      </c>
      <c r="C36" s="27" t="s">
        <v>62</v>
      </c>
      <c r="D36" s="27" t="s">
        <v>50</v>
      </c>
      <c r="E36" s="28">
        <v>50000</v>
      </c>
      <c r="F36" s="29">
        <v>55.18</v>
      </c>
      <c r="G36" s="30">
        <v>6.8999999999999999E-3</v>
      </c>
      <c r="H36" s="31">
        <v>5.9792999999999999E-2</v>
      </c>
    </row>
    <row r="37" spans="2:8" ht="15.75" customHeight="1" x14ac:dyDescent="0.2">
      <c r="B37" s="27" t="s">
        <v>225</v>
      </c>
      <c r="C37" s="27" t="s">
        <v>226</v>
      </c>
      <c r="D37" s="27" t="s">
        <v>90</v>
      </c>
      <c r="E37" s="28">
        <v>47900</v>
      </c>
      <c r="F37" s="29">
        <v>6.87</v>
      </c>
      <c r="G37" s="30">
        <v>8.9999999999999998E-4</v>
      </c>
      <c r="H37" s="31">
        <v>5.4538999999999997E-2</v>
      </c>
    </row>
    <row r="38" spans="2:8" ht="15.75" customHeight="1" x14ac:dyDescent="0.2">
      <c r="B38" s="26" t="s">
        <v>76</v>
      </c>
      <c r="C38" s="26"/>
      <c r="D38" s="26"/>
      <c r="E38" s="32"/>
      <c r="F38" s="33">
        <v>4731.92</v>
      </c>
      <c r="G38" s="34">
        <v>0.59099999999999997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77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76</v>
      </c>
      <c r="C41" s="27"/>
      <c r="D41" s="27"/>
      <c r="E41" s="28"/>
      <c r="F41" s="36" t="s">
        <v>78</v>
      </c>
      <c r="G41" s="37" t="s">
        <v>78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79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76</v>
      </c>
      <c r="C44" s="27"/>
      <c r="D44" s="27"/>
      <c r="E44" s="28"/>
      <c r="F44" s="36" t="s">
        <v>78</v>
      </c>
      <c r="G44" s="37" t="s">
        <v>78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80</v>
      </c>
      <c r="C46" s="38"/>
      <c r="D46" s="38"/>
      <c r="E46" s="39"/>
      <c r="F46" s="33">
        <v>4731.92</v>
      </c>
      <c r="G46" s="34">
        <v>0.59089999999999998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162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174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175</v>
      </c>
      <c r="C51" s="27" t="s">
        <v>176</v>
      </c>
      <c r="D51" s="27" t="s">
        <v>50</v>
      </c>
      <c r="E51" s="28">
        <v>1500000</v>
      </c>
      <c r="F51" s="29">
        <v>1498.58</v>
      </c>
      <c r="G51" s="30">
        <v>0.18709999999999999</v>
      </c>
      <c r="H51" s="31">
        <v>3.1552999999999998E-2</v>
      </c>
    </row>
    <row r="52" spans="2:8" ht="15.75" customHeight="1" x14ac:dyDescent="0.2">
      <c r="B52" s="26" t="s">
        <v>76</v>
      </c>
      <c r="C52" s="26"/>
      <c r="D52" s="26"/>
      <c r="E52" s="32"/>
      <c r="F52" s="33">
        <v>1498.58</v>
      </c>
      <c r="G52" s="34">
        <v>0.18709999999999999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80</v>
      </c>
      <c r="C54" s="38"/>
      <c r="D54" s="38"/>
      <c r="E54" s="39"/>
      <c r="F54" s="33">
        <v>1498.58</v>
      </c>
      <c r="G54" s="34">
        <v>0.18709999999999999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81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82</v>
      </c>
      <c r="C58" s="27"/>
      <c r="D58" s="27"/>
      <c r="E58" s="28"/>
      <c r="F58" s="29">
        <v>205.59</v>
      </c>
      <c r="G58" s="30">
        <v>2.5700000000000001E-2</v>
      </c>
      <c r="H58" s="31"/>
    </row>
    <row r="59" spans="2:8" ht="15.75" customHeight="1" x14ac:dyDescent="0.2">
      <c r="B59" s="26" t="s">
        <v>76</v>
      </c>
      <c r="C59" s="26"/>
      <c r="D59" s="26"/>
      <c r="E59" s="32"/>
      <c r="F59" s="33">
        <v>205.59</v>
      </c>
      <c r="G59" s="34">
        <v>2.5700000000000001E-2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80</v>
      </c>
      <c r="C61" s="38"/>
      <c r="D61" s="38"/>
      <c r="E61" s="39"/>
      <c r="F61" s="33">
        <v>205.59</v>
      </c>
      <c r="G61" s="34">
        <v>2.5700000000000001E-2</v>
      </c>
      <c r="H61" s="35"/>
    </row>
    <row r="62" spans="2:8" ht="15.75" customHeight="1" x14ac:dyDescent="0.2">
      <c r="B62" s="27" t="s">
        <v>83</v>
      </c>
      <c r="C62" s="27"/>
      <c r="D62" s="27"/>
      <c r="E62" s="28"/>
      <c r="F62" s="40">
        <v>-0.94</v>
      </c>
      <c r="G62" s="41">
        <v>-9.9999999999988987E-5</v>
      </c>
      <c r="H62" s="31"/>
    </row>
    <row r="63" spans="2:8" ht="15.75" customHeight="1" x14ac:dyDescent="0.2">
      <c r="B63" s="42" t="s">
        <v>84</v>
      </c>
      <c r="C63" s="42"/>
      <c r="D63" s="42"/>
      <c r="E63" s="43"/>
      <c r="F63" s="44">
        <v>8008.16</v>
      </c>
      <c r="G63" s="45">
        <v>1</v>
      </c>
      <c r="H63" s="46"/>
    </row>
    <row r="64" spans="2:8" ht="15.75" customHeight="1" x14ac:dyDescent="0.2">
      <c r="B64" s="2"/>
    </row>
    <row r="65" spans="2:16" ht="15.75" customHeight="1" x14ac:dyDescent="0.2">
      <c r="B65" s="15" t="s">
        <v>85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C4DE5F0-BD4C-4E58-B7E2-550C5B6896C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6002-EC7E-49CE-92A9-2D4232C7D09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81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82</v>
      </c>
      <c r="C8" s="27"/>
      <c r="D8" s="27"/>
      <c r="E8" s="28"/>
      <c r="F8" s="29">
        <v>22490.68</v>
      </c>
      <c r="G8" s="30">
        <v>0.99490000000000001</v>
      </c>
      <c r="H8" s="31"/>
    </row>
    <row r="9" spans="2:9" ht="15.75" customHeight="1" x14ac:dyDescent="0.2">
      <c r="B9" s="26" t="s">
        <v>76</v>
      </c>
      <c r="C9" s="26"/>
      <c r="D9" s="26"/>
      <c r="E9" s="32"/>
      <c r="F9" s="33">
        <v>22490.68</v>
      </c>
      <c r="G9" s="34">
        <v>0.99490000000000001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80</v>
      </c>
      <c r="C11" s="38"/>
      <c r="D11" s="38"/>
      <c r="E11" s="39"/>
      <c r="F11" s="33">
        <v>22490.68</v>
      </c>
      <c r="G11" s="34">
        <v>0.99490000000000001</v>
      </c>
      <c r="H11" s="35"/>
    </row>
    <row r="12" spans="2:9" ht="15.75" customHeight="1" x14ac:dyDescent="0.2">
      <c r="B12" s="27" t="s">
        <v>83</v>
      </c>
      <c r="C12" s="27"/>
      <c r="D12" s="27"/>
      <c r="E12" s="28"/>
      <c r="F12" s="29">
        <v>114.92</v>
      </c>
      <c r="G12" s="30">
        <v>5.0999999999999934E-3</v>
      </c>
      <c r="H12" s="31"/>
    </row>
    <row r="13" spans="2:9" ht="15.75" customHeight="1" x14ac:dyDescent="0.2">
      <c r="B13" s="42" t="s">
        <v>84</v>
      </c>
      <c r="C13" s="42"/>
      <c r="D13" s="42"/>
      <c r="E13" s="43"/>
      <c r="F13" s="44">
        <v>22605.599999999999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BA7D9BD-C554-4AE8-AA83-C59F96D4D8C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DA01-FEC2-4789-97AB-8C9685535701}">
  <dimension ref="B1:P8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227</v>
      </c>
      <c r="C8" s="27" t="s">
        <v>228</v>
      </c>
      <c r="D8" s="27" t="s">
        <v>90</v>
      </c>
      <c r="E8" s="28">
        <v>500</v>
      </c>
      <c r="F8" s="29">
        <v>5532.99</v>
      </c>
      <c r="G8" s="30">
        <v>5.8400000000000001E-2</v>
      </c>
      <c r="H8" s="31">
        <v>4.1849999999999998E-2</v>
      </c>
    </row>
    <row r="9" spans="2:9" ht="15.75" customHeight="1" x14ac:dyDescent="0.2">
      <c r="B9" s="27" t="s">
        <v>229</v>
      </c>
      <c r="C9" s="27" t="s">
        <v>230</v>
      </c>
      <c r="D9" s="27" t="s">
        <v>90</v>
      </c>
      <c r="E9" s="28">
        <v>50</v>
      </c>
      <c r="F9" s="29">
        <v>5373.94</v>
      </c>
      <c r="G9" s="30">
        <v>5.6800000000000003E-2</v>
      </c>
      <c r="H9" s="31">
        <v>3.5099999999999999E-2</v>
      </c>
    </row>
    <row r="10" spans="2:9" ht="15.75" customHeight="1" x14ac:dyDescent="0.2">
      <c r="B10" s="27" t="s">
        <v>231</v>
      </c>
      <c r="C10" s="27" t="s">
        <v>232</v>
      </c>
      <c r="D10" s="27" t="s">
        <v>90</v>
      </c>
      <c r="E10" s="28">
        <v>500</v>
      </c>
      <c r="F10" s="29">
        <v>5100.78</v>
      </c>
      <c r="G10" s="30">
        <v>5.3900000000000003E-2</v>
      </c>
      <c r="H10" s="31">
        <v>5.3499999999999999E-2</v>
      </c>
    </row>
    <row r="11" spans="2:9" ht="15.75" customHeight="1" x14ac:dyDescent="0.2">
      <c r="B11" s="27" t="s">
        <v>109</v>
      </c>
      <c r="C11" s="27" t="s">
        <v>110</v>
      </c>
      <c r="D11" s="27" t="s">
        <v>90</v>
      </c>
      <c r="E11" s="28">
        <v>500</v>
      </c>
      <c r="F11" s="29">
        <v>5100.2700000000004</v>
      </c>
      <c r="G11" s="30">
        <v>5.3900000000000003E-2</v>
      </c>
      <c r="H11" s="31">
        <v>5.2999999999999999E-2</v>
      </c>
    </row>
    <row r="12" spans="2:9" ht="15.75" customHeight="1" x14ac:dyDescent="0.2">
      <c r="B12" s="27" t="s">
        <v>233</v>
      </c>
      <c r="C12" s="27" t="s">
        <v>234</v>
      </c>
      <c r="D12" s="27" t="s">
        <v>50</v>
      </c>
      <c r="E12" s="28">
        <v>3000000</v>
      </c>
      <c r="F12" s="29">
        <v>3111.19</v>
      </c>
      <c r="G12" s="30">
        <v>3.2899999999999999E-2</v>
      </c>
      <c r="H12" s="31">
        <v>3.1917000000000001E-2</v>
      </c>
    </row>
    <row r="13" spans="2:9" ht="15.75" customHeight="1" x14ac:dyDescent="0.2">
      <c r="B13" s="27" t="s">
        <v>235</v>
      </c>
      <c r="C13" s="27" t="s">
        <v>236</v>
      </c>
      <c r="D13" s="27" t="s">
        <v>90</v>
      </c>
      <c r="E13" s="28">
        <v>250</v>
      </c>
      <c r="F13" s="29">
        <v>2635.36</v>
      </c>
      <c r="G13" s="30">
        <v>2.7799999999999998E-2</v>
      </c>
      <c r="H13" s="31">
        <v>4.6399999999999997E-2</v>
      </c>
    </row>
    <row r="14" spans="2:9" ht="15.75" customHeight="1" x14ac:dyDescent="0.2">
      <c r="B14" s="27" t="s">
        <v>237</v>
      </c>
      <c r="C14" s="27" t="s">
        <v>238</v>
      </c>
      <c r="D14" s="27" t="s">
        <v>90</v>
      </c>
      <c r="E14" s="28">
        <v>220</v>
      </c>
      <c r="F14" s="29">
        <v>2415.33</v>
      </c>
      <c r="G14" s="30">
        <v>2.5499999999999998E-2</v>
      </c>
      <c r="H14" s="31">
        <v>3.8399999999999997E-2</v>
      </c>
    </row>
    <row r="15" spans="2:9" ht="15.75" customHeight="1" x14ac:dyDescent="0.2">
      <c r="B15" s="27" t="s">
        <v>101</v>
      </c>
      <c r="C15" s="27" t="s">
        <v>102</v>
      </c>
      <c r="D15" s="27" t="s">
        <v>90</v>
      </c>
      <c r="E15" s="28">
        <v>220</v>
      </c>
      <c r="F15" s="29">
        <v>2347.9</v>
      </c>
      <c r="G15" s="30">
        <v>2.4799999999999999E-2</v>
      </c>
      <c r="H15" s="31">
        <v>4.5499999999999999E-2</v>
      </c>
    </row>
    <row r="16" spans="2:9" ht="15.75" customHeight="1" x14ac:dyDescent="0.2">
      <c r="B16" s="27" t="s">
        <v>239</v>
      </c>
      <c r="C16" s="27" t="s">
        <v>240</v>
      </c>
      <c r="D16" s="27" t="s">
        <v>90</v>
      </c>
      <c r="E16" s="28">
        <v>200</v>
      </c>
      <c r="F16" s="29">
        <v>2111.0300000000002</v>
      </c>
      <c r="G16" s="30">
        <v>2.23E-2</v>
      </c>
      <c r="H16" s="31">
        <v>3.7749999999999999E-2</v>
      </c>
    </row>
    <row r="17" spans="2:8" ht="15.75" customHeight="1" x14ac:dyDescent="0.2">
      <c r="B17" s="27" t="s">
        <v>241</v>
      </c>
      <c r="C17" s="27" t="s">
        <v>242</v>
      </c>
      <c r="D17" s="27" t="s">
        <v>90</v>
      </c>
      <c r="E17" s="28">
        <v>150</v>
      </c>
      <c r="F17" s="29">
        <v>1662.82</v>
      </c>
      <c r="G17" s="30">
        <v>1.7600000000000001E-2</v>
      </c>
      <c r="H17" s="31">
        <v>4.7550000000000002E-2</v>
      </c>
    </row>
    <row r="18" spans="2:8" ht="15.75" customHeight="1" x14ac:dyDescent="0.2">
      <c r="B18" s="27" t="s">
        <v>243</v>
      </c>
      <c r="C18" s="27" t="s">
        <v>244</v>
      </c>
      <c r="D18" s="27" t="s">
        <v>90</v>
      </c>
      <c r="E18" s="28">
        <v>150</v>
      </c>
      <c r="F18" s="29">
        <v>1595.68</v>
      </c>
      <c r="G18" s="30">
        <v>1.6899999999999998E-2</v>
      </c>
      <c r="H18" s="31">
        <v>5.3100000000000001E-2</v>
      </c>
    </row>
    <row r="19" spans="2:8" ht="15.75" customHeight="1" x14ac:dyDescent="0.2">
      <c r="B19" s="27" t="s">
        <v>245</v>
      </c>
      <c r="C19" s="27" t="s">
        <v>246</v>
      </c>
      <c r="D19" s="27" t="s">
        <v>247</v>
      </c>
      <c r="E19" s="28">
        <v>68</v>
      </c>
      <c r="F19" s="29">
        <v>777.23</v>
      </c>
      <c r="G19" s="30">
        <v>8.2000000000000007E-3</v>
      </c>
      <c r="H19" s="31">
        <v>7.0799000000000001E-2</v>
      </c>
    </row>
    <row r="20" spans="2:8" ht="15.75" customHeight="1" x14ac:dyDescent="0.2">
      <c r="B20" s="27" t="s">
        <v>248</v>
      </c>
      <c r="C20" s="27" t="s">
        <v>249</v>
      </c>
      <c r="D20" s="27" t="s">
        <v>129</v>
      </c>
      <c r="E20" s="28">
        <v>50000</v>
      </c>
      <c r="F20" s="29">
        <v>553.49</v>
      </c>
      <c r="G20" s="30">
        <v>5.7999999999999996E-3</v>
      </c>
      <c r="H20" s="31">
        <v>5.0250000000000003E-2</v>
      </c>
    </row>
    <row r="21" spans="2:8" ht="15.75" customHeight="1" x14ac:dyDescent="0.2">
      <c r="B21" s="27" t="s">
        <v>250</v>
      </c>
      <c r="C21" s="27" t="s">
        <v>251</v>
      </c>
      <c r="D21" s="27" t="s">
        <v>90</v>
      </c>
      <c r="E21" s="28">
        <v>35000</v>
      </c>
      <c r="F21" s="29">
        <v>377.73</v>
      </c>
      <c r="G21" s="30">
        <v>4.0000000000000001E-3</v>
      </c>
      <c r="H21" s="31">
        <v>3.9947000000000003E-2</v>
      </c>
    </row>
    <row r="22" spans="2:8" ht="15.75" customHeight="1" x14ac:dyDescent="0.2">
      <c r="B22" s="27" t="s">
        <v>252</v>
      </c>
      <c r="C22" s="27" t="s">
        <v>253</v>
      </c>
      <c r="D22" s="27" t="s">
        <v>90</v>
      </c>
      <c r="E22" s="28">
        <v>30</v>
      </c>
      <c r="F22" s="29">
        <v>343.23</v>
      </c>
      <c r="G22" s="30">
        <v>3.5999999999999999E-3</v>
      </c>
      <c r="H22" s="31">
        <v>4.2148999999999999E-2</v>
      </c>
    </row>
    <row r="23" spans="2:8" ht="15.75" customHeight="1" x14ac:dyDescent="0.2">
      <c r="B23" s="27" t="s">
        <v>254</v>
      </c>
      <c r="C23" s="27" t="s">
        <v>255</v>
      </c>
      <c r="D23" s="27" t="s">
        <v>247</v>
      </c>
      <c r="E23" s="28">
        <v>18</v>
      </c>
      <c r="F23" s="29">
        <v>189.59</v>
      </c>
      <c r="G23" s="30">
        <v>2E-3</v>
      </c>
      <c r="H23" s="31">
        <v>7.5498999999999997E-2</v>
      </c>
    </row>
    <row r="24" spans="2:8" ht="15.75" customHeight="1" x14ac:dyDescent="0.2">
      <c r="B24" s="27" t="s">
        <v>256</v>
      </c>
      <c r="C24" s="27" t="s">
        <v>257</v>
      </c>
      <c r="D24" s="27" t="s">
        <v>247</v>
      </c>
      <c r="E24" s="28">
        <v>11</v>
      </c>
      <c r="F24" s="29">
        <v>118.29</v>
      </c>
      <c r="G24" s="30">
        <v>1.1999999999999999E-3</v>
      </c>
      <c r="H24" s="31">
        <v>6.4299999999999996E-2</v>
      </c>
    </row>
    <row r="25" spans="2:8" ht="15.75" customHeight="1" x14ac:dyDescent="0.2">
      <c r="B25" s="26" t="s">
        <v>76</v>
      </c>
      <c r="C25" s="26"/>
      <c r="D25" s="26"/>
      <c r="E25" s="32"/>
      <c r="F25" s="33">
        <v>39346.85</v>
      </c>
      <c r="G25" s="34">
        <v>0.41560000000000002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76</v>
      </c>
      <c r="C28" s="27"/>
      <c r="D28" s="27"/>
      <c r="E28" s="28"/>
      <c r="F28" s="36" t="s">
        <v>78</v>
      </c>
      <c r="G28" s="37" t="s">
        <v>78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79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76</v>
      </c>
      <c r="C31" s="27"/>
      <c r="D31" s="27"/>
      <c r="E31" s="28"/>
      <c r="F31" s="36" t="s">
        <v>78</v>
      </c>
      <c r="G31" s="37" t="s">
        <v>78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16" ht="15.75" customHeight="1" x14ac:dyDescent="0.2">
      <c r="B33" s="38" t="s">
        <v>80</v>
      </c>
      <c r="C33" s="38"/>
      <c r="D33" s="38"/>
      <c r="E33" s="39"/>
      <c r="F33" s="33">
        <v>39346.85</v>
      </c>
      <c r="G33" s="34">
        <v>0.41560000000000002</v>
      </c>
      <c r="H33" s="35"/>
    </row>
    <row r="34" spans="2:16" ht="15.75" customHeight="1" x14ac:dyDescent="0.2">
      <c r="B34" s="27"/>
      <c r="C34" s="27"/>
      <c r="D34" s="27"/>
      <c r="E34" s="28"/>
      <c r="F34" s="29"/>
      <c r="G34" s="30"/>
      <c r="H34" s="31"/>
    </row>
    <row r="35" spans="2:16" ht="15.75" customHeight="1" x14ac:dyDescent="0.2">
      <c r="B35" s="26" t="s">
        <v>162</v>
      </c>
      <c r="C35" s="27"/>
      <c r="D35" s="27"/>
      <c r="E35" s="28"/>
      <c r="F35" s="29"/>
      <c r="G35" s="30"/>
      <c r="H35" s="31"/>
    </row>
    <row r="36" spans="2:16" ht="15.75" customHeight="1" x14ac:dyDescent="0.2">
      <c r="B36" s="27"/>
      <c r="C36" s="27"/>
      <c r="D36" s="27"/>
      <c r="E36" s="28"/>
      <c r="F36" s="29"/>
      <c r="G36" s="30"/>
      <c r="H36" s="31"/>
    </row>
    <row r="37" spans="2:16" ht="15.75" customHeight="1" x14ac:dyDescent="0.2">
      <c r="B37" s="26" t="s">
        <v>163</v>
      </c>
      <c r="C37" s="27"/>
      <c r="D37" s="27"/>
      <c r="E37" s="28"/>
      <c r="F37" s="29"/>
      <c r="G37" s="30"/>
      <c r="H37" s="31"/>
    </row>
    <row r="38" spans="2:16" ht="15.75" customHeight="1" x14ac:dyDescent="0.2">
      <c r="B38" s="27" t="s">
        <v>258</v>
      </c>
      <c r="C38" s="27" t="s">
        <v>259</v>
      </c>
      <c r="D38" s="27" t="s">
        <v>166</v>
      </c>
      <c r="E38" s="28">
        <v>5000</v>
      </c>
      <c r="F38" s="29">
        <v>4957.87</v>
      </c>
      <c r="G38" s="30">
        <v>5.2400000000000002E-2</v>
      </c>
      <c r="H38" s="31">
        <v>3.3000000000000002E-2</v>
      </c>
    </row>
    <row r="39" spans="2:16" ht="15.75" customHeight="1" x14ac:dyDescent="0.2">
      <c r="B39" s="27" t="s">
        <v>260</v>
      </c>
      <c r="C39" s="27" t="s">
        <v>261</v>
      </c>
      <c r="D39" s="27" t="s">
        <v>173</v>
      </c>
      <c r="E39" s="28">
        <v>5000</v>
      </c>
      <c r="F39" s="29">
        <v>4943.1499999999996</v>
      </c>
      <c r="G39" s="30">
        <v>5.2200000000000003E-2</v>
      </c>
      <c r="H39" s="31">
        <v>3.2800000000000003E-2</v>
      </c>
      <c r="L39" s="3"/>
    </row>
    <row r="40" spans="2:16" ht="15.75" customHeight="1" x14ac:dyDescent="0.2">
      <c r="B40" s="27" t="s">
        <v>262</v>
      </c>
      <c r="C40" s="27" t="s">
        <v>263</v>
      </c>
      <c r="D40" s="27" t="s">
        <v>264</v>
      </c>
      <c r="E40" s="28">
        <v>5000</v>
      </c>
      <c r="F40" s="29">
        <v>4941.6499999999996</v>
      </c>
      <c r="G40" s="30">
        <v>5.2200000000000003E-2</v>
      </c>
      <c r="H40" s="31">
        <v>3.2899999999999999E-2</v>
      </c>
    </row>
    <row r="41" spans="2:16" ht="15.75" customHeight="1" x14ac:dyDescent="0.2">
      <c r="B41" s="27" t="s">
        <v>260</v>
      </c>
      <c r="C41" s="27" t="s">
        <v>265</v>
      </c>
      <c r="D41" s="27" t="s">
        <v>173</v>
      </c>
      <c r="E41" s="28">
        <v>5000</v>
      </c>
      <c r="F41" s="29">
        <v>4892.1099999999997</v>
      </c>
      <c r="G41" s="30">
        <v>5.1700000000000003E-2</v>
      </c>
      <c r="H41" s="31">
        <v>3.4549999999999997E-2</v>
      </c>
      <c r="L41" s="3"/>
    </row>
    <row r="42" spans="2:16" ht="15.75" customHeight="1" x14ac:dyDescent="0.2">
      <c r="B42" s="27" t="s">
        <v>167</v>
      </c>
      <c r="C42" s="27" t="s">
        <v>266</v>
      </c>
      <c r="D42" s="27" t="s">
        <v>166</v>
      </c>
      <c r="E42" s="28">
        <v>4300</v>
      </c>
      <c r="F42" s="29">
        <v>4278.08</v>
      </c>
      <c r="G42" s="30">
        <v>4.5199999999999997E-2</v>
      </c>
      <c r="H42" s="31">
        <v>3.1699999999999999E-2</v>
      </c>
      <c r="L42" s="3"/>
    </row>
    <row r="43" spans="2:16" ht="15.75" customHeight="1" x14ac:dyDescent="0.2">
      <c r="B43" s="27" t="s">
        <v>267</v>
      </c>
      <c r="C43" s="27" t="s">
        <v>268</v>
      </c>
      <c r="D43" s="27" t="s">
        <v>264</v>
      </c>
      <c r="E43" s="28">
        <v>2500</v>
      </c>
      <c r="F43" s="29">
        <v>2489.84</v>
      </c>
      <c r="G43" s="30">
        <v>2.63E-2</v>
      </c>
      <c r="H43" s="31">
        <v>3.1697000000000003E-2</v>
      </c>
      <c r="L43" s="3"/>
    </row>
    <row r="44" spans="2:16" ht="15.75" customHeight="1" x14ac:dyDescent="0.2">
      <c r="B44" s="27" t="s">
        <v>267</v>
      </c>
      <c r="C44" s="27" t="s">
        <v>269</v>
      </c>
      <c r="D44" s="27" t="s">
        <v>264</v>
      </c>
      <c r="E44" s="28">
        <v>2150</v>
      </c>
      <c r="F44" s="29">
        <v>2138.85</v>
      </c>
      <c r="G44" s="30">
        <v>2.2599999999999999E-2</v>
      </c>
      <c r="H44" s="31">
        <v>3.1699999999999999E-2</v>
      </c>
      <c r="L44" s="3"/>
    </row>
    <row r="45" spans="2:16" ht="15.75" customHeight="1" x14ac:dyDescent="0.2">
      <c r="B45" s="26" t="s">
        <v>76</v>
      </c>
      <c r="C45" s="26"/>
      <c r="D45" s="26"/>
      <c r="E45" s="32"/>
      <c r="F45" s="33">
        <v>28641.55</v>
      </c>
      <c r="G45" s="34">
        <v>0.30249999999999999</v>
      </c>
      <c r="H45" s="35"/>
      <c r="L45" s="3"/>
    </row>
    <row r="46" spans="2:16" ht="15.75" customHeight="1" x14ac:dyDescent="0.2">
      <c r="B46" s="27"/>
      <c r="C46" s="27"/>
      <c r="D46" s="27"/>
      <c r="E46" s="28"/>
      <c r="F46" s="29"/>
      <c r="G46" s="30"/>
      <c r="H46" s="31"/>
      <c r="L46" s="5"/>
      <c r="M46" s="5"/>
      <c r="N46" s="6"/>
      <c r="O46" s="6"/>
      <c r="P46" s="5"/>
    </row>
    <row r="47" spans="2:16" ht="15.75" customHeight="1" x14ac:dyDescent="0.2">
      <c r="B47" s="26" t="s">
        <v>170</v>
      </c>
      <c r="C47" s="27"/>
      <c r="D47" s="27"/>
      <c r="E47" s="28"/>
      <c r="F47" s="29"/>
      <c r="G47" s="30"/>
      <c r="H47" s="31"/>
      <c r="L47" s="7"/>
      <c r="M47" s="8"/>
      <c r="N47" s="8"/>
      <c r="O47" s="7"/>
      <c r="P47" s="7"/>
    </row>
    <row r="48" spans="2:16" ht="15.75" customHeight="1" x14ac:dyDescent="0.2">
      <c r="B48" s="27" t="s">
        <v>270</v>
      </c>
      <c r="C48" s="27" t="s">
        <v>271</v>
      </c>
      <c r="D48" s="27" t="s">
        <v>166</v>
      </c>
      <c r="E48" s="28">
        <v>1000</v>
      </c>
      <c r="F48" s="29">
        <v>4878.95</v>
      </c>
      <c r="G48" s="30">
        <v>5.1499999999999997E-2</v>
      </c>
      <c r="H48" s="31">
        <v>3.8374999999999999E-2</v>
      </c>
      <c r="L48" s="8"/>
      <c r="M48" s="8"/>
      <c r="N48" s="8"/>
      <c r="O48" s="8"/>
      <c r="P48" s="7"/>
    </row>
    <row r="49" spans="2:16" ht="15.75" customHeight="1" x14ac:dyDescent="0.2">
      <c r="B49" s="27" t="s">
        <v>272</v>
      </c>
      <c r="C49" s="27" t="s">
        <v>273</v>
      </c>
      <c r="D49" s="27" t="s">
        <v>166</v>
      </c>
      <c r="E49" s="28">
        <v>500</v>
      </c>
      <c r="F49" s="29">
        <v>2491.44</v>
      </c>
      <c r="G49" s="30">
        <v>2.63E-2</v>
      </c>
      <c r="H49" s="31">
        <v>3.3001000000000003E-2</v>
      </c>
      <c r="L49" s="9"/>
      <c r="M49" s="9"/>
      <c r="N49" s="9"/>
      <c r="O49" s="9"/>
      <c r="P49" s="9"/>
    </row>
    <row r="50" spans="2:16" ht="15.75" customHeight="1" x14ac:dyDescent="0.2">
      <c r="B50" s="27" t="s">
        <v>274</v>
      </c>
      <c r="C50" s="27" t="s">
        <v>275</v>
      </c>
      <c r="D50" s="27" t="s">
        <v>166</v>
      </c>
      <c r="E50" s="28">
        <v>500</v>
      </c>
      <c r="F50" s="29">
        <v>2466.83</v>
      </c>
      <c r="G50" s="30">
        <v>2.6100000000000002E-2</v>
      </c>
      <c r="H50" s="31">
        <v>3.3848999999999997E-2</v>
      </c>
      <c r="L50" s="9"/>
      <c r="M50" s="9"/>
      <c r="N50" s="9"/>
      <c r="O50" s="9"/>
      <c r="P50" s="9"/>
    </row>
    <row r="51" spans="2:16" ht="15.75" customHeight="1" x14ac:dyDescent="0.2">
      <c r="B51" s="27" t="s">
        <v>276</v>
      </c>
      <c r="C51" s="27" t="s">
        <v>277</v>
      </c>
      <c r="D51" s="27" t="s">
        <v>166</v>
      </c>
      <c r="E51" s="28">
        <v>500</v>
      </c>
      <c r="F51" s="29">
        <v>2446.4299999999998</v>
      </c>
      <c r="G51" s="30">
        <v>2.58E-2</v>
      </c>
      <c r="H51" s="31">
        <v>3.5999999999999997E-2</v>
      </c>
      <c r="L51" s="9"/>
      <c r="M51" s="9"/>
      <c r="N51" s="9"/>
      <c r="O51" s="9"/>
      <c r="P51" s="9"/>
    </row>
    <row r="52" spans="2:16" ht="15.75" customHeight="1" x14ac:dyDescent="0.2">
      <c r="B52" s="27" t="s">
        <v>278</v>
      </c>
      <c r="C52" s="27" t="s">
        <v>279</v>
      </c>
      <c r="D52" s="27" t="s">
        <v>166</v>
      </c>
      <c r="E52" s="28">
        <v>500</v>
      </c>
      <c r="F52" s="29">
        <v>2434.04</v>
      </c>
      <c r="G52" s="30">
        <v>2.5700000000000001E-2</v>
      </c>
      <c r="H52" s="31">
        <v>3.6499999999999998E-2</v>
      </c>
      <c r="L52" s="9"/>
      <c r="M52" s="9"/>
      <c r="N52" s="9"/>
      <c r="O52" s="9"/>
      <c r="P52" s="9"/>
    </row>
    <row r="53" spans="2:16" ht="15.75" customHeight="1" x14ac:dyDescent="0.2">
      <c r="B53" s="27" t="s">
        <v>280</v>
      </c>
      <c r="C53" s="27" t="s">
        <v>281</v>
      </c>
      <c r="D53" s="27" t="s">
        <v>282</v>
      </c>
      <c r="E53" s="28">
        <v>500</v>
      </c>
      <c r="F53" s="29">
        <v>2377.59</v>
      </c>
      <c r="G53" s="30">
        <v>2.5100000000000001E-2</v>
      </c>
      <c r="H53" s="31">
        <v>5.3999999999999999E-2</v>
      </c>
      <c r="L53" s="9"/>
      <c r="M53" s="9"/>
      <c r="N53" s="9"/>
      <c r="O53" s="9"/>
      <c r="P53" s="9"/>
    </row>
    <row r="54" spans="2:16" ht="15.75" customHeight="1" x14ac:dyDescent="0.2">
      <c r="B54" s="26" t="s">
        <v>76</v>
      </c>
      <c r="C54" s="26"/>
      <c r="D54" s="26"/>
      <c r="E54" s="32"/>
      <c r="F54" s="33">
        <v>17095.28</v>
      </c>
      <c r="G54" s="34">
        <v>0.18060000000000001</v>
      </c>
      <c r="H54" s="35"/>
      <c r="L54" s="9"/>
      <c r="M54" s="9"/>
      <c r="N54" s="9"/>
      <c r="O54" s="9"/>
      <c r="P54" s="9"/>
    </row>
    <row r="55" spans="2:16" ht="15.75" customHeight="1" x14ac:dyDescent="0.2">
      <c r="B55" s="27"/>
      <c r="C55" s="27"/>
      <c r="D55" s="27"/>
      <c r="E55" s="28"/>
      <c r="F55" s="29"/>
      <c r="G55" s="30"/>
      <c r="H55" s="31"/>
      <c r="L55" s="9"/>
      <c r="M55" s="9"/>
      <c r="N55" s="9"/>
      <c r="O55" s="9"/>
      <c r="P55" s="9"/>
    </row>
    <row r="56" spans="2:16" ht="15.75" customHeight="1" x14ac:dyDescent="0.2">
      <c r="B56" s="26" t="s">
        <v>174</v>
      </c>
      <c r="C56" s="27"/>
      <c r="D56" s="27"/>
      <c r="E56" s="28"/>
      <c r="F56" s="29"/>
      <c r="G56" s="30"/>
      <c r="H56" s="31"/>
    </row>
    <row r="57" spans="2:16" ht="15.75" customHeight="1" x14ac:dyDescent="0.2">
      <c r="B57" s="27" t="s">
        <v>283</v>
      </c>
      <c r="C57" s="27" t="s">
        <v>284</v>
      </c>
      <c r="D57" s="27" t="s">
        <v>50</v>
      </c>
      <c r="E57" s="28">
        <v>10000000</v>
      </c>
      <c r="F57" s="29">
        <v>9871.4599999999991</v>
      </c>
      <c r="G57" s="30">
        <v>0.1043</v>
      </c>
      <c r="H57" s="31">
        <v>3.3007000000000002E-2</v>
      </c>
      <c r="L57" s="3"/>
    </row>
    <row r="58" spans="2:16" ht="15.75" customHeight="1" x14ac:dyDescent="0.2">
      <c r="B58" s="27" t="s">
        <v>285</v>
      </c>
      <c r="C58" s="27" t="s">
        <v>286</v>
      </c>
      <c r="D58" s="27" t="s">
        <v>50</v>
      </c>
      <c r="E58" s="28">
        <v>5000000</v>
      </c>
      <c r="F58" s="29">
        <v>4945.84</v>
      </c>
      <c r="G58" s="30">
        <v>5.2200000000000003E-2</v>
      </c>
      <c r="H58" s="31">
        <v>3.2499E-2</v>
      </c>
    </row>
    <row r="59" spans="2:16" ht="15.75" customHeight="1" x14ac:dyDescent="0.2">
      <c r="B59" s="27" t="s">
        <v>287</v>
      </c>
      <c r="C59" s="27" t="s">
        <v>288</v>
      </c>
      <c r="D59" s="27" t="s">
        <v>50</v>
      </c>
      <c r="E59" s="28">
        <v>4000000</v>
      </c>
      <c r="F59" s="29">
        <v>3979.36</v>
      </c>
      <c r="G59" s="30">
        <v>4.2000000000000003E-2</v>
      </c>
      <c r="H59" s="31">
        <v>3.1550000000000002E-2</v>
      </c>
    </row>
    <row r="60" spans="2:16" ht="15.75" customHeight="1" x14ac:dyDescent="0.2">
      <c r="B60" s="26" t="s">
        <v>76</v>
      </c>
      <c r="C60" s="26"/>
      <c r="D60" s="26"/>
      <c r="E60" s="32"/>
      <c r="F60" s="33">
        <v>18796.66</v>
      </c>
      <c r="G60" s="34">
        <v>0.19850000000000001</v>
      </c>
      <c r="H60" s="35"/>
    </row>
    <row r="61" spans="2:16" ht="15.75" customHeight="1" x14ac:dyDescent="0.2">
      <c r="B61" s="27"/>
      <c r="C61" s="27"/>
      <c r="D61" s="27"/>
      <c r="E61" s="28"/>
      <c r="F61" s="29"/>
      <c r="G61" s="30"/>
      <c r="H61" s="31"/>
    </row>
    <row r="62" spans="2:16" ht="15.75" customHeight="1" x14ac:dyDescent="0.2">
      <c r="B62" s="38" t="s">
        <v>80</v>
      </c>
      <c r="C62" s="38"/>
      <c r="D62" s="38"/>
      <c r="E62" s="39"/>
      <c r="F62" s="33">
        <v>64533.49</v>
      </c>
      <c r="G62" s="34">
        <v>0.68159999999999998</v>
      </c>
      <c r="H62" s="35"/>
    </row>
    <row r="63" spans="2:16" ht="15.75" customHeight="1" x14ac:dyDescent="0.2">
      <c r="B63" s="27"/>
      <c r="C63" s="27"/>
      <c r="D63" s="27"/>
      <c r="E63" s="28"/>
      <c r="F63" s="29"/>
      <c r="G63" s="30"/>
      <c r="H63" s="31"/>
    </row>
    <row r="64" spans="2:16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81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82</v>
      </c>
      <c r="C66" s="27"/>
      <c r="D66" s="27"/>
      <c r="E66" s="28"/>
      <c r="F66" s="29">
        <v>1013.51</v>
      </c>
      <c r="G66" s="30">
        <v>1.0699999999999999E-2</v>
      </c>
      <c r="H66" s="31"/>
    </row>
    <row r="67" spans="2:16" ht="15.75" customHeight="1" x14ac:dyDescent="0.2">
      <c r="B67" s="26" t="s">
        <v>76</v>
      </c>
      <c r="C67" s="26"/>
      <c r="D67" s="26"/>
      <c r="E67" s="32"/>
      <c r="F67" s="33">
        <v>1013.51</v>
      </c>
      <c r="G67" s="34">
        <v>1.0699999999999999E-2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</row>
    <row r="69" spans="2:16" ht="15.75" customHeight="1" x14ac:dyDescent="0.2">
      <c r="B69" s="38" t="s">
        <v>80</v>
      </c>
      <c r="C69" s="38"/>
      <c r="D69" s="38"/>
      <c r="E69" s="39"/>
      <c r="F69" s="33">
        <v>1013.51</v>
      </c>
      <c r="G69" s="34">
        <v>1.0699999999999999E-2</v>
      </c>
      <c r="H69" s="35"/>
    </row>
    <row r="70" spans="2:16" ht="15.75" customHeight="1" x14ac:dyDescent="0.2">
      <c r="B70" s="27" t="s">
        <v>83</v>
      </c>
      <c r="C70" s="27"/>
      <c r="D70" s="27"/>
      <c r="E70" s="28"/>
      <c r="F70" s="40">
        <v>-10211.36</v>
      </c>
      <c r="G70" s="41">
        <v>-0.10789999999999988</v>
      </c>
      <c r="H70" s="31"/>
    </row>
    <row r="71" spans="2:16" ht="15.75" customHeight="1" x14ac:dyDescent="0.2">
      <c r="B71" s="42" t="s">
        <v>84</v>
      </c>
      <c r="C71" s="42"/>
      <c r="D71" s="42"/>
      <c r="E71" s="43"/>
      <c r="F71" s="44">
        <v>94682.49</v>
      </c>
      <c r="G71" s="45">
        <v>1</v>
      </c>
      <c r="H71" s="46"/>
    </row>
    <row r="72" spans="2:16" ht="15.75" customHeight="1" x14ac:dyDescent="0.2">
      <c r="B72" s="2"/>
    </row>
    <row r="73" spans="2:16" ht="15.75" customHeight="1" x14ac:dyDescent="0.2">
      <c r="B73" s="15" t="s">
        <v>177</v>
      </c>
    </row>
    <row r="74" spans="2:16" ht="15.75" customHeight="1" x14ac:dyDescent="0.2">
      <c r="B74" s="15" t="s">
        <v>85</v>
      </c>
    </row>
    <row r="76" spans="2:16" ht="15.75" customHeight="1" x14ac:dyDescent="0.25">
      <c r="B76" s="48" t="s">
        <v>356</v>
      </c>
      <c r="C76"/>
      <c r="D76"/>
      <c r="E76"/>
      <c r="F76"/>
      <c r="G76"/>
      <c r="H76"/>
      <c r="L76" s="49"/>
      <c r="M76" s="49"/>
      <c r="N76" s="49"/>
      <c r="O76" s="49"/>
      <c r="P76" s="49"/>
    </row>
    <row r="77" spans="2:16" ht="15.75" customHeight="1" x14ac:dyDescent="0.25">
      <c r="B77" s="50" t="s">
        <v>357</v>
      </c>
      <c r="C77"/>
      <c r="D77"/>
      <c r="E77"/>
      <c r="F77"/>
      <c r="G77"/>
      <c r="H77"/>
      <c r="L77" s="49"/>
      <c r="M77" s="49"/>
      <c r="N77" s="49"/>
      <c r="O77" s="49"/>
      <c r="P77" s="49"/>
    </row>
    <row r="78" spans="2:16" ht="15.75" customHeight="1" x14ac:dyDescent="0.2">
      <c r="L78" s="49"/>
      <c r="M78" s="49"/>
      <c r="N78" s="49"/>
      <c r="O78" s="49"/>
      <c r="P78" s="49"/>
    </row>
    <row r="79" spans="2:16" ht="15.75" customHeight="1" x14ac:dyDescent="0.25">
      <c r="B79" s="51" t="s">
        <v>358</v>
      </c>
      <c r="C79" s="52"/>
      <c r="D79" s="52"/>
      <c r="E79" s="53"/>
      <c r="F79" s="53" t="s">
        <v>359</v>
      </c>
      <c r="G79"/>
      <c r="H79"/>
      <c r="L79" s="49"/>
      <c r="M79" s="49"/>
      <c r="N79" s="49"/>
      <c r="O79" s="49"/>
      <c r="P79" s="49"/>
    </row>
    <row r="80" spans="2:16" ht="22.5" customHeight="1" x14ac:dyDescent="0.25">
      <c r="B80" s="54" t="s">
        <v>360</v>
      </c>
      <c r="C80" s="54" t="s">
        <v>361</v>
      </c>
      <c r="D80" s="54" t="s">
        <v>362</v>
      </c>
      <c r="E80" s="54" t="s">
        <v>363</v>
      </c>
      <c r="F80" s="54" t="s">
        <v>365</v>
      </c>
      <c r="G80"/>
      <c r="H80"/>
      <c r="L80" s="49"/>
      <c r="M80" s="49"/>
      <c r="N80" s="49"/>
      <c r="O80" s="49"/>
      <c r="P80" s="49"/>
    </row>
    <row r="81" spans="2:16" ht="15.75" customHeight="1" x14ac:dyDescent="0.25">
      <c r="B81" s="55" t="s">
        <v>364</v>
      </c>
      <c r="C81" s="56">
        <v>2500</v>
      </c>
      <c r="D81" s="56">
        <v>128.94863013698631</v>
      </c>
      <c r="E81" s="56">
        <v>2628.9486301369866</v>
      </c>
      <c r="F81" s="57">
        <f>E81/$F$71</f>
        <v>2.776594310243622E-2</v>
      </c>
      <c r="G81"/>
      <c r="H81"/>
      <c r="L81" s="49"/>
      <c r="M81" s="49"/>
      <c r="N81" s="49"/>
      <c r="O81" s="49"/>
      <c r="P81" s="49"/>
    </row>
    <row r="82" spans="2:16" ht="15.75" customHeight="1" x14ac:dyDescent="0.2">
      <c r="L82" s="3"/>
    </row>
  </sheetData>
  <hyperlinks>
    <hyperlink ref="I1" location="'Sheet1'!A1" display="Index" xr:uid="{49EBDFC7-399C-4032-837D-DAFCB14F63C2}"/>
    <hyperlink ref="B77" r:id="rId1" xr:uid="{C1C698A8-8711-486F-8104-65A39CB91B3E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6EEC-39D7-455E-B3A9-7671CF4A664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3100000</v>
      </c>
      <c r="F8" s="29">
        <v>3409.77</v>
      </c>
      <c r="G8" s="30">
        <v>7.0699999999999999E-2</v>
      </c>
      <c r="H8" s="31">
        <v>5.8335999999999999E-2</v>
      </c>
    </row>
    <row r="9" spans="2:9" ht="15.75" customHeight="1" x14ac:dyDescent="0.2">
      <c r="B9" s="27" t="s">
        <v>93</v>
      </c>
      <c r="C9" s="27" t="s">
        <v>94</v>
      </c>
      <c r="D9" s="27" t="s">
        <v>65</v>
      </c>
      <c r="E9" s="28">
        <v>320</v>
      </c>
      <c r="F9" s="29">
        <v>3376.36</v>
      </c>
      <c r="G9" s="30">
        <v>7.0000000000000007E-2</v>
      </c>
      <c r="H9" s="31">
        <v>4.845E-2</v>
      </c>
    </row>
    <row r="10" spans="2:9" ht="15.75" customHeight="1" x14ac:dyDescent="0.2">
      <c r="B10" s="27" t="s">
        <v>289</v>
      </c>
      <c r="C10" s="27" t="s">
        <v>290</v>
      </c>
      <c r="D10" s="27" t="s">
        <v>50</v>
      </c>
      <c r="E10" s="28">
        <v>3000000</v>
      </c>
      <c r="F10" s="29">
        <v>3271.27</v>
      </c>
      <c r="G10" s="30">
        <v>6.7799999999999999E-2</v>
      </c>
      <c r="H10" s="31">
        <v>5.4255999999999999E-2</v>
      </c>
    </row>
    <row r="11" spans="2:9" ht="15.75" customHeight="1" x14ac:dyDescent="0.2">
      <c r="B11" s="27" t="s">
        <v>59</v>
      </c>
      <c r="C11" s="27" t="s">
        <v>60</v>
      </c>
      <c r="D11" s="27" t="s">
        <v>50</v>
      </c>
      <c r="E11" s="28">
        <v>2500000</v>
      </c>
      <c r="F11" s="29">
        <v>2554.61</v>
      </c>
      <c r="G11" s="30">
        <v>5.2999999999999999E-2</v>
      </c>
      <c r="H11" s="31">
        <v>5.1662E-2</v>
      </c>
    </row>
    <row r="12" spans="2:9" ht="15.75" customHeight="1" x14ac:dyDescent="0.2">
      <c r="B12" s="27" t="s">
        <v>136</v>
      </c>
      <c r="C12" s="27" t="s">
        <v>137</v>
      </c>
      <c r="D12" s="27" t="s">
        <v>90</v>
      </c>
      <c r="E12" s="28">
        <v>250</v>
      </c>
      <c r="F12" s="29">
        <v>2504.41</v>
      </c>
      <c r="G12" s="30">
        <v>5.1900000000000002E-2</v>
      </c>
      <c r="H12" s="31">
        <v>5.5E-2</v>
      </c>
    </row>
    <row r="13" spans="2:9" ht="15.75" customHeight="1" x14ac:dyDescent="0.2">
      <c r="B13" s="27" t="s">
        <v>111</v>
      </c>
      <c r="C13" s="27" t="s">
        <v>112</v>
      </c>
      <c r="D13" s="27" t="s">
        <v>90</v>
      </c>
      <c r="E13" s="28">
        <v>210</v>
      </c>
      <c r="F13" s="29">
        <v>2213.98</v>
      </c>
      <c r="G13" s="30">
        <v>4.5900000000000003E-2</v>
      </c>
      <c r="H13" s="31">
        <v>4.6274999999999997E-2</v>
      </c>
    </row>
    <row r="14" spans="2:9" ht="15.75" customHeight="1" x14ac:dyDescent="0.2">
      <c r="B14" s="27" t="s">
        <v>109</v>
      </c>
      <c r="C14" s="27" t="s">
        <v>110</v>
      </c>
      <c r="D14" s="27" t="s">
        <v>90</v>
      </c>
      <c r="E14" s="28">
        <v>200</v>
      </c>
      <c r="F14" s="29">
        <v>2040.11</v>
      </c>
      <c r="G14" s="30">
        <v>4.2299999999999997E-2</v>
      </c>
      <c r="H14" s="31">
        <v>5.2999999999999999E-2</v>
      </c>
    </row>
    <row r="15" spans="2:9" ht="15.75" customHeight="1" x14ac:dyDescent="0.2">
      <c r="B15" s="27" t="s">
        <v>160</v>
      </c>
      <c r="C15" s="27" t="s">
        <v>161</v>
      </c>
      <c r="D15" s="27" t="s">
        <v>65</v>
      </c>
      <c r="E15" s="28">
        <v>200</v>
      </c>
      <c r="F15" s="29">
        <v>2028.74</v>
      </c>
      <c r="G15" s="30">
        <v>4.2099999999999999E-2</v>
      </c>
      <c r="H15" s="31">
        <v>4.725E-2</v>
      </c>
    </row>
    <row r="16" spans="2:9" ht="15.75" customHeight="1" x14ac:dyDescent="0.2">
      <c r="B16" s="27" t="s">
        <v>140</v>
      </c>
      <c r="C16" s="27" t="s">
        <v>141</v>
      </c>
      <c r="D16" s="27" t="s">
        <v>50</v>
      </c>
      <c r="E16" s="28">
        <v>1700000</v>
      </c>
      <c r="F16" s="29">
        <v>1868.25</v>
      </c>
      <c r="G16" s="30">
        <v>3.8699999999999998E-2</v>
      </c>
      <c r="H16" s="31">
        <v>4.6283999999999999E-2</v>
      </c>
    </row>
    <row r="17" spans="2:8" ht="15.75" customHeight="1" x14ac:dyDescent="0.2">
      <c r="B17" s="27" t="s">
        <v>156</v>
      </c>
      <c r="C17" s="27" t="s">
        <v>157</v>
      </c>
      <c r="D17" s="27" t="s">
        <v>90</v>
      </c>
      <c r="E17" s="28">
        <v>150</v>
      </c>
      <c r="F17" s="29">
        <v>1595.37</v>
      </c>
      <c r="G17" s="30">
        <v>3.3099999999999997E-2</v>
      </c>
      <c r="H17" s="31">
        <v>4.9700000000000001E-2</v>
      </c>
    </row>
    <row r="18" spans="2:8" ht="15.75" customHeight="1" x14ac:dyDescent="0.2">
      <c r="B18" s="27" t="s">
        <v>88</v>
      </c>
      <c r="C18" s="27" t="s">
        <v>89</v>
      </c>
      <c r="D18" s="27" t="s">
        <v>90</v>
      </c>
      <c r="E18" s="28">
        <v>150</v>
      </c>
      <c r="F18" s="29">
        <v>1569.19</v>
      </c>
      <c r="G18" s="30">
        <v>3.2500000000000001E-2</v>
      </c>
      <c r="H18" s="31">
        <v>4.7E-2</v>
      </c>
    </row>
    <row r="19" spans="2:8" ht="15.75" customHeight="1" x14ac:dyDescent="0.2">
      <c r="B19" s="27" t="s">
        <v>53</v>
      </c>
      <c r="C19" s="27" t="s">
        <v>54</v>
      </c>
      <c r="D19" s="27" t="s">
        <v>50</v>
      </c>
      <c r="E19" s="28">
        <v>1500000</v>
      </c>
      <c r="F19" s="29">
        <v>1509.02</v>
      </c>
      <c r="G19" s="30">
        <v>3.1300000000000001E-2</v>
      </c>
      <c r="H19" s="31">
        <v>5.8788E-2</v>
      </c>
    </row>
    <row r="20" spans="2:8" ht="15.75" customHeight="1" x14ac:dyDescent="0.2">
      <c r="B20" s="27" t="s">
        <v>103</v>
      </c>
      <c r="C20" s="27" t="s">
        <v>104</v>
      </c>
      <c r="D20" s="27" t="s">
        <v>90</v>
      </c>
      <c r="E20" s="28">
        <v>110</v>
      </c>
      <c r="F20" s="29">
        <v>1202.42</v>
      </c>
      <c r="G20" s="30">
        <v>2.4899999999999999E-2</v>
      </c>
      <c r="H20" s="31">
        <v>3.7499999999999999E-2</v>
      </c>
    </row>
    <row r="21" spans="2:8" ht="15.75" customHeight="1" x14ac:dyDescent="0.2">
      <c r="B21" s="27" t="s">
        <v>154</v>
      </c>
      <c r="C21" s="27" t="s">
        <v>155</v>
      </c>
      <c r="D21" s="27" t="s">
        <v>90</v>
      </c>
      <c r="E21" s="28">
        <v>100</v>
      </c>
      <c r="F21" s="29">
        <v>1166.07</v>
      </c>
      <c r="G21" s="30">
        <v>2.4199999999999999E-2</v>
      </c>
      <c r="H21" s="31">
        <v>4.4097999999999998E-2</v>
      </c>
    </row>
    <row r="22" spans="2:8" ht="15.75" customHeight="1" x14ac:dyDescent="0.2">
      <c r="B22" s="27" t="s">
        <v>146</v>
      </c>
      <c r="C22" s="27" t="s">
        <v>147</v>
      </c>
      <c r="D22" s="27" t="s">
        <v>90</v>
      </c>
      <c r="E22" s="28">
        <v>100</v>
      </c>
      <c r="F22" s="29">
        <v>1145.73</v>
      </c>
      <c r="G22" s="30">
        <v>2.3699999999999999E-2</v>
      </c>
      <c r="H22" s="31">
        <v>4.6850000000000003E-2</v>
      </c>
    </row>
    <row r="23" spans="2:8" ht="15.75" customHeight="1" x14ac:dyDescent="0.2">
      <c r="B23" s="27" t="s">
        <v>95</v>
      </c>
      <c r="C23" s="27" t="s">
        <v>96</v>
      </c>
      <c r="D23" s="27" t="s">
        <v>90</v>
      </c>
      <c r="E23" s="28">
        <v>100</v>
      </c>
      <c r="F23" s="29">
        <v>1089.02</v>
      </c>
      <c r="G23" s="30">
        <v>2.2599999999999999E-2</v>
      </c>
      <c r="H23" s="31">
        <v>4.7750000000000001E-2</v>
      </c>
    </row>
    <row r="24" spans="2:8" ht="15.75" customHeight="1" x14ac:dyDescent="0.2">
      <c r="B24" s="27" t="s">
        <v>105</v>
      </c>
      <c r="C24" s="27" t="s">
        <v>106</v>
      </c>
      <c r="D24" s="27" t="s">
        <v>90</v>
      </c>
      <c r="E24" s="28">
        <v>100</v>
      </c>
      <c r="F24" s="29">
        <v>1077.46</v>
      </c>
      <c r="G24" s="30">
        <v>2.23E-2</v>
      </c>
      <c r="H24" s="31">
        <v>4.6949999999999999E-2</v>
      </c>
    </row>
    <row r="25" spans="2:8" ht="15.75" customHeight="1" x14ac:dyDescent="0.2">
      <c r="B25" s="27" t="s">
        <v>150</v>
      </c>
      <c r="C25" s="27" t="s">
        <v>151</v>
      </c>
      <c r="D25" s="27" t="s">
        <v>90</v>
      </c>
      <c r="E25" s="28">
        <v>100</v>
      </c>
      <c r="F25" s="29">
        <v>1074.6400000000001</v>
      </c>
      <c r="G25" s="30">
        <v>2.23E-2</v>
      </c>
      <c r="H25" s="31">
        <v>5.0999999999999997E-2</v>
      </c>
    </row>
    <row r="26" spans="2:8" ht="15.75" customHeight="1" x14ac:dyDescent="0.2">
      <c r="B26" s="27" t="s">
        <v>291</v>
      </c>
      <c r="C26" s="27" t="s">
        <v>292</v>
      </c>
      <c r="D26" s="27" t="s">
        <v>90</v>
      </c>
      <c r="E26" s="28">
        <v>40</v>
      </c>
      <c r="F26" s="29">
        <v>1069.51</v>
      </c>
      <c r="G26" s="30">
        <v>2.2200000000000001E-2</v>
      </c>
      <c r="H26" s="31">
        <v>5.2048999999999998E-2</v>
      </c>
    </row>
    <row r="27" spans="2:8" ht="15.75" customHeight="1" x14ac:dyDescent="0.2">
      <c r="B27" s="27" t="s">
        <v>152</v>
      </c>
      <c r="C27" s="27" t="s">
        <v>153</v>
      </c>
      <c r="D27" s="27" t="s">
        <v>90</v>
      </c>
      <c r="E27" s="28">
        <v>100</v>
      </c>
      <c r="F27" s="29">
        <v>1065.68</v>
      </c>
      <c r="G27" s="30">
        <v>2.2100000000000002E-2</v>
      </c>
      <c r="H27" s="31">
        <v>4.7E-2</v>
      </c>
    </row>
    <row r="28" spans="2:8" ht="15.75" customHeight="1" x14ac:dyDescent="0.2">
      <c r="B28" s="27" t="s">
        <v>107</v>
      </c>
      <c r="C28" s="27" t="s">
        <v>108</v>
      </c>
      <c r="D28" s="27" t="s">
        <v>90</v>
      </c>
      <c r="E28" s="28">
        <v>100</v>
      </c>
      <c r="F28" s="29">
        <v>1056.71</v>
      </c>
      <c r="G28" s="30">
        <v>2.1899999999999999E-2</v>
      </c>
      <c r="H28" s="31">
        <v>3.7400000000000003E-2</v>
      </c>
    </row>
    <row r="29" spans="2:8" ht="15.75" customHeight="1" x14ac:dyDescent="0.2">
      <c r="B29" s="27" t="s">
        <v>293</v>
      </c>
      <c r="C29" s="27" t="s">
        <v>294</v>
      </c>
      <c r="D29" s="27" t="s">
        <v>65</v>
      </c>
      <c r="E29" s="28">
        <v>100</v>
      </c>
      <c r="F29" s="29">
        <v>1035.75</v>
      </c>
      <c r="G29" s="30">
        <v>2.1499999999999998E-2</v>
      </c>
      <c r="H29" s="31">
        <v>5.5749E-2</v>
      </c>
    </row>
    <row r="30" spans="2:8" ht="15.75" customHeight="1" x14ac:dyDescent="0.2">
      <c r="B30" s="27" t="s">
        <v>91</v>
      </c>
      <c r="C30" s="27" t="s">
        <v>92</v>
      </c>
      <c r="D30" s="27" t="s">
        <v>90</v>
      </c>
      <c r="E30" s="28">
        <v>50</v>
      </c>
      <c r="F30" s="29">
        <v>519.28</v>
      </c>
      <c r="G30" s="30">
        <v>1.0800000000000001E-2</v>
      </c>
      <c r="H30" s="31">
        <v>4.6899999999999997E-2</v>
      </c>
    </row>
    <row r="31" spans="2:8" ht="15.75" customHeight="1" x14ac:dyDescent="0.2">
      <c r="B31" s="27" t="s">
        <v>142</v>
      </c>
      <c r="C31" s="27" t="s">
        <v>143</v>
      </c>
      <c r="D31" s="27" t="s">
        <v>90</v>
      </c>
      <c r="E31" s="28">
        <v>50</v>
      </c>
      <c r="F31" s="29">
        <v>518.83000000000004</v>
      </c>
      <c r="G31" s="30">
        <v>1.0800000000000001E-2</v>
      </c>
      <c r="H31" s="31">
        <v>3.7499999999999999E-2</v>
      </c>
    </row>
    <row r="32" spans="2:8" ht="15.75" customHeight="1" x14ac:dyDescent="0.2">
      <c r="B32" s="27" t="s">
        <v>144</v>
      </c>
      <c r="C32" s="27" t="s">
        <v>145</v>
      </c>
      <c r="D32" s="27" t="s">
        <v>90</v>
      </c>
      <c r="E32" s="28">
        <v>50</v>
      </c>
      <c r="F32" s="29">
        <v>500.65</v>
      </c>
      <c r="G32" s="30">
        <v>1.04E-2</v>
      </c>
      <c r="H32" s="31">
        <v>5.8214000000000002E-2</v>
      </c>
    </row>
    <row r="33" spans="2:8" ht="15.75" customHeight="1" x14ac:dyDescent="0.2">
      <c r="B33" s="26" t="s">
        <v>76</v>
      </c>
      <c r="C33" s="26"/>
      <c r="D33" s="26"/>
      <c r="E33" s="32"/>
      <c r="F33" s="33">
        <v>40462.83</v>
      </c>
      <c r="G33" s="34">
        <v>0.83899999999999997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76</v>
      </c>
      <c r="C36" s="27"/>
      <c r="D36" s="27"/>
      <c r="E36" s="28"/>
      <c r="F36" s="36" t="s">
        <v>78</v>
      </c>
      <c r="G36" s="37" t="s">
        <v>78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79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76</v>
      </c>
      <c r="C39" s="27"/>
      <c r="D39" s="27"/>
      <c r="E39" s="28"/>
      <c r="F39" s="36" t="s">
        <v>78</v>
      </c>
      <c r="G39" s="37" t="s">
        <v>78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80</v>
      </c>
      <c r="C41" s="38"/>
      <c r="D41" s="38"/>
      <c r="E41" s="39"/>
      <c r="F41" s="33">
        <v>40462.83</v>
      </c>
      <c r="G41" s="34">
        <v>0.8387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162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163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164</v>
      </c>
      <c r="C46" s="27" t="s">
        <v>169</v>
      </c>
      <c r="D46" s="27" t="s">
        <v>166</v>
      </c>
      <c r="E46" s="28">
        <v>700</v>
      </c>
      <c r="F46" s="29">
        <v>691.58</v>
      </c>
      <c r="G46" s="30">
        <v>1.43E-2</v>
      </c>
      <c r="H46" s="31">
        <v>3.2898999999999998E-2</v>
      </c>
    </row>
    <row r="47" spans="2:8" ht="15.75" customHeight="1" x14ac:dyDescent="0.2">
      <c r="B47" s="26" t="s">
        <v>76</v>
      </c>
      <c r="C47" s="26"/>
      <c r="D47" s="26"/>
      <c r="E47" s="32"/>
      <c r="F47" s="33">
        <v>691.58</v>
      </c>
      <c r="G47" s="34">
        <v>1.43E-2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170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171</v>
      </c>
      <c r="C50" s="27" t="s">
        <v>172</v>
      </c>
      <c r="D50" s="27" t="s">
        <v>173</v>
      </c>
      <c r="E50" s="28">
        <v>200</v>
      </c>
      <c r="F50" s="29">
        <v>999.92</v>
      </c>
      <c r="G50" s="30">
        <v>2.07E-2</v>
      </c>
      <c r="H50" s="31">
        <v>3.1210000000000002E-2</v>
      </c>
    </row>
    <row r="51" spans="2:8" ht="15.75" customHeight="1" x14ac:dyDescent="0.2">
      <c r="B51" s="26" t="s">
        <v>76</v>
      </c>
      <c r="C51" s="26"/>
      <c r="D51" s="26"/>
      <c r="E51" s="32"/>
      <c r="F51" s="33">
        <v>999.92</v>
      </c>
      <c r="G51" s="34">
        <v>2.07E-2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174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175</v>
      </c>
      <c r="C54" s="27" t="s">
        <v>176</v>
      </c>
      <c r="D54" s="27" t="s">
        <v>50</v>
      </c>
      <c r="E54" s="28">
        <v>400000</v>
      </c>
      <c r="F54" s="29">
        <v>399.62</v>
      </c>
      <c r="G54" s="30">
        <v>8.3000000000000001E-3</v>
      </c>
      <c r="H54" s="31">
        <v>3.1552999999999998E-2</v>
      </c>
    </row>
    <row r="55" spans="2:8" ht="15.75" customHeight="1" x14ac:dyDescent="0.2">
      <c r="B55" s="26" t="s">
        <v>76</v>
      </c>
      <c r="C55" s="26"/>
      <c r="D55" s="26"/>
      <c r="E55" s="32"/>
      <c r="F55" s="33">
        <v>399.62</v>
      </c>
      <c r="G55" s="34">
        <v>8.3000000000000001E-3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80</v>
      </c>
      <c r="C57" s="38"/>
      <c r="D57" s="38"/>
      <c r="E57" s="39"/>
      <c r="F57" s="33">
        <v>2091.12</v>
      </c>
      <c r="G57" s="34">
        <v>4.3299999999999998E-2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81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82</v>
      </c>
      <c r="C61" s="27"/>
      <c r="D61" s="27"/>
      <c r="E61" s="28"/>
      <c r="F61" s="29">
        <v>5677.61</v>
      </c>
      <c r="G61" s="30">
        <v>0.1177</v>
      </c>
      <c r="H61" s="31"/>
    </row>
    <row r="62" spans="2:8" ht="15.75" customHeight="1" x14ac:dyDescent="0.2">
      <c r="B62" s="26" t="s">
        <v>76</v>
      </c>
      <c r="C62" s="26"/>
      <c r="D62" s="26"/>
      <c r="E62" s="32"/>
      <c r="F62" s="33">
        <v>5677.61</v>
      </c>
      <c r="G62" s="34">
        <v>0.1177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80</v>
      </c>
      <c r="C64" s="38"/>
      <c r="D64" s="38"/>
      <c r="E64" s="39"/>
      <c r="F64" s="33">
        <v>5677.61</v>
      </c>
      <c r="G64" s="34">
        <v>0.1177</v>
      </c>
      <c r="H64" s="35"/>
    </row>
    <row r="65" spans="2:16" ht="15.75" customHeight="1" x14ac:dyDescent="0.2">
      <c r="B65" s="27" t="s">
        <v>83</v>
      </c>
      <c r="C65" s="27"/>
      <c r="D65" s="27"/>
      <c r="E65" s="28"/>
      <c r="F65" s="29">
        <v>13.17</v>
      </c>
      <c r="G65" s="30">
        <v>2.9999999999996696E-4</v>
      </c>
      <c r="H65" s="31"/>
    </row>
    <row r="66" spans="2:16" ht="15.75" customHeight="1" x14ac:dyDescent="0.2">
      <c r="B66" s="42" t="s">
        <v>84</v>
      </c>
      <c r="C66" s="42"/>
      <c r="D66" s="42"/>
      <c r="E66" s="43"/>
      <c r="F66" s="44">
        <v>48244.73</v>
      </c>
      <c r="G66" s="45">
        <v>1</v>
      </c>
      <c r="H66" s="46"/>
    </row>
    <row r="67" spans="2:16" ht="15.75" customHeight="1" x14ac:dyDescent="0.2">
      <c r="B67" s="2"/>
    </row>
    <row r="68" spans="2:16" ht="15.75" customHeight="1" x14ac:dyDescent="0.2">
      <c r="B68" s="15" t="s">
        <v>177</v>
      </c>
      <c r="L68" s="3"/>
    </row>
    <row r="69" spans="2:16" ht="15.75" customHeight="1" x14ac:dyDescent="0.2">
      <c r="B69" s="15" t="s">
        <v>295</v>
      </c>
    </row>
    <row r="70" spans="2:16" ht="15.75" customHeight="1" x14ac:dyDescent="0.2">
      <c r="B70" s="15" t="s">
        <v>85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E807958-4126-4746-96C5-C784A6ECD8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EB71-DE75-4F11-BDC0-1C66F76184C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239</v>
      </c>
      <c r="C8" s="27" t="s">
        <v>240</v>
      </c>
      <c r="D8" s="27" t="s">
        <v>90</v>
      </c>
      <c r="E8" s="28">
        <v>50</v>
      </c>
      <c r="F8" s="29">
        <v>527.76</v>
      </c>
      <c r="G8" s="30">
        <v>5.6500000000000002E-2</v>
      </c>
      <c r="H8" s="31">
        <v>3.7749999999999999E-2</v>
      </c>
    </row>
    <row r="9" spans="2:9" ht="15.75" customHeight="1" x14ac:dyDescent="0.2">
      <c r="B9" s="27" t="s">
        <v>250</v>
      </c>
      <c r="C9" s="27" t="s">
        <v>251</v>
      </c>
      <c r="D9" s="27" t="s">
        <v>90</v>
      </c>
      <c r="E9" s="28">
        <v>45000</v>
      </c>
      <c r="F9" s="29">
        <v>485.65</v>
      </c>
      <c r="G9" s="30">
        <v>5.1999999999999998E-2</v>
      </c>
      <c r="H9" s="31">
        <v>3.9947000000000003E-2</v>
      </c>
    </row>
    <row r="10" spans="2:9" ht="15.75" customHeight="1" x14ac:dyDescent="0.2">
      <c r="B10" s="27" t="s">
        <v>237</v>
      </c>
      <c r="C10" s="27" t="s">
        <v>238</v>
      </c>
      <c r="D10" s="27" t="s">
        <v>90</v>
      </c>
      <c r="E10" s="28">
        <v>30</v>
      </c>
      <c r="F10" s="29">
        <v>329.36</v>
      </c>
      <c r="G10" s="30">
        <v>3.5299999999999998E-2</v>
      </c>
      <c r="H10" s="31">
        <v>3.8399999999999997E-2</v>
      </c>
    </row>
    <row r="11" spans="2:9" ht="15.75" customHeight="1" x14ac:dyDescent="0.2">
      <c r="B11" s="27" t="s">
        <v>101</v>
      </c>
      <c r="C11" s="27" t="s">
        <v>102</v>
      </c>
      <c r="D11" s="27" t="s">
        <v>90</v>
      </c>
      <c r="E11" s="28">
        <v>30</v>
      </c>
      <c r="F11" s="29">
        <v>320.17</v>
      </c>
      <c r="G11" s="30">
        <v>3.4299999999999997E-2</v>
      </c>
      <c r="H11" s="31">
        <v>4.5499999999999999E-2</v>
      </c>
    </row>
    <row r="12" spans="2:9" ht="15.75" customHeight="1" x14ac:dyDescent="0.2">
      <c r="B12" s="26" t="s">
        <v>76</v>
      </c>
      <c r="C12" s="26"/>
      <c r="D12" s="26"/>
      <c r="E12" s="32"/>
      <c r="F12" s="33">
        <v>1662.94</v>
      </c>
      <c r="G12" s="34">
        <v>0.17810000000000001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77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76</v>
      </c>
      <c r="C15" s="27"/>
      <c r="D15" s="27"/>
      <c r="E15" s="28"/>
      <c r="F15" s="36" t="s">
        <v>78</v>
      </c>
      <c r="G15" s="37" t="s">
        <v>78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76</v>
      </c>
      <c r="C18" s="27"/>
      <c r="D18" s="27"/>
      <c r="E18" s="28"/>
      <c r="F18" s="36" t="s">
        <v>78</v>
      </c>
      <c r="G18" s="37" t="s">
        <v>78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80</v>
      </c>
      <c r="C20" s="38"/>
      <c r="D20" s="38"/>
      <c r="E20" s="39"/>
      <c r="F20" s="33">
        <v>1662.94</v>
      </c>
      <c r="G20" s="34">
        <v>0.17810000000000001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162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163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167</v>
      </c>
      <c r="C25" s="27" t="s">
        <v>266</v>
      </c>
      <c r="D25" s="27" t="s">
        <v>166</v>
      </c>
      <c r="E25" s="28">
        <v>700</v>
      </c>
      <c r="F25" s="29">
        <v>696.43</v>
      </c>
      <c r="G25" s="30">
        <v>7.46E-2</v>
      </c>
      <c r="H25" s="31">
        <v>3.1699999999999999E-2</v>
      </c>
    </row>
    <row r="26" spans="2:8" ht="15.75" customHeight="1" x14ac:dyDescent="0.2">
      <c r="B26" s="27" t="s">
        <v>267</v>
      </c>
      <c r="C26" s="27" t="s">
        <v>269</v>
      </c>
      <c r="D26" s="27" t="s">
        <v>264</v>
      </c>
      <c r="E26" s="28">
        <v>350</v>
      </c>
      <c r="F26" s="29">
        <v>348.19</v>
      </c>
      <c r="G26" s="30">
        <v>3.73E-2</v>
      </c>
      <c r="H26" s="31">
        <v>3.1699999999999999E-2</v>
      </c>
    </row>
    <row r="27" spans="2:8" ht="15.75" customHeight="1" x14ac:dyDescent="0.2">
      <c r="B27" s="26" t="s">
        <v>76</v>
      </c>
      <c r="C27" s="26"/>
      <c r="D27" s="26"/>
      <c r="E27" s="32"/>
      <c r="F27" s="33">
        <v>1044.6199999999999</v>
      </c>
      <c r="G27" s="34">
        <v>0.1119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170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274</v>
      </c>
      <c r="C30" s="27" t="s">
        <v>296</v>
      </c>
      <c r="D30" s="27" t="s">
        <v>166</v>
      </c>
      <c r="E30" s="28">
        <v>140</v>
      </c>
      <c r="F30" s="29">
        <v>699.39</v>
      </c>
      <c r="G30" s="30">
        <v>7.4899999999999994E-2</v>
      </c>
      <c r="H30" s="31">
        <v>3.2002000000000003E-2</v>
      </c>
    </row>
    <row r="31" spans="2:8" ht="15.75" customHeight="1" x14ac:dyDescent="0.2">
      <c r="B31" s="27" t="s">
        <v>297</v>
      </c>
      <c r="C31" s="27" t="s">
        <v>298</v>
      </c>
      <c r="D31" s="27" t="s">
        <v>166</v>
      </c>
      <c r="E31" s="28">
        <v>100</v>
      </c>
      <c r="F31" s="29">
        <v>498.99</v>
      </c>
      <c r="G31" s="30">
        <v>5.3400000000000003E-2</v>
      </c>
      <c r="H31" s="31">
        <v>3.2201E-2</v>
      </c>
    </row>
    <row r="32" spans="2:8" ht="15.75" customHeight="1" x14ac:dyDescent="0.2">
      <c r="B32" s="26" t="s">
        <v>76</v>
      </c>
      <c r="C32" s="26"/>
      <c r="D32" s="26"/>
      <c r="E32" s="32"/>
      <c r="F32" s="33">
        <v>1198.3800000000001</v>
      </c>
      <c r="G32" s="34">
        <v>0.1283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174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299</v>
      </c>
      <c r="C35" s="27" t="s">
        <v>300</v>
      </c>
      <c r="D35" s="27" t="s">
        <v>50</v>
      </c>
      <c r="E35" s="28">
        <v>4000000</v>
      </c>
      <c r="F35" s="29">
        <v>3984.28</v>
      </c>
      <c r="G35" s="30">
        <v>0.42670000000000002</v>
      </c>
      <c r="H35" s="31">
        <v>3.1302999999999997E-2</v>
      </c>
    </row>
    <row r="36" spans="2:8" ht="15.75" customHeight="1" x14ac:dyDescent="0.2">
      <c r="B36" s="26" t="s">
        <v>76</v>
      </c>
      <c r="C36" s="26"/>
      <c r="D36" s="26"/>
      <c r="E36" s="32"/>
      <c r="F36" s="33">
        <v>3984.28</v>
      </c>
      <c r="G36" s="34">
        <v>0.42670000000000002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80</v>
      </c>
      <c r="C38" s="38"/>
      <c r="D38" s="38"/>
      <c r="E38" s="39"/>
      <c r="F38" s="33">
        <v>6227.28</v>
      </c>
      <c r="G38" s="34">
        <v>0.66690000000000005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81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82</v>
      </c>
      <c r="C42" s="27"/>
      <c r="D42" s="27"/>
      <c r="E42" s="28"/>
      <c r="F42" s="29">
        <v>1457.47</v>
      </c>
      <c r="G42" s="30">
        <v>0.15609999999999999</v>
      </c>
      <c r="H42" s="31"/>
    </row>
    <row r="43" spans="2:8" ht="15.75" customHeight="1" x14ac:dyDescent="0.2">
      <c r="B43" s="26" t="s">
        <v>76</v>
      </c>
      <c r="C43" s="26"/>
      <c r="D43" s="26"/>
      <c r="E43" s="32"/>
      <c r="F43" s="33">
        <v>1457.47</v>
      </c>
      <c r="G43" s="34">
        <v>0.15609999999999999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80</v>
      </c>
      <c r="C45" s="38"/>
      <c r="D45" s="38"/>
      <c r="E45" s="39"/>
      <c r="F45" s="33">
        <v>1457.47</v>
      </c>
      <c r="G45" s="34">
        <v>0.15609999999999999</v>
      </c>
      <c r="H45" s="35"/>
    </row>
    <row r="46" spans="2:8" ht="15.75" customHeight="1" x14ac:dyDescent="0.2">
      <c r="B46" s="27" t="s">
        <v>83</v>
      </c>
      <c r="C46" s="27"/>
      <c r="D46" s="27"/>
      <c r="E46" s="28"/>
      <c r="F46" s="40">
        <v>-9.41</v>
      </c>
      <c r="G46" s="41">
        <v>-1.1000000000001009E-3</v>
      </c>
      <c r="H46" s="31"/>
    </row>
    <row r="47" spans="2:8" ht="15.75" customHeight="1" x14ac:dyDescent="0.2">
      <c r="B47" s="42" t="s">
        <v>84</v>
      </c>
      <c r="C47" s="42"/>
      <c r="D47" s="42"/>
      <c r="E47" s="43"/>
      <c r="F47" s="44">
        <v>9338.2800000000007</v>
      </c>
      <c r="G47" s="45">
        <v>1</v>
      </c>
      <c r="H47" s="46"/>
    </row>
    <row r="48" spans="2:8" ht="15.75" customHeight="1" x14ac:dyDescent="0.2">
      <c r="B48" s="2"/>
    </row>
    <row r="49" spans="2:2" ht="15.75" customHeight="1" x14ac:dyDescent="0.2">
      <c r="B49" s="15" t="s">
        <v>177</v>
      </c>
    </row>
    <row r="50" spans="2:2" ht="15.75" customHeight="1" x14ac:dyDescent="0.2">
      <c r="B50" s="15" t="s">
        <v>85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7110B71-B671-4CBF-BE09-4BDB03E732C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7FB89-03C7-433F-AC91-8A46E5B4A26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233</v>
      </c>
      <c r="C8" s="27" t="s">
        <v>234</v>
      </c>
      <c r="D8" s="27" t="s">
        <v>50</v>
      </c>
      <c r="E8" s="28">
        <v>7000000</v>
      </c>
      <c r="F8" s="29">
        <v>7259.44</v>
      </c>
      <c r="G8" s="30">
        <v>1.0699999999999999E-2</v>
      </c>
      <c r="H8" s="31">
        <v>3.1917000000000001E-2</v>
      </c>
    </row>
    <row r="9" spans="2:9" ht="15.75" customHeight="1" x14ac:dyDescent="0.2">
      <c r="B9" s="26" t="s">
        <v>76</v>
      </c>
      <c r="C9" s="26"/>
      <c r="D9" s="26"/>
      <c r="E9" s="32"/>
      <c r="F9" s="33">
        <v>7259.44</v>
      </c>
      <c r="G9" s="34">
        <v>1.0699999999999999E-2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77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76</v>
      </c>
      <c r="C12" s="27"/>
      <c r="D12" s="27"/>
      <c r="E12" s="28"/>
      <c r="F12" s="36" t="s">
        <v>78</v>
      </c>
      <c r="G12" s="37" t="s">
        <v>78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79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76</v>
      </c>
      <c r="C15" s="27"/>
      <c r="D15" s="27"/>
      <c r="E15" s="28"/>
      <c r="F15" s="36" t="s">
        <v>78</v>
      </c>
      <c r="G15" s="37" t="s">
        <v>78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80</v>
      </c>
      <c r="C17" s="38"/>
      <c r="D17" s="38"/>
      <c r="E17" s="39"/>
      <c r="F17" s="33">
        <v>7259.44</v>
      </c>
      <c r="G17" s="34">
        <v>1.0699999999999999E-2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162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167</v>
      </c>
      <c r="C22" s="27" t="s">
        <v>305</v>
      </c>
      <c r="D22" s="27" t="s">
        <v>166</v>
      </c>
      <c r="E22" s="28">
        <v>15000</v>
      </c>
      <c r="F22" s="29">
        <v>14984.48</v>
      </c>
      <c r="G22" s="30">
        <v>2.2200000000000001E-2</v>
      </c>
      <c r="H22" s="31">
        <v>3.1514E-2</v>
      </c>
    </row>
    <row r="23" spans="2:8" ht="15.75" customHeight="1" x14ac:dyDescent="0.2">
      <c r="B23" s="27" t="s">
        <v>167</v>
      </c>
      <c r="C23" s="27" t="s">
        <v>266</v>
      </c>
      <c r="D23" s="27" t="s">
        <v>166</v>
      </c>
      <c r="E23" s="28">
        <v>15000</v>
      </c>
      <c r="F23" s="29">
        <v>14923.53</v>
      </c>
      <c r="G23" s="30">
        <v>2.2100000000000002E-2</v>
      </c>
      <c r="H23" s="31">
        <v>3.1699999999999999E-2</v>
      </c>
    </row>
    <row r="24" spans="2:8" ht="15.75" customHeight="1" x14ac:dyDescent="0.2">
      <c r="B24" s="27" t="s">
        <v>167</v>
      </c>
      <c r="C24" s="27" t="s">
        <v>306</v>
      </c>
      <c r="D24" s="27" t="s">
        <v>166</v>
      </c>
      <c r="E24" s="28">
        <v>12500</v>
      </c>
      <c r="F24" s="29">
        <v>12449.19</v>
      </c>
      <c r="G24" s="30">
        <v>1.84E-2</v>
      </c>
      <c r="H24" s="31">
        <v>3.1697000000000003E-2</v>
      </c>
    </row>
    <row r="25" spans="2:8" ht="15.75" customHeight="1" x14ac:dyDescent="0.2">
      <c r="B25" s="27" t="s">
        <v>167</v>
      </c>
      <c r="C25" s="27" t="s">
        <v>307</v>
      </c>
      <c r="D25" s="27" t="s">
        <v>166</v>
      </c>
      <c r="E25" s="28">
        <v>7500</v>
      </c>
      <c r="F25" s="29">
        <v>7492.89</v>
      </c>
      <c r="G25" s="30">
        <v>1.11E-2</v>
      </c>
      <c r="H25" s="31">
        <v>3.1486E-2</v>
      </c>
    </row>
    <row r="26" spans="2:8" ht="15.75" customHeight="1" x14ac:dyDescent="0.2">
      <c r="B26" s="27" t="s">
        <v>308</v>
      </c>
      <c r="C26" s="27" t="s">
        <v>309</v>
      </c>
      <c r="D26" s="27" t="s">
        <v>166</v>
      </c>
      <c r="E26" s="28">
        <v>5500</v>
      </c>
      <c r="F26" s="29">
        <v>5480.96</v>
      </c>
      <c r="G26" s="30">
        <v>8.0999999999999996E-3</v>
      </c>
      <c r="H26" s="31">
        <v>3.1699999999999999E-2</v>
      </c>
    </row>
    <row r="27" spans="2:8" ht="15.75" customHeight="1" x14ac:dyDescent="0.2">
      <c r="B27" s="27" t="s">
        <v>167</v>
      </c>
      <c r="C27" s="27" t="s">
        <v>310</v>
      </c>
      <c r="D27" s="27" t="s">
        <v>166</v>
      </c>
      <c r="E27" s="28">
        <v>5000</v>
      </c>
      <c r="F27" s="29">
        <v>4974.9399999999996</v>
      </c>
      <c r="G27" s="30">
        <v>7.4000000000000003E-3</v>
      </c>
      <c r="H27" s="31">
        <v>3.1699999999999999E-2</v>
      </c>
    </row>
    <row r="28" spans="2:8" ht="15.75" customHeight="1" x14ac:dyDescent="0.2">
      <c r="B28" s="27" t="s">
        <v>262</v>
      </c>
      <c r="C28" s="27" t="s">
        <v>311</v>
      </c>
      <c r="D28" s="27" t="s">
        <v>264</v>
      </c>
      <c r="E28" s="28">
        <v>2500</v>
      </c>
      <c r="F28" s="29">
        <v>2493.29</v>
      </c>
      <c r="G28" s="30">
        <v>3.7000000000000002E-3</v>
      </c>
      <c r="H28" s="31">
        <v>3.1698999999999998E-2</v>
      </c>
    </row>
    <row r="29" spans="2:8" ht="15.75" customHeight="1" x14ac:dyDescent="0.2">
      <c r="B29" s="27" t="s">
        <v>267</v>
      </c>
      <c r="C29" s="27" t="s">
        <v>312</v>
      </c>
      <c r="D29" s="27" t="s">
        <v>264</v>
      </c>
      <c r="E29" s="28">
        <v>2500</v>
      </c>
      <c r="F29" s="29">
        <v>2491.9899999999998</v>
      </c>
      <c r="G29" s="30">
        <v>3.7000000000000002E-3</v>
      </c>
      <c r="H29" s="31">
        <v>3.1698999999999998E-2</v>
      </c>
    </row>
    <row r="30" spans="2:8" ht="15.75" customHeight="1" x14ac:dyDescent="0.2">
      <c r="B30" s="27" t="s">
        <v>308</v>
      </c>
      <c r="C30" s="27" t="s">
        <v>313</v>
      </c>
      <c r="D30" s="27" t="s">
        <v>166</v>
      </c>
      <c r="E30" s="28">
        <v>2500</v>
      </c>
      <c r="F30" s="29">
        <v>2491.56</v>
      </c>
      <c r="G30" s="30">
        <v>3.7000000000000002E-3</v>
      </c>
      <c r="H30" s="31">
        <v>3.1703000000000002E-2</v>
      </c>
    </row>
    <row r="31" spans="2:8" ht="15.75" customHeight="1" x14ac:dyDescent="0.2">
      <c r="B31" s="26" t="s">
        <v>76</v>
      </c>
      <c r="C31" s="26"/>
      <c r="D31" s="26"/>
      <c r="E31" s="32"/>
      <c r="F31" s="33">
        <v>67782.83</v>
      </c>
      <c r="G31" s="34">
        <v>0.1002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170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314</v>
      </c>
      <c r="C34" s="27" t="s">
        <v>315</v>
      </c>
      <c r="D34" s="27" t="s">
        <v>166</v>
      </c>
      <c r="E34" s="28">
        <v>8000</v>
      </c>
      <c r="F34" s="29">
        <v>39891.919999999998</v>
      </c>
      <c r="G34" s="30">
        <v>5.8999999999999997E-2</v>
      </c>
      <c r="H34" s="31">
        <v>3.1899999999999998E-2</v>
      </c>
    </row>
    <row r="35" spans="2:8" ht="15.75" customHeight="1" x14ac:dyDescent="0.2">
      <c r="B35" s="27" t="s">
        <v>316</v>
      </c>
      <c r="C35" s="27" t="s">
        <v>317</v>
      </c>
      <c r="D35" s="27" t="s">
        <v>166</v>
      </c>
      <c r="E35" s="28">
        <v>6000</v>
      </c>
      <c r="F35" s="29">
        <v>29956.35</v>
      </c>
      <c r="G35" s="30">
        <v>4.4299999999999999E-2</v>
      </c>
      <c r="H35" s="31">
        <v>3.3251999999999997E-2</v>
      </c>
    </row>
    <row r="36" spans="2:8" ht="15.75" customHeight="1" x14ac:dyDescent="0.2">
      <c r="B36" s="27" t="s">
        <v>171</v>
      </c>
      <c r="C36" s="27" t="s">
        <v>318</v>
      </c>
      <c r="D36" s="27" t="s">
        <v>173</v>
      </c>
      <c r="E36" s="28">
        <v>6000</v>
      </c>
      <c r="F36" s="29">
        <v>29932.83</v>
      </c>
      <c r="G36" s="30">
        <v>4.4299999999999999E-2</v>
      </c>
      <c r="H36" s="31">
        <v>3.1503000000000003E-2</v>
      </c>
    </row>
    <row r="37" spans="2:8" ht="15.75" customHeight="1" x14ac:dyDescent="0.2">
      <c r="B37" s="27" t="s">
        <v>272</v>
      </c>
      <c r="C37" s="27" t="s">
        <v>273</v>
      </c>
      <c r="D37" s="27" t="s">
        <v>166</v>
      </c>
      <c r="E37" s="28">
        <v>5500</v>
      </c>
      <c r="F37" s="29">
        <v>27405.84</v>
      </c>
      <c r="G37" s="30">
        <v>4.0500000000000001E-2</v>
      </c>
      <c r="H37" s="31">
        <v>3.3001000000000003E-2</v>
      </c>
    </row>
    <row r="38" spans="2:8" ht="15.75" customHeight="1" x14ac:dyDescent="0.2">
      <c r="B38" s="27" t="s">
        <v>319</v>
      </c>
      <c r="C38" s="27" t="s">
        <v>320</v>
      </c>
      <c r="D38" s="27" t="s">
        <v>282</v>
      </c>
      <c r="E38" s="28">
        <v>5000</v>
      </c>
      <c r="F38" s="29">
        <v>24929.53</v>
      </c>
      <c r="G38" s="30">
        <v>3.6900000000000002E-2</v>
      </c>
      <c r="H38" s="31">
        <v>3.2251000000000002E-2</v>
      </c>
    </row>
    <row r="39" spans="2:8" ht="15.75" customHeight="1" x14ac:dyDescent="0.2">
      <c r="B39" s="27" t="s">
        <v>321</v>
      </c>
      <c r="C39" s="27" t="s">
        <v>322</v>
      </c>
      <c r="D39" s="27" t="s">
        <v>264</v>
      </c>
      <c r="E39" s="28">
        <v>4000</v>
      </c>
      <c r="F39" s="29">
        <v>19996.5</v>
      </c>
      <c r="G39" s="30">
        <v>2.9600000000000001E-2</v>
      </c>
      <c r="H39" s="31">
        <v>3.1942999999999999E-2</v>
      </c>
    </row>
    <row r="40" spans="2:8" ht="15.75" customHeight="1" x14ac:dyDescent="0.2">
      <c r="B40" s="27" t="s">
        <v>323</v>
      </c>
      <c r="C40" s="27" t="s">
        <v>324</v>
      </c>
      <c r="D40" s="27" t="s">
        <v>166</v>
      </c>
      <c r="E40" s="28">
        <v>4000</v>
      </c>
      <c r="F40" s="29">
        <v>19993</v>
      </c>
      <c r="G40" s="30">
        <v>2.9600000000000001E-2</v>
      </c>
      <c r="H40" s="31">
        <v>3.1948999999999998E-2</v>
      </c>
    </row>
    <row r="41" spans="2:8" ht="15.75" customHeight="1" x14ac:dyDescent="0.2">
      <c r="B41" s="27" t="s">
        <v>276</v>
      </c>
      <c r="C41" s="27" t="s">
        <v>325</v>
      </c>
      <c r="D41" s="27" t="s">
        <v>166</v>
      </c>
      <c r="E41" s="28">
        <v>4000</v>
      </c>
      <c r="F41" s="29">
        <v>19991.28</v>
      </c>
      <c r="G41" s="30">
        <v>2.9600000000000001E-2</v>
      </c>
      <c r="H41" s="31">
        <v>3.1877999999999997E-2</v>
      </c>
    </row>
    <row r="42" spans="2:8" ht="15.75" customHeight="1" x14ac:dyDescent="0.2">
      <c r="B42" s="27" t="s">
        <v>326</v>
      </c>
      <c r="C42" s="27" t="s">
        <v>327</v>
      </c>
      <c r="D42" s="27" t="s">
        <v>166</v>
      </c>
      <c r="E42" s="28">
        <v>4000</v>
      </c>
      <c r="F42" s="29">
        <v>19991.14</v>
      </c>
      <c r="G42" s="30">
        <v>2.9600000000000001E-2</v>
      </c>
      <c r="H42" s="31">
        <v>3.2353E-2</v>
      </c>
    </row>
    <row r="43" spans="2:8" ht="15.75" customHeight="1" x14ac:dyDescent="0.2">
      <c r="B43" s="27" t="s">
        <v>314</v>
      </c>
      <c r="C43" s="27" t="s">
        <v>328</v>
      </c>
      <c r="D43" s="27" t="s">
        <v>166</v>
      </c>
      <c r="E43" s="28">
        <v>4000</v>
      </c>
      <c r="F43" s="29">
        <v>19984.5</v>
      </c>
      <c r="G43" s="30">
        <v>2.9499999999999998E-2</v>
      </c>
      <c r="H43" s="31">
        <v>3.1454999999999997E-2</v>
      </c>
    </row>
    <row r="44" spans="2:8" ht="15.75" customHeight="1" x14ac:dyDescent="0.2">
      <c r="B44" s="27" t="s">
        <v>329</v>
      </c>
      <c r="C44" s="27" t="s">
        <v>330</v>
      </c>
      <c r="D44" s="27" t="s">
        <v>264</v>
      </c>
      <c r="E44" s="28">
        <v>4000</v>
      </c>
      <c r="F44" s="29">
        <v>19962.099999999999</v>
      </c>
      <c r="G44" s="30">
        <v>2.9499999999999998E-2</v>
      </c>
      <c r="H44" s="31">
        <v>3.1498999999999999E-2</v>
      </c>
    </row>
    <row r="45" spans="2:8" ht="15.75" customHeight="1" x14ac:dyDescent="0.2">
      <c r="B45" s="27" t="s">
        <v>276</v>
      </c>
      <c r="C45" s="27" t="s">
        <v>331</v>
      </c>
      <c r="D45" s="27" t="s">
        <v>166</v>
      </c>
      <c r="E45" s="28">
        <v>4000</v>
      </c>
      <c r="F45" s="29">
        <v>19899</v>
      </c>
      <c r="G45" s="30">
        <v>2.9399999999999999E-2</v>
      </c>
      <c r="H45" s="31">
        <v>3.2502000000000003E-2</v>
      </c>
    </row>
    <row r="46" spans="2:8" ht="15.75" customHeight="1" x14ac:dyDescent="0.2">
      <c r="B46" s="27" t="s">
        <v>274</v>
      </c>
      <c r="C46" s="27" t="s">
        <v>296</v>
      </c>
      <c r="D46" s="27" t="s">
        <v>166</v>
      </c>
      <c r="E46" s="28">
        <v>3860</v>
      </c>
      <c r="F46" s="29">
        <v>19283.09</v>
      </c>
      <c r="G46" s="30">
        <v>2.8500000000000001E-2</v>
      </c>
      <c r="H46" s="31">
        <v>3.2002000000000003E-2</v>
      </c>
    </row>
    <row r="47" spans="2:8" ht="15.75" customHeight="1" x14ac:dyDescent="0.2">
      <c r="B47" s="27" t="s">
        <v>171</v>
      </c>
      <c r="C47" s="27" t="s">
        <v>332</v>
      </c>
      <c r="D47" s="27" t="s">
        <v>173</v>
      </c>
      <c r="E47" s="28">
        <v>2500</v>
      </c>
      <c r="F47" s="29">
        <v>12458.63</v>
      </c>
      <c r="G47" s="30">
        <v>1.84E-2</v>
      </c>
      <c r="H47" s="31">
        <v>3.1898999999999997E-2</v>
      </c>
    </row>
    <row r="48" spans="2:8" ht="15.75" customHeight="1" x14ac:dyDescent="0.2">
      <c r="B48" s="27" t="s">
        <v>333</v>
      </c>
      <c r="C48" s="27" t="s">
        <v>334</v>
      </c>
      <c r="D48" s="27" t="s">
        <v>282</v>
      </c>
      <c r="E48" s="28">
        <v>2000</v>
      </c>
      <c r="F48" s="29">
        <v>9990.2199999999993</v>
      </c>
      <c r="G48" s="30">
        <v>1.4800000000000001E-2</v>
      </c>
      <c r="H48" s="31">
        <v>3.2483999999999999E-2</v>
      </c>
    </row>
    <row r="49" spans="2:8" ht="15.75" customHeight="1" x14ac:dyDescent="0.2">
      <c r="B49" s="27" t="s">
        <v>329</v>
      </c>
      <c r="C49" s="27" t="s">
        <v>335</v>
      </c>
      <c r="D49" s="27" t="s">
        <v>264</v>
      </c>
      <c r="E49" s="28">
        <v>2000</v>
      </c>
      <c r="F49" s="29">
        <v>9973.85</v>
      </c>
      <c r="G49" s="30">
        <v>1.47E-2</v>
      </c>
      <c r="H49" s="31">
        <v>3.1898999999999997E-2</v>
      </c>
    </row>
    <row r="50" spans="2:8" ht="15.75" customHeight="1" x14ac:dyDescent="0.2">
      <c r="B50" s="27" t="s">
        <v>329</v>
      </c>
      <c r="C50" s="27" t="s">
        <v>336</v>
      </c>
      <c r="D50" s="27" t="s">
        <v>264</v>
      </c>
      <c r="E50" s="28">
        <v>2000</v>
      </c>
      <c r="F50" s="29">
        <v>9954.76</v>
      </c>
      <c r="G50" s="30">
        <v>1.47E-2</v>
      </c>
      <c r="H50" s="31">
        <v>3.1898999999999997E-2</v>
      </c>
    </row>
    <row r="51" spans="2:8" ht="15.75" customHeight="1" x14ac:dyDescent="0.2">
      <c r="B51" s="27" t="s">
        <v>274</v>
      </c>
      <c r="C51" s="27" t="s">
        <v>337</v>
      </c>
      <c r="D51" s="27" t="s">
        <v>166</v>
      </c>
      <c r="E51" s="28">
        <v>1500</v>
      </c>
      <c r="F51" s="29">
        <v>7470.86</v>
      </c>
      <c r="G51" s="30">
        <v>1.0999999999999999E-2</v>
      </c>
      <c r="H51" s="31">
        <v>3.2354000000000001E-2</v>
      </c>
    </row>
    <row r="52" spans="2:8" ht="15.75" customHeight="1" x14ac:dyDescent="0.2">
      <c r="B52" s="27" t="s">
        <v>338</v>
      </c>
      <c r="C52" s="27" t="s">
        <v>339</v>
      </c>
      <c r="D52" s="27" t="s">
        <v>166</v>
      </c>
      <c r="E52" s="28">
        <v>1500</v>
      </c>
      <c r="F52" s="29">
        <v>7469.93</v>
      </c>
      <c r="G52" s="30">
        <v>1.0999999999999999E-2</v>
      </c>
      <c r="H52" s="31">
        <v>3.3398999999999998E-2</v>
      </c>
    </row>
    <row r="53" spans="2:8" ht="15.75" customHeight="1" x14ac:dyDescent="0.2">
      <c r="B53" s="27" t="s">
        <v>340</v>
      </c>
      <c r="C53" s="27" t="s">
        <v>341</v>
      </c>
      <c r="D53" s="27" t="s">
        <v>166</v>
      </c>
      <c r="E53" s="28">
        <v>1200</v>
      </c>
      <c r="F53" s="29">
        <v>5979.64</v>
      </c>
      <c r="G53" s="30">
        <v>8.8000000000000005E-3</v>
      </c>
      <c r="H53" s="31">
        <v>3.2702000000000002E-2</v>
      </c>
    </row>
    <row r="54" spans="2:8" ht="15.75" customHeight="1" x14ac:dyDescent="0.2">
      <c r="B54" s="27" t="s">
        <v>319</v>
      </c>
      <c r="C54" s="27" t="s">
        <v>342</v>
      </c>
      <c r="D54" s="27" t="s">
        <v>282</v>
      </c>
      <c r="E54" s="28">
        <v>1000</v>
      </c>
      <c r="F54" s="29">
        <v>4992.5600000000004</v>
      </c>
      <c r="G54" s="30">
        <v>7.4000000000000003E-3</v>
      </c>
      <c r="H54" s="31">
        <v>3.1995999999999997E-2</v>
      </c>
    </row>
    <row r="55" spans="2:8" ht="15.75" customHeight="1" x14ac:dyDescent="0.2">
      <c r="B55" s="27" t="s">
        <v>343</v>
      </c>
      <c r="C55" s="27" t="s">
        <v>344</v>
      </c>
      <c r="D55" s="27" t="s">
        <v>166</v>
      </c>
      <c r="E55" s="28">
        <v>800</v>
      </c>
      <c r="F55" s="29">
        <v>3981.16</v>
      </c>
      <c r="G55" s="30">
        <v>5.8999999999999999E-3</v>
      </c>
      <c r="H55" s="31">
        <v>3.2600999999999998E-2</v>
      </c>
    </row>
    <row r="56" spans="2:8" ht="15.75" customHeight="1" x14ac:dyDescent="0.2">
      <c r="B56" s="27" t="s">
        <v>343</v>
      </c>
      <c r="C56" s="27" t="s">
        <v>345</v>
      </c>
      <c r="D56" s="27" t="s">
        <v>166</v>
      </c>
      <c r="E56" s="28">
        <v>800</v>
      </c>
      <c r="F56" s="29">
        <v>3979.74</v>
      </c>
      <c r="G56" s="30">
        <v>5.8999999999999999E-3</v>
      </c>
      <c r="H56" s="31">
        <v>3.2601999999999999E-2</v>
      </c>
    </row>
    <row r="57" spans="2:8" ht="15.75" customHeight="1" x14ac:dyDescent="0.2">
      <c r="B57" s="26" t="s">
        <v>76</v>
      </c>
      <c r="C57" s="26"/>
      <c r="D57" s="26"/>
      <c r="E57" s="32"/>
      <c r="F57" s="33">
        <v>387468.43</v>
      </c>
      <c r="G57" s="34">
        <v>0.57289999999999996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174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346</v>
      </c>
      <c r="C60" s="27" t="s">
        <v>347</v>
      </c>
      <c r="D60" s="27" t="s">
        <v>50</v>
      </c>
      <c r="E60" s="28">
        <v>50000000</v>
      </c>
      <c r="F60" s="29">
        <v>49892.35</v>
      </c>
      <c r="G60" s="30">
        <v>7.3800000000000004E-2</v>
      </c>
      <c r="H60" s="31">
        <v>3.1502000000000002E-2</v>
      </c>
    </row>
    <row r="61" spans="2:8" ht="15.75" customHeight="1" x14ac:dyDescent="0.2">
      <c r="B61" s="27" t="s">
        <v>348</v>
      </c>
      <c r="C61" s="27" t="s">
        <v>349</v>
      </c>
      <c r="D61" s="27" t="s">
        <v>50</v>
      </c>
      <c r="E61" s="28">
        <v>50000000</v>
      </c>
      <c r="F61" s="29">
        <v>49803.55</v>
      </c>
      <c r="G61" s="30">
        <v>7.3599999999999999E-2</v>
      </c>
      <c r="H61" s="31">
        <v>3.1302999999999997E-2</v>
      </c>
    </row>
    <row r="62" spans="2:8" ht="15.75" customHeight="1" x14ac:dyDescent="0.2">
      <c r="B62" s="27" t="s">
        <v>299</v>
      </c>
      <c r="C62" s="27" t="s">
        <v>300</v>
      </c>
      <c r="D62" s="27" t="s">
        <v>50</v>
      </c>
      <c r="E62" s="28">
        <v>36000000</v>
      </c>
      <c r="F62" s="29">
        <v>35858.559999999998</v>
      </c>
      <c r="G62" s="30">
        <v>5.2999999999999999E-2</v>
      </c>
      <c r="H62" s="31">
        <v>3.1302999999999997E-2</v>
      </c>
    </row>
    <row r="63" spans="2:8" ht="15.75" customHeight="1" x14ac:dyDescent="0.2">
      <c r="B63" s="27" t="s">
        <v>350</v>
      </c>
      <c r="C63" s="27" t="s">
        <v>351</v>
      </c>
      <c r="D63" s="27" t="s">
        <v>50</v>
      </c>
      <c r="E63" s="28">
        <v>30000000</v>
      </c>
      <c r="F63" s="29">
        <v>29953.47</v>
      </c>
      <c r="G63" s="30">
        <v>4.4299999999999999E-2</v>
      </c>
      <c r="H63" s="31">
        <v>3.15E-2</v>
      </c>
    </row>
    <row r="64" spans="2:8" ht="15.75" customHeight="1" x14ac:dyDescent="0.2">
      <c r="B64" s="27" t="s">
        <v>352</v>
      </c>
      <c r="C64" s="27" t="s">
        <v>353</v>
      </c>
      <c r="D64" s="27" t="s">
        <v>50</v>
      </c>
      <c r="E64" s="28">
        <v>20000000</v>
      </c>
      <c r="F64" s="29">
        <v>19968.98</v>
      </c>
      <c r="G64" s="30">
        <v>2.9499999999999998E-2</v>
      </c>
      <c r="H64" s="31">
        <v>3.15E-2</v>
      </c>
    </row>
    <row r="65" spans="2:16" ht="15.75" customHeight="1" x14ac:dyDescent="0.2">
      <c r="B65" s="27" t="s">
        <v>354</v>
      </c>
      <c r="C65" s="27" t="s">
        <v>355</v>
      </c>
      <c r="D65" s="27" t="s">
        <v>50</v>
      </c>
      <c r="E65" s="28">
        <v>15000000</v>
      </c>
      <c r="F65" s="29">
        <v>14949.69</v>
      </c>
      <c r="G65" s="30">
        <v>2.2100000000000002E-2</v>
      </c>
      <c r="H65" s="31">
        <v>3.1496000000000003E-2</v>
      </c>
    </row>
    <row r="66" spans="2:16" ht="15.75" customHeight="1" x14ac:dyDescent="0.2">
      <c r="B66" s="26" t="s">
        <v>76</v>
      </c>
      <c r="C66" s="26"/>
      <c r="D66" s="26"/>
      <c r="E66" s="32"/>
      <c r="F66" s="33">
        <v>200426.6</v>
      </c>
      <c r="G66" s="34">
        <v>0.2964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38" t="s">
        <v>80</v>
      </c>
      <c r="C68" s="38"/>
      <c r="D68" s="38"/>
      <c r="E68" s="39"/>
      <c r="F68" s="33">
        <v>655677.86</v>
      </c>
      <c r="G68" s="34">
        <v>0.96950000000000003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81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82</v>
      </c>
      <c r="C72" s="27"/>
      <c r="D72" s="27"/>
      <c r="E72" s="28"/>
      <c r="F72" s="29">
        <v>13240.07</v>
      </c>
      <c r="G72" s="30">
        <v>1.9599999999999999E-2</v>
      </c>
      <c r="H72" s="31"/>
      <c r="L72" s="3"/>
    </row>
    <row r="73" spans="2:16" ht="15.75" customHeight="1" x14ac:dyDescent="0.2">
      <c r="B73" s="26" t="s">
        <v>76</v>
      </c>
      <c r="C73" s="26"/>
      <c r="D73" s="26"/>
      <c r="E73" s="32"/>
      <c r="F73" s="33">
        <v>13240.07</v>
      </c>
      <c r="G73" s="34">
        <v>1.9599999999999999E-2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38" t="s">
        <v>80</v>
      </c>
      <c r="C75" s="38"/>
      <c r="D75" s="38"/>
      <c r="E75" s="39"/>
      <c r="F75" s="33">
        <v>13240.07</v>
      </c>
      <c r="G75" s="34">
        <v>1.9599999999999999E-2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 t="s">
        <v>83</v>
      </c>
      <c r="C76" s="27"/>
      <c r="D76" s="27"/>
      <c r="E76" s="28"/>
      <c r="F76" s="29">
        <v>132.75</v>
      </c>
      <c r="G76" s="30">
        <v>1.9999999999997797E-4</v>
      </c>
      <c r="H76" s="31"/>
      <c r="L76" s="7"/>
      <c r="M76" s="8"/>
      <c r="N76" s="8"/>
      <c r="O76" s="7"/>
      <c r="P76" s="7"/>
    </row>
    <row r="77" spans="2:16" ht="15.75" customHeight="1" x14ac:dyDescent="0.2">
      <c r="B77" s="42" t="s">
        <v>84</v>
      </c>
      <c r="C77" s="42"/>
      <c r="D77" s="42"/>
      <c r="E77" s="43"/>
      <c r="F77" s="44">
        <v>676310.12</v>
      </c>
      <c r="G77" s="45">
        <v>1</v>
      </c>
      <c r="H77" s="46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177</v>
      </c>
      <c r="L79" s="9"/>
      <c r="M79" s="9"/>
      <c r="N79" s="9"/>
      <c r="O79" s="9"/>
      <c r="P79" s="9"/>
    </row>
    <row r="80" spans="2:16" ht="15.75" customHeight="1" x14ac:dyDescent="0.2">
      <c r="B80" s="15" t="s">
        <v>85</v>
      </c>
      <c r="L80" s="9"/>
      <c r="M80" s="9"/>
      <c r="N80" s="9"/>
      <c r="O80" s="9"/>
      <c r="P80" s="9"/>
    </row>
    <row r="81" spans="2:16" ht="15.75" customHeight="1" x14ac:dyDescent="0.2">
      <c r="L81" s="9"/>
      <c r="M81" s="9"/>
      <c r="N81" s="9"/>
      <c r="O81" s="9"/>
      <c r="P81" s="9"/>
    </row>
    <row r="82" spans="2:16" ht="15.75" customHeight="1" x14ac:dyDescent="0.2">
      <c r="B82" s="15" t="s">
        <v>366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79034EB3-A1C3-471D-A7BF-3F8924BD3A0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58AE-1EC1-415A-ABDA-2E7D65DCCA2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301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302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303</v>
      </c>
      <c r="C9" s="27" t="s">
        <v>304</v>
      </c>
      <c r="D9" s="27"/>
      <c r="E9" s="28">
        <v>40967.247000000003</v>
      </c>
      <c r="F9" s="29">
        <v>1510.67</v>
      </c>
      <c r="G9" s="30">
        <v>0.97399999999999998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80</v>
      </c>
      <c r="C11" s="38"/>
      <c r="D11" s="38"/>
      <c r="E11" s="39"/>
      <c r="F11" s="33">
        <v>1510.67</v>
      </c>
      <c r="G11" s="34">
        <v>0.97399999999999998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82</v>
      </c>
      <c r="C14" s="27"/>
      <c r="D14" s="27"/>
      <c r="E14" s="28"/>
      <c r="F14" s="29">
        <v>50.35</v>
      </c>
      <c r="G14" s="30">
        <v>3.2500000000000001E-2</v>
      </c>
      <c r="H14" s="31"/>
    </row>
    <row r="15" spans="2:9" ht="15.75" customHeight="1" x14ac:dyDescent="0.2">
      <c r="B15" s="26" t="s">
        <v>76</v>
      </c>
      <c r="C15" s="26"/>
      <c r="D15" s="26"/>
      <c r="E15" s="32"/>
      <c r="F15" s="33">
        <v>50.35</v>
      </c>
      <c r="G15" s="34">
        <v>3.2500000000000001E-2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80</v>
      </c>
      <c r="C17" s="38"/>
      <c r="D17" s="38"/>
      <c r="E17" s="39"/>
      <c r="F17" s="33">
        <v>50.35</v>
      </c>
      <c r="G17" s="34">
        <v>3.2500000000000001E-2</v>
      </c>
      <c r="H17" s="35"/>
    </row>
    <row r="18" spans="2:8" ht="15.75" customHeight="1" x14ac:dyDescent="0.2">
      <c r="B18" s="27" t="s">
        <v>83</v>
      </c>
      <c r="C18" s="27"/>
      <c r="D18" s="27"/>
      <c r="E18" s="28"/>
      <c r="F18" s="40">
        <v>-10.039999999999999</v>
      </c>
      <c r="G18" s="41">
        <v>-6.4999999999999503E-3</v>
      </c>
      <c r="H18" s="31"/>
    </row>
    <row r="19" spans="2:8" ht="15.75" customHeight="1" x14ac:dyDescent="0.2">
      <c r="B19" s="42" t="s">
        <v>84</v>
      </c>
      <c r="C19" s="42"/>
      <c r="D19" s="42"/>
      <c r="E19" s="43"/>
      <c r="F19" s="44">
        <v>1550.98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F7FA254-B1C9-469F-8E3F-DF61AD923F8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2020-11-05T10:56:08Z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