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9 December 2020\Portfolio Monthly\"/>
    </mc:Choice>
  </mc:AlternateContent>
  <xr:revisionPtr revIDLastSave="0" documentId="13_ncr:1_{2B0F749B-8F8C-4E04-9ACC-2E3385F56EA0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27" r:id="rId1"/>
    <sheet name="Riskometer" sheetId="28" r:id="rId2"/>
    <sheet name="LDBOND" sheetId="1" r:id="rId3"/>
    <sheet name="LDGETF" sheetId="2" r:id="rId4"/>
    <sheet name="LDGSEC" sheetId="3" r:id="rId5"/>
    <sheet name="LDINPF" sheetId="4" r:id="rId6"/>
    <sheet name="LDMIPF" sheetId="5" r:id="rId7"/>
    <sheet name="LDONTF" sheetId="6" r:id="rId8"/>
    <sheet name="LDSAPF" sheetId="7" r:id="rId9"/>
    <sheet name="LDSTDF" sheetId="8" r:id="rId10"/>
    <sheet name="LDUSTF" sheetId="9" r:id="rId11"/>
    <sheet name="LLIQDF" sheetId="25" r:id="rId12"/>
    <sheet name="LUNCLF" sheetId="26" r:id="rId13"/>
  </sheets>
  <definedNames>
    <definedName name="_xlnm._FilterDatabase" localSheetId="2" hidden="1">LDBOND!$B$5:$P$40</definedName>
    <definedName name="_xlnm._FilterDatabase" localSheetId="3" hidden="1">LDGETF!$B$5:$P$30</definedName>
    <definedName name="_xlnm._FilterDatabase" localSheetId="4" hidden="1">LDGSEC!$B$5:$P$37</definedName>
    <definedName name="_xlnm._FilterDatabase" localSheetId="5" hidden="1">LDINPF!$B$5:$P$93</definedName>
    <definedName name="_xlnm._FilterDatabase" localSheetId="6" hidden="1">LDMIPF!$B$5:$P$63</definedName>
    <definedName name="_xlnm._FilterDatabase" localSheetId="7" hidden="1">LDONTF!$B$5:$P$13</definedName>
    <definedName name="_xlnm._FilterDatabase" localSheetId="8" hidden="1">LDSAPF!$B$5:$P$68</definedName>
    <definedName name="_xlnm._FilterDatabase" localSheetId="9" hidden="1">LDSTDF!$B$5:$P$67</definedName>
    <definedName name="_xlnm._FilterDatabase" localSheetId="10" hidden="1">LDUSTF!$B$5:$P$41</definedName>
    <definedName name="_xlnm._FilterDatabase" localSheetId="11" hidden="1">LLIQDF!$B$5:$P$53</definedName>
    <definedName name="_xlnm._FilterDatabase" localSheetId="12" hidden="1">LUNCLF!$B$5:$P$19</definedName>
    <definedName name="Hedging_Positions_through_Futures_AS_ON_MMMM_DD__YYYY___NIL" localSheetId="3">LDGETF!$L$68:$P$84</definedName>
    <definedName name="Hedging_Positions_through_Futures_AS_ON_MMMM_DD__YYYY___NIL" localSheetId="4">LDGSEC!$L$68:$P$84</definedName>
    <definedName name="Hedging_Positions_through_Futures_AS_ON_MMMM_DD__YYYY___NIL" localSheetId="5">LDINPF!$L$68:$P$84</definedName>
    <definedName name="Hedging_Positions_through_Futures_AS_ON_MMMM_DD__YYYY___NIL" localSheetId="6">LDMIPF!$L$68:$P$84</definedName>
    <definedName name="Hedging_Positions_through_Futures_AS_ON_MMMM_DD__YYYY___NIL" localSheetId="7">LDONTF!$L$68:$P$84</definedName>
    <definedName name="Hedging_Positions_through_Futures_AS_ON_MMMM_DD__YYYY___NIL" localSheetId="8">LDSAPF!$L$42:$P$58</definedName>
    <definedName name="Hedging_Positions_through_Futures_AS_ON_MMMM_DD__YYYY___NIL" localSheetId="9">LDSTDF!$L$68:$P$84</definedName>
    <definedName name="Hedging_Positions_through_Futures_AS_ON_MMMM_DD__YYYY___NIL" localSheetId="10">LDUSTF!$L$68:$P$84</definedName>
    <definedName name="Hedging_Positions_through_Futures_AS_ON_MMMM_DD__YYYY___NIL" localSheetId="11">LLIQDF!$L$68:$P$84</definedName>
    <definedName name="Hedging_Positions_through_Futures_AS_ON_MMMM_DD__YYYY___NIL" localSheetId="12">LUNCLF!$L$68:$P$84</definedName>
    <definedName name="Hedging_Positions_through_Futures_AS_ON_MMMM_DD__YYYY___NIL">LDBOND!$L$68:$P$84</definedName>
    <definedName name="JPM_Footer_disp" localSheetId="3">LDGETF!$L$74:$P$84</definedName>
    <definedName name="JPM_Footer_disp" localSheetId="4">LDGSEC!$L$74:$P$84</definedName>
    <definedName name="JPM_Footer_disp" localSheetId="5">LDINPF!$L$74:$P$84</definedName>
    <definedName name="JPM_Footer_disp" localSheetId="6">LDMIPF!$L$74:$P$84</definedName>
    <definedName name="JPM_Footer_disp" localSheetId="7">LDONTF!$L$74:$P$84</definedName>
    <definedName name="JPM_Footer_disp" localSheetId="8">LDSAPF!$L$48:$P$58</definedName>
    <definedName name="JPM_Footer_disp" localSheetId="9">LDSTDF!$L$74:$P$84</definedName>
    <definedName name="JPM_Footer_disp" localSheetId="10">LDUSTF!$L$74:$P$84</definedName>
    <definedName name="JPM_Footer_disp" localSheetId="11">LLIQDF!$L$74:$P$84</definedName>
    <definedName name="JPM_Footer_disp" localSheetId="12">LUNCLF!$L$74:$P$84</definedName>
    <definedName name="JPM_Footer_disp">LDBOND!$L$74:$P$84</definedName>
    <definedName name="JPM_Footer_disp12" localSheetId="3">LDGETF!$L$68:$P$86</definedName>
    <definedName name="JPM_Footer_disp12" localSheetId="4">LDGSEC!$L$68:$P$86</definedName>
    <definedName name="JPM_Footer_disp12" localSheetId="5">LDINPF!$L$68:$P$86</definedName>
    <definedName name="JPM_Footer_disp12" localSheetId="6">LDMIPF!$L$68:$P$86</definedName>
    <definedName name="JPM_Footer_disp12" localSheetId="7">LDONTF!$L$68:$P$86</definedName>
    <definedName name="JPM_Footer_disp12" localSheetId="8">LDSAPF!$L$42:$P$60</definedName>
    <definedName name="JPM_Footer_disp12" localSheetId="9">LDSTDF!$L$68:$P$86</definedName>
    <definedName name="JPM_Footer_disp12" localSheetId="10">LDUSTF!$L$68:$P$86</definedName>
    <definedName name="JPM_Footer_disp12" localSheetId="11">LLIQDF!$L$68:$P$86</definedName>
    <definedName name="JPM_Footer_disp12" localSheetId="12">LUNCLF!$L$68:$P$86</definedName>
    <definedName name="JPM_Footer_disp12">LDBOND!$L$68:$P$86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3" i="27" l="1"/>
  <c r="C12" i="27" l="1"/>
  <c r="C11" i="27"/>
  <c r="C10" i="27"/>
  <c r="C9" i="27"/>
  <c r="C8" i="27"/>
  <c r="C7" i="27"/>
  <c r="C6" i="27"/>
  <c r="C5" i="27"/>
  <c r="C4" i="27"/>
  <c r="F78" i="7" l="1"/>
</calcChain>
</file>

<file path=xl/sharedStrings.xml><?xml version="1.0" encoding="utf-8"?>
<sst xmlns="http://schemas.openxmlformats.org/spreadsheetml/2006/main" count="1028" uniqueCount="408">
  <si>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</si>
  <si>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</si>
  <si>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</si>
  <si>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</si>
  <si>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</si>
  <si>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</si>
  <si>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Yield</t>
  </si>
  <si>
    <t>LIC MF BOND FUND</t>
  </si>
  <si>
    <t>Monthly Portfolio Statement as on December 31,2020</t>
  </si>
  <si>
    <t>Index</t>
  </si>
  <si>
    <t>LIC MF G-SEC LONG TERM ETF</t>
  </si>
  <si>
    <t>LIC MF GOVT. SECURITIES FUND</t>
  </si>
  <si>
    <t>LIC MF BANKING &amp; PSU DEBT FUND</t>
  </si>
  <si>
    <t>LIC MF DEBT HYBRID FUND</t>
  </si>
  <si>
    <t>LIC MF OVERNIGHT FUND</t>
  </si>
  <si>
    <t>LIC MF SAVINGS FUND</t>
  </si>
  <si>
    <t>LIC MF SHORT TERM DEBT FUND</t>
  </si>
  <si>
    <t>LIC MF ULTRA SHORT TERM FUND</t>
  </si>
  <si>
    <t>LIC MF LIQUID FUND</t>
  </si>
  <si>
    <t>LIC MF UNCLAIMED REDEMPTION &amp; DIVIDEND FUND</t>
  </si>
  <si>
    <t>LDBOND</t>
  </si>
  <si>
    <t>LIC MF Bond Fund</t>
  </si>
  <si>
    <t>LDGETF</t>
  </si>
  <si>
    <t>LIC MF G-Sec Long Term ETF</t>
  </si>
  <si>
    <t>LDGSEC</t>
  </si>
  <si>
    <t>LIC MF Govt. Securities Fund</t>
  </si>
  <si>
    <t>LDINPF</t>
  </si>
  <si>
    <t>LIC MF Banking &amp; PSU Debt Fund</t>
  </si>
  <si>
    <t>LDMIPF</t>
  </si>
  <si>
    <t>LIC MF Debt Hybrid Fund</t>
  </si>
  <si>
    <t>LDONTF</t>
  </si>
  <si>
    <t>LIC MF Overnight Fund</t>
  </si>
  <si>
    <t>LDSAPF</t>
  </si>
  <si>
    <t>LIC MF Savings Fund</t>
  </si>
  <si>
    <t>LDSTDF</t>
  </si>
  <si>
    <t>LIC MF Short Term Debt Fund</t>
  </si>
  <si>
    <t>LDUSTF</t>
  </si>
  <si>
    <t>LIC MF Ultra Short Term Fund</t>
  </si>
  <si>
    <t>LLIQDF</t>
  </si>
  <si>
    <t>LIC MF Liquid Fund</t>
  </si>
  <si>
    <t>LUNCLF</t>
  </si>
  <si>
    <t>LIC MF Unclaimed Redemption &amp; Dividend Fund</t>
  </si>
  <si>
    <t>INDEX</t>
  </si>
  <si>
    <t>Monthly Portfolio Statement as on December 31, 2020</t>
  </si>
  <si>
    <t>Scheme</t>
  </si>
  <si>
    <t>Scheme Name</t>
  </si>
  <si>
    <t>Debt Instruments</t>
  </si>
  <si>
    <t>(a)Listed / Awaiting listing on stock Exchanges</t>
  </si>
  <si>
    <t>5.85% Government of India</t>
  </si>
  <si>
    <t>IN0020200294</t>
  </si>
  <si>
    <t>SOVEREIGN</t>
  </si>
  <si>
    <t>5.22% Government of India</t>
  </si>
  <si>
    <t>IN0020200112</t>
  </si>
  <si>
    <t>7.17% Government of India</t>
  </si>
  <si>
    <t>IN0020170174</t>
  </si>
  <si>
    <t>5.15% Government of India</t>
  </si>
  <si>
    <t>IN0020200278</t>
  </si>
  <si>
    <t>6.39% National Bk for Agriculture &amp; Rural Dev.</t>
  </si>
  <si>
    <t>INE261F08CN3</t>
  </si>
  <si>
    <t>ICRA AAA</t>
  </si>
  <si>
    <t>7.26% Government of India</t>
  </si>
  <si>
    <t>IN0020180454</t>
  </si>
  <si>
    <t>8.29% State Bank of India **</t>
  </si>
  <si>
    <t>INE652A08015</t>
  </si>
  <si>
    <t>7.32% Government of India</t>
  </si>
  <si>
    <t>IN0020180488</t>
  </si>
  <si>
    <t>8.6% Government of India</t>
  </si>
  <si>
    <t>IN0020140011</t>
  </si>
  <si>
    <t>6.19% Government of India</t>
  </si>
  <si>
    <t>IN0020200096</t>
  </si>
  <si>
    <t>7.57% Government of India</t>
  </si>
  <si>
    <t>IN0020190065</t>
  </si>
  <si>
    <t>5.77% Government of India</t>
  </si>
  <si>
    <t>IN0020200153</t>
  </si>
  <si>
    <t>6.79% Government of India</t>
  </si>
  <si>
    <t>IN0020160118</t>
  </si>
  <si>
    <t>5.79% Government of India</t>
  </si>
  <si>
    <t>IN0020200070</t>
  </si>
  <si>
    <t>7.98% State Government of Gujarat</t>
  </si>
  <si>
    <t>IN1520160038</t>
  </si>
  <si>
    <t>Sub Total</t>
  </si>
  <si>
    <t>(b)Privately Placed/Unlisted</t>
  </si>
  <si>
    <t>NIL</t>
  </si>
  <si>
    <t>(c)Securitised Debt Instruments</t>
  </si>
  <si>
    <t>TOTAL</t>
  </si>
  <si>
    <t>Treps / Reverse Repo</t>
  </si>
  <si>
    <t>Treps</t>
  </si>
  <si>
    <t>Net Receivables / (Payables)</t>
  </si>
  <si>
    <t>GRAND TOTAL</t>
  </si>
  <si>
    <t>**  Non Traded Security</t>
  </si>
  <si>
    <t>6.45% Government of India</t>
  </si>
  <si>
    <t>IN0020190362</t>
  </si>
  <si>
    <t>Money Market Instruments</t>
  </si>
  <si>
    <t>Treasury Bill</t>
  </si>
  <si>
    <t>91 DAYS TBILL RED 18-03-2021</t>
  </si>
  <si>
    <t>IN002020X399</t>
  </si>
  <si>
    <t>5.69% REC Ltd. **</t>
  </si>
  <si>
    <t>INE020B08DC3</t>
  </si>
  <si>
    <t>CRISIL AAA</t>
  </si>
  <si>
    <t>5.45% NTPC Ltd.</t>
  </si>
  <si>
    <t>INE733E08163</t>
  </si>
  <si>
    <t>5.32% National Housing Bank **</t>
  </si>
  <si>
    <t>INE557F08FK3</t>
  </si>
  <si>
    <t>5.14% National Bk for Agriculture &amp; Rural Dev. **</t>
  </si>
  <si>
    <t>INE261F08CK9</t>
  </si>
  <si>
    <t>6.44% Indian Oil Corporation Ltd. **</t>
  </si>
  <si>
    <t>INE242A08445</t>
  </si>
  <si>
    <t>7.17% Reliance Industries Ltd. **</t>
  </si>
  <si>
    <t>INE002A08500</t>
  </si>
  <si>
    <t>5.05% Indian Oil Corporation Ltd. **</t>
  </si>
  <si>
    <t>INE242A08460</t>
  </si>
  <si>
    <t>5.47% Power Finance Corporation Ltd. **</t>
  </si>
  <si>
    <t>INE134E08LB1</t>
  </si>
  <si>
    <t>5.78% Housing Development Finance Corp Ltd.</t>
  </si>
  <si>
    <t>INE001A07ST9</t>
  </si>
  <si>
    <t>6.72% NTPC Ltd. **</t>
  </si>
  <si>
    <t>INE733E07KH1</t>
  </si>
  <si>
    <t>6.99% Housing Development Finance Corp Ltd. **</t>
  </si>
  <si>
    <t>INE001A07SH4</t>
  </si>
  <si>
    <t>6.55% NTPC Ltd. **</t>
  </si>
  <si>
    <t>INE733E08148</t>
  </si>
  <si>
    <t>8.15% REC Ltd. **</t>
  </si>
  <si>
    <t>INE020B08BN4</t>
  </si>
  <si>
    <t>7.28% Housing Development Finance Corp Ltd. **</t>
  </si>
  <si>
    <t>INE001A07RZ8</t>
  </si>
  <si>
    <t>8.45% Power Finance Corporation Ltd. **</t>
  </si>
  <si>
    <t>INE134E08JU5</t>
  </si>
  <si>
    <t>8.35% REC Ltd. **</t>
  </si>
  <si>
    <t>INE020B08BM6</t>
  </si>
  <si>
    <t>8.2% Power Finance Corporation Ltd. **</t>
  </si>
  <si>
    <t>INE134E08KB3</t>
  </si>
  <si>
    <t>6.55% National Housing Bank **</t>
  </si>
  <si>
    <t>INE557F08FI7</t>
  </si>
  <si>
    <t>6.75% Power Finance Corporation Ltd. **</t>
  </si>
  <si>
    <t>INE134E08KS7</t>
  </si>
  <si>
    <t>7.05% National Housing Bank **</t>
  </si>
  <si>
    <t>INE557F08FG1</t>
  </si>
  <si>
    <t>7.34% Housing &amp; Urban Development Corp Ltd. **</t>
  </si>
  <si>
    <t>INE031A08731</t>
  </si>
  <si>
    <t>CARE AAA</t>
  </si>
  <si>
    <t>9.48% REC Ltd. **</t>
  </si>
  <si>
    <t>INE020B08591</t>
  </si>
  <si>
    <t>6.09% Housing &amp; Urban Development Corp Ltd. **</t>
  </si>
  <si>
    <t>INE031A08780</t>
  </si>
  <si>
    <t>7.05% Housing &amp; Urban Development Corp Ltd. **</t>
  </si>
  <si>
    <t>INE031A08749</t>
  </si>
  <si>
    <t>FITCH AAA</t>
  </si>
  <si>
    <t>6.59% Indian Railway Finance Corporation Ltd. **</t>
  </si>
  <si>
    <t>INE053F07BZ2</t>
  </si>
  <si>
    <t>6.5% Power Finance Corporation Ltd. **</t>
  </si>
  <si>
    <t>INE134E08LD7</t>
  </si>
  <si>
    <t>5.85% Export Import Bank of India **</t>
  </si>
  <si>
    <t>INE514E08FV4</t>
  </si>
  <si>
    <t>4.64% Oil &amp; Natural Gas Corporation Ltd. **</t>
  </si>
  <si>
    <t>INE213A08032</t>
  </si>
  <si>
    <t>4.5% Housing Development Finance Corp Ltd. **</t>
  </si>
  <si>
    <t>INE001A07SU7</t>
  </si>
  <si>
    <t>7.24% Indian Railway Finance Corporation Ltd. **</t>
  </si>
  <si>
    <t>INE053F07934</t>
  </si>
  <si>
    <t>5.83% State Bank of India **</t>
  </si>
  <si>
    <t>INE062A08264</t>
  </si>
  <si>
    <t>8.8% Power Grid Corporation of India Ltd. **</t>
  </si>
  <si>
    <t>INE752E07KN9</t>
  </si>
  <si>
    <t>7.49% Power Grid Corporation of India Ltd. **</t>
  </si>
  <si>
    <t>INE752E08593</t>
  </si>
  <si>
    <t>6.83% Power Finance Corporation Ltd. **</t>
  </si>
  <si>
    <t>INE134E08KO6</t>
  </si>
  <si>
    <t>6.19% Indian Railway Finance Corporation Ltd. **</t>
  </si>
  <si>
    <t>INE053F07CC9</t>
  </si>
  <si>
    <t>8.94% Export Import Bank of India **</t>
  </si>
  <si>
    <t>INE514E08CB3</t>
  </si>
  <si>
    <t>7.05% Reliance Industries Ltd. **</t>
  </si>
  <si>
    <t>INE002A08625</t>
  </si>
  <si>
    <t>6.4% National Bk for Agriculture &amp; Rural Dev. **</t>
  </si>
  <si>
    <t>INE261F08CA0</t>
  </si>
  <si>
    <t>8.88% Export Import Bank of India **</t>
  </si>
  <si>
    <t>INE514E08BS9</t>
  </si>
  <si>
    <t>4.9% Small Industries Development Bk of India **</t>
  </si>
  <si>
    <t>INE556F08JQ4</t>
  </si>
  <si>
    <t>Certificate of Deposit</t>
  </si>
  <si>
    <t>Kotak Mahindra Bank Ltd. #</t>
  </si>
  <si>
    <t>INE237A161M2</t>
  </si>
  <si>
    <t>CRISIL A1+</t>
  </si>
  <si>
    <t>Bank of Baroda #</t>
  </si>
  <si>
    <t>INE028A16CE9</t>
  </si>
  <si>
    <t>FITCH A1+</t>
  </si>
  <si>
    <t>Small Industries Development Bk of India ** #</t>
  </si>
  <si>
    <t>INE556F16812</t>
  </si>
  <si>
    <t>Axis Bank Ltd. ** #</t>
  </si>
  <si>
    <t>INE238A163T2</t>
  </si>
  <si>
    <t>INE238A168U9</t>
  </si>
  <si>
    <t>Bank of Baroda ** #</t>
  </si>
  <si>
    <t>INE028A16CG4</t>
  </si>
  <si>
    <t>INE556F16846</t>
  </si>
  <si>
    <t>Commercial Paper</t>
  </si>
  <si>
    <t>Export Import Bank of India **</t>
  </si>
  <si>
    <t>INE514E14PC1</t>
  </si>
  <si>
    <t>CARE A1+</t>
  </si>
  <si>
    <t>#  Unlisted Security</t>
  </si>
  <si>
    <t>Equity &amp; Equity related</t>
  </si>
  <si>
    <t>(a)Listed / Awaiting listing on Stock Exchanges</t>
  </si>
  <si>
    <t>Infosys Ltd.</t>
  </si>
  <si>
    <t>INE009A01021</t>
  </si>
  <si>
    <t>SOFTWARE</t>
  </si>
  <si>
    <t>ICICI Bank Ltd.</t>
  </si>
  <si>
    <t>INE090A01021</t>
  </si>
  <si>
    <t>BANKS</t>
  </si>
  <si>
    <t>Larsen &amp; Toubro Infotech Ltd.</t>
  </si>
  <si>
    <t>INE214T01019</t>
  </si>
  <si>
    <t>Nestle India Ltd.</t>
  </si>
  <si>
    <t>INE239A01016</t>
  </si>
  <si>
    <t>CONSUMER NON DURABLES</t>
  </si>
  <si>
    <t>Hindustan Unilever Ltd.</t>
  </si>
  <si>
    <t>INE030A01027</t>
  </si>
  <si>
    <t>HDFC Bank Ltd.</t>
  </si>
  <si>
    <t>INE040A01034</t>
  </si>
  <si>
    <t>Reliance Industries Ltd.</t>
  </si>
  <si>
    <t>INE002A01018</t>
  </si>
  <si>
    <t>PETROLEUM PRODUCTS</t>
  </si>
  <si>
    <t>Tech Mahindra Ltd.</t>
  </si>
  <si>
    <t>INE669C01036</t>
  </si>
  <si>
    <t>Sanofi India Ltd.</t>
  </si>
  <si>
    <t>INE058A01010</t>
  </si>
  <si>
    <t>PHARMACEUTICALS</t>
  </si>
  <si>
    <t>Mahindra &amp; Mahindra Ltd.</t>
  </si>
  <si>
    <t>INE101A01026</t>
  </si>
  <si>
    <t>AUTO</t>
  </si>
  <si>
    <t>Petronet LNG Ltd.</t>
  </si>
  <si>
    <t>INE347G01014</t>
  </si>
  <si>
    <t>GAS</t>
  </si>
  <si>
    <t>Bharti Airtel Ltd.</t>
  </si>
  <si>
    <t>INE397D01024</t>
  </si>
  <si>
    <t>TELECOM - SERVICES</t>
  </si>
  <si>
    <t>Johnson Controls-Hitachi AC India Ltd.</t>
  </si>
  <si>
    <t>INE782A01015</t>
  </si>
  <si>
    <t>CONSUMER DURABLES</t>
  </si>
  <si>
    <t>Sumitomo Chemical India Ltd.</t>
  </si>
  <si>
    <t>INE258G01013</t>
  </si>
  <si>
    <t>CHEMICALS</t>
  </si>
  <si>
    <t>Abbott India Ltd.</t>
  </si>
  <si>
    <t>INE358A01014</t>
  </si>
  <si>
    <t>Reliance Industries Ltd. PARTLY PAID UP FV2.5</t>
  </si>
  <si>
    <t>IN9002A01024</t>
  </si>
  <si>
    <t>(b) Unlisted</t>
  </si>
  <si>
    <t>8.3% Government of India</t>
  </si>
  <si>
    <t>IN0020100031</t>
  </si>
  <si>
    <t>8.49% NTPC Ltd. **</t>
  </si>
  <si>
    <t>INE733E07JP6</t>
  </si>
  <si>
    <t>182 DAYS TBILL RED 18-03-2021</t>
  </si>
  <si>
    <t>IN002020Y249</t>
  </si>
  <si>
    <t>8.75% Housing Development Finance Corp Ltd. **</t>
  </si>
  <si>
    <t>INE001A07OO9</t>
  </si>
  <si>
    <t>5.7% Bajaj Finance Ltd. **</t>
  </si>
  <si>
    <t>INE296A07RG4</t>
  </si>
  <si>
    <t>7.0% Housing Development Finance Corp Ltd. **</t>
  </si>
  <si>
    <t>INE001A07SM4</t>
  </si>
  <si>
    <t>5.8% National Housing Bank **</t>
  </si>
  <si>
    <t>INE557F08FJ5</t>
  </si>
  <si>
    <t>7.17% National Highways Authority of India **</t>
  </si>
  <si>
    <t>INE906B07FE6</t>
  </si>
  <si>
    <t>7.2834% HDB Financial Services Ltd. **</t>
  </si>
  <si>
    <t>INE756I07DD7</t>
  </si>
  <si>
    <t>7.09% REC Ltd. **</t>
  </si>
  <si>
    <t>INE020B08CD3</t>
  </si>
  <si>
    <t>9.37% State Bank of India **</t>
  </si>
  <si>
    <t>INE062A08181</t>
  </si>
  <si>
    <t>CRISIL AA+</t>
  </si>
  <si>
    <t>9.0% Mahindra &amp; Mahindra Financial Serv Ltd. **</t>
  </si>
  <si>
    <t>INE774D07SR9</t>
  </si>
  <si>
    <t>7.93% REC Ltd.</t>
  </si>
  <si>
    <t>INE020B07GG9</t>
  </si>
  <si>
    <t>7.16% Power Finance Corporation Ltd. **</t>
  </si>
  <si>
    <t>INE134E07521</t>
  </si>
  <si>
    <t>8.75% State Bank of India **</t>
  </si>
  <si>
    <t>INE062A08215</t>
  </si>
  <si>
    <t>8.85% HDFC Bank Ltd. **</t>
  </si>
  <si>
    <t>INE040A08377</t>
  </si>
  <si>
    <t>Export Import Bank of India ** #</t>
  </si>
  <si>
    <t>INE514E16BQ6</t>
  </si>
  <si>
    <t>INE028A16CH2</t>
  </si>
  <si>
    <t>INE028A16BY9</t>
  </si>
  <si>
    <t>INE238A167U1</t>
  </si>
  <si>
    <t>Hero Fincorp Ltd. **</t>
  </si>
  <si>
    <t>INE957N14EC7</t>
  </si>
  <si>
    <t>Berger Paints (I) Ltd. **</t>
  </si>
  <si>
    <t>INE463A14JT6</t>
  </si>
  <si>
    <t>Larsen &amp; Toubro Ltd. **</t>
  </si>
  <si>
    <t>INE018A14HV8</t>
  </si>
  <si>
    <t>Reliance Industries Ltd. **</t>
  </si>
  <si>
    <t>INE002A14GE0</t>
  </si>
  <si>
    <t>Power Finance Corporation Ltd.</t>
  </si>
  <si>
    <t>INE134E14AR8</t>
  </si>
  <si>
    <t>Tata Motors Finance Ltd. **</t>
  </si>
  <si>
    <t>INE601U14GE7</t>
  </si>
  <si>
    <t>ICRA A1+</t>
  </si>
  <si>
    <t>INE601U14GK4</t>
  </si>
  <si>
    <t>Housing Development Finance Corp Ltd. **</t>
  </si>
  <si>
    <t>INE001A14WH2</t>
  </si>
  <si>
    <t>Network18 Media &amp; Investments Ltd. **</t>
  </si>
  <si>
    <t>INE870H14LI6</t>
  </si>
  <si>
    <t>364 DAYS TBILL RED 13-05-2021</t>
  </si>
  <si>
    <t>IN002020Z063</t>
  </si>
  <si>
    <t>182 DAYS TBILL RED 25-03-2021</t>
  </si>
  <si>
    <t>IN002020Y256</t>
  </si>
  <si>
    <t>182 DAYS TBILL RED 04-03-2021</t>
  </si>
  <si>
    <t>IN002020Y223</t>
  </si>
  <si>
    <t>6.84% Government of India</t>
  </si>
  <si>
    <t>IN0020160050</t>
  </si>
  <si>
    <t>6.99% Housing &amp; Urban Development Corp Ltd. **</t>
  </si>
  <si>
    <t>INE031A08756</t>
  </si>
  <si>
    <t>5.5% Indian Oil Corporation Ltd. **</t>
  </si>
  <si>
    <t>INE242A08486</t>
  </si>
  <si>
    <t>6.18% Government of India</t>
  </si>
  <si>
    <t>IN0020190396</t>
  </si>
  <si>
    <t>7.27% Government of India</t>
  </si>
  <si>
    <t>IN0020190016</t>
  </si>
  <si>
    <t>8.7% L&amp;T Infra Debt Fund Ltd. **</t>
  </si>
  <si>
    <t>INE235P07167</t>
  </si>
  <si>
    <t>8.24% India Infradebt Ltd. **</t>
  </si>
  <si>
    <t>INE537P07232</t>
  </si>
  <si>
    <t>364 DAYS TBILL RED 25-03-2021</t>
  </si>
  <si>
    <t>IN002019Z537</t>
  </si>
  <si>
    <t>Others</t>
  </si>
  <si>
    <t>Investment in Mutual fund</t>
  </si>
  <si>
    <t>LIC MF LIQUID FUND-DR PLN-GR</t>
  </si>
  <si>
    <t>INF767K01DN1</t>
  </si>
  <si>
    <t>ICICI Bank Ltd. ** #</t>
  </si>
  <si>
    <t>INE090A166W6</t>
  </si>
  <si>
    <t>National Bk for Agriculture &amp; Rural Dev. ** #</t>
  </si>
  <si>
    <t>INE261F16488</t>
  </si>
  <si>
    <t>INE556F16788</t>
  </si>
  <si>
    <t>INE238A167T3</t>
  </si>
  <si>
    <t>INE556F16796</t>
  </si>
  <si>
    <t>Axis Bank Ltd. #</t>
  </si>
  <si>
    <t>INE238A160U6</t>
  </si>
  <si>
    <t>Birla Group Holdings Pvt Ltd. **</t>
  </si>
  <si>
    <t>INE09OL14524</t>
  </si>
  <si>
    <t>INE018A14IA0</t>
  </si>
  <si>
    <t>Reliance Retail Ventures Ltd. **</t>
  </si>
  <si>
    <t>INE929O14115</t>
  </si>
  <si>
    <t>Chennai Petroleum Corporation Ltd. **</t>
  </si>
  <si>
    <t>INE178A14GB4</t>
  </si>
  <si>
    <t>Axis Finance Ltd. **</t>
  </si>
  <si>
    <t>INE891K14JW1</t>
  </si>
  <si>
    <t>National Bk for Agriculture &amp; Rural Dev. **</t>
  </si>
  <si>
    <t>INE261F14GW3</t>
  </si>
  <si>
    <t>INE891K14JV3</t>
  </si>
  <si>
    <t>INE001A14WG4</t>
  </si>
  <si>
    <t>Chambal Fertilizers &amp; Chemicals Ltd. **</t>
  </si>
  <si>
    <t>INE085A14HU9</t>
  </si>
  <si>
    <t>Sundaram Home Finance Ltd. **</t>
  </si>
  <si>
    <t>INE667F14FK8</t>
  </si>
  <si>
    <t>INE870H14KW9</t>
  </si>
  <si>
    <t>91 DAYS TBILL RED 04-02-2021</t>
  </si>
  <si>
    <t>IN002020X324</t>
  </si>
  <si>
    <t>91 DAYS TBILL RED 25-03-2021</t>
  </si>
  <si>
    <t>IN002020X407</t>
  </si>
  <si>
    <t>182 DAYS TBILL RED 18-02-2021</t>
  </si>
  <si>
    <t>IN002020Y207</t>
  </si>
  <si>
    <t>91 DAYS TBILL RED 11-02-2021</t>
  </si>
  <si>
    <t>IN002020X332</t>
  </si>
  <si>
    <t>91 DAYS TBILL RED 01-04-2021</t>
  </si>
  <si>
    <t>IN002020X415</t>
  </si>
  <si>
    <t>91 DAYS TBILL RED 11-03-2021</t>
  </si>
  <si>
    <t>IN002020X373</t>
  </si>
  <si>
    <t>@ Valuation haircut deviation. The details available on AMC Website under the link:</t>
  </si>
  <si>
    <t>https://www.licmf.com/assets/pdf/statuary_disclosure_new/38/1561125176-Update-on-Exposures-in-Dewan-Housing-Finance-Corporation-Limited-(DHFL)-21.06.2019.pdf</t>
  </si>
  <si>
    <t>i) Securities in default beyond its maturity date are as follows:</t>
  </si>
  <si>
    <t>Rs. In Lakhs</t>
  </si>
  <si>
    <t>Security Desc</t>
  </si>
  <si>
    <t>Face Value Receivable</t>
  </si>
  <si>
    <t>Interest Receivable</t>
  </si>
  <si>
    <t>Total Receivable</t>
  </si>
  <si>
    <t>11.55% DEWAN HSG FIN 12-09-19 P 12-09-17</t>
  </si>
  <si>
    <t>LIC MF Arbitrage Fund has invested (inter scheme investments) in LIC MF Liquid Fund. Market value of such investments as on 31st December 2020 is 908.66 lacs.</t>
  </si>
  <si>
    <r>
      <t>•</t>
    </r>
    <r>
      <rPr>
        <sz val="12"/>
        <color rgb="FF000000"/>
        <rFont val="Calibri"/>
      </rPr>
      <t>Income Over Medium to long term</t>
    </r>
  </si>
  <si>
    <r>
      <t>•</t>
    </r>
    <r>
      <rPr>
        <sz val="12"/>
        <color rgb="FF000000"/>
        <rFont val="Calibri"/>
      </rPr>
      <t>To generate income/capital appreciation through investments in Debt / Money Market Instruments</t>
    </r>
  </si>
  <si>
    <r>
      <t>•</t>
    </r>
    <r>
      <rPr>
        <b/>
        <sz val="12"/>
        <color rgb="FF000000"/>
        <rFont val="Calibri"/>
      </rPr>
      <t>Risk - Moderate</t>
    </r>
  </si>
  <si>
    <t>LIC MF G-Sec Long Term Exchange Traded Fund</t>
  </si>
  <si>
    <r>
      <t>•</t>
    </r>
    <r>
      <rPr>
        <sz val="12"/>
        <color rgb="FF000000"/>
        <rFont val="Calibri"/>
      </rPr>
      <t>Medium to long term regular Income.</t>
    </r>
  </si>
  <si>
    <r>
      <t>•</t>
    </r>
    <r>
      <rPr>
        <sz val="12"/>
        <color rgb="FF000000"/>
        <rFont val="Calibri"/>
      </rPr>
      <t xml:space="preserve">Investment in securities in line with Nifty 8- 13 Yr G-Sec Index to generate comparable returns subject to tracking error. </t>
    </r>
  </si>
  <si>
    <r>
      <t>•</t>
    </r>
    <r>
      <rPr>
        <b/>
        <sz val="12"/>
        <color rgb="FF000000"/>
        <rFont val="Calibri"/>
      </rPr>
      <t>Risk – Moderate</t>
    </r>
  </si>
  <si>
    <r>
      <t>•</t>
    </r>
    <r>
      <rPr>
        <sz val="12"/>
        <color rgb="FF000000"/>
        <rFont val="Calibri"/>
      </rPr>
      <t>Long term Capital Appreciation and current income</t>
    </r>
  </si>
  <si>
    <r>
      <t>•</t>
    </r>
    <r>
      <rPr>
        <sz val="12"/>
        <color rgb="FF000000"/>
        <rFont val="Calibri"/>
      </rPr>
      <t>Investment in sovereign securities issued by Central State Government</t>
    </r>
  </si>
  <si>
    <r>
      <t>•</t>
    </r>
    <r>
      <rPr>
        <sz val="12"/>
        <color rgb="FF000000"/>
        <rFont val="Calibri"/>
      </rPr>
      <t>Regular income for medium term capital appreciation with current income.</t>
    </r>
  </si>
  <si>
    <r>
      <t>•</t>
    </r>
    <r>
      <rPr>
        <sz val="12"/>
        <color rgb="FF000000"/>
        <rFont val="Calibri"/>
      </rPr>
      <t>An income fund that invests predominantly in debt and money market instruments issued by Banks, Public Sector Undertakings, Public Financial Institutions and Municipal Bonds</t>
    </r>
  </si>
  <si>
    <r>
      <t>•</t>
    </r>
    <r>
      <rPr>
        <sz val="12"/>
        <color rgb="FF000000"/>
        <rFont val="Calibri"/>
      </rPr>
      <t>Medium term capital appreciation with current income</t>
    </r>
  </si>
  <si>
    <r>
      <t>•</t>
    </r>
    <r>
      <rPr>
        <sz val="12"/>
        <color rgb="FF000000"/>
        <rFont val="Calibri"/>
      </rPr>
      <t>A fund that invests predominantly in debt instruments with marginal equity exposure.</t>
    </r>
  </si>
  <si>
    <r>
      <t>•</t>
    </r>
    <r>
      <rPr>
        <b/>
        <sz val="12"/>
        <color rgb="FF000000"/>
        <rFont val="Calibri"/>
      </rPr>
      <t>Risk – Moderately High</t>
    </r>
  </si>
  <si>
    <r>
      <t>•</t>
    </r>
    <r>
      <rPr>
        <sz val="12"/>
        <color rgb="FF000000"/>
        <rFont val="Calibri"/>
      </rPr>
      <t>Regular income with high levels of safety and liquidity over short term.</t>
    </r>
  </si>
  <si>
    <r>
      <t>•</t>
    </r>
    <r>
      <rPr>
        <sz val="12"/>
        <color rgb="FF000000"/>
        <rFont val="Calibri"/>
      </rPr>
      <t>Investment in debt and money market instruments with overnight maturity.</t>
    </r>
  </si>
  <si>
    <r>
      <t>•</t>
    </r>
    <r>
      <rPr>
        <b/>
        <sz val="12"/>
        <color rgb="FF000000"/>
        <rFont val="Calibri"/>
      </rPr>
      <t>Risk – Low</t>
    </r>
  </si>
  <si>
    <r>
      <t>•</t>
    </r>
    <r>
      <rPr>
        <sz val="12"/>
        <color rgb="FF000000"/>
        <rFont val="Calibri"/>
      </rPr>
      <t>Regular Income for short term</t>
    </r>
  </si>
  <si>
    <r>
      <t>•</t>
    </r>
    <r>
      <rPr>
        <sz val="12"/>
        <color rgb="FF000000"/>
        <rFont val="Calibri"/>
      </rPr>
      <t>A fund that focuses on low duration securities.</t>
    </r>
  </si>
  <si>
    <r>
      <t>•</t>
    </r>
    <r>
      <rPr>
        <b/>
        <sz val="12"/>
        <color rgb="FF000000"/>
        <rFont val="Calibri"/>
      </rPr>
      <t xml:space="preserve">Risk – Low to Moderate </t>
    </r>
  </si>
  <si>
    <r>
      <t>•</t>
    </r>
    <r>
      <rPr>
        <sz val="12"/>
        <color rgb="FF000000"/>
        <rFont val="Calibri"/>
      </rPr>
      <t>Generation of reasonable returns over short to medium term.</t>
    </r>
  </si>
  <si>
    <r>
      <t>•</t>
    </r>
    <r>
      <rPr>
        <sz val="12"/>
        <color rgb="FF000000"/>
        <rFont val="Calibri"/>
      </rPr>
      <t>Investment in Debt securities and money market instruments.</t>
    </r>
  </si>
  <si>
    <r>
      <t>•</t>
    </r>
    <r>
      <rPr>
        <b/>
        <sz val="12"/>
        <color rgb="FF000000"/>
        <rFont val="Calibri"/>
      </rPr>
      <t xml:space="preserve">Risk - Moderate </t>
    </r>
  </si>
  <si>
    <r>
      <t>•</t>
    </r>
    <r>
      <rPr>
        <sz val="12"/>
        <color rgb="FF000000"/>
        <rFont val="Calibri"/>
      </rPr>
      <t>Regular income over short term.</t>
    </r>
  </si>
  <si>
    <r>
      <t>•</t>
    </r>
    <r>
      <rPr>
        <sz val="12"/>
        <color rgb="FF000000"/>
        <rFont val="Calibri"/>
      </rPr>
      <t>Investment in Debt &amp; Money Market Instruments such that the Macaulay Duration of the portfolio is between 3 months- 6 months.</t>
    </r>
  </si>
  <si>
    <r>
      <t>•</t>
    </r>
    <r>
      <rPr>
        <b/>
        <sz val="12"/>
        <color rgb="FF000000"/>
        <rFont val="Calibri"/>
      </rPr>
      <t>Risk – Low to Moderate</t>
    </r>
  </si>
  <si>
    <r>
      <t>•</t>
    </r>
    <r>
      <rPr>
        <sz val="12"/>
        <color rgb="FF000000"/>
        <rFont val="Calibri"/>
      </rPr>
      <t>Regular income for short term</t>
    </r>
  </si>
  <si>
    <r>
      <t>•</t>
    </r>
    <r>
      <rPr>
        <sz val="12"/>
        <color rgb="FF000000"/>
        <rFont val="Calibri"/>
      </rPr>
      <t>Investment in Debt/Money Market Instruments with maturity of upto 91 days.</t>
    </r>
  </si>
  <si>
    <t>The product is suitable for investors who are seeking*</t>
  </si>
  <si>
    <t>Riskometer</t>
  </si>
  <si>
    <t>*Investors should consult their financial advisers if in doubt about whether the product is suitable for them.</t>
  </si>
  <si>
    <t>Not Applicable</t>
  </si>
  <si>
    <r>
      <t xml:space="preserve">% of NAV as 
on </t>
    </r>
    <r>
      <rPr>
        <b/>
        <sz val="9"/>
        <rFont val="Arial"/>
        <family val="2"/>
      </rPr>
      <t>31.12.2020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</si>
</sst>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0_);\(##,##0\)"/>
    <numFmt numFmtId="166" formatCode="#,##0.00_);\(##,##0.00\)"/>
    <numFmt numFmtId="167" formatCode="0.00%_);\(0.00%\)"/>
  </numFmts>
  <fonts count="14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12"/>
      <color rgb="FF000000"/>
      <name val="Calibri"/>
    </font>
    <font>
      <sz val="12"/>
      <name val="Arial"/>
    </font>
    <font>
      <b/>
      <sz val="12"/>
      <color rgb="FF000000"/>
      <name val="Calibri"/>
    </font>
    <font>
      <b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2E75B6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79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vertical="top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2" fillId="0" borderId="0" xfId="1" applyNumberFormat="1" applyFont="1"/>
    <xf numFmtId="0" fontId="5" fillId="0" borderId="0" xfId="2"/>
    <xf numFmtId="0" fontId="3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/>
    </xf>
    <xf numFmtId="165" fontId="2" fillId="0" borderId="4" xfId="0" applyNumberFormat="1" applyFont="1" applyBorder="1"/>
    <xf numFmtId="166" fontId="2" fillId="0" borderId="4" xfId="0" applyNumberFormat="1" applyFont="1" applyBorder="1"/>
    <xf numFmtId="167" fontId="2" fillId="0" borderId="4" xfId="0" applyNumberFormat="1" applyFont="1" applyBorder="1" applyAlignment="1">
      <alignment horizontal="right"/>
    </xf>
    <xf numFmtId="167" fontId="2" fillId="0" borderId="4" xfId="1" applyNumberFormat="1" applyFont="1" applyBorder="1"/>
    <xf numFmtId="0" fontId="3" fillId="0" borderId="5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164" fontId="2" fillId="0" borderId="5" xfId="0" applyNumberFormat="1" applyFont="1" applyBorder="1"/>
    <xf numFmtId="4" fontId="2" fillId="0" borderId="5" xfId="0" applyNumberFormat="1" applyFont="1" applyBorder="1"/>
    <xf numFmtId="10" fontId="2" fillId="0" borderId="5" xfId="0" applyNumberFormat="1" applyFont="1" applyBorder="1" applyAlignment="1">
      <alignment horizontal="right"/>
    </xf>
    <xf numFmtId="10" fontId="2" fillId="0" borderId="5" xfId="1" applyNumberFormat="1" applyFont="1" applyBorder="1"/>
    <xf numFmtId="164" fontId="3" fillId="0" borderId="5" xfId="0" applyNumberFormat="1" applyFont="1" applyBorder="1"/>
    <xf numFmtId="4" fontId="3" fillId="0" borderId="6" xfId="0" applyNumberFormat="1" applyFont="1" applyBorder="1"/>
    <xf numFmtId="10" fontId="3" fillId="0" borderId="6" xfId="0" applyNumberFormat="1" applyFont="1" applyBorder="1" applyAlignment="1">
      <alignment horizontal="right"/>
    </xf>
    <xf numFmtId="10" fontId="3" fillId="0" borderId="5" xfId="1" applyNumberFormat="1" applyFont="1" applyBorder="1"/>
    <xf numFmtId="4" fontId="2" fillId="0" borderId="6" xfId="0" applyNumberFormat="1" applyFont="1" applyBorder="1" applyAlignment="1">
      <alignment horizontal="right"/>
    </xf>
    <xf numFmtId="10" fontId="2" fillId="0" borderId="6" xfId="0" applyNumberFormat="1" applyFont="1" applyBorder="1" applyAlignment="1">
      <alignment horizontal="right"/>
    </xf>
    <xf numFmtId="0" fontId="3" fillId="0" borderId="6" xfId="0" applyFont="1" applyBorder="1" applyAlignment="1">
      <alignment horizontal="left"/>
    </xf>
    <xf numFmtId="164" fontId="3" fillId="0" borderId="6" xfId="0" applyNumberFormat="1" applyFont="1" applyBorder="1"/>
    <xf numFmtId="0" fontId="3" fillId="0" borderId="7" xfId="0" applyFont="1" applyBorder="1" applyAlignment="1">
      <alignment horizontal="left"/>
    </xf>
    <xf numFmtId="164" fontId="3" fillId="0" borderId="7" xfId="0" applyNumberFormat="1" applyFont="1" applyBorder="1"/>
    <xf numFmtId="4" fontId="3" fillId="0" borderId="7" xfId="0" applyNumberFormat="1" applyFont="1" applyBorder="1"/>
    <xf numFmtId="10" fontId="3" fillId="0" borderId="7" xfId="0" applyNumberFormat="1" applyFont="1" applyBorder="1" applyAlignment="1">
      <alignment horizontal="right"/>
    </xf>
    <xf numFmtId="10" fontId="3" fillId="0" borderId="7" xfId="1" applyNumberFormat="1" applyFont="1" applyBorder="1"/>
    <xf numFmtId="166" fontId="2" fillId="0" borderId="5" xfId="0" applyNumberFormat="1" applyFont="1" applyBorder="1"/>
    <xf numFmtId="167" fontId="2" fillId="0" borderId="5" xfId="0" applyNumberFormat="1" applyFont="1" applyBorder="1" applyAlignment="1">
      <alignment horizontal="right"/>
    </xf>
    <xf numFmtId="0" fontId="3" fillId="0" borderId="4" xfId="0" applyFont="1" applyBorder="1" applyAlignment="1">
      <alignment horizontal="left"/>
    </xf>
    <xf numFmtId="0" fontId="2" fillId="0" borderId="0" xfId="0" applyFont="1" applyAlignment="1">
      <alignment vertical="top"/>
    </xf>
    <xf numFmtId="0" fontId="8" fillId="3" borderId="6" xfId="0" applyFont="1" applyFill="1" applyBorder="1" applyAlignment="1">
      <alignment horizontal="center" vertical="center" wrapText="1"/>
    </xf>
    <xf numFmtId="0" fontId="8" fillId="3" borderId="6" xfId="0" applyFont="1" applyFill="1" applyBorder="1"/>
    <xf numFmtId="4" fontId="8" fillId="3" borderId="6" xfId="0" applyNumberFormat="1" applyFont="1" applyFill="1" applyBorder="1"/>
    <xf numFmtId="0" fontId="3" fillId="0" borderId="0" xfId="0" quotePrefix="1" applyFont="1" applyAlignment="1">
      <alignment horizontal="left"/>
    </xf>
    <xf numFmtId="0" fontId="5" fillId="0" borderId="0" xfId="2" applyAlignment="1">
      <alignment horizontal="left"/>
    </xf>
    <xf numFmtId="0" fontId="8" fillId="3" borderId="8" xfId="0" applyFont="1" applyFill="1" applyBorder="1" applyAlignment="1">
      <alignment horizontal="left"/>
    </xf>
    <xf numFmtId="0" fontId="8" fillId="3" borderId="0" xfId="0" applyFont="1" applyFill="1" applyAlignment="1">
      <alignment horizontal="left"/>
    </xf>
    <xf numFmtId="0" fontId="8" fillId="3" borderId="0" xfId="0" applyFont="1" applyFill="1"/>
    <xf numFmtId="10" fontId="8" fillId="3" borderId="6" xfId="0" applyNumberFormat="1" applyFont="1" applyFill="1" applyBorder="1"/>
    <xf numFmtId="0" fontId="0" fillId="0" borderId="6" xfId="0" applyBorder="1"/>
    <xf numFmtId="0" fontId="5" fillId="0" borderId="6" xfId="2" applyBorder="1"/>
    <xf numFmtId="0" fontId="13" fillId="4" borderId="9" xfId="0" applyFont="1" applyFill="1" applyBorder="1" applyAlignment="1">
      <alignment horizontal="left" vertical="center" wrapText="1" readingOrder="1"/>
    </xf>
    <xf numFmtId="0" fontId="11" fillId="0" borderId="13" xfId="0" applyFont="1" applyBorder="1" applyAlignment="1">
      <alignment horizontal="left" vertical="center" wrapText="1" indent="3" readingOrder="1"/>
    </xf>
    <xf numFmtId="0" fontId="11" fillId="0" borderId="14" xfId="0" applyFont="1" applyBorder="1" applyAlignment="1">
      <alignment horizontal="left" vertical="center" wrapText="1" indent="3" readingOrder="1"/>
    </xf>
    <xf numFmtId="0" fontId="11" fillId="0" borderId="15" xfId="0" applyFont="1" applyBorder="1" applyAlignment="1">
      <alignment horizontal="left" vertical="center" wrapText="1" indent="3" readingOrder="1"/>
    </xf>
    <xf numFmtId="0" fontId="11" fillId="0" borderId="13" xfId="0" applyFont="1" applyBorder="1" applyAlignment="1">
      <alignment horizontal="left" vertical="center" indent="3" readingOrder="1"/>
    </xf>
    <xf numFmtId="0" fontId="11" fillId="0" borderId="15" xfId="0" applyFont="1" applyBorder="1" applyAlignment="1">
      <alignment horizontal="left" vertical="center" indent="3" readingOrder="1"/>
    </xf>
    <xf numFmtId="0" fontId="13" fillId="4" borderId="10" xfId="0" applyFont="1" applyFill="1" applyBorder="1" applyAlignment="1">
      <alignment horizontal="center" vertical="center" wrapText="1" readingOrder="1"/>
    </xf>
    <xf numFmtId="0" fontId="6" fillId="0" borderId="6" xfId="0" applyFont="1" applyBorder="1"/>
    <xf numFmtId="0" fontId="6" fillId="0" borderId="6" xfId="0" applyFont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10" fillId="0" borderId="10" xfId="0" applyFont="1" applyBorder="1" applyAlignment="1">
      <alignment horizontal="left" vertical="center" wrapText="1" readingOrder="1"/>
    </xf>
    <xf numFmtId="0" fontId="10" fillId="0" borderId="11" xfId="0" applyFont="1" applyBorder="1" applyAlignment="1">
      <alignment horizontal="left" vertical="center" wrapText="1" readingOrder="1"/>
    </xf>
    <xf numFmtId="0" fontId="10" fillId="0" borderId="12" xfId="0" applyFont="1" applyBorder="1" applyAlignment="1">
      <alignment horizontal="left" vertical="center" wrapText="1" readingOrder="1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10" fillId="0" borderId="10" xfId="0" applyFont="1" applyBorder="1" applyAlignment="1">
      <alignment horizontal="left" vertical="center" readingOrder="1"/>
    </xf>
    <xf numFmtId="0" fontId="10" fillId="0" borderId="11" xfId="0" applyFont="1" applyBorder="1" applyAlignment="1">
      <alignment horizontal="left" vertical="center" readingOrder="1"/>
    </xf>
    <xf numFmtId="0" fontId="10" fillId="0" borderId="12" xfId="0" applyFont="1" applyBorder="1" applyAlignment="1">
      <alignment horizontal="left" vertical="center" readingOrder="1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219075</xdr:colOff>
      <xdr:row>7</xdr:row>
      <xdr:rowOff>228600</xdr:rowOff>
    </xdr:from>
    <xdr:to>
      <xdr:col>3</xdr:col>
      <xdr:colOff>3557935</xdr:colOff>
      <xdr:row>13</xdr:row>
      <xdr:rowOff>312420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DAB9FEB8-00F3-4BCB-933A-3115BFADED7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7467600" y="1838325"/>
          <a:ext cx="3338860" cy="2103120"/>
        </a:xfrm>
        <a:prstGeom prst="rect">
          <a:avLst/>
        </a:prstGeom>
      </xdr:spPr>
    </xdr:pic>
    <xdr:clientData/>
  </xdr:twoCellAnchor>
  <xdr:twoCellAnchor editAs="oneCell">
    <xdr:from>
      <xdr:col>3</xdr:col>
      <xdr:colOff>247650</xdr:colOff>
      <xdr:row>18</xdr:row>
      <xdr:rowOff>133350</xdr:rowOff>
    </xdr:from>
    <xdr:to>
      <xdr:col>3</xdr:col>
      <xdr:colOff>3584622</xdr:colOff>
      <xdr:row>26</xdr:row>
      <xdr:rowOff>17145</xdr:rowOff>
    </xdr:to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48E768B6-EB1D-43FE-B8A3-5F15A1E6671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7496175" y="7038975"/>
          <a:ext cx="3336972" cy="2103120"/>
        </a:xfrm>
        <a:prstGeom prst="rect">
          <a:avLst/>
        </a:prstGeom>
      </xdr:spPr>
    </xdr:pic>
    <xdr:clientData/>
  </xdr:twoCellAnchor>
  <xdr:oneCellAnchor>
    <xdr:from>
      <xdr:col>3</xdr:col>
      <xdr:colOff>981075</xdr:colOff>
      <xdr:row>30</xdr:row>
      <xdr:rowOff>38100</xdr:rowOff>
    </xdr:from>
    <xdr:ext cx="1887081" cy="1188720"/>
    <xdr:pic>
      <xdr:nvPicPr>
        <xdr:cNvPr id="5" name="Picture 4" descr="Diagram&#10;&#10;Description automatically generated">
          <a:extLst>
            <a:ext uri="{FF2B5EF4-FFF2-40B4-BE49-F238E27FC236}">
              <a16:creationId xmlns:a16="http://schemas.microsoft.com/office/drawing/2014/main" id="{0A0F1D79-6084-4DBB-ACED-9BDA676E133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02" t="16819" r="9762" b="17169"/>
        <a:stretch/>
      </xdr:blipFill>
      <xdr:spPr>
        <a:xfrm>
          <a:off x="8229600" y="5686425"/>
          <a:ext cx="1887081" cy="1188720"/>
        </a:xfrm>
        <a:prstGeom prst="rect">
          <a:avLst/>
        </a:prstGeom>
      </xdr:spPr>
    </xdr:pic>
    <xdr:clientData/>
  </xdr:oneCellAnchor>
  <xdr:twoCellAnchor editAs="oneCell">
    <xdr:from>
      <xdr:col>3</xdr:col>
      <xdr:colOff>923925</xdr:colOff>
      <xdr:row>27</xdr:row>
      <xdr:rowOff>76200</xdr:rowOff>
    </xdr:from>
    <xdr:to>
      <xdr:col>3</xdr:col>
      <xdr:colOff>2686335</xdr:colOff>
      <xdr:row>29</xdr:row>
      <xdr:rowOff>335280</xdr:rowOff>
    </xdr:to>
    <xdr:pic>
      <xdr:nvPicPr>
        <xdr:cNvPr id="6" name="Picture 5" descr="Diagram&#10;&#10;Description automatically generated">
          <a:extLst>
            <a:ext uri="{FF2B5EF4-FFF2-40B4-BE49-F238E27FC236}">
              <a16:creationId xmlns:a16="http://schemas.microsoft.com/office/drawing/2014/main" id="{FAD09001-9C28-4497-AF5E-017020CB8F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02" t="16444" r="9932" b="18667"/>
        <a:stretch/>
      </xdr:blipFill>
      <xdr:spPr>
        <a:xfrm>
          <a:off x="8172450" y="8153400"/>
          <a:ext cx="1762410" cy="10972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file:///C:\Users\vaibhav.chavan\AppData\Local\Microsoft\Windows\INetCache\Content.Outlook\CRSU0IAD\LIC%20MF%20Monthly%20Debt%20Portfolio_Dec-20.xlsx" TargetMode="External"/><Relationship Id="rId1" Type="http://schemas.openxmlformats.org/officeDocument/2006/relationships/hyperlink" Target="file:///C:\Users\vaibhav.chavan\AppData\Local\Microsoft\Windows\INetCache\Content.Outlook\CRSU0IAD\LIC%20MF%20Monthly%20Debt%20Portfolio_Dec-20.xlsx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file:///C:\Users\vaibhav.chavan\AppData\Local\Microsoft\Windows\INetCache\Content.Outlook\CRSU0IAD\LIC%20MF%20Monthly%20Debt%20Portfolio_Dec-20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licmf.com/assets/pdf/statuary_disclosure_new/38/1561125176-Update-on-Exposures-in-Dewan-Housing-Finance-Corporation-Limited-(DHFL)-21.06.2019.pdf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2D91F-7A5E-4C7F-8448-D33E5E0D85F7}">
  <dimension ref="A1:C15"/>
  <sheetViews>
    <sheetView tabSelected="1" workbookViewId="0">
      <selection sqref="A1:B1"/>
    </sheetView>
  </sheetViews>
  <sheetFormatPr defaultRowHeight="15" x14ac:dyDescent="0.25"/>
  <cols>
    <col min="1" max="1" width="8.42578125" bestFit="1" customWidth="1"/>
    <col min="2" max="2" width="44.28515625" bestFit="1" customWidth="1"/>
    <col min="3" max="3" width="23.28515625" bestFit="1" customWidth="1"/>
  </cols>
  <sheetData>
    <row r="1" spans="1:3" x14ac:dyDescent="0.25">
      <c r="A1" s="68" t="s">
        <v>42</v>
      </c>
      <c r="B1" s="68"/>
    </row>
    <row r="2" spans="1:3" x14ac:dyDescent="0.25">
      <c r="A2" s="69" t="s">
        <v>43</v>
      </c>
      <c r="B2" s="69"/>
    </row>
    <row r="3" spans="1:3" x14ac:dyDescent="0.25">
      <c r="A3" s="67" t="s">
        <v>44</v>
      </c>
      <c r="B3" s="67" t="s">
        <v>45</v>
      </c>
      <c r="C3" s="67" t="s">
        <v>404</v>
      </c>
    </row>
    <row r="4" spans="1:3" x14ac:dyDescent="0.25">
      <c r="A4" s="59" t="s">
        <v>20</v>
      </c>
      <c r="B4" s="58" t="s">
        <v>21</v>
      </c>
      <c r="C4" s="59" t="str">
        <f>Riskometer!C6</f>
        <v>•Risk - Moderate</v>
      </c>
    </row>
    <row r="5" spans="1:3" x14ac:dyDescent="0.25">
      <c r="A5" s="59" t="s">
        <v>22</v>
      </c>
      <c r="B5" s="58" t="s">
        <v>23</v>
      </c>
      <c r="C5" s="59" t="str">
        <f>Riskometer!C9</f>
        <v>•Risk – Moderate</v>
      </c>
    </row>
    <row r="6" spans="1:3" x14ac:dyDescent="0.25">
      <c r="A6" s="59" t="s">
        <v>24</v>
      </c>
      <c r="B6" s="58" t="s">
        <v>25</v>
      </c>
      <c r="C6" s="59" t="str">
        <f>Riskometer!C12</f>
        <v>•Risk – Moderate</v>
      </c>
    </row>
    <row r="7" spans="1:3" x14ac:dyDescent="0.25">
      <c r="A7" s="59" t="s">
        <v>26</v>
      </c>
      <c r="B7" s="58" t="s">
        <v>27</v>
      </c>
      <c r="C7" s="59" t="str">
        <f>Riskometer!C15</f>
        <v>•Risk – Moderate</v>
      </c>
    </row>
    <row r="8" spans="1:3" x14ac:dyDescent="0.25">
      <c r="A8" s="59" t="s">
        <v>28</v>
      </c>
      <c r="B8" s="58" t="s">
        <v>29</v>
      </c>
      <c r="C8" s="59" t="str">
        <f>Riskometer!C30</f>
        <v>•Risk – Moderately High</v>
      </c>
    </row>
    <row r="9" spans="1:3" x14ac:dyDescent="0.25">
      <c r="A9" s="59" t="s">
        <v>30</v>
      </c>
      <c r="B9" s="58" t="s">
        <v>31</v>
      </c>
      <c r="C9" s="59" t="str">
        <f>Riskometer!C33</f>
        <v>•Risk – Low</v>
      </c>
    </row>
    <row r="10" spans="1:3" x14ac:dyDescent="0.25">
      <c r="A10" s="59" t="s">
        <v>32</v>
      </c>
      <c r="B10" s="58" t="s">
        <v>33</v>
      </c>
      <c r="C10" s="59" t="str">
        <f>Riskometer!C21</f>
        <v xml:space="preserve">•Risk – Low to Moderate </v>
      </c>
    </row>
    <row r="11" spans="1:3" x14ac:dyDescent="0.25">
      <c r="A11" s="59" t="s">
        <v>34</v>
      </c>
      <c r="B11" s="58" t="s">
        <v>35</v>
      </c>
      <c r="C11" s="59" t="str">
        <f>Riskometer!C18</f>
        <v xml:space="preserve">•Risk - Moderate </v>
      </c>
    </row>
    <row r="12" spans="1:3" x14ac:dyDescent="0.25">
      <c r="A12" s="59" t="s">
        <v>36</v>
      </c>
      <c r="B12" s="58" t="s">
        <v>37</v>
      </c>
      <c r="C12" s="59" t="str">
        <f>Riskometer!C24</f>
        <v>•Risk – Low to Moderate</v>
      </c>
    </row>
    <row r="13" spans="1:3" x14ac:dyDescent="0.25">
      <c r="A13" s="59" t="s">
        <v>38</v>
      </c>
      <c r="B13" s="58" t="s">
        <v>39</v>
      </c>
      <c r="C13" s="59" t="str">
        <f>Riskometer!C27</f>
        <v>•Risk – Low to Moderate</v>
      </c>
    </row>
    <row r="14" spans="1:3" x14ac:dyDescent="0.25">
      <c r="A14" s="59" t="s">
        <v>40</v>
      </c>
      <c r="B14" s="58" t="s">
        <v>41</v>
      </c>
      <c r="C14" s="59" t="s">
        <v>406</v>
      </c>
    </row>
    <row r="15" spans="1:3" x14ac:dyDescent="0.25">
      <c r="A15" s="58"/>
      <c r="B15" s="58"/>
      <c r="C15" s="58"/>
    </row>
  </sheetData>
  <mergeCells count="2">
    <mergeCell ref="A1:B1"/>
    <mergeCell ref="A2:B2"/>
  </mergeCells>
  <hyperlinks>
    <hyperlink ref="A4" location="'LDBOND'!A1" display="LDBOND" xr:uid="{A19D6009-A806-4D63-BC18-FDE934D892D4}"/>
    <hyperlink ref="A5" location="'LDGETF'!A1" display="LDGETF" xr:uid="{160E7DB4-5090-4A21-8947-F8649BFF46D1}"/>
    <hyperlink ref="A6" location="'LDGSEC'!A1" display="LDGSEC" xr:uid="{DE065556-2EF9-440B-AE88-38D9E79857D3}"/>
    <hyperlink ref="A7" location="'LDINPF'!A1" display="LDINPF" xr:uid="{1D54D90B-848C-4D5A-89FD-2DEF72FCACBC}"/>
    <hyperlink ref="A8" location="'LDMIPF'!A1" display="LDMIPF" xr:uid="{6551CC85-58A4-45CE-B37F-2CAF77CBDB8C}"/>
    <hyperlink ref="A9" location="'LDONTF'!A1" display="LDONTF" xr:uid="{1F9F0C83-2A7E-4EAC-85BB-D2847A33DEC2}"/>
    <hyperlink ref="A10" location="'LDSAPF'!A1" display="LDSAPF" xr:uid="{D5F9A2D0-BD3A-43D8-A7AC-71BEEFEF6578}"/>
    <hyperlink ref="A11" location="'LDSTDF'!A1" display="LDSTDF" xr:uid="{F8A8B291-3501-4A05-863B-10F1AE65C259}"/>
    <hyperlink ref="A12" location="'LDUSTF'!A1" display="LDUSTF" xr:uid="{F6DF7E42-7AA4-41A3-A4D0-282521CB87BF}"/>
    <hyperlink ref="A13" location="'LLIQDF'!A1" display="LLIQDF" xr:uid="{6233C9C5-9C4F-4BC6-A0A9-420DEB774AE1}"/>
    <hyperlink ref="A14" location="'LUNCLF'!A1" display="LUNCLF" xr:uid="{D1BFC320-A107-45E9-B1AF-781C5E95B7D3}"/>
    <hyperlink ref="C4" r:id="rId1" location="Riskometer!A1" display="LIC MF Monthly Debt Portfolio_Dec-20.xlsx - Riskometer!A1" xr:uid="{201DE928-E2DA-4779-8938-728F834CAEAC}"/>
    <hyperlink ref="C5:C13" r:id="rId2" location="Riskometer!A1" display="LIC MF Monthly Debt Portfolio_Dec-20.xlsx - Riskometer!A1" xr:uid="{A55B8F20-AD8B-4A72-A1A5-BFCECCFF7099}"/>
  </hyperlinks>
  <pageMargins left="0.7" right="0.7" top="0.75" bottom="0.75" header="0.3" footer="0.3"/>
  <pageSetup paperSize="9" orientation="portrait" r:id="rId3"/>
  <headerFooter>
    <oddHeader>&amp;L&amp;"Arial"&amp;9&amp;K317100PUBLIC&amp;1#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1043D-BECF-4C8D-9AB4-04E106E4D3E7}">
  <dimension ref="B1:D35"/>
  <sheetViews>
    <sheetView topLeftCell="A24" workbookViewId="0">
      <selection activeCell="B37" sqref="B37"/>
    </sheetView>
  </sheetViews>
  <sheetFormatPr defaultRowHeight="15" x14ac:dyDescent="0.25"/>
  <cols>
    <col min="2" max="2" width="44.28515625" bestFit="1" customWidth="1"/>
    <col min="3" max="3" width="55.28515625" customWidth="1"/>
    <col min="4" max="4" width="59.5703125" customWidth="1"/>
  </cols>
  <sheetData>
    <row r="1" spans="2:4" x14ac:dyDescent="0.25">
      <c r="B1" s="14" t="s">
        <v>9</v>
      </c>
    </row>
    <row r="2" spans="2:4" ht="15.75" thickBot="1" x14ac:dyDescent="0.3"/>
    <row r="3" spans="2:4" ht="16.5" thickBot="1" x14ac:dyDescent="0.3">
      <c r="B3" s="60" t="s">
        <v>45</v>
      </c>
      <c r="C3" s="60" t="s">
        <v>403</v>
      </c>
      <c r="D3" s="66" t="s">
        <v>404</v>
      </c>
    </row>
    <row r="4" spans="2:4" ht="15.75" x14ac:dyDescent="0.25">
      <c r="B4" s="76" t="s">
        <v>21</v>
      </c>
      <c r="C4" s="64" t="s">
        <v>375</v>
      </c>
      <c r="D4" s="73"/>
    </row>
    <row r="5" spans="2:4" ht="31.5" x14ac:dyDescent="0.25">
      <c r="B5" s="77"/>
      <c r="C5" s="62" t="s">
        <v>376</v>
      </c>
      <c r="D5" s="74"/>
    </row>
    <row r="6" spans="2:4" ht="16.5" thickBot="1" x14ac:dyDescent="0.3">
      <c r="B6" s="78"/>
      <c r="C6" s="65" t="s">
        <v>377</v>
      </c>
      <c r="D6" s="74"/>
    </row>
    <row r="7" spans="2:4" ht="15.75" x14ac:dyDescent="0.25">
      <c r="B7" s="70" t="s">
        <v>378</v>
      </c>
      <c r="C7" s="61" t="s">
        <v>379</v>
      </c>
      <c r="D7" s="74"/>
    </row>
    <row r="8" spans="2:4" ht="47.25" x14ac:dyDescent="0.25">
      <c r="B8" s="71"/>
      <c r="C8" s="62" t="s">
        <v>380</v>
      </c>
      <c r="D8" s="74"/>
    </row>
    <row r="9" spans="2:4" ht="16.5" thickBot="1" x14ac:dyDescent="0.3">
      <c r="B9" s="72"/>
      <c r="C9" s="63" t="s">
        <v>381</v>
      </c>
      <c r="D9" s="74"/>
    </row>
    <row r="10" spans="2:4" ht="15.75" x14ac:dyDescent="0.25">
      <c r="B10" s="70" t="s">
        <v>25</v>
      </c>
      <c r="C10" s="61" t="s">
        <v>382</v>
      </c>
      <c r="D10" s="74"/>
    </row>
    <row r="11" spans="2:4" ht="31.5" x14ac:dyDescent="0.25">
      <c r="B11" s="71"/>
      <c r="C11" s="62" t="s">
        <v>383</v>
      </c>
      <c r="D11" s="74"/>
    </row>
    <row r="12" spans="2:4" ht="16.5" thickBot="1" x14ac:dyDescent="0.3">
      <c r="B12" s="72"/>
      <c r="C12" s="63" t="s">
        <v>381</v>
      </c>
      <c r="D12" s="74"/>
    </row>
    <row r="13" spans="2:4" ht="31.5" x14ac:dyDescent="0.25">
      <c r="B13" s="70" t="s">
        <v>27</v>
      </c>
      <c r="C13" s="61" t="s">
        <v>384</v>
      </c>
      <c r="D13" s="74"/>
    </row>
    <row r="14" spans="2:4" ht="63" x14ac:dyDescent="0.25">
      <c r="B14" s="71"/>
      <c r="C14" s="62" t="s">
        <v>385</v>
      </c>
      <c r="D14" s="74"/>
    </row>
    <row r="15" spans="2:4" ht="16.5" thickBot="1" x14ac:dyDescent="0.3">
      <c r="B15" s="72"/>
      <c r="C15" s="63" t="s">
        <v>381</v>
      </c>
      <c r="D15" s="74"/>
    </row>
    <row r="16" spans="2:4" ht="31.5" x14ac:dyDescent="0.25">
      <c r="B16" s="70" t="s">
        <v>35</v>
      </c>
      <c r="C16" s="61" t="s">
        <v>395</v>
      </c>
      <c r="D16" s="74"/>
    </row>
    <row r="17" spans="2:4" ht="31.5" x14ac:dyDescent="0.25">
      <c r="B17" s="71"/>
      <c r="C17" s="62" t="s">
        <v>396</v>
      </c>
      <c r="D17" s="74"/>
    </row>
    <row r="18" spans="2:4" ht="16.5" thickBot="1" x14ac:dyDescent="0.3">
      <c r="B18" s="72"/>
      <c r="C18" s="63" t="s">
        <v>397</v>
      </c>
      <c r="D18" s="75"/>
    </row>
    <row r="19" spans="2:4" ht="15.75" x14ac:dyDescent="0.25">
      <c r="B19" s="70" t="s">
        <v>33</v>
      </c>
      <c r="C19" s="61" t="s">
        <v>392</v>
      </c>
      <c r="D19" s="73"/>
    </row>
    <row r="20" spans="2:4" ht="15.75" x14ac:dyDescent="0.25">
      <c r="B20" s="71"/>
      <c r="C20" s="62" t="s">
        <v>393</v>
      </c>
      <c r="D20" s="74"/>
    </row>
    <row r="21" spans="2:4" ht="16.5" thickBot="1" x14ac:dyDescent="0.3">
      <c r="B21" s="72"/>
      <c r="C21" s="63" t="s">
        <v>394</v>
      </c>
      <c r="D21" s="74"/>
    </row>
    <row r="22" spans="2:4" ht="15.75" x14ac:dyDescent="0.25">
      <c r="B22" s="70" t="s">
        <v>37</v>
      </c>
      <c r="C22" s="61" t="s">
        <v>398</v>
      </c>
      <c r="D22" s="74"/>
    </row>
    <row r="23" spans="2:4" ht="47.25" x14ac:dyDescent="0.25">
      <c r="B23" s="71"/>
      <c r="C23" s="62" t="s">
        <v>399</v>
      </c>
      <c r="D23" s="74"/>
    </row>
    <row r="24" spans="2:4" ht="16.5" thickBot="1" x14ac:dyDescent="0.3">
      <c r="B24" s="72"/>
      <c r="C24" s="63" t="s">
        <v>400</v>
      </c>
      <c r="D24" s="74"/>
    </row>
    <row r="25" spans="2:4" ht="15.75" x14ac:dyDescent="0.25">
      <c r="B25" s="70" t="s">
        <v>39</v>
      </c>
      <c r="C25" s="61" t="s">
        <v>401</v>
      </c>
      <c r="D25" s="74"/>
    </row>
    <row r="26" spans="2:4" ht="31.5" x14ac:dyDescent="0.25">
      <c r="B26" s="71"/>
      <c r="C26" s="62" t="s">
        <v>402</v>
      </c>
      <c r="D26" s="74"/>
    </row>
    <row r="27" spans="2:4" ht="16.5" thickBot="1" x14ac:dyDescent="0.3">
      <c r="B27" s="72"/>
      <c r="C27" s="63" t="s">
        <v>400</v>
      </c>
      <c r="D27" s="75"/>
    </row>
    <row r="28" spans="2:4" ht="33" customHeight="1" x14ac:dyDescent="0.25">
      <c r="B28" s="70" t="s">
        <v>29</v>
      </c>
      <c r="C28" s="61" t="s">
        <v>386</v>
      </c>
      <c r="D28" s="73"/>
    </row>
    <row r="29" spans="2:4" ht="33" customHeight="1" x14ac:dyDescent="0.25">
      <c r="B29" s="71"/>
      <c r="C29" s="62" t="s">
        <v>387</v>
      </c>
      <c r="D29" s="74"/>
    </row>
    <row r="30" spans="2:4" ht="33" customHeight="1" thickBot="1" x14ac:dyDescent="0.3">
      <c r="B30" s="72"/>
      <c r="C30" s="63" t="s">
        <v>388</v>
      </c>
      <c r="D30" s="75"/>
    </row>
    <row r="31" spans="2:4" ht="33" customHeight="1" x14ac:dyDescent="0.25">
      <c r="B31" s="70" t="s">
        <v>31</v>
      </c>
      <c r="C31" s="61" t="s">
        <v>389</v>
      </c>
      <c r="D31" s="73"/>
    </row>
    <row r="32" spans="2:4" ht="33" customHeight="1" x14ac:dyDescent="0.25">
      <c r="B32" s="71"/>
      <c r="C32" s="62" t="s">
        <v>390</v>
      </c>
      <c r="D32" s="74"/>
    </row>
    <row r="33" spans="2:4" ht="33" customHeight="1" thickBot="1" x14ac:dyDescent="0.3">
      <c r="B33" s="72"/>
      <c r="C33" s="63" t="s">
        <v>391</v>
      </c>
      <c r="D33" s="75"/>
    </row>
    <row r="35" spans="2:4" x14ac:dyDescent="0.25">
      <c r="B35" t="s">
        <v>405</v>
      </c>
    </row>
  </sheetData>
  <mergeCells count="14">
    <mergeCell ref="B31:B33"/>
    <mergeCell ref="D31:D33"/>
    <mergeCell ref="D28:D30"/>
    <mergeCell ref="B19:B21"/>
    <mergeCell ref="B16:B18"/>
    <mergeCell ref="B22:B24"/>
    <mergeCell ref="B25:B27"/>
    <mergeCell ref="D4:D18"/>
    <mergeCell ref="D19:D27"/>
    <mergeCell ref="B4:B6"/>
    <mergeCell ref="B7:B9"/>
    <mergeCell ref="B10:B12"/>
    <mergeCell ref="B13:B15"/>
    <mergeCell ref="B28:B30"/>
  </mergeCells>
  <hyperlinks>
    <hyperlink ref="B1" r:id="rId1" location="Sheet1!A1" xr:uid="{B79041C1-6E54-469F-B5B3-3E0811E5D91F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7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48</v>
      </c>
      <c r="C8" s="27" t="s">
        <v>49</v>
      </c>
      <c r="D8" s="27" t="s">
        <v>50</v>
      </c>
      <c r="E8" s="28">
        <v>7000000</v>
      </c>
      <c r="F8" s="29">
        <v>7024.77</v>
      </c>
      <c r="G8" s="30">
        <v>0.30349999999999999</v>
      </c>
      <c r="H8" s="31">
        <v>5.8672000000000002E-2</v>
      </c>
    </row>
    <row r="9" spans="2:9" ht="15.75" customHeight="1" x14ac:dyDescent="0.2">
      <c r="B9" s="27" t="s">
        <v>51</v>
      </c>
      <c r="C9" s="27" t="s">
        <v>52</v>
      </c>
      <c r="D9" s="27" t="s">
        <v>50</v>
      </c>
      <c r="E9" s="28">
        <v>3500000</v>
      </c>
      <c r="F9" s="29">
        <v>3532.28</v>
      </c>
      <c r="G9" s="30">
        <v>0.15260000000000001</v>
      </c>
      <c r="H9" s="31">
        <v>5.0444000000000003E-2</v>
      </c>
    </row>
    <row r="10" spans="2:9" ht="15.75" customHeight="1" x14ac:dyDescent="0.2">
      <c r="B10" s="27" t="s">
        <v>53</v>
      </c>
      <c r="C10" s="27" t="s">
        <v>54</v>
      </c>
      <c r="D10" s="27" t="s">
        <v>50</v>
      </c>
      <c r="E10" s="28">
        <v>2400000</v>
      </c>
      <c r="F10" s="29">
        <v>2680.26</v>
      </c>
      <c r="G10" s="30">
        <v>0.1158</v>
      </c>
      <c r="H10" s="31">
        <v>5.7289E-2</v>
      </c>
    </row>
    <row r="11" spans="2:9" ht="15.75" customHeight="1" x14ac:dyDescent="0.2">
      <c r="B11" s="27" t="s">
        <v>55</v>
      </c>
      <c r="C11" s="27" t="s">
        <v>56</v>
      </c>
      <c r="D11" s="27" t="s">
        <v>50</v>
      </c>
      <c r="E11" s="28">
        <v>2577800</v>
      </c>
      <c r="F11" s="29">
        <v>2602.2399999999998</v>
      </c>
      <c r="G11" s="30">
        <v>0.1124</v>
      </c>
      <c r="H11" s="31">
        <v>5.1004000000000001E-2</v>
      </c>
    </row>
    <row r="12" spans="2:9" ht="15.75" customHeight="1" x14ac:dyDescent="0.2">
      <c r="B12" s="27" t="s">
        <v>57</v>
      </c>
      <c r="C12" s="27" t="s">
        <v>58</v>
      </c>
      <c r="D12" s="27" t="s">
        <v>59</v>
      </c>
      <c r="E12" s="28">
        <v>100</v>
      </c>
      <c r="F12" s="29">
        <v>1002.07</v>
      </c>
      <c r="G12" s="30">
        <v>4.3299999999999998E-2</v>
      </c>
      <c r="H12" s="31">
        <v>6.5696000000000004E-2</v>
      </c>
    </row>
    <row r="13" spans="2:9" ht="15.75" customHeight="1" x14ac:dyDescent="0.2">
      <c r="B13" s="27" t="s">
        <v>60</v>
      </c>
      <c r="C13" s="27" t="s">
        <v>61</v>
      </c>
      <c r="D13" s="27" t="s">
        <v>50</v>
      </c>
      <c r="E13" s="28">
        <v>810559</v>
      </c>
      <c r="F13" s="29">
        <v>905.46</v>
      </c>
      <c r="G13" s="30">
        <v>3.9100000000000003E-2</v>
      </c>
      <c r="H13" s="31">
        <v>5.9393000000000001E-2</v>
      </c>
    </row>
    <row r="14" spans="2:9" ht="15.75" customHeight="1" x14ac:dyDescent="0.2">
      <c r="B14" s="27" t="s">
        <v>62</v>
      </c>
      <c r="C14" s="27" t="s">
        <v>63</v>
      </c>
      <c r="D14" s="27" t="s">
        <v>59</v>
      </c>
      <c r="E14" s="28">
        <v>50</v>
      </c>
      <c r="F14" s="29">
        <v>584.87</v>
      </c>
      <c r="G14" s="30">
        <v>2.53E-2</v>
      </c>
      <c r="H14" s="31">
        <v>5.6947999999999999E-2</v>
      </c>
    </row>
    <row r="15" spans="2:9" ht="15.75" customHeight="1" x14ac:dyDescent="0.2">
      <c r="B15" s="27" t="s">
        <v>64</v>
      </c>
      <c r="C15" s="27" t="s">
        <v>65</v>
      </c>
      <c r="D15" s="27" t="s">
        <v>50</v>
      </c>
      <c r="E15" s="28">
        <v>500000</v>
      </c>
      <c r="F15" s="29">
        <v>556.98</v>
      </c>
      <c r="G15" s="30">
        <v>2.41E-2</v>
      </c>
      <c r="H15" s="31">
        <v>4.4074000000000002E-2</v>
      </c>
    </row>
    <row r="16" spans="2:9" ht="15.75" customHeight="1" x14ac:dyDescent="0.2">
      <c r="B16" s="27" t="s">
        <v>66</v>
      </c>
      <c r="C16" s="27" t="s">
        <v>67</v>
      </c>
      <c r="D16" s="27" t="s">
        <v>50</v>
      </c>
      <c r="E16" s="28">
        <v>428526</v>
      </c>
      <c r="F16" s="29">
        <v>502.72</v>
      </c>
      <c r="G16" s="30">
        <v>2.1700000000000001E-2</v>
      </c>
      <c r="H16" s="31">
        <v>5.8090999999999997E-2</v>
      </c>
    </row>
    <row r="17" spans="2:8" ht="15.75" customHeight="1" x14ac:dyDescent="0.2">
      <c r="B17" s="27" t="s">
        <v>68</v>
      </c>
      <c r="C17" s="27" t="s">
        <v>69</v>
      </c>
      <c r="D17" s="27" t="s">
        <v>50</v>
      </c>
      <c r="E17" s="28">
        <v>435400</v>
      </c>
      <c r="F17" s="29">
        <v>441.21</v>
      </c>
      <c r="G17" s="30">
        <v>1.9099999999999999E-2</v>
      </c>
      <c r="H17" s="31">
        <v>6.2413000000000003E-2</v>
      </c>
    </row>
    <row r="18" spans="2:8" ht="15.75" customHeight="1" x14ac:dyDescent="0.2">
      <c r="B18" s="27" t="s">
        <v>70</v>
      </c>
      <c r="C18" s="27" t="s">
        <v>71</v>
      </c>
      <c r="D18" s="27" t="s">
        <v>50</v>
      </c>
      <c r="E18" s="28">
        <v>140700</v>
      </c>
      <c r="F18" s="29">
        <v>156.59</v>
      </c>
      <c r="G18" s="30">
        <v>6.7999999999999996E-3</v>
      </c>
      <c r="H18" s="31">
        <v>6.2834000000000001E-2</v>
      </c>
    </row>
    <row r="19" spans="2:8" ht="15.75" customHeight="1" x14ac:dyDescent="0.2">
      <c r="B19" s="27" t="s">
        <v>72</v>
      </c>
      <c r="C19" s="27" t="s">
        <v>73</v>
      </c>
      <c r="D19" s="27" t="s">
        <v>50</v>
      </c>
      <c r="E19" s="28">
        <v>120355</v>
      </c>
      <c r="F19" s="29">
        <v>122.14</v>
      </c>
      <c r="G19" s="30">
        <v>5.3E-3</v>
      </c>
      <c r="H19" s="31">
        <v>5.8922000000000002E-2</v>
      </c>
    </row>
    <row r="20" spans="2:8" ht="15.75" customHeight="1" x14ac:dyDescent="0.2">
      <c r="B20" s="27" t="s">
        <v>74</v>
      </c>
      <c r="C20" s="27" t="s">
        <v>75</v>
      </c>
      <c r="D20" s="27" t="s">
        <v>50</v>
      </c>
      <c r="E20" s="28">
        <v>89550</v>
      </c>
      <c r="F20" s="29">
        <v>94.56</v>
      </c>
      <c r="G20" s="30">
        <v>4.1000000000000003E-3</v>
      </c>
      <c r="H20" s="31">
        <v>5.9894000000000003E-2</v>
      </c>
    </row>
    <row r="21" spans="2:8" ht="15.75" customHeight="1" x14ac:dyDescent="0.2">
      <c r="B21" s="27" t="s">
        <v>76</v>
      </c>
      <c r="C21" s="27" t="s">
        <v>77</v>
      </c>
      <c r="D21" s="27" t="s">
        <v>50</v>
      </c>
      <c r="E21" s="28">
        <v>92100</v>
      </c>
      <c r="F21" s="29">
        <v>92.14</v>
      </c>
      <c r="G21" s="30">
        <v>4.0000000000000001E-3</v>
      </c>
      <c r="H21" s="31">
        <v>5.8957000000000002E-2</v>
      </c>
    </row>
    <row r="22" spans="2:8" ht="15.75" customHeight="1" x14ac:dyDescent="0.2">
      <c r="B22" s="27" t="s">
        <v>78</v>
      </c>
      <c r="C22" s="27" t="s">
        <v>79</v>
      </c>
      <c r="D22" s="27" t="s">
        <v>50</v>
      </c>
      <c r="E22" s="28">
        <v>53800</v>
      </c>
      <c r="F22" s="29">
        <v>59.93</v>
      </c>
      <c r="G22" s="30">
        <v>2.5999999999999999E-3</v>
      </c>
      <c r="H22" s="31">
        <v>5.7216000000000003E-2</v>
      </c>
    </row>
    <row r="23" spans="2:8" ht="15.75" customHeight="1" x14ac:dyDescent="0.2">
      <c r="B23" s="26" t="s">
        <v>80</v>
      </c>
      <c r="C23" s="26"/>
      <c r="D23" s="26"/>
      <c r="E23" s="32"/>
      <c r="F23" s="33">
        <v>20358.22</v>
      </c>
      <c r="G23" s="34">
        <v>0.87970000000000004</v>
      </c>
      <c r="H23" s="35"/>
    </row>
    <row r="24" spans="2:8" ht="15.75" customHeight="1" x14ac:dyDescent="0.2">
      <c r="B24" s="27"/>
      <c r="C24" s="27"/>
      <c r="D24" s="27"/>
      <c r="E24" s="28"/>
      <c r="F24" s="29"/>
      <c r="G24" s="30"/>
      <c r="H24" s="31"/>
    </row>
    <row r="25" spans="2:8" ht="15.75" customHeight="1" x14ac:dyDescent="0.2">
      <c r="B25" s="26" t="s">
        <v>81</v>
      </c>
      <c r="C25" s="27"/>
      <c r="D25" s="27"/>
      <c r="E25" s="28"/>
      <c r="F25" s="29"/>
      <c r="G25" s="30"/>
      <c r="H25" s="31"/>
    </row>
    <row r="26" spans="2:8" ht="15.75" customHeight="1" x14ac:dyDescent="0.2">
      <c r="B26" s="26" t="s">
        <v>80</v>
      </c>
      <c r="C26" s="27"/>
      <c r="D26" s="27"/>
      <c r="E26" s="28"/>
      <c r="F26" s="36" t="s">
        <v>82</v>
      </c>
      <c r="G26" s="37" t="s">
        <v>82</v>
      </c>
      <c r="H26" s="31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26" t="s">
        <v>83</v>
      </c>
      <c r="C28" s="27"/>
      <c r="D28" s="27"/>
      <c r="E28" s="28"/>
      <c r="F28" s="29"/>
      <c r="G28" s="30"/>
      <c r="H28" s="31"/>
    </row>
    <row r="29" spans="2:8" ht="15.75" customHeight="1" x14ac:dyDescent="0.2">
      <c r="B29" s="26" t="s">
        <v>80</v>
      </c>
      <c r="C29" s="27"/>
      <c r="D29" s="27"/>
      <c r="E29" s="28"/>
      <c r="F29" s="36" t="s">
        <v>82</v>
      </c>
      <c r="G29" s="37" t="s">
        <v>82</v>
      </c>
      <c r="H29" s="31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38" t="s">
        <v>84</v>
      </c>
      <c r="C31" s="38"/>
      <c r="D31" s="38"/>
      <c r="E31" s="39"/>
      <c r="F31" s="33">
        <v>20358.22</v>
      </c>
      <c r="G31" s="34">
        <v>0.87960000000000005</v>
      </c>
      <c r="H31" s="35"/>
    </row>
    <row r="32" spans="2:8" ht="15.75" customHeight="1" x14ac:dyDescent="0.2">
      <c r="B32" s="27"/>
      <c r="C32" s="27"/>
      <c r="D32" s="27"/>
      <c r="E32" s="28"/>
      <c r="F32" s="29"/>
      <c r="G32" s="30"/>
      <c r="H32" s="31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26" t="s">
        <v>85</v>
      </c>
      <c r="C34" s="27"/>
      <c r="D34" s="27"/>
      <c r="E34" s="28"/>
      <c r="F34" s="29"/>
      <c r="G34" s="30"/>
      <c r="H34" s="31"/>
    </row>
    <row r="35" spans="2:8" ht="15.75" customHeight="1" x14ac:dyDescent="0.2">
      <c r="B35" s="27" t="s">
        <v>86</v>
      </c>
      <c r="C35" s="27"/>
      <c r="D35" s="27"/>
      <c r="E35" s="28"/>
      <c r="F35" s="29">
        <v>2769.78</v>
      </c>
      <c r="G35" s="30">
        <v>0.1197</v>
      </c>
      <c r="H35" s="31"/>
    </row>
    <row r="36" spans="2:8" ht="15.75" customHeight="1" x14ac:dyDescent="0.2">
      <c r="B36" s="26" t="s">
        <v>80</v>
      </c>
      <c r="C36" s="26"/>
      <c r="D36" s="26"/>
      <c r="E36" s="32"/>
      <c r="F36" s="33">
        <v>2769.78</v>
      </c>
      <c r="G36" s="34">
        <v>0.1197</v>
      </c>
      <c r="H36" s="35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38" t="s">
        <v>84</v>
      </c>
      <c r="C38" s="38"/>
      <c r="D38" s="38"/>
      <c r="E38" s="39"/>
      <c r="F38" s="33">
        <v>2769.78</v>
      </c>
      <c r="G38" s="34">
        <v>0.1197</v>
      </c>
      <c r="H38" s="35"/>
    </row>
    <row r="39" spans="2:8" ht="15.75" customHeight="1" x14ac:dyDescent="0.2">
      <c r="B39" s="27" t="s">
        <v>87</v>
      </c>
      <c r="C39" s="27"/>
      <c r="D39" s="27"/>
      <c r="E39" s="28"/>
      <c r="F39" s="29">
        <v>15.65</v>
      </c>
      <c r="G39" s="30">
        <v>6.9999999999992291E-4</v>
      </c>
      <c r="H39" s="31"/>
    </row>
    <row r="40" spans="2:8" ht="15.75" customHeight="1" x14ac:dyDescent="0.2">
      <c r="B40" s="40" t="s">
        <v>88</v>
      </c>
      <c r="C40" s="40"/>
      <c r="D40" s="40"/>
      <c r="E40" s="41"/>
      <c r="F40" s="42">
        <v>23143.65</v>
      </c>
      <c r="G40" s="43">
        <v>1</v>
      </c>
      <c r="H40" s="44"/>
    </row>
    <row r="41" spans="2:8" ht="15.75" customHeight="1" x14ac:dyDescent="0.2">
      <c r="B41" s="2"/>
    </row>
    <row r="42" spans="2:8" ht="15.75" customHeight="1" x14ac:dyDescent="0.2">
      <c r="B42" s="15" t="s">
        <v>89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33F1F380-EBB1-4CE2-A452-AA7B0003BF5A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73E9C-B17C-4EDC-AE1F-52FDED95E7D7}">
  <dimension ref="B1:P86"/>
  <sheetViews>
    <sheetView workbookViewId="0">
      <selection activeCell="I1" sqref="I1"/>
    </sheetView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10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72</v>
      </c>
      <c r="C8" s="27" t="s">
        <v>73</v>
      </c>
      <c r="D8" s="27" t="s">
        <v>50</v>
      </c>
      <c r="E8" s="28">
        <v>11649645</v>
      </c>
      <c r="F8" s="29">
        <v>11822.11</v>
      </c>
      <c r="G8" s="30">
        <v>0.46200000000000002</v>
      </c>
      <c r="H8" s="31">
        <v>5.8922000000000002E-2</v>
      </c>
    </row>
    <row r="9" spans="2:9" ht="15.75" customHeight="1" x14ac:dyDescent="0.2">
      <c r="B9" s="27" t="s">
        <v>90</v>
      </c>
      <c r="C9" s="27" t="s">
        <v>91</v>
      </c>
      <c r="D9" s="27" t="s">
        <v>50</v>
      </c>
      <c r="E9" s="28">
        <v>3560287</v>
      </c>
      <c r="F9" s="29">
        <v>3731.96</v>
      </c>
      <c r="G9" s="30">
        <v>0.1459</v>
      </c>
      <c r="H9" s="31">
        <v>5.9570999999999999E-2</v>
      </c>
    </row>
    <row r="10" spans="2:9" ht="15.75" customHeight="1" x14ac:dyDescent="0.2">
      <c r="B10" s="27" t="s">
        <v>76</v>
      </c>
      <c r="C10" s="27" t="s">
        <v>77</v>
      </c>
      <c r="D10" s="27" t="s">
        <v>50</v>
      </c>
      <c r="E10" s="28">
        <v>3407900</v>
      </c>
      <c r="F10" s="29">
        <v>3409.38</v>
      </c>
      <c r="G10" s="30">
        <v>0.13320000000000001</v>
      </c>
      <c r="H10" s="31">
        <v>5.8957000000000002E-2</v>
      </c>
    </row>
    <row r="11" spans="2:9" ht="15.75" customHeight="1" x14ac:dyDescent="0.2">
      <c r="B11" s="27" t="s">
        <v>60</v>
      </c>
      <c r="C11" s="27" t="s">
        <v>61</v>
      </c>
      <c r="D11" s="27" t="s">
        <v>50</v>
      </c>
      <c r="E11" s="28">
        <v>3050168</v>
      </c>
      <c r="F11" s="29">
        <v>3407.27</v>
      </c>
      <c r="G11" s="30">
        <v>0.13320000000000001</v>
      </c>
      <c r="H11" s="31">
        <v>5.9393000000000001E-2</v>
      </c>
    </row>
    <row r="12" spans="2:9" ht="15.75" customHeight="1" x14ac:dyDescent="0.2">
      <c r="B12" s="27" t="s">
        <v>70</v>
      </c>
      <c r="C12" s="27" t="s">
        <v>71</v>
      </c>
      <c r="D12" s="27" t="s">
        <v>50</v>
      </c>
      <c r="E12" s="28">
        <v>2894946</v>
      </c>
      <c r="F12" s="29">
        <v>3221.92</v>
      </c>
      <c r="G12" s="30">
        <v>0.12590000000000001</v>
      </c>
      <c r="H12" s="31">
        <v>6.2834000000000001E-2</v>
      </c>
    </row>
    <row r="13" spans="2:9" ht="15.75" customHeight="1" x14ac:dyDescent="0.2">
      <c r="B13" s="26" t="s">
        <v>80</v>
      </c>
      <c r="C13" s="26"/>
      <c r="D13" s="26"/>
      <c r="E13" s="32"/>
      <c r="F13" s="33">
        <v>25592.639999999999</v>
      </c>
      <c r="G13" s="34">
        <v>1.0002</v>
      </c>
      <c r="H13" s="35"/>
    </row>
    <row r="14" spans="2:9" ht="15.75" customHeight="1" x14ac:dyDescent="0.2">
      <c r="B14" s="27"/>
      <c r="C14" s="27"/>
      <c r="D14" s="27"/>
      <c r="E14" s="28"/>
      <c r="F14" s="29"/>
      <c r="G14" s="30"/>
      <c r="H14" s="31"/>
    </row>
    <row r="15" spans="2:9" ht="15.75" customHeight="1" x14ac:dyDescent="0.2">
      <c r="B15" s="26" t="s">
        <v>81</v>
      </c>
      <c r="C15" s="27"/>
      <c r="D15" s="27"/>
      <c r="E15" s="28"/>
      <c r="F15" s="29"/>
      <c r="G15" s="30"/>
      <c r="H15" s="31"/>
    </row>
    <row r="16" spans="2:9" ht="15.75" customHeight="1" x14ac:dyDescent="0.2">
      <c r="B16" s="26" t="s">
        <v>80</v>
      </c>
      <c r="C16" s="27"/>
      <c r="D16" s="27"/>
      <c r="E16" s="28"/>
      <c r="F16" s="36" t="s">
        <v>82</v>
      </c>
      <c r="G16" s="37" t="s">
        <v>82</v>
      </c>
      <c r="H16" s="31"/>
    </row>
    <row r="17" spans="2:8" ht="15.75" customHeight="1" x14ac:dyDescent="0.2">
      <c r="B17" s="27"/>
      <c r="C17" s="27"/>
      <c r="D17" s="27"/>
      <c r="E17" s="28"/>
      <c r="F17" s="29"/>
      <c r="G17" s="30"/>
      <c r="H17" s="31"/>
    </row>
    <row r="18" spans="2:8" ht="15.75" customHeight="1" x14ac:dyDescent="0.2">
      <c r="B18" s="26" t="s">
        <v>83</v>
      </c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80</v>
      </c>
      <c r="C19" s="27"/>
      <c r="D19" s="27"/>
      <c r="E19" s="28"/>
      <c r="F19" s="36" t="s">
        <v>82</v>
      </c>
      <c r="G19" s="37" t="s">
        <v>82</v>
      </c>
      <c r="H19" s="31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38" t="s">
        <v>84</v>
      </c>
      <c r="C21" s="38"/>
      <c r="D21" s="38"/>
      <c r="E21" s="39"/>
      <c r="F21" s="33">
        <v>25592.639999999999</v>
      </c>
      <c r="G21" s="34">
        <v>1.0002</v>
      </c>
      <c r="H21" s="35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85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7" t="s">
        <v>86</v>
      </c>
      <c r="C25" s="27"/>
      <c r="D25" s="27"/>
      <c r="E25" s="28"/>
      <c r="F25" s="29">
        <v>2.65</v>
      </c>
      <c r="G25" s="30">
        <v>1E-4</v>
      </c>
      <c r="H25" s="31"/>
    </row>
    <row r="26" spans="2:8" ht="15.75" customHeight="1" x14ac:dyDescent="0.2">
      <c r="B26" s="26" t="s">
        <v>80</v>
      </c>
      <c r="C26" s="26"/>
      <c r="D26" s="26"/>
      <c r="E26" s="32"/>
      <c r="F26" s="33">
        <v>2.65</v>
      </c>
      <c r="G26" s="34">
        <v>1E-4</v>
      </c>
      <c r="H26" s="35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38" t="s">
        <v>84</v>
      </c>
      <c r="C28" s="38"/>
      <c r="D28" s="38"/>
      <c r="E28" s="39"/>
      <c r="F28" s="33">
        <v>2.65</v>
      </c>
      <c r="G28" s="34">
        <v>1E-4</v>
      </c>
      <c r="H28" s="35"/>
    </row>
    <row r="29" spans="2:8" ht="15.75" customHeight="1" x14ac:dyDescent="0.2">
      <c r="B29" s="27" t="s">
        <v>87</v>
      </c>
      <c r="C29" s="27"/>
      <c r="D29" s="27"/>
      <c r="E29" s="28"/>
      <c r="F29" s="45">
        <v>-8.7100000000000009</v>
      </c>
      <c r="G29" s="46">
        <v>-2.9999999999996696E-4</v>
      </c>
      <c r="H29" s="31"/>
    </row>
    <row r="30" spans="2:8" ht="15.75" customHeight="1" x14ac:dyDescent="0.2">
      <c r="B30" s="40" t="s">
        <v>88</v>
      </c>
      <c r="C30" s="40"/>
      <c r="D30" s="40"/>
      <c r="E30" s="41"/>
      <c r="F30" s="42">
        <v>25586.58</v>
      </c>
      <c r="G30" s="43">
        <v>1</v>
      </c>
      <c r="H30" s="44"/>
    </row>
    <row r="31" spans="2:8" ht="15.75" customHeight="1" x14ac:dyDescent="0.2">
      <c r="B31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1F4DF2C4-5E94-43F5-B0A5-19F711E76622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DF7D4-0C7E-4BED-AEB5-AB8C4DC12B67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11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48</v>
      </c>
      <c r="C8" s="27" t="s">
        <v>49</v>
      </c>
      <c r="D8" s="27" t="s">
        <v>50</v>
      </c>
      <c r="E8" s="28">
        <v>2000000</v>
      </c>
      <c r="F8" s="29">
        <v>2007.08</v>
      </c>
      <c r="G8" s="30">
        <v>0.30680000000000002</v>
      </c>
      <c r="H8" s="31">
        <v>5.8672000000000002E-2</v>
      </c>
    </row>
    <row r="9" spans="2:9" ht="15.75" customHeight="1" x14ac:dyDescent="0.2">
      <c r="B9" s="27" t="s">
        <v>53</v>
      </c>
      <c r="C9" s="27" t="s">
        <v>54</v>
      </c>
      <c r="D9" s="27" t="s">
        <v>50</v>
      </c>
      <c r="E9" s="28">
        <v>1666600</v>
      </c>
      <c r="F9" s="29">
        <v>1861.22</v>
      </c>
      <c r="G9" s="30">
        <v>0.28449999999999998</v>
      </c>
      <c r="H9" s="31">
        <v>5.7289E-2</v>
      </c>
    </row>
    <row r="10" spans="2:9" ht="15.75" customHeight="1" x14ac:dyDescent="0.2">
      <c r="B10" s="27" t="s">
        <v>51</v>
      </c>
      <c r="C10" s="27" t="s">
        <v>52</v>
      </c>
      <c r="D10" s="27" t="s">
        <v>50</v>
      </c>
      <c r="E10" s="28">
        <v>1000000</v>
      </c>
      <c r="F10" s="29">
        <v>1009.22</v>
      </c>
      <c r="G10" s="30">
        <v>0.1542</v>
      </c>
      <c r="H10" s="31">
        <v>5.0444000000000003E-2</v>
      </c>
    </row>
    <row r="11" spans="2:9" ht="15.75" customHeight="1" x14ac:dyDescent="0.2">
      <c r="B11" s="27" t="s">
        <v>55</v>
      </c>
      <c r="C11" s="27" t="s">
        <v>56</v>
      </c>
      <c r="D11" s="27" t="s">
        <v>50</v>
      </c>
      <c r="E11" s="28">
        <v>800000</v>
      </c>
      <c r="F11" s="29">
        <v>807.59</v>
      </c>
      <c r="G11" s="30">
        <v>0.1234</v>
      </c>
      <c r="H11" s="31">
        <v>5.1004000000000001E-2</v>
      </c>
    </row>
    <row r="12" spans="2:9" ht="15.75" customHeight="1" x14ac:dyDescent="0.2">
      <c r="B12" s="26" t="s">
        <v>80</v>
      </c>
      <c r="C12" s="26"/>
      <c r="D12" s="26"/>
      <c r="E12" s="32"/>
      <c r="F12" s="33">
        <v>5685.11</v>
      </c>
      <c r="G12" s="34">
        <v>0.86890000000000001</v>
      </c>
      <c r="H12" s="35"/>
    </row>
    <row r="13" spans="2:9" ht="15.75" customHeight="1" x14ac:dyDescent="0.2">
      <c r="B13" s="27"/>
      <c r="C13" s="27"/>
      <c r="D13" s="27"/>
      <c r="E13" s="28"/>
      <c r="F13" s="29"/>
      <c r="G13" s="30"/>
      <c r="H13" s="31"/>
    </row>
    <row r="14" spans="2:9" ht="15.75" customHeight="1" x14ac:dyDescent="0.2">
      <c r="B14" s="26" t="s">
        <v>81</v>
      </c>
      <c r="C14" s="27"/>
      <c r="D14" s="27"/>
      <c r="E14" s="28"/>
      <c r="F14" s="29"/>
      <c r="G14" s="30"/>
      <c r="H14" s="31"/>
    </row>
    <row r="15" spans="2:9" ht="15.75" customHeight="1" x14ac:dyDescent="0.2">
      <c r="B15" s="26" t="s">
        <v>80</v>
      </c>
      <c r="C15" s="27"/>
      <c r="D15" s="27"/>
      <c r="E15" s="28"/>
      <c r="F15" s="36" t="s">
        <v>82</v>
      </c>
      <c r="G15" s="37" t="s">
        <v>82</v>
      </c>
      <c r="H15" s="31"/>
    </row>
    <row r="16" spans="2:9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83</v>
      </c>
      <c r="C17" s="27"/>
      <c r="D17" s="27"/>
      <c r="E17" s="28"/>
      <c r="F17" s="29"/>
      <c r="G17" s="30"/>
      <c r="H17" s="31"/>
    </row>
    <row r="18" spans="2:8" ht="15.75" customHeight="1" x14ac:dyDescent="0.2">
      <c r="B18" s="26" t="s">
        <v>80</v>
      </c>
      <c r="C18" s="27"/>
      <c r="D18" s="27"/>
      <c r="E18" s="28"/>
      <c r="F18" s="36" t="s">
        <v>82</v>
      </c>
      <c r="G18" s="37" t="s">
        <v>82</v>
      </c>
      <c r="H18" s="31"/>
    </row>
    <row r="19" spans="2:8" ht="15.75" customHeight="1" x14ac:dyDescent="0.2">
      <c r="B19" s="27"/>
      <c r="C19" s="27"/>
      <c r="D19" s="27"/>
      <c r="E19" s="28"/>
      <c r="F19" s="29"/>
      <c r="G19" s="30"/>
      <c r="H19" s="31"/>
    </row>
    <row r="20" spans="2:8" ht="15.75" customHeight="1" x14ac:dyDescent="0.2">
      <c r="B20" s="38" t="s">
        <v>84</v>
      </c>
      <c r="C20" s="38"/>
      <c r="D20" s="38"/>
      <c r="E20" s="39"/>
      <c r="F20" s="33">
        <v>5685.11</v>
      </c>
      <c r="G20" s="34">
        <v>0.86890000000000001</v>
      </c>
      <c r="H20" s="35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92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93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7" t="s">
        <v>94</v>
      </c>
      <c r="C25" s="27" t="s">
        <v>95</v>
      </c>
      <c r="D25" s="27" t="s">
        <v>50</v>
      </c>
      <c r="E25" s="28">
        <v>500000</v>
      </c>
      <c r="F25" s="29">
        <v>496.9</v>
      </c>
      <c r="G25" s="30">
        <v>7.5899999999999995E-2</v>
      </c>
      <c r="H25" s="31">
        <v>3.0001E-2</v>
      </c>
    </row>
    <row r="26" spans="2:8" ht="15.75" customHeight="1" x14ac:dyDescent="0.2">
      <c r="B26" s="26" t="s">
        <v>80</v>
      </c>
      <c r="C26" s="26"/>
      <c r="D26" s="26"/>
      <c r="E26" s="32"/>
      <c r="F26" s="33">
        <v>496.9</v>
      </c>
      <c r="G26" s="34">
        <v>7.5899999999999995E-2</v>
      </c>
      <c r="H26" s="35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38" t="s">
        <v>84</v>
      </c>
      <c r="C28" s="38"/>
      <c r="D28" s="38"/>
      <c r="E28" s="39"/>
      <c r="F28" s="33">
        <v>496.9</v>
      </c>
      <c r="G28" s="34">
        <v>7.5899999999999995E-2</v>
      </c>
      <c r="H28" s="35"/>
    </row>
    <row r="29" spans="2:8" ht="15.75" customHeight="1" x14ac:dyDescent="0.2">
      <c r="B29" s="27"/>
      <c r="C29" s="27"/>
      <c r="D29" s="27"/>
      <c r="E29" s="28"/>
      <c r="F29" s="29"/>
      <c r="G29" s="30"/>
      <c r="H29" s="31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26" t="s">
        <v>85</v>
      </c>
      <c r="C31" s="27"/>
      <c r="D31" s="27"/>
      <c r="E31" s="28"/>
      <c r="F31" s="29"/>
      <c r="G31" s="30"/>
      <c r="H31" s="31"/>
    </row>
    <row r="32" spans="2:8" ht="15.75" customHeight="1" x14ac:dyDescent="0.2">
      <c r="B32" s="27" t="s">
        <v>86</v>
      </c>
      <c r="C32" s="27"/>
      <c r="D32" s="27"/>
      <c r="E32" s="28"/>
      <c r="F32" s="29">
        <v>342.5</v>
      </c>
      <c r="G32" s="30">
        <v>5.2299999999999999E-2</v>
      </c>
      <c r="H32" s="31"/>
    </row>
    <row r="33" spans="2:8" ht="15.75" customHeight="1" x14ac:dyDescent="0.2">
      <c r="B33" s="26" t="s">
        <v>80</v>
      </c>
      <c r="C33" s="26"/>
      <c r="D33" s="26"/>
      <c r="E33" s="32"/>
      <c r="F33" s="33">
        <v>342.5</v>
      </c>
      <c r="G33" s="34">
        <v>5.2299999999999999E-2</v>
      </c>
      <c r="H33" s="35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38" t="s">
        <v>84</v>
      </c>
      <c r="C35" s="38"/>
      <c r="D35" s="38"/>
      <c r="E35" s="39"/>
      <c r="F35" s="33">
        <v>342.5</v>
      </c>
      <c r="G35" s="34">
        <v>5.2299999999999999E-2</v>
      </c>
      <c r="H35" s="35"/>
    </row>
    <row r="36" spans="2:8" ht="15.75" customHeight="1" x14ac:dyDescent="0.2">
      <c r="B36" s="27" t="s">
        <v>87</v>
      </c>
      <c r="C36" s="27"/>
      <c r="D36" s="27"/>
      <c r="E36" s="28"/>
      <c r="F36" s="29">
        <v>18.260000000000002</v>
      </c>
      <c r="G36" s="30">
        <v>2.9000000000000137E-3</v>
      </c>
      <c r="H36" s="31"/>
    </row>
    <row r="37" spans="2:8" ht="15.75" customHeight="1" x14ac:dyDescent="0.2">
      <c r="B37" s="40" t="s">
        <v>88</v>
      </c>
      <c r="C37" s="40"/>
      <c r="D37" s="40"/>
      <c r="E37" s="41"/>
      <c r="F37" s="42">
        <v>6542.77</v>
      </c>
      <c r="G37" s="43">
        <v>1</v>
      </c>
      <c r="H37" s="44"/>
    </row>
    <row r="38" spans="2:8" ht="15.75" customHeight="1" x14ac:dyDescent="0.2">
      <c r="B38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45FCF34A-563B-43FF-8FCB-5018F47099FC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22C1-AC19-4D89-93DE-58195DDB299D}">
  <dimension ref="B1:P9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12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96</v>
      </c>
      <c r="C8" s="27" t="s">
        <v>97</v>
      </c>
      <c r="D8" s="27" t="s">
        <v>98</v>
      </c>
      <c r="E8" s="28">
        <v>1050</v>
      </c>
      <c r="F8" s="29">
        <v>10923.4</v>
      </c>
      <c r="G8" s="30">
        <v>4.4499999999999998E-2</v>
      </c>
      <c r="H8" s="31">
        <v>4.8500000000000001E-2</v>
      </c>
    </row>
    <row r="9" spans="2:9" ht="15.75" customHeight="1" x14ac:dyDescent="0.2">
      <c r="B9" s="27" t="s">
        <v>99</v>
      </c>
      <c r="C9" s="27" t="s">
        <v>100</v>
      </c>
      <c r="D9" s="27" t="s">
        <v>98</v>
      </c>
      <c r="E9" s="28">
        <v>1000</v>
      </c>
      <c r="F9" s="29">
        <v>10159.5</v>
      </c>
      <c r="G9" s="30">
        <v>4.1399999999999999E-2</v>
      </c>
      <c r="H9" s="31">
        <v>5.3400000000000003E-2</v>
      </c>
    </row>
    <row r="10" spans="2:9" ht="15.75" customHeight="1" x14ac:dyDescent="0.2">
      <c r="B10" s="27" t="s">
        <v>48</v>
      </c>
      <c r="C10" s="27" t="s">
        <v>49</v>
      </c>
      <c r="D10" s="27" t="s">
        <v>50</v>
      </c>
      <c r="E10" s="28">
        <v>10000000</v>
      </c>
      <c r="F10" s="29">
        <v>10035.39</v>
      </c>
      <c r="G10" s="30">
        <v>4.0899999999999999E-2</v>
      </c>
      <c r="H10" s="31">
        <v>5.8672000000000002E-2</v>
      </c>
    </row>
    <row r="11" spans="2:9" ht="15.75" customHeight="1" x14ac:dyDescent="0.2">
      <c r="B11" s="27" t="s">
        <v>101</v>
      </c>
      <c r="C11" s="27" t="s">
        <v>102</v>
      </c>
      <c r="D11" s="27" t="s">
        <v>98</v>
      </c>
      <c r="E11" s="28">
        <v>950</v>
      </c>
      <c r="F11" s="29">
        <v>9999.01</v>
      </c>
      <c r="G11" s="30">
        <v>4.07E-2</v>
      </c>
      <c r="H11" s="31">
        <v>4.4499999999999998E-2</v>
      </c>
    </row>
    <row r="12" spans="2:9" ht="15.75" customHeight="1" x14ac:dyDescent="0.2">
      <c r="B12" s="27" t="s">
        <v>55</v>
      </c>
      <c r="C12" s="27" t="s">
        <v>56</v>
      </c>
      <c r="D12" s="27" t="s">
        <v>50</v>
      </c>
      <c r="E12" s="28">
        <v>8500000</v>
      </c>
      <c r="F12" s="29">
        <v>8580.6</v>
      </c>
      <c r="G12" s="30">
        <v>3.49E-2</v>
      </c>
      <c r="H12" s="31">
        <v>5.1004000000000001E-2</v>
      </c>
    </row>
    <row r="13" spans="2:9" ht="15.75" customHeight="1" x14ac:dyDescent="0.2">
      <c r="B13" s="27" t="s">
        <v>103</v>
      </c>
      <c r="C13" s="27" t="s">
        <v>104</v>
      </c>
      <c r="D13" s="27" t="s">
        <v>59</v>
      </c>
      <c r="E13" s="28">
        <v>750</v>
      </c>
      <c r="F13" s="29">
        <v>7740.61</v>
      </c>
      <c r="G13" s="30">
        <v>3.15E-2</v>
      </c>
      <c r="H13" s="31">
        <v>4.7199999999999999E-2</v>
      </c>
    </row>
    <row r="14" spans="2:9" ht="15.75" customHeight="1" x14ac:dyDescent="0.2">
      <c r="B14" s="27" t="s">
        <v>51</v>
      </c>
      <c r="C14" s="27" t="s">
        <v>52</v>
      </c>
      <c r="D14" s="27" t="s">
        <v>50</v>
      </c>
      <c r="E14" s="28">
        <v>7500000</v>
      </c>
      <c r="F14" s="29">
        <v>7569.17</v>
      </c>
      <c r="G14" s="30">
        <v>3.0800000000000001E-2</v>
      </c>
      <c r="H14" s="31">
        <v>5.0444000000000003E-2</v>
      </c>
    </row>
    <row r="15" spans="2:9" ht="15.75" customHeight="1" x14ac:dyDescent="0.2">
      <c r="B15" s="27" t="s">
        <v>105</v>
      </c>
      <c r="C15" s="27" t="s">
        <v>106</v>
      </c>
      <c r="D15" s="27" t="s">
        <v>98</v>
      </c>
      <c r="E15" s="28">
        <v>650</v>
      </c>
      <c r="F15" s="29">
        <v>7172.77</v>
      </c>
      <c r="G15" s="30">
        <v>2.92E-2</v>
      </c>
      <c r="H15" s="31">
        <v>4.4999999999999998E-2</v>
      </c>
    </row>
    <row r="16" spans="2:9" ht="15.75" customHeight="1" x14ac:dyDescent="0.2">
      <c r="B16" s="27" t="s">
        <v>64</v>
      </c>
      <c r="C16" s="27" t="s">
        <v>65</v>
      </c>
      <c r="D16" s="27" t="s">
        <v>50</v>
      </c>
      <c r="E16" s="28">
        <v>6100000</v>
      </c>
      <c r="F16" s="29">
        <v>6795.21</v>
      </c>
      <c r="G16" s="30">
        <v>2.7699999999999999E-2</v>
      </c>
      <c r="H16" s="31">
        <v>4.4074000000000002E-2</v>
      </c>
    </row>
    <row r="17" spans="2:8" ht="15.75" customHeight="1" x14ac:dyDescent="0.2">
      <c r="B17" s="27" t="s">
        <v>107</v>
      </c>
      <c r="C17" s="27" t="s">
        <v>108</v>
      </c>
      <c r="D17" s="27" t="s">
        <v>98</v>
      </c>
      <c r="E17" s="28">
        <v>500</v>
      </c>
      <c r="F17" s="29">
        <v>5303.33</v>
      </c>
      <c r="G17" s="30">
        <v>2.1600000000000001E-2</v>
      </c>
      <c r="H17" s="31">
        <v>4.2900000000000001E-2</v>
      </c>
    </row>
    <row r="18" spans="2:8" ht="15.75" customHeight="1" x14ac:dyDescent="0.2">
      <c r="B18" s="27" t="s">
        <v>109</v>
      </c>
      <c r="C18" s="27" t="s">
        <v>110</v>
      </c>
      <c r="D18" s="27" t="s">
        <v>98</v>
      </c>
      <c r="E18" s="28">
        <v>500</v>
      </c>
      <c r="F18" s="29">
        <v>5219.3599999999997</v>
      </c>
      <c r="G18" s="30">
        <v>2.1299999999999999E-2</v>
      </c>
      <c r="H18" s="31">
        <v>4.2900000000000001E-2</v>
      </c>
    </row>
    <row r="19" spans="2:8" ht="15.75" customHeight="1" x14ac:dyDescent="0.2">
      <c r="B19" s="27" t="s">
        <v>111</v>
      </c>
      <c r="C19" s="27" t="s">
        <v>112</v>
      </c>
      <c r="D19" s="27" t="s">
        <v>98</v>
      </c>
      <c r="E19" s="28">
        <v>500</v>
      </c>
      <c r="F19" s="29">
        <v>5179.8999999999996</v>
      </c>
      <c r="G19" s="30">
        <v>2.1100000000000001E-2</v>
      </c>
      <c r="H19" s="31">
        <v>4.8000000000000001E-2</v>
      </c>
    </row>
    <row r="20" spans="2:8" ht="15.75" customHeight="1" x14ac:dyDescent="0.2">
      <c r="B20" s="27" t="s">
        <v>113</v>
      </c>
      <c r="C20" s="27" t="s">
        <v>114</v>
      </c>
      <c r="D20" s="27" t="s">
        <v>98</v>
      </c>
      <c r="E20" s="28">
        <v>500</v>
      </c>
      <c r="F20" s="29">
        <v>5038.99</v>
      </c>
      <c r="G20" s="30">
        <v>2.0500000000000001E-2</v>
      </c>
      <c r="H20" s="31">
        <v>5.7299999999999997E-2</v>
      </c>
    </row>
    <row r="21" spans="2:8" ht="15.75" customHeight="1" x14ac:dyDescent="0.2">
      <c r="B21" s="27" t="s">
        <v>115</v>
      </c>
      <c r="C21" s="27" t="s">
        <v>116</v>
      </c>
      <c r="D21" s="27" t="s">
        <v>98</v>
      </c>
      <c r="E21" s="28">
        <v>430</v>
      </c>
      <c r="F21" s="29">
        <v>4441.92</v>
      </c>
      <c r="G21" s="30">
        <v>1.8100000000000002E-2</v>
      </c>
      <c r="H21" s="31">
        <v>3.6949999999999997E-2</v>
      </c>
    </row>
    <row r="22" spans="2:8" ht="15.75" customHeight="1" x14ac:dyDescent="0.2">
      <c r="B22" s="27" t="s">
        <v>117</v>
      </c>
      <c r="C22" s="27" t="s">
        <v>118</v>
      </c>
      <c r="D22" s="27" t="s">
        <v>98</v>
      </c>
      <c r="E22" s="28">
        <v>400</v>
      </c>
      <c r="F22" s="29">
        <v>4426.29</v>
      </c>
      <c r="G22" s="30">
        <v>1.7999999999999999E-2</v>
      </c>
      <c r="H22" s="31">
        <v>4.7050000000000002E-2</v>
      </c>
    </row>
    <row r="23" spans="2:8" ht="15.75" customHeight="1" x14ac:dyDescent="0.2">
      <c r="B23" s="27" t="s">
        <v>119</v>
      </c>
      <c r="C23" s="27" t="s">
        <v>120</v>
      </c>
      <c r="D23" s="27" t="s">
        <v>98</v>
      </c>
      <c r="E23" s="28">
        <v>400</v>
      </c>
      <c r="F23" s="29">
        <v>4365.4799999999996</v>
      </c>
      <c r="G23" s="30">
        <v>1.78E-2</v>
      </c>
      <c r="H23" s="31">
        <v>4.4400000000000002E-2</v>
      </c>
    </row>
    <row r="24" spans="2:8" ht="15.75" customHeight="1" x14ac:dyDescent="0.2">
      <c r="B24" s="27" t="s">
        <v>121</v>
      </c>
      <c r="C24" s="27" t="s">
        <v>122</v>
      </c>
      <c r="D24" s="27" t="s">
        <v>98</v>
      </c>
      <c r="E24" s="28">
        <v>400</v>
      </c>
      <c r="F24" s="29">
        <v>4257.17</v>
      </c>
      <c r="G24" s="30">
        <v>1.7299999999999999E-2</v>
      </c>
      <c r="H24" s="31">
        <v>3.5125000000000003E-2</v>
      </c>
    </row>
    <row r="25" spans="2:8" ht="15.75" customHeight="1" x14ac:dyDescent="0.2">
      <c r="B25" s="27" t="s">
        <v>123</v>
      </c>
      <c r="C25" s="27" t="s">
        <v>124</v>
      </c>
      <c r="D25" s="27" t="s">
        <v>98</v>
      </c>
      <c r="E25" s="28">
        <v>290</v>
      </c>
      <c r="F25" s="29">
        <v>3089.83</v>
      </c>
      <c r="G25" s="30">
        <v>1.26E-2</v>
      </c>
      <c r="H25" s="31">
        <v>4.4400000000000002E-2</v>
      </c>
    </row>
    <row r="26" spans="2:8" ht="15.75" customHeight="1" x14ac:dyDescent="0.2">
      <c r="B26" s="27" t="s">
        <v>125</v>
      </c>
      <c r="C26" s="27" t="s">
        <v>126</v>
      </c>
      <c r="D26" s="27" t="s">
        <v>98</v>
      </c>
      <c r="E26" s="28">
        <v>250</v>
      </c>
      <c r="F26" s="29">
        <v>2825.61</v>
      </c>
      <c r="G26" s="30">
        <v>1.15E-2</v>
      </c>
      <c r="H26" s="31">
        <v>4.3999999999999997E-2</v>
      </c>
    </row>
    <row r="27" spans="2:8" ht="15.75" customHeight="1" x14ac:dyDescent="0.2">
      <c r="B27" s="27" t="s">
        <v>127</v>
      </c>
      <c r="C27" s="27" t="s">
        <v>128</v>
      </c>
      <c r="D27" s="27" t="s">
        <v>98</v>
      </c>
      <c r="E27" s="28">
        <v>250</v>
      </c>
      <c r="F27" s="29">
        <v>2786.32</v>
      </c>
      <c r="G27" s="30">
        <v>1.1299999999999999E-2</v>
      </c>
      <c r="H27" s="31">
        <v>4.1700000000000001E-2</v>
      </c>
    </row>
    <row r="28" spans="2:8" ht="15.75" customHeight="1" x14ac:dyDescent="0.2">
      <c r="B28" s="27" t="s">
        <v>129</v>
      </c>
      <c r="C28" s="27" t="s">
        <v>130</v>
      </c>
      <c r="D28" s="27" t="s">
        <v>98</v>
      </c>
      <c r="E28" s="28">
        <v>250</v>
      </c>
      <c r="F28" s="29">
        <v>2751.05</v>
      </c>
      <c r="G28" s="30">
        <v>1.12E-2</v>
      </c>
      <c r="H28" s="31">
        <v>4.3200000000000002E-2</v>
      </c>
    </row>
    <row r="29" spans="2:8" ht="15.75" customHeight="1" x14ac:dyDescent="0.2">
      <c r="B29" s="27" t="s">
        <v>131</v>
      </c>
      <c r="C29" s="27" t="s">
        <v>132</v>
      </c>
      <c r="D29" s="27" t="s">
        <v>98</v>
      </c>
      <c r="E29" s="28">
        <v>250</v>
      </c>
      <c r="F29" s="29">
        <v>2729.7</v>
      </c>
      <c r="G29" s="30">
        <v>1.11E-2</v>
      </c>
      <c r="H29" s="31">
        <v>4.4249999999999998E-2</v>
      </c>
    </row>
    <row r="30" spans="2:8" ht="15.75" customHeight="1" x14ac:dyDescent="0.2">
      <c r="B30" s="27" t="s">
        <v>133</v>
      </c>
      <c r="C30" s="27" t="s">
        <v>134</v>
      </c>
      <c r="D30" s="27" t="s">
        <v>98</v>
      </c>
      <c r="E30" s="28">
        <v>250</v>
      </c>
      <c r="F30" s="29">
        <v>2712.99</v>
      </c>
      <c r="G30" s="30">
        <v>1.0999999999999999E-2</v>
      </c>
      <c r="H30" s="31">
        <v>4.7496999999999998E-2</v>
      </c>
    </row>
    <row r="31" spans="2:8" ht="15.75" customHeight="1" x14ac:dyDescent="0.2">
      <c r="B31" s="27" t="s">
        <v>135</v>
      </c>
      <c r="C31" s="27" t="s">
        <v>136</v>
      </c>
      <c r="D31" s="27" t="s">
        <v>98</v>
      </c>
      <c r="E31" s="28">
        <v>250</v>
      </c>
      <c r="F31" s="29">
        <v>2693.21</v>
      </c>
      <c r="G31" s="30">
        <v>1.0999999999999999E-2</v>
      </c>
      <c r="H31" s="31">
        <v>4.9299999999999997E-2</v>
      </c>
    </row>
    <row r="32" spans="2:8" ht="15.75" customHeight="1" x14ac:dyDescent="0.2">
      <c r="B32" s="27" t="s">
        <v>137</v>
      </c>
      <c r="C32" s="27" t="s">
        <v>138</v>
      </c>
      <c r="D32" s="27" t="s">
        <v>139</v>
      </c>
      <c r="E32" s="28">
        <v>250</v>
      </c>
      <c r="F32" s="29">
        <v>2681.24</v>
      </c>
      <c r="G32" s="30">
        <v>1.09E-2</v>
      </c>
      <c r="H32" s="31">
        <v>4.165E-2</v>
      </c>
    </row>
    <row r="33" spans="2:8" ht="15.75" customHeight="1" x14ac:dyDescent="0.2">
      <c r="B33" s="27" t="s">
        <v>140</v>
      </c>
      <c r="C33" s="27" t="s">
        <v>141</v>
      </c>
      <c r="D33" s="27" t="s">
        <v>98</v>
      </c>
      <c r="E33" s="28">
        <v>250</v>
      </c>
      <c r="F33" s="29">
        <v>2678.77</v>
      </c>
      <c r="G33" s="30">
        <v>1.09E-2</v>
      </c>
      <c r="H33" s="31">
        <v>3.5901000000000002E-2</v>
      </c>
    </row>
    <row r="34" spans="2:8" ht="15.75" customHeight="1" x14ac:dyDescent="0.2">
      <c r="B34" s="27" t="s">
        <v>142</v>
      </c>
      <c r="C34" s="27" t="s">
        <v>143</v>
      </c>
      <c r="D34" s="27" t="s">
        <v>59</v>
      </c>
      <c r="E34" s="28">
        <v>250</v>
      </c>
      <c r="F34" s="29">
        <v>2664.09</v>
      </c>
      <c r="G34" s="30">
        <v>1.0800000000000001E-2</v>
      </c>
      <c r="H34" s="31">
        <v>4.5999999999999999E-2</v>
      </c>
    </row>
    <row r="35" spans="2:8" ht="15.75" customHeight="1" x14ac:dyDescent="0.2">
      <c r="B35" s="27" t="s">
        <v>144</v>
      </c>
      <c r="C35" s="27" t="s">
        <v>145</v>
      </c>
      <c r="D35" s="27" t="s">
        <v>146</v>
      </c>
      <c r="E35" s="28">
        <v>250</v>
      </c>
      <c r="F35" s="29">
        <v>2654.58</v>
      </c>
      <c r="G35" s="30">
        <v>1.0800000000000001E-2</v>
      </c>
      <c r="H35" s="31">
        <v>4.2750000000000003E-2</v>
      </c>
    </row>
    <row r="36" spans="2:8" ht="15.75" customHeight="1" x14ac:dyDescent="0.2">
      <c r="B36" s="27" t="s">
        <v>147</v>
      </c>
      <c r="C36" s="27" t="s">
        <v>148</v>
      </c>
      <c r="D36" s="27" t="s">
        <v>98</v>
      </c>
      <c r="E36" s="28">
        <v>250</v>
      </c>
      <c r="F36" s="29">
        <v>2648.86</v>
      </c>
      <c r="G36" s="30">
        <v>1.0800000000000001E-2</v>
      </c>
      <c r="H36" s="31">
        <v>4.4549999999999999E-2</v>
      </c>
    </row>
    <row r="37" spans="2:8" ht="15.75" customHeight="1" x14ac:dyDescent="0.2">
      <c r="B37" s="27" t="s">
        <v>149</v>
      </c>
      <c r="C37" s="27" t="s">
        <v>150</v>
      </c>
      <c r="D37" s="27" t="s">
        <v>98</v>
      </c>
      <c r="E37" s="28">
        <v>250</v>
      </c>
      <c r="F37" s="29">
        <v>2624.32</v>
      </c>
      <c r="G37" s="30">
        <v>1.0699999999999999E-2</v>
      </c>
      <c r="H37" s="31">
        <v>5.7250000000000002E-2</v>
      </c>
    </row>
    <row r="38" spans="2:8" ht="15.75" customHeight="1" x14ac:dyDescent="0.2">
      <c r="B38" s="27" t="s">
        <v>151</v>
      </c>
      <c r="C38" s="27" t="s">
        <v>152</v>
      </c>
      <c r="D38" s="27" t="s">
        <v>98</v>
      </c>
      <c r="E38" s="28">
        <v>250</v>
      </c>
      <c r="F38" s="29">
        <v>2596.21</v>
      </c>
      <c r="G38" s="30">
        <v>1.06E-2</v>
      </c>
      <c r="H38" s="31">
        <v>5.3247999999999997E-2</v>
      </c>
    </row>
    <row r="39" spans="2:8" ht="15.75" customHeight="1" x14ac:dyDescent="0.2">
      <c r="B39" s="27" t="s">
        <v>153</v>
      </c>
      <c r="C39" s="27" t="s">
        <v>154</v>
      </c>
      <c r="D39" s="27" t="s">
        <v>59</v>
      </c>
      <c r="E39" s="28">
        <v>250</v>
      </c>
      <c r="F39" s="29">
        <v>2530.27</v>
      </c>
      <c r="G39" s="30">
        <v>1.03E-2</v>
      </c>
      <c r="H39" s="31">
        <v>4.5249999999999999E-2</v>
      </c>
    </row>
    <row r="40" spans="2:8" ht="15.75" customHeight="1" x14ac:dyDescent="0.2">
      <c r="B40" s="27" t="s">
        <v>155</v>
      </c>
      <c r="C40" s="27" t="s">
        <v>156</v>
      </c>
      <c r="D40" s="27" t="s">
        <v>98</v>
      </c>
      <c r="E40" s="28">
        <v>250</v>
      </c>
      <c r="F40" s="29">
        <v>2506.35</v>
      </c>
      <c r="G40" s="30">
        <v>1.0200000000000001E-2</v>
      </c>
      <c r="H40" s="31">
        <v>4.48E-2</v>
      </c>
    </row>
    <row r="41" spans="2:8" ht="15.75" customHeight="1" x14ac:dyDescent="0.2">
      <c r="B41" s="27" t="s">
        <v>157</v>
      </c>
      <c r="C41" s="27" t="s">
        <v>158</v>
      </c>
      <c r="D41" s="27" t="s">
        <v>98</v>
      </c>
      <c r="E41" s="28">
        <v>200</v>
      </c>
      <c r="F41" s="29">
        <v>2089.59</v>
      </c>
      <c r="G41" s="30">
        <v>8.5000000000000006E-3</v>
      </c>
      <c r="H41" s="31">
        <v>3.6650000000000002E-2</v>
      </c>
    </row>
    <row r="42" spans="2:8" ht="15.75" customHeight="1" x14ac:dyDescent="0.2">
      <c r="B42" s="27" t="s">
        <v>159</v>
      </c>
      <c r="C42" s="27" t="s">
        <v>160</v>
      </c>
      <c r="D42" s="27" t="s">
        <v>98</v>
      </c>
      <c r="E42" s="28">
        <v>200</v>
      </c>
      <c r="F42" s="29">
        <v>2034.5</v>
      </c>
      <c r="G42" s="30">
        <v>8.3000000000000001E-3</v>
      </c>
      <c r="H42" s="31">
        <v>5.6649999999999999E-2</v>
      </c>
    </row>
    <row r="43" spans="2:8" ht="15.75" customHeight="1" x14ac:dyDescent="0.2">
      <c r="B43" s="27" t="s">
        <v>161</v>
      </c>
      <c r="C43" s="27" t="s">
        <v>162</v>
      </c>
      <c r="D43" s="27" t="s">
        <v>98</v>
      </c>
      <c r="E43" s="28">
        <v>150</v>
      </c>
      <c r="F43" s="29">
        <v>1742.77</v>
      </c>
      <c r="G43" s="30">
        <v>7.1000000000000004E-3</v>
      </c>
      <c r="H43" s="31">
        <v>4.3499999999999997E-2</v>
      </c>
    </row>
    <row r="44" spans="2:8" ht="15.75" customHeight="1" x14ac:dyDescent="0.2">
      <c r="B44" s="27" t="s">
        <v>163</v>
      </c>
      <c r="C44" s="27" t="s">
        <v>164</v>
      </c>
      <c r="D44" s="27" t="s">
        <v>98</v>
      </c>
      <c r="E44" s="28">
        <v>500</v>
      </c>
      <c r="F44" s="29">
        <v>1658.98</v>
      </c>
      <c r="G44" s="30">
        <v>6.7999999999999996E-3</v>
      </c>
      <c r="H44" s="31">
        <v>4.7849999999999997E-2</v>
      </c>
    </row>
    <row r="45" spans="2:8" ht="15.75" customHeight="1" x14ac:dyDescent="0.2">
      <c r="B45" s="27" t="s">
        <v>165</v>
      </c>
      <c r="C45" s="27" t="s">
        <v>166</v>
      </c>
      <c r="D45" s="27" t="s">
        <v>98</v>
      </c>
      <c r="E45" s="28">
        <v>150</v>
      </c>
      <c r="F45" s="29">
        <v>1636.99</v>
      </c>
      <c r="G45" s="30">
        <v>6.7000000000000002E-3</v>
      </c>
      <c r="H45" s="31">
        <v>4.7497999999999999E-2</v>
      </c>
    </row>
    <row r="46" spans="2:8" ht="15.75" customHeight="1" x14ac:dyDescent="0.2">
      <c r="B46" s="27" t="s">
        <v>167</v>
      </c>
      <c r="C46" s="27" t="s">
        <v>168</v>
      </c>
      <c r="D46" s="27" t="s">
        <v>98</v>
      </c>
      <c r="E46" s="28">
        <v>150</v>
      </c>
      <c r="F46" s="29">
        <v>1618.97</v>
      </c>
      <c r="G46" s="30">
        <v>6.6E-3</v>
      </c>
      <c r="H46" s="31">
        <v>4.4549999999999999E-2</v>
      </c>
    </row>
    <row r="47" spans="2:8" ht="15.75" customHeight="1" x14ac:dyDescent="0.2">
      <c r="B47" s="27" t="s">
        <v>169</v>
      </c>
      <c r="C47" s="27" t="s">
        <v>170</v>
      </c>
      <c r="D47" s="27" t="s">
        <v>98</v>
      </c>
      <c r="E47" s="28">
        <v>100</v>
      </c>
      <c r="F47" s="29">
        <v>1089.07</v>
      </c>
      <c r="G47" s="30">
        <v>4.4000000000000003E-3</v>
      </c>
      <c r="H47" s="31">
        <v>4.2099999999999999E-2</v>
      </c>
    </row>
    <row r="48" spans="2:8" ht="15.75" customHeight="1" x14ac:dyDescent="0.2">
      <c r="B48" s="27" t="s">
        <v>171</v>
      </c>
      <c r="C48" s="27" t="s">
        <v>172</v>
      </c>
      <c r="D48" s="27" t="s">
        <v>98</v>
      </c>
      <c r="E48" s="28">
        <v>100</v>
      </c>
      <c r="F48" s="29">
        <v>1079.19</v>
      </c>
      <c r="G48" s="30">
        <v>4.4000000000000003E-3</v>
      </c>
      <c r="H48" s="31">
        <v>4.7E-2</v>
      </c>
    </row>
    <row r="49" spans="2:8" ht="15.75" customHeight="1" x14ac:dyDescent="0.2">
      <c r="B49" s="27" t="s">
        <v>173</v>
      </c>
      <c r="C49" s="27" t="s">
        <v>174</v>
      </c>
      <c r="D49" s="27" t="s">
        <v>59</v>
      </c>
      <c r="E49" s="28">
        <v>100</v>
      </c>
      <c r="F49" s="29">
        <v>1070.72</v>
      </c>
      <c r="G49" s="30">
        <v>4.4000000000000003E-3</v>
      </c>
      <c r="H49" s="31">
        <v>4.5499999999999999E-2</v>
      </c>
    </row>
    <row r="50" spans="2:8" ht="15.75" customHeight="1" x14ac:dyDescent="0.2">
      <c r="B50" s="27" t="s">
        <v>57</v>
      </c>
      <c r="C50" s="27" t="s">
        <v>58</v>
      </c>
      <c r="D50" s="27" t="s">
        <v>59</v>
      </c>
      <c r="E50" s="28">
        <v>100</v>
      </c>
      <c r="F50" s="29">
        <v>1002.07</v>
      </c>
      <c r="G50" s="30">
        <v>4.1000000000000003E-3</v>
      </c>
      <c r="H50" s="31">
        <v>6.5696000000000004E-2</v>
      </c>
    </row>
    <row r="51" spans="2:8" ht="15.75" customHeight="1" x14ac:dyDescent="0.2">
      <c r="B51" s="27" t="s">
        <v>175</v>
      </c>
      <c r="C51" s="27" t="s">
        <v>176</v>
      </c>
      <c r="D51" s="27" t="s">
        <v>98</v>
      </c>
      <c r="E51" s="28">
        <v>50</v>
      </c>
      <c r="F51" s="29">
        <v>548.41999999999996</v>
      </c>
      <c r="G51" s="30">
        <v>2.2000000000000001E-3</v>
      </c>
      <c r="H51" s="31">
        <v>4.2104000000000003E-2</v>
      </c>
    </row>
    <row r="52" spans="2:8" ht="15.75" customHeight="1" x14ac:dyDescent="0.2">
      <c r="B52" s="27" t="s">
        <v>177</v>
      </c>
      <c r="C52" s="27" t="s">
        <v>178</v>
      </c>
      <c r="D52" s="27" t="s">
        <v>59</v>
      </c>
      <c r="E52" s="28">
        <v>50</v>
      </c>
      <c r="F52" s="29">
        <v>513.61</v>
      </c>
      <c r="G52" s="30">
        <v>2.0999999999999999E-3</v>
      </c>
      <c r="H52" s="31">
        <v>4.5199999999999997E-2</v>
      </c>
    </row>
    <row r="53" spans="2:8" ht="15.75" customHeight="1" x14ac:dyDescent="0.2">
      <c r="B53" s="27" t="s">
        <v>90</v>
      </c>
      <c r="C53" s="27" t="s">
        <v>91</v>
      </c>
      <c r="D53" s="27" t="s">
        <v>50</v>
      </c>
      <c r="E53" s="28">
        <v>127007</v>
      </c>
      <c r="F53" s="29">
        <v>133.13</v>
      </c>
      <c r="G53" s="30">
        <v>5.0000000000000001E-4</v>
      </c>
      <c r="H53" s="31">
        <v>5.9570999999999999E-2</v>
      </c>
    </row>
    <row r="54" spans="2:8" ht="15.75" customHeight="1" x14ac:dyDescent="0.2">
      <c r="B54" s="26" t="s">
        <v>80</v>
      </c>
      <c r="C54" s="26"/>
      <c r="D54" s="26"/>
      <c r="E54" s="32"/>
      <c r="F54" s="33">
        <v>176599.51</v>
      </c>
      <c r="G54" s="34">
        <v>0.71909999999999996</v>
      </c>
      <c r="H54" s="35"/>
    </row>
    <row r="55" spans="2:8" ht="15.75" customHeight="1" x14ac:dyDescent="0.2">
      <c r="B55" s="27"/>
      <c r="C55" s="27"/>
      <c r="D55" s="27"/>
      <c r="E55" s="28"/>
      <c r="F55" s="29"/>
      <c r="G55" s="30"/>
      <c r="H55" s="31"/>
    </row>
    <row r="56" spans="2:8" ht="15.75" customHeight="1" x14ac:dyDescent="0.2">
      <c r="B56" s="26" t="s">
        <v>81</v>
      </c>
      <c r="C56" s="27"/>
      <c r="D56" s="27"/>
      <c r="E56" s="28"/>
      <c r="F56" s="29"/>
      <c r="G56" s="30"/>
      <c r="H56" s="31"/>
    </row>
    <row r="57" spans="2:8" ht="15.75" customHeight="1" x14ac:dyDescent="0.2">
      <c r="B57" s="26" t="s">
        <v>80</v>
      </c>
      <c r="C57" s="27"/>
      <c r="D57" s="27"/>
      <c r="E57" s="28"/>
      <c r="F57" s="36" t="s">
        <v>82</v>
      </c>
      <c r="G57" s="37" t="s">
        <v>82</v>
      </c>
      <c r="H57" s="31"/>
    </row>
    <row r="58" spans="2:8" ht="15.75" customHeight="1" x14ac:dyDescent="0.2">
      <c r="B58" s="27"/>
      <c r="C58" s="27"/>
      <c r="D58" s="27"/>
      <c r="E58" s="28"/>
      <c r="F58" s="29"/>
      <c r="G58" s="30"/>
      <c r="H58" s="31"/>
    </row>
    <row r="59" spans="2:8" ht="15.75" customHeight="1" x14ac:dyDescent="0.2">
      <c r="B59" s="26" t="s">
        <v>83</v>
      </c>
      <c r="C59" s="27"/>
      <c r="D59" s="27"/>
      <c r="E59" s="28"/>
      <c r="F59" s="29"/>
      <c r="G59" s="30"/>
      <c r="H59" s="31"/>
    </row>
    <row r="60" spans="2:8" ht="15.75" customHeight="1" x14ac:dyDescent="0.2">
      <c r="B60" s="26" t="s">
        <v>80</v>
      </c>
      <c r="C60" s="27"/>
      <c r="D60" s="27"/>
      <c r="E60" s="28"/>
      <c r="F60" s="36" t="s">
        <v>82</v>
      </c>
      <c r="G60" s="37" t="s">
        <v>82</v>
      </c>
      <c r="H60" s="31"/>
    </row>
    <row r="61" spans="2:8" ht="15.75" customHeight="1" x14ac:dyDescent="0.2">
      <c r="B61" s="27"/>
      <c r="C61" s="27"/>
      <c r="D61" s="27"/>
      <c r="E61" s="28"/>
      <c r="F61" s="29"/>
      <c r="G61" s="30"/>
      <c r="H61" s="31"/>
    </row>
    <row r="62" spans="2:8" ht="15.75" customHeight="1" x14ac:dyDescent="0.2">
      <c r="B62" s="38" t="s">
        <v>84</v>
      </c>
      <c r="C62" s="38"/>
      <c r="D62" s="38"/>
      <c r="E62" s="39"/>
      <c r="F62" s="33">
        <v>176599.51</v>
      </c>
      <c r="G62" s="34">
        <v>0.71909999999999996</v>
      </c>
      <c r="H62" s="35"/>
    </row>
    <row r="63" spans="2:8" ht="15.75" customHeight="1" x14ac:dyDescent="0.2">
      <c r="B63" s="27"/>
      <c r="C63" s="27"/>
      <c r="D63" s="27"/>
      <c r="E63" s="28"/>
      <c r="F63" s="29"/>
      <c r="G63" s="30"/>
      <c r="H63" s="31"/>
    </row>
    <row r="64" spans="2:8" ht="15.75" customHeight="1" x14ac:dyDescent="0.2">
      <c r="B64" s="26" t="s">
        <v>92</v>
      </c>
      <c r="C64" s="27"/>
      <c r="D64" s="27"/>
      <c r="E64" s="28"/>
      <c r="F64" s="29"/>
      <c r="G64" s="30"/>
      <c r="H64" s="31"/>
    </row>
    <row r="65" spans="2:16" ht="15.75" customHeight="1" x14ac:dyDescent="0.2">
      <c r="B65" s="27"/>
      <c r="C65" s="27"/>
      <c r="D65" s="27"/>
      <c r="E65" s="28"/>
      <c r="F65" s="29"/>
      <c r="G65" s="30"/>
      <c r="H65" s="31"/>
    </row>
    <row r="66" spans="2:16" ht="15.75" customHeight="1" x14ac:dyDescent="0.2">
      <c r="B66" s="26" t="s">
        <v>179</v>
      </c>
      <c r="C66" s="27"/>
      <c r="D66" s="27"/>
      <c r="E66" s="28"/>
      <c r="F66" s="29"/>
      <c r="G66" s="30"/>
      <c r="H66" s="31"/>
    </row>
    <row r="67" spans="2:16" ht="15.75" customHeight="1" x14ac:dyDescent="0.2">
      <c r="B67" s="27" t="s">
        <v>180</v>
      </c>
      <c r="C67" s="27" t="s">
        <v>181</v>
      </c>
      <c r="D67" s="27" t="s">
        <v>182</v>
      </c>
      <c r="E67" s="28">
        <v>15000</v>
      </c>
      <c r="F67" s="29">
        <v>14987.9</v>
      </c>
      <c r="G67" s="30">
        <v>6.0999999999999999E-2</v>
      </c>
      <c r="H67" s="31">
        <v>2.9498E-2</v>
      </c>
    </row>
    <row r="68" spans="2:16" ht="15.75" customHeight="1" x14ac:dyDescent="0.2">
      <c r="B68" s="27" t="s">
        <v>183</v>
      </c>
      <c r="C68" s="27" t="s">
        <v>184</v>
      </c>
      <c r="D68" s="27" t="s">
        <v>185</v>
      </c>
      <c r="E68" s="28">
        <v>15000</v>
      </c>
      <c r="F68" s="29">
        <v>14797.38</v>
      </c>
      <c r="G68" s="30">
        <v>6.0299999999999999E-2</v>
      </c>
      <c r="H68" s="31">
        <v>3.4000000000000002E-2</v>
      </c>
      <c r="L68" s="3"/>
    </row>
    <row r="69" spans="2:16" ht="15.75" customHeight="1" x14ac:dyDescent="0.2">
      <c r="B69" s="27" t="s">
        <v>186</v>
      </c>
      <c r="C69" s="27" t="s">
        <v>187</v>
      </c>
      <c r="D69" s="27" t="s">
        <v>182</v>
      </c>
      <c r="E69" s="28">
        <v>10000</v>
      </c>
      <c r="F69" s="29">
        <v>9977.82</v>
      </c>
      <c r="G69" s="30">
        <v>4.0599999999999997E-2</v>
      </c>
      <c r="H69" s="31">
        <v>3.0051000000000001E-2</v>
      </c>
    </row>
    <row r="70" spans="2:16" ht="15.75" customHeight="1" x14ac:dyDescent="0.2">
      <c r="B70" s="27" t="s">
        <v>188</v>
      </c>
      <c r="C70" s="27" t="s">
        <v>189</v>
      </c>
      <c r="D70" s="27" t="s">
        <v>182</v>
      </c>
      <c r="E70" s="28">
        <v>7500</v>
      </c>
      <c r="F70" s="29">
        <v>7498.19</v>
      </c>
      <c r="G70" s="30">
        <v>3.0499999999999999E-2</v>
      </c>
      <c r="H70" s="31">
        <v>2.945E-2</v>
      </c>
      <c r="L70" s="3"/>
    </row>
    <row r="71" spans="2:16" ht="15.75" customHeight="1" x14ac:dyDescent="0.2">
      <c r="B71" s="27" t="s">
        <v>188</v>
      </c>
      <c r="C71" s="27" t="s">
        <v>190</v>
      </c>
      <c r="D71" s="27" t="s">
        <v>182</v>
      </c>
      <c r="E71" s="28">
        <v>5000</v>
      </c>
      <c r="F71" s="29">
        <v>4931.4799999999996</v>
      </c>
      <c r="G71" s="30">
        <v>2.01E-2</v>
      </c>
      <c r="H71" s="31">
        <v>3.4500000000000003E-2</v>
      </c>
      <c r="L71" s="3"/>
    </row>
    <row r="72" spans="2:16" ht="15.75" customHeight="1" x14ac:dyDescent="0.2">
      <c r="B72" s="27" t="s">
        <v>191</v>
      </c>
      <c r="C72" s="27" t="s">
        <v>192</v>
      </c>
      <c r="D72" s="27" t="s">
        <v>185</v>
      </c>
      <c r="E72" s="28">
        <v>5000</v>
      </c>
      <c r="F72" s="29">
        <v>4930.6499999999996</v>
      </c>
      <c r="G72" s="30">
        <v>2.01E-2</v>
      </c>
      <c r="H72" s="31">
        <v>3.4001000000000003E-2</v>
      </c>
      <c r="L72" s="3"/>
    </row>
    <row r="73" spans="2:16" ht="15.75" customHeight="1" x14ac:dyDescent="0.2">
      <c r="B73" s="27" t="s">
        <v>186</v>
      </c>
      <c r="C73" s="27" t="s">
        <v>193</v>
      </c>
      <c r="D73" s="27" t="s">
        <v>182</v>
      </c>
      <c r="E73" s="28">
        <v>4300</v>
      </c>
      <c r="F73" s="29">
        <v>4273.75</v>
      </c>
      <c r="G73" s="30">
        <v>1.7399999999999999E-2</v>
      </c>
      <c r="H73" s="31">
        <v>3.0300000000000001E-2</v>
      </c>
      <c r="L73" s="3"/>
    </row>
    <row r="74" spans="2:16" ht="15.75" customHeight="1" x14ac:dyDescent="0.2">
      <c r="B74" s="26" t="s">
        <v>80</v>
      </c>
      <c r="C74" s="26"/>
      <c r="D74" s="26"/>
      <c r="E74" s="32"/>
      <c r="F74" s="33">
        <v>61397.17</v>
      </c>
      <c r="G74" s="34">
        <v>0.25</v>
      </c>
      <c r="H74" s="35"/>
      <c r="L74" s="3"/>
    </row>
    <row r="75" spans="2:16" ht="15.75" customHeight="1" x14ac:dyDescent="0.2">
      <c r="B75" s="27"/>
      <c r="C75" s="27"/>
      <c r="D75" s="27"/>
      <c r="E75" s="28"/>
      <c r="F75" s="29"/>
      <c r="G75" s="30"/>
      <c r="H75" s="31"/>
      <c r="L75" s="5"/>
      <c r="M75" s="5"/>
      <c r="N75" s="6"/>
      <c r="O75" s="6"/>
      <c r="P75" s="5"/>
    </row>
    <row r="76" spans="2:16" ht="15.75" customHeight="1" x14ac:dyDescent="0.2">
      <c r="B76" s="26" t="s">
        <v>194</v>
      </c>
      <c r="C76" s="27"/>
      <c r="D76" s="27"/>
      <c r="E76" s="28"/>
      <c r="F76" s="29"/>
      <c r="G76" s="30"/>
      <c r="H76" s="31"/>
      <c r="L76" s="7"/>
      <c r="M76" s="8"/>
      <c r="N76" s="8"/>
      <c r="O76" s="7"/>
      <c r="P76" s="7"/>
    </row>
    <row r="77" spans="2:16" ht="15.75" customHeight="1" x14ac:dyDescent="0.2">
      <c r="B77" s="27" t="s">
        <v>195</v>
      </c>
      <c r="C77" s="27" t="s">
        <v>196</v>
      </c>
      <c r="D77" s="27" t="s">
        <v>197</v>
      </c>
      <c r="E77" s="28">
        <v>1000</v>
      </c>
      <c r="F77" s="29">
        <v>4928.47</v>
      </c>
      <c r="G77" s="30">
        <v>2.01E-2</v>
      </c>
      <c r="H77" s="31">
        <v>3.4398999999999999E-2</v>
      </c>
      <c r="L77" s="8"/>
      <c r="M77" s="8"/>
      <c r="N77" s="8"/>
      <c r="O77" s="8"/>
      <c r="P77" s="7"/>
    </row>
    <row r="78" spans="2:16" ht="15.75" customHeight="1" x14ac:dyDescent="0.2">
      <c r="B78" s="26" t="s">
        <v>80</v>
      </c>
      <c r="C78" s="26"/>
      <c r="D78" s="26"/>
      <c r="E78" s="32"/>
      <c r="F78" s="33">
        <v>4928.47</v>
      </c>
      <c r="G78" s="34">
        <v>2.01E-2</v>
      </c>
      <c r="H78" s="35"/>
      <c r="L78" s="9"/>
      <c r="M78" s="9"/>
      <c r="N78" s="9"/>
      <c r="O78" s="9"/>
      <c r="P78" s="9"/>
    </row>
    <row r="79" spans="2:16" ht="15.75" customHeight="1" x14ac:dyDescent="0.2">
      <c r="B79" s="27"/>
      <c r="C79" s="27"/>
      <c r="D79" s="27"/>
      <c r="E79" s="28"/>
      <c r="F79" s="29"/>
      <c r="G79" s="30"/>
      <c r="H79" s="31"/>
      <c r="L79" s="9"/>
      <c r="M79" s="9"/>
      <c r="N79" s="9"/>
      <c r="O79" s="9"/>
      <c r="P79" s="9"/>
    </row>
    <row r="80" spans="2:16" ht="15.75" customHeight="1" x14ac:dyDescent="0.2">
      <c r="B80" s="26" t="s">
        <v>93</v>
      </c>
      <c r="C80" s="27"/>
      <c r="D80" s="27"/>
      <c r="E80" s="28"/>
      <c r="F80" s="29"/>
      <c r="G80" s="30"/>
      <c r="H80" s="31"/>
      <c r="L80" s="9"/>
      <c r="M80" s="9"/>
      <c r="N80" s="9"/>
      <c r="O80" s="9"/>
      <c r="P80" s="9"/>
    </row>
    <row r="81" spans="2:16" ht="15.75" customHeight="1" x14ac:dyDescent="0.2">
      <c r="B81" s="27" t="s">
        <v>94</v>
      </c>
      <c r="C81" s="27" t="s">
        <v>95</v>
      </c>
      <c r="D81" s="27" t="s">
        <v>50</v>
      </c>
      <c r="E81" s="28">
        <v>1500000</v>
      </c>
      <c r="F81" s="29">
        <v>1490.69</v>
      </c>
      <c r="G81" s="30">
        <v>6.1000000000000004E-3</v>
      </c>
      <c r="H81" s="31">
        <v>3.0001E-2</v>
      </c>
      <c r="L81" s="9"/>
      <c r="M81" s="9"/>
      <c r="N81" s="9"/>
      <c r="O81" s="9"/>
      <c r="P81" s="9"/>
    </row>
    <row r="82" spans="2:16" ht="15.75" customHeight="1" x14ac:dyDescent="0.2">
      <c r="B82" s="26" t="s">
        <v>80</v>
      </c>
      <c r="C82" s="26"/>
      <c r="D82" s="26"/>
      <c r="E82" s="32"/>
      <c r="F82" s="33">
        <v>1490.69</v>
      </c>
      <c r="G82" s="34">
        <v>6.1000000000000004E-3</v>
      </c>
      <c r="H82" s="35"/>
      <c r="L82" s="9"/>
      <c r="M82" s="9"/>
      <c r="N82" s="9"/>
      <c r="O82" s="9"/>
      <c r="P82" s="9"/>
    </row>
    <row r="83" spans="2:16" ht="15.75" customHeight="1" x14ac:dyDescent="0.2">
      <c r="B83" s="27"/>
      <c r="C83" s="27"/>
      <c r="D83" s="27"/>
      <c r="E83" s="28"/>
      <c r="F83" s="29"/>
      <c r="G83" s="30"/>
      <c r="H83" s="31"/>
      <c r="L83" s="9"/>
      <c r="M83" s="9"/>
      <c r="N83" s="9"/>
      <c r="O83" s="9"/>
      <c r="P83" s="9"/>
    </row>
    <row r="84" spans="2:16" ht="15.75" customHeight="1" x14ac:dyDescent="0.2">
      <c r="B84" s="38" t="s">
        <v>84</v>
      </c>
      <c r="C84" s="38"/>
      <c r="D84" s="38"/>
      <c r="E84" s="39"/>
      <c r="F84" s="33">
        <v>67816.33</v>
      </c>
      <c r="G84" s="34">
        <v>0.2762</v>
      </c>
      <c r="H84" s="35"/>
      <c r="L84" s="9"/>
      <c r="M84" s="9"/>
      <c r="N84" s="9"/>
      <c r="O84" s="9"/>
      <c r="P84" s="9"/>
    </row>
    <row r="85" spans="2:16" ht="15.75" customHeight="1" x14ac:dyDescent="0.2">
      <c r="B85" s="27"/>
      <c r="C85" s="27"/>
      <c r="D85" s="27"/>
      <c r="E85" s="28"/>
      <c r="F85" s="29"/>
      <c r="G85" s="30"/>
      <c r="H85" s="31"/>
    </row>
    <row r="86" spans="2:16" ht="15.75" customHeight="1" x14ac:dyDescent="0.2">
      <c r="B86" s="27"/>
      <c r="C86" s="27"/>
      <c r="D86" s="27"/>
      <c r="E86" s="28"/>
      <c r="F86" s="29"/>
      <c r="G86" s="30"/>
      <c r="H86" s="31"/>
      <c r="L86" s="3"/>
    </row>
    <row r="87" spans="2:16" ht="15.75" customHeight="1" x14ac:dyDescent="0.2">
      <c r="B87" s="26" t="s">
        <v>85</v>
      </c>
      <c r="C87" s="27"/>
      <c r="D87" s="27"/>
      <c r="E87" s="28"/>
      <c r="F87" s="29"/>
      <c r="G87" s="30"/>
      <c r="H87" s="31"/>
    </row>
    <row r="88" spans="2:16" ht="15.75" customHeight="1" x14ac:dyDescent="0.2">
      <c r="B88" s="27" t="s">
        <v>86</v>
      </c>
      <c r="C88" s="27"/>
      <c r="D88" s="27"/>
      <c r="E88" s="28"/>
      <c r="F88" s="29">
        <v>6265.68</v>
      </c>
      <c r="G88" s="30">
        <v>2.5499999999999998E-2</v>
      </c>
      <c r="H88" s="31"/>
    </row>
    <row r="89" spans="2:16" ht="15.75" customHeight="1" x14ac:dyDescent="0.2">
      <c r="B89" s="26" t="s">
        <v>80</v>
      </c>
      <c r="C89" s="26"/>
      <c r="D89" s="26"/>
      <c r="E89" s="32"/>
      <c r="F89" s="33">
        <v>6265.68</v>
      </c>
      <c r="G89" s="34">
        <v>2.5499999999999998E-2</v>
      </c>
      <c r="H89" s="35"/>
    </row>
    <row r="90" spans="2:16" ht="15.75" customHeight="1" x14ac:dyDescent="0.2">
      <c r="B90" s="27"/>
      <c r="C90" s="27"/>
      <c r="D90" s="27"/>
      <c r="E90" s="28"/>
      <c r="F90" s="29"/>
      <c r="G90" s="30"/>
      <c r="H90" s="31"/>
    </row>
    <row r="91" spans="2:16" ht="15.75" customHeight="1" x14ac:dyDescent="0.2">
      <c r="B91" s="38" t="s">
        <v>84</v>
      </c>
      <c r="C91" s="38"/>
      <c r="D91" s="38"/>
      <c r="E91" s="39"/>
      <c r="F91" s="33">
        <v>6265.68</v>
      </c>
      <c r="G91" s="34">
        <v>2.5499999999999998E-2</v>
      </c>
      <c r="H91" s="35"/>
    </row>
    <row r="92" spans="2:16" ht="15.75" customHeight="1" x14ac:dyDescent="0.2">
      <c r="B92" s="27" t="s">
        <v>87</v>
      </c>
      <c r="C92" s="27"/>
      <c r="D92" s="27"/>
      <c r="E92" s="28"/>
      <c r="F92" s="45">
        <v>-5093.04</v>
      </c>
      <c r="G92" s="46">
        <v>-2.079999999999993E-2</v>
      </c>
      <c r="H92" s="31"/>
    </row>
    <row r="93" spans="2:16" ht="15.75" customHeight="1" x14ac:dyDescent="0.2">
      <c r="B93" s="40" t="s">
        <v>88</v>
      </c>
      <c r="C93" s="40"/>
      <c r="D93" s="40"/>
      <c r="E93" s="41"/>
      <c r="F93" s="42">
        <v>245588.48000000001</v>
      </c>
      <c r="G93" s="43">
        <v>1</v>
      </c>
      <c r="H93" s="44"/>
    </row>
    <row r="94" spans="2:16" ht="15.75" customHeight="1" x14ac:dyDescent="0.2">
      <c r="B94" s="2"/>
    </row>
    <row r="95" spans="2:16" ht="15.75" customHeight="1" x14ac:dyDescent="0.2">
      <c r="B95" s="15" t="s">
        <v>198</v>
      </c>
    </row>
    <row r="96" spans="2:16" ht="15.75" customHeight="1" x14ac:dyDescent="0.2">
      <c r="B96" s="15" t="s">
        <v>89</v>
      </c>
    </row>
  </sheetData>
  <hyperlinks>
    <hyperlink ref="I1" location="'Sheet1'!A1" display="Index" xr:uid="{0254E067-7825-4640-A342-21B99DCB4884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98089-306E-4223-AC68-EC733452054D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13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47" t="s">
        <v>199</v>
      </c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200</v>
      </c>
      <c r="C6" s="27"/>
      <c r="D6" s="27"/>
      <c r="E6" s="28"/>
      <c r="F6" s="29"/>
      <c r="G6" s="30"/>
      <c r="H6" s="31"/>
    </row>
    <row r="7" spans="2:9" ht="15.75" customHeight="1" x14ac:dyDescent="0.2">
      <c r="B7" s="27" t="s">
        <v>201</v>
      </c>
      <c r="C7" s="27" t="s">
        <v>202</v>
      </c>
      <c r="D7" s="27" t="s">
        <v>203</v>
      </c>
      <c r="E7" s="28">
        <v>30000</v>
      </c>
      <c r="F7" s="29">
        <v>376.74</v>
      </c>
      <c r="G7" s="30">
        <v>4.5999999999999999E-2</v>
      </c>
      <c r="H7" s="31"/>
    </row>
    <row r="8" spans="2:9" ht="15.75" customHeight="1" x14ac:dyDescent="0.2">
      <c r="B8" s="27" t="s">
        <v>204</v>
      </c>
      <c r="C8" s="27" t="s">
        <v>205</v>
      </c>
      <c r="D8" s="27" t="s">
        <v>206</v>
      </c>
      <c r="E8" s="28">
        <v>61025</v>
      </c>
      <c r="F8" s="29">
        <v>326.51</v>
      </c>
      <c r="G8" s="30">
        <v>3.9899999999999998E-2</v>
      </c>
      <c r="H8" s="31"/>
    </row>
    <row r="9" spans="2:9" ht="15.75" customHeight="1" x14ac:dyDescent="0.2">
      <c r="B9" s="27" t="s">
        <v>207</v>
      </c>
      <c r="C9" s="27" t="s">
        <v>208</v>
      </c>
      <c r="D9" s="27" t="s">
        <v>203</v>
      </c>
      <c r="E9" s="28">
        <v>5363</v>
      </c>
      <c r="F9" s="29">
        <v>196.26</v>
      </c>
      <c r="G9" s="30">
        <v>2.4E-2</v>
      </c>
      <c r="H9" s="31"/>
    </row>
    <row r="10" spans="2:9" ht="15.75" customHeight="1" x14ac:dyDescent="0.2">
      <c r="B10" s="27" t="s">
        <v>209</v>
      </c>
      <c r="C10" s="27" t="s">
        <v>210</v>
      </c>
      <c r="D10" s="27" t="s">
        <v>211</v>
      </c>
      <c r="E10" s="28">
        <v>771</v>
      </c>
      <c r="F10" s="29">
        <v>141.79</v>
      </c>
      <c r="G10" s="30">
        <v>1.7299999999999999E-2</v>
      </c>
      <c r="H10" s="31"/>
    </row>
    <row r="11" spans="2:9" ht="15.75" customHeight="1" x14ac:dyDescent="0.2">
      <c r="B11" s="27" t="s">
        <v>212</v>
      </c>
      <c r="C11" s="27" t="s">
        <v>213</v>
      </c>
      <c r="D11" s="27" t="s">
        <v>211</v>
      </c>
      <c r="E11" s="28">
        <v>5868</v>
      </c>
      <c r="F11" s="29">
        <v>140.56</v>
      </c>
      <c r="G11" s="30">
        <v>1.72E-2</v>
      </c>
      <c r="H11" s="31"/>
    </row>
    <row r="12" spans="2:9" ht="15.75" customHeight="1" x14ac:dyDescent="0.2">
      <c r="B12" s="27" t="s">
        <v>214</v>
      </c>
      <c r="C12" s="27" t="s">
        <v>215</v>
      </c>
      <c r="D12" s="27" t="s">
        <v>206</v>
      </c>
      <c r="E12" s="28">
        <v>7996</v>
      </c>
      <c r="F12" s="29">
        <v>114.85</v>
      </c>
      <c r="G12" s="30">
        <v>1.4E-2</v>
      </c>
      <c r="H12" s="31"/>
    </row>
    <row r="13" spans="2:9" ht="15.75" customHeight="1" x14ac:dyDescent="0.2">
      <c r="B13" s="27" t="s">
        <v>216</v>
      </c>
      <c r="C13" s="27" t="s">
        <v>217</v>
      </c>
      <c r="D13" s="27" t="s">
        <v>218</v>
      </c>
      <c r="E13" s="28">
        <v>5000</v>
      </c>
      <c r="F13" s="29">
        <v>99.27</v>
      </c>
      <c r="G13" s="30">
        <v>1.21E-2</v>
      </c>
      <c r="H13" s="31"/>
    </row>
    <row r="14" spans="2:9" ht="15.75" customHeight="1" x14ac:dyDescent="0.2">
      <c r="B14" s="27" t="s">
        <v>219</v>
      </c>
      <c r="C14" s="27" t="s">
        <v>220</v>
      </c>
      <c r="D14" s="27" t="s">
        <v>203</v>
      </c>
      <c r="E14" s="28">
        <v>10000</v>
      </c>
      <c r="F14" s="29">
        <v>97.32</v>
      </c>
      <c r="G14" s="30">
        <v>1.1900000000000001E-2</v>
      </c>
      <c r="H14" s="31"/>
    </row>
    <row r="15" spans="2:9" ht="15.75" customHeight="1" x14ac:dyDescent="0.2">
      <c r="B15" s="27" t="s">
        <v>221</v>
      </c>
      <c r="C15" s="27" t="s">
        <v>222</v>
      </c>
      <c r="D15" s="27" t="s">
        <v>223</v>
      </c>
      <c r="E15" s="28">
        <v>918</v>
      </c>
      <c r="F15" s="29">
        <v>76.44</v>
      </c>
      <c r="G15" s="30">
        <v>9.2999999999999992E-3</v>
      </c>
      <c r="H15" s="31"/>
    </row>
    <row r="16" spans="2:9" ht="15.75" customHeight="1" x14ac:dyDescent="0.2">
      <c r="B16" s="27" t="s">
        <v>224</v>
      </c>
      <c r="C16" s="27" t="s">
        <v>225</v>
      </c>
      <c r="D16" s="27" t="s">
        <v>226</v>
      </c>
      <c r="E16" s="28">
        <v>9848</v>
      </c>
      <c r="F16" s="29">
        <v>70.959999999999994</v>
      </c>
      <c r="G16" s="30">
        <v>8.6999999999999994E-3</v>
      </c>
      <c r="H16" s="31"/>
    </row>
    <row r="17" spans="2:8" ht="15.75" customHeight="1" x14ac:dyDescent="0.2">
      <c r="B17" s="27" t="s">
        <v>227</v>
      </c>
      <c r="C17" s="27" t="s">
        <v>228</v>
      </c>
      <c r="D17" s="27" t="s">
        <v>229</v>
      </c>
      <c r="E17" s="28">
        <v>20000</v>
      </c>
      <c r="F17" s="29">
        <v>49.52</v>
      </c>
      <c r="G17" s="30">
        <v>6.1000000000000004E-3</v>
      </c>
      <c r="H17" s="31"/>
    </row>
    <row r="18" spans="2:8" ht="15.75" customHeight="1" x14ac:dyDescent="0.2">
      <c r="B18" s="27" t="s">
        <v>230</v>
      </c>
      <c r="C18" s="27" t="s">
        <v>231</v>
      </c>
      <c r="D18" s="27" t="s">
        <v>232</v>
      </c>
      <c r="E18" s="28">
        <v>9000</v>
      </c>
      <c r="F18" s="29">
        <v>45.87</v>
      </c>
      <c r="G18" s="30">
        <v>5.5999999999999999E-3</v>
      </c>
      <c r="H18" s="31"/>
    </row>
    <row r="19" spans="2:8" ht="15.75" customHeight="1" x14ac:dyDescent="0.2">
      <c r="B19" s="27" t="s">
        <v>233</v>
      </c>
      <c r="C19" s="27" t="s">
        <v>234</v>
      </c>
      <c r="D19" s="27" t="s">
        <v>235</v>
      </c>
      <c r="E19" s="28">
        <v>1700</v>
      </c>
      <c r="F19" s="29">
        <v>45.24</v>
      </c>
      <c r="G19" s="30">
        <v>5.4999999999999997E-3</v>
      </c>
      <c r="H19" s="31"/>
    </row>
    <row r="20" spans="2:8" ht="15.75" customHeight="1" x14ac:dyDescent="0.2">
      <c r="B20" s="27" t="s">
        <v>236</v>
      </c>
      <c r="C20" s="27" t="s">
        <v>237</v>
      </c>
      <c r="D20" s="27" t="s">
        <v>238</v>
      </c>
      <c r="E20" s="28">
        <v>14000</v>
      </c>
      <c r="F20" s="29">
        <v>40.96</v>
      </c>
      <c r="G20" s="30">
        <v>5.0000000000000001E-3</v>
      </c>
      <c r="H20" s="31"/>
    </row>
    <row r="21" spans="2:8" ht="15.75" customHeight="1" x14ac:dyDescent="0.2">
      <c r="B21" s="27" t="s">
        <v>239</v>
      </c>
      <c r="C21" s="27" t="s">
        <v>240</v>
      </c>
      <c r="D21" s="27" t="s">
        <v>223</v>
      </c>
      <c r="E21" s="28">
        <v>200</v>
      </c>
      <c r="F21" s="29">
        <v>31.54</v>
      </c>
      <c r="G21" s="30">
        <v>3.8999999999999998E-3</v>
      </c>
      <c r="H21" s="31"/>
    </row>
    <row r="22" spans="2:8" ht="15.75" customHeight="1" x14ac:dyDescent="0.2">
      <c r="B22" s="27" t="s">
        <v>241</v>
      </c>
      <c r="C22" s="27" t="s">
        <v>242</v>
      </c>
      <c r="D22" s="27" t="s">
        <v>218</v>
      </c>
      <c r="E22" s="28">
        <v>333</v>
      </c>
      <c r="F22" s="29">
        <v>3.72</v>
      </c>
      <c r="G22" s="30">
        <v>5.0000000000000001E-4</v>
      </c>
      <c r="H22" s="31"/>
    </row>
    <row r="23" spans="2:8" ht="15.75" customHeight="1" x14ac:dyDescent="0.2">
      <c r="B23" s="26" t="s">
        <v>80</v>
      </c>
      <c r="C23" s="26"/>
      <c r="D23" s="26"/>
      <c r="E23" s="32"/>
      <c r="F23" s="33">
        <v>1857.55</v>
      </c>
      <c r="G23" s="34">
        <v>0.22700000000000001</v>
      </c>
      <c r="H23" s="35"/>
    </row>
    <row r="24" spans="2:8" ht="15.75" customHeight="1" x14ac:dyDescent="0.2">
      <c r="B24" s="26" t="s">
        <v>243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6" t="s">
        <v>80</v>
      </c>
      <c r="C25" s="27"/>
      <c r="D25" s="27"/>
      <c r="E25" s="28"/>
      <c r="F25" s="36" t="s">
        <v>82</v>
      </c>
      <c r="G25" s="37" t="s">
        <v>82</v>
      </c>
      <c r="H25" s="31"/>
    </row>
    <row r="26" spans="2:8" ht="15.75" customHeight="1" x14ac:dyDescent="0.2">
      <c r="B26" s="27"/>
      <c r="C26" s="27"/>
      <c r="D26" s="27"/>
      <c r="E26" s="28"/>
      <c r="F26" s="29"/>
      <c r="G26" s="30"/>
      <c r="H26" s="31"/>
    </row>
    <row r="27" spans="2:8" ht="15.75" customHeight="1" x14ac:dyDescent="0.2">
      <c r="B27" s="38" t="s">
        <v>84</v>
      </c>
      <c r="C27" s="38"/>
      <c r="D27" s="38"/>
      <c r="E27" s="39"/>
      <c r="F27" s="33">
        <v>1857.55</v>
      </c>
      <c r="G27" s="34">
        <v>0.22700000000000001</v>
      </c>
      <c r="H27" s="35"/>
    </row>
    <row r="28" spans="2:8" ht="15.75" customHeight="1" x14ac:dyDescent="0.2">
      <c r="B28" s="27"/>
      <c r="C28" s="27"/>
      <c r="D28" s="27"/>
      <c r="E28" s="28"/>
      <c r="F28" s="29"/>
      <c r="G28" s="30"/>
      <c r="H28" s="31"/>
    </row>
    <row r="29" spans="2:8" ht="15.75" customHeight="1" x14ac:dyDescent="0.2">
      <c r="B29" s="26" t="s">
        <v>46</v>
      </c>
      <c r="C29" s="27"/>
      <c r="D29" s="27"/>
      <c r="E29" s="28"/>
      <c r="F29" s="29"/>
      <c r="G29" s="30"/>
      <c r="H29" s="31"/>
    </row>
    <row r="30" spans="2:8" ht="15.75" customHeight="1" x14ac:dyDescent="0.2">
      <c r="B30" s="26" t="s">
        <v>47</v>
      </c>
      <c r="C30" s="27"/>
      <c r="D30" s="27"/>
      <c r="E30" s="28"/>
      <c r="F30" s="29"/>
      <c r="G30" s="30"/>
      <c r="H30" s="31"/>
    </row>
    <row r="31" spans="2:8" ht="15.75" customHeight="1" x14ac:dyDescent="0.2">
      <c r="B31" s="27" t="s">
        <v>64</v>
      </c>
      <c r="C31" s="27" t="s">
        <v>65</v>
      </c>
      <c r="D31" s="27" t="s">
        <v>50</v>
      </c>
      <c r="E31" s="28">
        <v>2500000</v>
      </c>
      <c r="F31" s="29">
        <v>2784.92</v>
      </c>
      <c r="G31" s="30">
        <v>0.34039999999999998</v>
      </c>
      <c r="H31" s="31">
        <v>4.4074000000000002E-2</v>
      </c>
    </row>
    <row r="32" spans="2:8" ht="15.75" customHeight="1" x14ac:dyDescent="0.2">
      <c r="B32" s="27" t="s">
        <v>48</v>
      </c>
      <c r="C32" s="27" t="s">
        <v>49</v>
      </c>
      <c r="D32" s="27" t="s">
        <v>50</v>
      </c>
      <c r="E32" s="28">
        <v>1000000</v>
      </c>
      <c r="F32" s="29">
        <v>1003.54</v>
      </c>
      <c r="G32" s="30">
        <v>0.1227</v>
      </c>
      <c r="H32" s="31">
        <v>5.8672000000000002E-2</v>
      </c>
    </row>
    <row r="33" spans="2:8" ht="15.75" customHeight="1" x14ac:dyDescent="0.2">
      <c r="B33" s="27" t="s">
        <v>62</v>
      </c>
      <c r="C33" s="27" t="s">
        <v>63</v>
      </c>
      <c r="D33" s="27" t="s">
        <v>59</v>
      </c>
      <c r="E33" s="28">
        <v>50</v>
      </c>
      <c r="F33" s="29">
        <v>584.87</v>
      </c>
      <c r="G33" s="30">
        <v>7.1499999999999994E-2</v>
      </c>
      <c r="H33" s="31">
        <v>5.6947999999999999E-2</v>
      </c>
    </row>
    <row r="34" spans="2:8" ht="15.75" customHeight="1" x14ac:dyDescent="0.2">
      <c r="B34" s="27" t="s">
        <v>72</v>
      </c>
      <c r="C34" s="27" t="s">
        <v>73</v>
      </c>
      <c r="D34" s="27" t="s">
        <v>50</v>
      </c>
      <c r="E34" s="28">
        <v>250000</v>
      </c>
      <c r="F34" s="29">
        <v>253.7</v>
      </c>
      <c r="G34" s="30">
        <v>3.1E-2</v>
      </c>
      <c r="H34" s="31">
        <v>5.8922000000000002E-2</v>
      </c>
    </row>
    <row r="35" spans="2:8" ht="15.75" customHeight="1" x14ac:dyDescent="0.2">
      <c r="B35" s="27" t="s">
        <v>244</v>
      </c>
      <c r="C35" s="27" t="s">
        <v>245</v>
      </c>
      <c r="D35" s="27" t="s">
        <v>50</v>
      </c>
      <c r="E35" s="28">
        <v>60000</v>
      </c>
      <c r="F35" s="29">
        <v>74.03</v>
      </c>
      <c r="G35" s="30">
        <v>8.9999999999999993E-3</v>
      </c>
      <c r="H35" s="31">
        <v>6.5384999999999999E-2</v>
      </c>
    </row>
    <row r="36" spans="2:8" ht="15.75" customHeight="1" x14ac:dyDescent="0.2">
      <c r="B36" s="27" t="s">
        <v>60</v>
      </c>
      <c r="C36" s="27" t="s">
        <v>61</v>
      </c>
      <c r="D36" s="27" t="s">
        <v>50</v>
      </c>
      <c r="E36" s="28">
        <v>50000</v>
      </c>
      <c r="F36" s="29">
        <v>55.85</v>
      </c>
      <c r="G36" s="30">
        <v>6.7999999999999996E-3</v>
      </c>
      <c r="H36" s="31">
        <v>5.9393000000000001E-2</v>
      </c>
    </row>
    <row r="37" spans="2:8" ht="15.75" customHeight="1" x14ac:dyDescent="0.2">
      <c r="B37" s="27" t="s">
        <v>246</v>
      </c>
      <c r="C37" s="27" t="s">
        <v>247</v>
      </c>
      <c r="D37" s="27" t="s">
        <v>98</v>
      </c>
      <c r="E37" s="28">
        <v>47900</v>
      </c>
      <c r="F37" s="29">
        <v>6.96</v>
      </c>
      <c r="G37" s="30">
        <v>8.9999999999999998E-4</v>
      </c>
      <c r="H37" s="31">
        <v>5.3150000000000003E-2</v>
      </c>
    </row>
    <row r="38" spans="2:8" ht="15.75" customHeight="1" x14ac:dyDescent="0.2">
      <c r="B38" s="26" t="s">
        <v>80</v>
      </c>
      <c r="C38" s="26"/>
      <c r="D38" s="26"/>
      <c r="E38" s="32"/>
      <c r="F38" s="33">
        <v>4763.87</v>
      </c>
      <c r="G38" s="34">
        <v>0.58230000000000004</v>
      </c>
      <c r="H38" s="35"/>
    </row>
    <row r="39" spans="2:8" ht="15.75" customHeight="1" x14ac:dyDescent="0.2">
      <c r="B39" s="27"/>
      <c r="C39" s="27"/>
      <c r="D39" s="27"/>
      <c r="E39" s="28"/>
      <c r="F39" s="29"/>
      <c r="G39" s="30"/>
      <c r="H39" s="31"/>
    </row>
    <row r="40" spans="2:8" ht="15.75" customHeight="1" x14ac:dyDescent="0.2">
      <c r="B40" s="26" t="s">
        <v>81</v>
      </c>
      <c r="C40" s="27"/>
      <c r="D40" s="27"/>
      <c r="E40" s="28"/>
      <c r="F40" s="29"/>
      <c r="G40" s="30"/>
      <c r="H40" s="31"/>
    </row>
    <row r="41" spans="2:8" ht="15.75" customHeight="1" x14ac:dyDescent="0.2">
      <c r="B41" s="26" t="s">
        <v>80</v>
      </c>
      <c r="C41" s="27"/>
      <c r="D41" s="27"/>
      <c r="E41" s="28"/>
      <c r="F41" s="36" t="s">
        <v>82</v>
      </c>
      <c r="G41" s="37" t="s">
        <v>82</v>
      </c>
      <c r="H41" s="31"/>
    </row>
    <row r="42" spans="2:8" ht="15.75" customHeight="1" x14ac:dyDescent="0.2">
      <c r="B42" s="27"/>
      <c r="C42" s="27"/>
      <c r="D42" s="27"/>
      <c r="E42" s="28"/>
      <c r="F42" s="29"/>
      <c r="G42" s="30"/>
      <c r="H42" s="31"/>
    </row>
    <row r="43" spans="2:8" ht="15.75" customHeight="1" x14ac:dyDescent="0.2">
      <c r="B43" s="26" t="s">
        <v>83</v>
      </c>
      <c r="C43" s="27"/>
      <c r="D43" s="27"/>
      <c r="E43" s="28"/>
      <c r="F43" s="29"/>
      <c r="G43" s="30"/>
      <c r="H43" s="31"/>
    </row>
    <row r="44" spans="2:8" ht="15.75" customHeight="1" x14ac:dyDescent="0.2">
      <c r="B44" s="26" t="s">
        <v>80</v>
      </c>
      <c r="C44" s="27"/>
      <c r="D44" s="27"/>
      <c r="E44" s="28"/>
      <c r="F44" s="36" t="s">
        <v>82</v>
      </c>
      <c r="G44" s="37" t="s">
        <v>82</v>
      </c>
      <c r="H44" s="31"/>
    </row>
    <row r="45" spans="2:8" ht="15.75" customHeight="1" x14ac:dyDescent="0.2">
      <c r="B45" s="27"/>
      <c r="C45" s="27"/>
      <c r="D45" s="27"/>
      <c r="E45" s="28"/>
      <c r="F45" s="29"/>
      <c r="G45" s="30"/>
      <c r="H45" s="31"/>
    </row>
    <row r="46" spans="2:8" ht="15.75" customHeight="1" x14ac:dyDescent="0.2">
      <c r="B46" s="38" t="s">
        <v>84</v>
      </c>
      <c r="C46" s="38"/>
      <c r="D46" s="38"/>
      <c r="E46" s="39"/>
      <c r="F46" s="33">
        <v>4763.87</v>
      </c>
      <c r="G46" s="34">
        <v>0.58220000000000005</v>
      </c>
      <c r="H46" s="35"/>
    </row>
    <row r="47" spans="2:8" ht="15.75" customHeight="1" x14ac:dyDescent="0.2">
      <c r="B47" s="27"/>
      <c r="C47" s="27"/>
      <c r="D47" s="27"/>
      <c r="E47" s="28"/>
      <c r="F47" s="29"/>
      <c r="G47" s="30"/>
      <c r="H47" s="31"/>
    </row>
    <row r="48" spans="2:8" ht="15.75" customHeight="1" x14ac:dyDescent="0.2">
      <c r="B48" s="26" t="s">
        <v>92</v>
      </c>
      <c r="C48" s="27"/>
      <c r="D48" s="27"/>
      <c r="E48" s="28"/>
      <c r="F48" s="29"/>
      <c r="G48" s="30"/>
      <c r="H48" s="31"/>
    </row>
    <row r="49" spans="2:8" ht="15.75" customHeight="1" x14ac:dyDescent="0.2">
      <c r="B49" s="27"/>
      <c r="C49" s="27"/>
      <c r="D49" s="27"/>
      <c r="E49" s="28"/>
      <c r="F49" s="29"/>
      <c r="G49" s="30"/>
      <c r="H49" s="31"/>
    </row>
    <row r="50" spans="2:8" ht="15.75" customHeight="1" x14ac:dyDescent="0.2">
      <c r="B50" s="26" t="s">
        <v>93</v>
      </c>
      <c r="C50" s="27"/>
      <c r="D50" s="27"/>
      <c r="E50" s="28"/>
      <c r="F50" s="29"/>
      <c r="G50" s="30"/>
      <c r="H50" s="31"/>
    </row>
    <row r="51" spans="2:8" ht="15.75" customHeight="1" x14ac:dyDescent="0.2">
      <c r="B51" s="27" t="s">
        <v>248</v>
      </c>
      <c r="C51" s="27" t="s">
        <v>249</v>
      </c>
      <c r="D51" s="27" t="s">
        <v>50</v>
      </c>
      <c r="E51" s="28">
        <v>1500000</v>
      </c>
      <c r="F51" s="29">
        <v>1490.69</v>
      </c>
      <c r="G51" s="30">
        <v>0.1822</v>
      </c>
      <c r="H51" s="31">
        <v>3.0001E-2</v>
      </c>
    </row>
    <row r="52" spans="2:8" ht="15.75" customHeight="1" x14ac:dyDescent="0.2">
      <c r="B52" s="26" t="s">
        <v>80</v>
      </c>
      <c r="C52" s="26"/>
      <c r="D52" s="26"/>
      <c r="E52" s="32"/>
      <c r="F52" s="33">
        <v>1490.69</v>
      </c>
      <c r="G52" s="34">
        <v>0.1822</v>
      </c>
      <c r="H52" s="35"/>
    </row>
    <row r="53" spans="2:8" ht="15.75" customHeight="1" x14ac:dyDescent="0.2">
      <c r="B53" s="27"/>
      <c r="C53" s="27"/>
      <c r="D53" s="27"/>
      <c r="E53" s="28"/>
      <c r="F53" s="29"/>
      <c r="G53" s="30"/>
      <c r="H53" s="31"/>
    </row>
    <row r="54" spans="2:8" ht="15.75" customHeight="1" x14ac:dyDescent="0.2">
      <c r="B54" s="38" t="s">
        <v>84</v>
      </c>
      <c r="C54" s="38"/>
      <c r="D54" s="38"/>
      <c r="E54" s="39"/>
      <c r="F54" s="33">
        <v>1490.69</v>
      </c>
      <c r="G54" s="34">
        <v>0.1822</v>
      </c>
      <c r="H54" s="35"/>
    </row>
    <row r="55" spans="2:8" ht="15.75" customHeight="1" x14ac:dyDescent="0.2">
      <c r="B55" s="27"/>
      <c r="C55" s="27"/>
      <c r="D55" s="27"/>
      <c r="E55" s="28"/>
      <c r="F55" s="29"/>
      <c r="G55" s="30"/>
      <c r="H55" s="31"/>
    </row>
    <row r="56" spans="2:8" ht="15.75" customHeight="1" x14ac:dyDescent="0.2">
      <c r="B56" s="27"/>
      <c r="C56" s="27"/>
      <c r="D56" s="27"/>
      <c r="E56" s="28"/>
      <c r="F56" s="29"/>
      <c r="G56" s="30"/>
      <c r="H56" s="31"/>
    </row>
    <row r="57" spans="2:8" ht="15.75" customHeight="1" x14ac:dyDescent="0.2">
      <c r="B57" s="26" t="s">
        <v>85</v>
      </c>
      <c r="C57" s="27"/>
      <c r="D57" s="27"/>
      <c r="E57" s="28"/>
      <c r="F57" s="29"/>
      <c r="G57" s="30"/>
      <c r="H57" s="31"/>
    </row>
    <row r="58" spans="2:8" ht="15.75" customHeight="1" x14ac:dyDescent="0.2">
      <c r="B58" s="27" t="s">
        <v>86</v>
      </c>
      <c r="C58" s="27"/>
      <c r="D58" s="27"/>
      <c r="E58" s="28"/>
      <c r="F58" s="29">
        <v>74.08</v>
      </c>
      <c r="G58" s="30">
        <v>9.1000000000000004E-3</v>
      </c>
      <c r="H58" s="31"/>
    </row>
    <row r="59" spans="2:8" ht="15.75" customHeight="1" x14ac:dyDescent="0.2">
      <c r="B59" s="26" t="s">
        <v>80</v>
      </c>
      <c r="C59" s="26"/>
      <c r="D59" s="26"/>
      <c r="E59" s="32"/>
      <c r="F59" s="33">
        <v>74.08</v>
      </c>
      <c r="G59" s="34">
        <v>9.1000000000000004E-3</v>
      </c>
      <c r="H59" s="35"/>
    </row>
    <row r="60" spans="2:8" ht="15.75" customHeight="1" x14ac:dyDescent="0.2">
      <c r="B60" s="27"/>
      <c r="C60" s="27"/>
      <c r="D60" s="27"/>
      <c r="E60" s="28"/>
      <c r="F60" s="29"/>
      <c r="G60" s="30"/>
      <c r="H60" s="31"/>
    </row>
    <row r="61" spans="2:8" ht="15.75" customHeight="1" x14ac:dyDescent="0.2">
      <c r="B61" s="38" t="s">
        <v>84</v>
      </c>
      <c r="C61" s="38"/>
      <c r="D61" s="38"/>
      <c r="E61" s="39"/>
      <c r="F61" s="33">
        <v>74.08</v>
      </c>
      <c r="G61" s="34">
        <v>9.1000000000000004E-3</v>
      </c>
      <c r="H61" s="35"/>
    </row>
    <row r="62" spans="2:8" ht="15.75" customHeight="1" x14ac:dyDescent="0.2">
      <c r="B62" s="27" t="s">
        <v>87</v>
      </c>
      <c r="C62" s="27"/>
      <c r="D62" s="27"/>
      <c r="E62" s="28"/>
      <c r="F62" s="45">
        <v>-4.22</v>
      </c>
      <c r="G62" s="46">
        <v>-5.0000000000016698E-4</v>
      </c>
      <c r="H62" s="31"/>
    </row>
    <row r="63" spans="2:8" ht="15.75" customHeight="1" x14ac:dyDescent="0.2">
      <c r="B63" s="40" t="s">
        <v>88</v>
      </c>
      <c r="C63" s="40"/>
      <c r="D63" s="40"/>
      <c r="E63" s="41"/>
      <c r="F63" s="42">
        <v>8181.97</v>
      </c>
      <c r="G63" s="43">
        <v>1</v>
      </c>
      <c r="H63" s="44"/>
    </row>
    <row r="64" spans="2:8" ht="15.75" customHeight="1" x14ac:dyDescent="0.2">
      <c r="B64" s="2"/>
    </row>
    <row r="65" spans="2:16" ht="15.75" customHeight="1" x14ac:dyDescent="0.2">
      <c r="B65" s="15" t="s">
        <v>89</v>
      </c>
    </row>
    <row r="68" spans="2:16" ht="15.75" customHeight="1" x14ac:dyDescent="0.2">
      <c r="L68" s="3"/>
    </row>
    <row r="70" spans="2:16" ht="15.75" customHeight="1" x14ac:dyDescent="0.2">
      <c r="L70" s="3"/>
    </row>
    <row r="71" spans="2:16" ht="15.75" customHeight="1" x14ac:dyDescent="0.2"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B298C16F-9574-4332-A81E-F99456AFE910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C6523-E723-442E-9AD2-3E265EAD99DE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14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7"/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85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86</v>
      </c>
      <c r="C8" s="27"/>
      <c r="D8" s="27"/>
      <c r="E8" s="28"/>
      <c r="F8" s="29">
        <v>31560.27</v>
      </c>
      <c r="G8" s="30">
        <v>0.99650000000000005</v>
      </c>
      <c r="H8" s="31"/>
    </row>
    <row r="9" spans="2:9" ht="15.75" customHeight="1" x14ac:dyDescent="0.2">
      <c r="B9" s="26" t="s">
        <v>80</v>
      </c>
      <c r="C9" s="26"/>
      <c r="D9" s="26"/>
      <c r="E9" s="32"/>
      <c r="F9" s="33">
        <v>31560.27</v>
      </c>
      <c r="G9" s="34">
        <v>0.99650000000000005</v>
      </c>
      <c r="H9" s="35"/>
    </row>
    <row r="10" spans="2:9" ht="15.75" customHeight="1" x14ac:dyDescent="0.2">
      <c r="B10" s="27"/>
      <c r="C10" s="27"/>
      <c r="D10" s="27"/>
      <c r="E10" s="28"/>
      <c r="F10" s="29"/>
      <c r="G10" s="30"/>
      <c r="H10" s="31"/>
    </row>
    <row r="11" spans="2:9" ht="15.75" customHeight="1" x14ac:dyDescent="0.2">
      <c r="B11" s="38" t="s">
        <v>84</v>
      </c>
      <c r="C11" s="38"/>
      <c r="D11" s="38"/>
      <c r="E11" s="39"/>
      <c r="F11" s="33">
        <v>31560.27</v>
      </c>
      <c r="G11" s="34">
        <v>0.99650000000000005</v>
      </c>
      <c r="H11" s="35"/>
    </row>
    <row r="12" spans="2:9" ht="15.75" customHeight="1" x14ac:dyDescent="0.2">
      <c r="B12" s="27" t="s">
        <v>87</v>
      </c>
      <c r="C12" s="27"/>
      <c r="D12" s="27"/>
      <c r="E12" s="28"/>
      <c r="F12" s="29">
        <v>111.69</v>
      </c>
      <c r="G12" s="30">
        <v>3.4999999999999476E-3</v>
      </c>
      <c r="H12" s="31"/>
    </row>
    <row r="13" spans="2:9" ht="15.75" customHeight="1" x14ac:dyDescent="0.2">
      <c r="B13" s="40" t="s">
        <v>88</v>
      </c>
      <c r="C13" s="40"/>
      <c r="D13" s="40"/>
      <c r="E13" s="41"/>
      <c r="F13" s="42">
        <v>31671.96</v>
      </c>
      <c r="G13" s="43">
        <v>1</v>
      </c>
      <c r="H13" s="44"/>
    </row>
    <row r="14" spans="2:9" ht="15.75" customHeight="1" x14ac:dyDescent="0.2">
      <c r="B14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7426277-26E6-4434-A2A7-B3E62E1708B0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1716C-7DC3-4590-9A3B-84135C2C3129}">
  <dimension ref="B1:P78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15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250</v>
      </c>
      <c r="C8" s="27" t="s">
        <v>251</v>
      </c>
      <c r="D8" s="27" t="s">
        <v>98</v>
      </c>
      <c r="E8" s="28">
        <v>50</v>
      </c>
      <c r="F8" s="29">
        <v>5408.47</v>
      </c>
      <c r="G8" s="30">
        <v>5.6599999999999998E-2</v>
      </c>
      <c r="H8" s="31">
        <v>3.1599000000000002E-2</v>
      </c>
    </row>
    <row r="9" spans="2:9" ht="15.75" customHeight="1" x14ac:dyDescent="0.2">
      <c r="B9" s="27" t="s">
        <v>252</v>
      </c>
      <c r="C9" s="27" t="s">
        <v>253</v>
      </c>
      <c r="D9" s="27" t="s">
        <v>98</v>
      </c>
      <c r="E9" s="28">
        <v>500</v>
      </c>
      <c r="F9" s="29">
        <v>5188.79</v>
      </c>
      <c r="G9" s="30">
        <v>5.4300000000000001E-2</v>
      </c>
      <c r="H9" s="31">
        <v>4.99E-2</v>
      </c>
    </row>
    <row r="10" spans="2:9" ht="15.75" customHeight="1" x14ac:dyDescent="0.2">
      <c r="B10" s="27" t="s">
        <v>254</v>
      </c>
      <c r="C10" s="27" t="s">
        <v>255</v>
      </c>
      <c r="D10" s="27" t="s">
        <v>98</v>
      </c>
      <c r="E10" s="28">
        <v>250</v>
      </c>
      <c r="F10" s="29">
        <v>2694.59</v>
      </c>
      <c r="G10" s="30">
        <v>2.8199999999999999E-2</v>
      </c>
      <c r="H10" s="31">
        <v>4.3549999999999998E-2</v>
      </c>
    </row>
    <row r="11" spans="2:9" ht="15.75" customHeight="1" x14ac:dyDescent="0.2">
      <c r="B11" s="27" t="s">
        <v>256</v>
      </c>
      <c r="C11" s="27" t="s">
        <v>257</v>
      </c>
      <c r="D11" s="27" t="s">
        <v>98</v>
      </c>
      <c r="E11" s="28">
        <v>250</v>
      </c>
      <c r="F11" s="29">
        <v>2667.5</v>
      </c>
      <c r="G11" s="30">
        <v>2.7900000000000001E-2</v>
      </c>
      <c r="H11" s="31">
        <v>4.4249999999999998E-2</v>
      </c>
    </row>
    <row r="12" spans="2:9" ht="15.75" customHeight="1" x14ac:dyDescent="0.2">
      <c r="B12" s="27" t="s">
        <v>96</v>
      </c>
      <c r="C12" s="27" t="s">
        <v>97</v>
      </c>
      <c r="D12" s="27" t="s">
        <v>98</v>
      </c>
      <c r="E12" s="28">
        <v>250</v>
      </c>
      <c r="F12" s="29">
        <v>2600.81</v>
      </c>
      <c r="G12" s="30">
        <v>2.7199999999999998E-2</v>
      </c>
      <c r="H12" s="31">
        <v>4.8500000000000001E-2</v>
      </c>
    </row>
    <row r="13" spans="2:9" ht="15.75" customHeight="1" x14ac:dyDescent="0.2">
      <c r="B13" s="27" t="s">
        <v>258</v>
      </c>
      <c r="C13" s="27" t="s">
        <v>259</v>
      </c>
      <c r="D13" s="27" t="s">
        <v>98</v>
      </c>
      <c r="E13" s="28">
        <v>220</v>
      </c>
      <c r="F13" s="29">
        <v>2275.87</v>
      </c>
      <c r="G13" s="30">
        <v>2.3800000000000002E-2</v>
      </c>
      <c r="H13" s="31">
        <v>3.6881999999999998E-2</v>
      </c>
    </row>
    <row r="14" spans="2:9" ht="15.75" customHeight="1" x14ac:dyDescent="0.2">
      <c r="B14" s="27" t="s">
        <v>260</v>
      </c>
      <c r="C14" s="27" t="s">
        <v>261</v>
      </c>
      <c r="D14" s="27" t="s">
        <v>98</v>
      </c>
      <c r="E14" s="28">
        <v>150</v>
      </c>
      <c r="F14" s="29">
        <v>1619.88</v>
      </c>
      <c r="G14" s="30">
        <v>1.7000000000000001E-2</v>
      </c>
      <c r="H14" s="31">
        <v>5.0349999999999999E-2</v>
      </c>
    </row>
    <row r="15" spans="2:9" ht="15.75" customHeight="1" x14ac:dyDescent="0.2">
      <c r="B15" s="27" t="s">
        <v>262</v>
      </c>
      <c r="C15" s="27" t="s">
        <v>263</v>
      </c>
      <c r="D15" s="27" t="s">
        <v>98</v>
      </c>
      <c r="E15" s="28">
        <v>150</v>
      </c>
      <c r="F15" s="29">
        <v>1577.78</v>
      </c>
      <c r="G15" s="30">
        <v>1.6500000000000001E-2</v>
      </c>
      <c r="H15" s="31">
        <v>4.4499999999999998E-2</v>
      </c>
    </row>
    <row r="16" spans="2:9" ht="15.75" customHeight="1" x14ac:dyDescent="0.2">
      <c r="B16" s="27" t="s">
        <v>264</v>
      </c>
      <c r="C16" s="27" t="s">
        <v>265</v>
      </c>
      <c r="D16" s="27" t="s">
        <v>266</v>
      </c>
      <c r="E16" s="28">
        <v>68</v>
      </c>
      <c r="F16" s="29">
        <v>737.61</v>
      </c>
      <c r="G16" s="30">
        <v>7.7000000000000002E-3</v>
      </c>
      <c r="H16" s="31">
        <v>6.2600000000000003E-2</v>
      </c>
    </row>
    <row r="17" spans="2:8" ht="15.75" customHeight="1" x14ac:dyDescent="0.2">
      <c r="B17" s="27" t="s">
        <v>267</v>
      </c>
      <c r="C17" s="27" t="s">
        <v>268</v>
      </c>
      <c r="D17" s="27" t="s">
        <v>139</v>
      </c>
      <c r="E17" s="28">
        <v>50000</v>
      </c>
      <c r="F17" s="29">
        <v>558.38</v>
      </c>
      <c r="G17" s="30">
        <v>5.7999999999999996E-3</v>
      </c>
      <c r="H17" s="31">
        <v>4.9724999999999998E-2</v>
      </c>
    </row>
    <row r="18" spans="2:8" ht="15.75" customHeight="1" x14ac:dyDescent="0.2">
      <c r="B18" s="27" t="s">
        <v>269</v>
      </c>
      <c r="C18" s="27" t="s">
        <v>270</v>
      </c>
      <c r="D18" s="27" t="s">
        <v>98</v>
      </c>
      <c r="E18" s="28">
        <v>35000</v>
      </c>
      <c r="F18" s="29">
        <v>381.99</v>
      </c>
      <c r="G18" s="30">
        <v>4.0000000000000001E-3</v>
      </c>
      <c r="H18" s="31">
        <v>3.5838000000000002E-2</v>
      </c>
    </row>
    <row r="19" spans="2:8" ht="15.75" customHeight="1" x14ac:dyDescent="0.2">
      <c r="B19" s="27" t="s">
        <v>271</v>
      </c>
      <c r="C19" s="27" t="s">
        <v>272</v>
      </c>
      <c r="D19" s="27" t="s">
        <v>98</v>
      </c>
      <c r="E19" s="28">
        <v>30</v>
      </c>
      <c r="F19" s="29">
        <v>346.39</v>
      </c>
      <c r="G19" s="30">
        <v>3.5999999999999999E-3</v>
      </c>
      <c r="H19" s="31">
        <v>4.1547000000000001E-2</v>
      </c>
    </row>
    <row r="20" spans="2:8" ht="15.75" customHeight="1" x14ac:dyDescent="0.2">
      <c r="B20" s="27" t="s">
        <v>273</v>
      </c>
      <c r="C20" s="27" t="s">
        <v>274</v>
      </c>
      <c r="D20" s="27" t="s">
        <v>266</v>
      </c>
      <c r="E20" s="28">
        <v>18</v>
      </c>
      <c r="F20" s="29">
        <v>195.2</v>
      </c>
      <c r="G20" s="30">
        <v>2E-3</v>
      </c>
      <c r="H20" s="31">
        <v>6.9825999999999999E-2</v>
      </c>
    </row>
    <row r="21" spans="2:8" ht="15.75" customHeight="1" x14ac:dyDescent="0.2">
      <c r="B21" s="27" t="s">
        <v>275</v>
      </c>
      <c r="C21" s="27" t="s">
        <v>276</v>
      </c>
      <c r="D21" s="27" t="s">
        <v>266</v>
      </c>
      <c r="E21" s="28">
        <v>11</v>
      </c>
      <c r="F21" s="29">
        <v>121.16</v>
      </c>
      <c r="G21" s="30">
        <v>1.2999999999999999E-3</v>
      </c>
      <c r="H21" s="31">
        <v>5.3100000000000001E-2</v>
      </c>
    </row>
    <row r="22" spans="2:8" ht="15.75" customHeight="1" x14ac:dyDescent="0.2">
      <c r="B22" s="26" t="s">
        <v>80</v>
      </c>
      <c r="C22" s="26"/>
      <c r="D22" s="26"/>
      <c r="E22" s="32"/>
      <c r="F22" s="33">
        <v>26374.42</v>
      </c>
      <c r="G22" s="34">
        <v>0.27589999999999998</v>
      </c>
      <c r="H22" s="35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81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6" t="s">
        <v>80</v>
      </c>
      <c r="C25" s="27"/>
      <c r="D25" s="27"/>
      <c r="E25" s="28"/>
      <c r="F25" s="36" t="s">
        <v>82</v>
      </c>
      <c r="G25" s="37" t="s">
        <v>82</v>
      </c>
      <c r="H25" s="31"/>
    </row>
    <row r="26" spans="2:8" ht="15.75" customHeight="1" x14ac:dyDescent="0.2">
      <c r="B26" s="27"/>
      <c r="C26" s="27"/>
      <c r="D26" s="27"/>
      <c r="E26" s="28"/>
      <c r="F26" s="29"/>
      <c r="G26" s="30"/>
      <c r="H26" s="31"/>
    </row>
    <row r="27" spans="2:8" ht="15.75" customHeight="1" x14ac:dyDescent="0.2">
      <c r="B27" s="26" t="s">
        <v>83</v>
      </c>
      <c r="C27" s="27"/>
      <c r="D27" s="27"/>
      <c r="E27" s="28"/>
      <c r="F27" s="29"/>
      <c r="G27" s="30"/>
      <c r="H27" s="31"/>
    </row>
    <row r="28" spans="2:8" ht="15.75" customHeight="1" x14ac:dyDescent="0.2">
      <c r="B28" s="26" t="s">
        <v>80</v>
      </c>
      <c r="C28" s="27"/>
      <c r="D28" s="27"/>
      <c r="E28" s="28"/>
      <c r="F28" s="36" t="s">
        <v>82</v>
      </c>
      <c r="G28" s="37" t="s">
        <v>82</v>
      </c>
      <c r="H28" s="31"/>
    </row>
    <row r="29" spans="2:8" ht="15.75" customHeight="1" x14ac:dyDescent="0.2">
      <c r="B29" s="27"/>
      <c r="C29" s="27"/>
      <c r="D29" s="27"/>
      <c r="E29" s="28"/>
      <c r="F29" s="29"/>
      <c r="G29" s="30"/>
      <c r="H29" s="31"/>
    </row>
    <row r="30" spans="2:8" ht="15.75" customHeight="1" x14ac:dyDescent="0.2">
      <c r="B30" s="38" t="s">
        <v>84</v>
      </c>
      <c r="C30" s="38"/>
      <c r="D30" s="38"/>
      <c r="E30" s="39"/>
      <c r="F30" s="33">
        <v>26374.42</v>
      </c>
      <c r="G30" s="34">
        <v>0.27610000000000001</v>
      </c>
      <c r="H30" s="35"/>
    </row>
    <row r="31" spans="2:8" ht="15.75" customHeight="1" x14ac:dyDescent="0.2">
      <c r="B31" s="27"/>
      <c r="C31" s="27"/>
      <c r="D31" s="27"/>
      <c r="E31" s="28"/>
      <c r="F31" s="29"/>
      <c r="G31" s="30"/>
      <c r="H31" s="31"/>
    </row>
    <row r="32" spans="2:8" ht="15.75" customHeight="1" x14ac:dyDescent="0.2">
      <c r="B32" s="26" t="s">
        <v>92</v>
      </c>
      <c r="C32" s="27"/>
      <c r="D32" s="27"/>
      <c r="E32" s="28"/>
      <c r="F32" s="29"/>
      <c r="G32" s="30"/>
      <c r="H32" s="31"/>
    </row>
    <row r="33" spans="2:12" ht="15.75" customHeight="1" x14ac:dyDescent="0.2">
      <c r="B33" s="27"/>
      <c r="C33" s="27"/>
      <c r="D33" s="27"/>
      <c r="E33" s="28"/>
      <c r="F33" s="29"/>
      <c r="G33" s="30"/>
      <c r="H33" s="31"/>
    </row>
    <row r="34" spans="2:12" ht="15.75" customHeight="1" x14ac:dyDescent="0.2">
      <c r="B34" s="26" t="s">
        <v>179</v>
      </c>
      <c r="C34" s="27"/>
      <c r="D34" s="27"/>
      <c r="E34" s="28"/>
      <c r="F34" s="29"/>
      <c r="G34" s="30"/>
      <c r="H34" s="31"/>
    </row>
    <row r="35" spans="2:12" ht="15.75" customHeight="1" x14ac:dyDescent="0.2">
      <c r="B35" s="27" t="s">
        <v>277</v>
      </c>
      <c r="C35" s="27" t="s">
        <v>278</v>
      </c>
      <c r="D35" s="27" t="s">
        <v>197</v>
      </c>
      <c r="E35" s="28">
        <v>5000</v>
      </c>
      <c r="F35" s="29">
        <v>4971.12</v>
      </c>
      <c r="G35" s="30">
        <v>5.1999999999999998E-2</v>
      </c>
      <c r="H35" s="31">
        <v>3.0297999999999999E-2</v>
      </c>
    </row>
    <row r="36" spans="2:12" ht="15.75" customHeight="1" x14ac:dyDescent="0.2">
      <c r="B36" s="27" t="s">
        <v>191</v>
      </c>
      <c r="C36" s="27" t="s">
        <v>279</v>
      </c>
      <c r="D36" s="27" t="s">
        <v>185</v>
      </c>
      <c r="E36" s="28">
        <v>5000</v>
      </c>
      <c r="F36" s="29">
        <v>4921.16</v>
      </c>
      <c r="G36" s="30">
        <v>5.1499999999999997E-2</v>
      </c>
      <c r="H36" s="31">
        <v>3.3999000000000001E-2</v>
      </c>
    </row>
    <row r="37" spans="2:12" ht="15.75" customHeight="1" x14ac:dyDescent="0.2">
      <c r="B37" s="27" t="s">
        <v>191</v>
      </c>
      <c r="C37" s="27" t="s">
        <v>280</v>
      </c>
      <c r="D37" s="27" t="s">
        <v>185</v>
      </c>
      <c r="E37" s="28">
        <v>2500</v>
      </c>
      <c r="F37" s="29">
        <v>2486.2199999999998</v>
      </c>
      <c r="G37" s="30">
        <v>2.5999999999999999E-2</v>
      </c>
      <c r="H37" s="31">
        <v>3.0200000000000001E-2</v>
      </c>
    </row>
    <row r="38" spans="2:12" ht="15.75" customHeight="1" x14ac:dyDescent="0.2">
      <c r="B38" s="27" t="s">
        <v>188</v>
      </c>
      <c r="C38" s="27" t="s">
        <v>281</v>
      </c>
      <c r="D38" s="27" t="s">
        <v>182</v>
      </c>
      <c r="E38" s="28">
        <v>2500</v>
      </c>
      <c r="F38" s="29">
        <v>2420.11</v>
      </c>
      <c r="G38" s="30">
        <v>2.53E-2</v>
      </c>
      <c r="H38" s="31">
        <v>3.6850000000000001E-2</v>
      </c>
    </row>
    <row r="39" spans="2:12" ht="15.75" customHeight="1" x14ac:dyDescent="0.2">
      <c r="B39" s="26" t="s">
        <v>80</v>
      </c>
      <c r="C39" s="26"/>
      <c r="D39" s="26"/>
      <c r="E39" s="32"/>
      <c r="F39" s="33">
        <v>14798.61</v>
      </c>
      <c r="G39" s="34">
        <v>0.15490000000000001</v>
      </c>
      <c r="H39" s="35"/>
    </row>
    <row r="40" spans="2:12" ht="15.75" customHeight="1" x14ac:dyDescent="0.2">
      <c r="B40" s="27"/>
      <c r="C40" s="27"/>
      <c r="D40" s="27"/>
      <c r="E40" s="28"/>
      <c r="F40" s="29"/>
      <c r="G40" s="30"/>
      <c r="H40" s="31"/>
    </row>
    <row r="41" spans="2:12" ht="15.75" customHeight="1" x14ac:dyDescent="0.2">
      <c r="B41" s="26" t="s">
        <v>194</v>
      </c>
      <c r="C41" s="27"/>
      <c r="D41" s="27"/>
      <c r="E41" s="28"/>
      <c r="F41" s="29"/>
      <c r="G41" s="30"/>
      <c r="H41" s="31"/>
    </row>
    <row r="42" spans="2:12" ht="15.75" customHeight="1" x14ac:dyDescent="0.2">
      <c r="B42" s="27" t="s">
        <v>282</v>
      </c>
      <c r="C42" s="27" t="s">
        <v>283</v>
      </c>
      <c r="D42" s="27" t="s">
        <v>182</v>
      </c>
      <c r="E42" s="28">
        <v>1000</v>
      </c>
      <c r="F42" s="29">
        <v>4909.38</v>
      </c>
      <c r="G42" s="30">
        <v>5.1400000000000001E-2</v>
      </c>
      <c r="H42" s="31">
        <v>3.8498999999999999E-2</v>
      </c>
      <c r="L42" s="3"/>
    </row>
    <row r="43" spans="2:12" ht="15.75" customHeight="1" x14ac:dyDescent="0.2">
      <c r="B43" s="27" t="s">
        <v>284</v>
      </c>
      <c r="C43" s="27" t="s">
        <v>285</v>
      </c>
      <c r="D43" s="27" t="s">
        <v>182</v>
      </c>
      <c r="E43" s="28">
        <v>500</v>
      </c>
      <c r="F43" s="29">
        <v>2491.17</v>
      </c>
      <c r="G43" s="30">
        <v>2.6100000000000002E-2</v>
      </c>
      <c r="H43" s="31">
        <v>3.0799E-2</v>
      </c>
    </row>
    <row r="44" spans="2:12" ht="15.75" customHeight="1" x14ac:dyDescent="0.2">
      <c r="B44" s="27" t="s">
        <v>286</v>
      </c>
      <c r="C44" s="27" t="s">
        <v>287</v>
      </c>
      <c r="D44" s="27" t="s">
        <v>182</v>
      </c>
      <c r="E44" s="28">
        <v>500</v>
      </c>
      <c r="F44" s="29">
        <v>2482.41</v>
      </c>
      <c r="G44" s="30">
        <v>2.5999999999999999E-2</v>
      </c>
      <c r="H44" s="31">
        <v>3.0800999999999999E-2</v>
      </c>
      <c r="L44" s="3"/>
    </row>
    <row r="45" spans="2:12" ht="15.75" customHeight="1" x14ac:dyDescent="0.2">
      <c r="B45" s="27" t="s">
        <v>288</v>
      </c>
      <c r="C45" s="27" t="s">
        <v>289</v>
      </c>
      <c r="D45" s="27" t="s">
        <v>182</v>
      </c>
      <c r="E45" s="28">
        <v>500</v>
      </c>
      <c r="F45" s="29">
        <v>2461.73</v>
      </c>
      <c r="G45" s="30">
        <v>2.58E-2</v>
      </c>
      <c r="H45" s="31">
        <v>3.5249999999999997E-2</v>
      </c>
      <c r="L45" s="3"/>
    </row>
    <row r="46" spans="2:12" ht="15.75" customHeight="1" x14ac:dyDescent="0.2">
      <c r="B46" s="27" t="s">
        <v>290</v>
      </c>
      <c r="C46" s="27" t="s">
        <v>291</v>
      </c>
      <c r="D46" s="27" t="s">
        <v>182</v>
      </c>
      <c r="E46" s="28">
        <v>500</v>
      </c>
      <c r="F46" s="29">
        <v>2449.96</v>
      </c>
      <c r="G46" s="30">
        <v>2.5600000000000001E-2</v>
      </c>
      <c r="H46" s="31">
        <v>3.5499999999999997E-2</v>
      </c>
      <c r="L46" s="3"/>
    </row>
    <row r="47" spans="2:12" ht="15.75" customHeight="1" x14ac:dyDescent="0.2">
      <c r="B47" s="27" t="s">
        <v>292</v>
      </c>
      <c r="C47" s="27" t="s">
        <v>293</v>
      </c>
      <c r="D47" s="27" t="s">
        <v>294</v>
      </c>
      <c r="E47" s="28">
        <v>500</v>
      </c>
      <c r="F47" s="29">
        <v>2399.08</v>
      </c>
      <c r="G47" s="30">
        <v>2.5100000000000001E-2</v>
      </c>
      <c r="H47" s="31">
        <v>5.3499999999999999E-2</v>
      </c>
      <c r="L47" s="3"/>
    </row>
    <row r="48" spans="2:12" ht="15.75" customHeight="1" x14ac:dyDescent="0.2">
      <c r="B48" s="27" t="s">
        <v>292</v>
      </c>
      <c r="C48" s="27" t="s">
        <v>295</v>
      </c>
      <c r="D48" s="27" t="s">
        <v>294</v>
      </c>
      <c r="E48" s="28">
        <v>500</v>
      </c>
      <c r="F48" s="29">
        <v>2387.66</v>
      </c>
      <c r="G48" s="30">
        <v>2.5000000000000001E-2</v>
      </c>
      <c r="H48" s="31">
        <v>5.3499999999999999E-2</v>
      </c>
      <c r="L48" s="3"/>
    </row>
    <row r="49" spans="2:16" ht="15.75" customHeight="1" x14ac:dyDescent="0.2">
      <c r="B49" s="27" t="s">
        <v>296</v>
      </c>
      <c r="C49" s="27" t="s">
        <v>297</v>
      </c>
      <c r="D49" s="27" t="s">
        <v>197</v>
      </c>
      <c r="E49" s="28">
        <v>300</v>
      </c>
      <c r="F49" s="29">
        <v>1495.58</v>
      </c>
      <c r="G49" s="30">
        <v>1.5699999999999999E-2</v>
      </c>
      <c r="H49" s="31">
        <v>3.0797999999999999E-2</v>
      </c>
      <c r="L49" s="5"/>
      <c r="M49" s="5"/>
      <c r="N49" s="6"/>
      <c r="O49" s="6"/>
      <c r="P49" s="5"/>
    </row>
    <row r="50" spans="2:16" ht="15.75" customHeight="1" x14ac:dyDescent="0.2">
      <c r="B50" s="27" t="s">
        <v>298</v>
      </c>
      <c r="C50" s="27" t="s">
        <v>299</v>
      </c>
      <c r="D50" s="27" t="s">
        <v>294</v>
      </c>
      <c r="E50" s="28">
        <v>200</v>
      </c>
      <c r="F50" s="29">
        <v>996.09</v>
      </c>
      <c r="G50" s="30">
        <v>1.04E-2</v>
      </c>
      <c r="H50" s="31">
        <v>3.1151000000000002E-2</v>
      </c>
      <c r="L50" s="7"/>
      <c r="M50" s="8"/>
      <c r="N50" s="8"/>
      <c r="O50" s="7"/>
      <c r="P50" s="7"/>
    </row>
    <row r="51" spans="2:16" ht="15.75" customHeight="1" x14ac:dyDescent="0.2">
      <c r="B51" s="26" t="s">
        <v>80</v>
      </c>
      <c r="C51" s="26"/>
      <c r="D51" s="26"/>
      <c r="E51" s="32"/>
      <c r="F51" s="33">
        <v>22073.06</v>
      </c>
      <c r="G51" s="34">
        <v>0.23100000000000001</v>
      </c>
      <c r="H51" s="35"/>
      <c r="L51" s="8"/>
      <c r="M51" s="8"/>
      <c r="N51" s="8"/>
      <c r="O51" s="8"/>
      <c r="P51" s="7"/>
    </row>
    <row r="52" spans="2:16" ht="15.75" customHeight="1" x14ac:dyDescent="0.2">
      <c r="B52" s="27"/>
      <c r="C52" s="27"/>
      <c r="D52" s="27"/>
      <c r="E52" s="28"/>
      <c r="F52" s="29"/>
      <c r="G52" s="30"/>
      <c r="H52" s="31"/>
      <c r="L52" s="9"/>
      <c r="M52" s="9"/>
      <c r="N52" s="9"/>
      <c r="O52" s="9"/>
      <c r="P52" s="9"/>
    </row>
    <row r="53" spans="2:16" ht="15.75" customHeight="1" x14ac:dyDescent="0.2">
      <c r="B53" s="26" t="s">
        <v>93</v>
      </c>
      <c r="C53" s="27"/>
      <c r="D53" s="27"/>
      <c r="E53" s="28"/>
      <c r="F53" s="29"/>
      <c r="G53" s="30"/>
      <c r="H53" s="31"/>
      <c r="L53" s="9"/>
      <c r="M53" s="9"/>
      <c r="N53" s="9"/>
      <c r="O53" s="9"/>
      <c r="P53" s="9"/>
    </row>
    <row r="54" spans="2:16" ht="15.75" customHeight="1" x14ac:dyDescent="0.2">
      <c r="B54" s="27" t="s">
        <v>300</v>
      </c>
      <c r="C54" s="27" t="s">
        <v>301</v>
      </c>
      <c r="D54" s="27" t="s">
        <v>50</v>
      </c>
      <c r="E54" s="28">
        <v>16000000</v>
      </c>
      <c r="F54" s="29">
        <v>15816.96</v>
      </c>
      <c r="G54" s="30">
        <v>0.1656</v>
      </c>
      <c r="H54" s="31">
        <v>3.1999E-2</v>
      </c>
      <c r="L54" s="9"/>
      <c r="M54" s="9"/>
      <c r="N54" s="9"/>
      <c r="O54" s="9"/>
      <c r="P54" s="9"/>
    </row>
    <row r="55" spans="2:16" ht="15.75" customHeight="1" x14ac:dyDescent="0.2">
      <c r="B55" s="27" t="s">
        <v>302</v>
      </c>
      <c r="C55" s="27" t="s">
        <v>303</v>
      </c>
      <c r="D55" s="27" t="s">
        <v>50</v>
      </c>
      <c r="E55" s="28">
        <v>10000000</v>
      </c>
      <c r="F55" s="29">
        <v>9932.24</v>
      </c>
      <c r="G55" s="30">
        <v>0.104</v>
      </c>
      <c r="H55" s="31">
        <v>3.0001E-2</v>
      </c>
      <c r="L55" s="9"/>
      <c r="M55" s="9"/>
      <c r="N55" s="9"/>
      <c r="O55" s="9"/>
      <c r="P55" s="9"/>
    </row>
    <row r="56" spans="2:16" ht="15.75" customHeight="1" x14ac:dyDescent="0.2">
      <c r="B56" s="27" t="s">
        <v>304</v>
      </c>
      <c r="C56" s="27" t="s">
        <v>305</v>
      </c>
      <c r="D56" s="27" t="s">
        <v>50</v>
      </c>
      <c r="E56" s="28">
        <v>5000000</v>
      </c>
      <c r="F56" s="29">
        <v>4974.6499999999996</v>
      </c>
      <c r="G56" s="30">
        <v>5.21E-2</v>
      </c>
      <c r="H56" s="31">
        <v>0.03</v>
      </c>
      <c r="L56" s="9"/>
      <c r="M56" s="9"/>
      <c r="N56" s="9"/>
      <c r="O56" s="9"/>
      <c r="P56" s="9"/>
    </row>
    <row r="57" spans="2:16" ht="15.75" customHeight="1" x14ac:dyDescent="0.2">
      <c r="B57" s="26" t="s">
        <v>80</v>
      </c>
      <c r="C57" s="26"/>
      <c r="D57" s="26"/>
      <c r="E57" s="32"/>
      <c r="F57" s="33">
        <v>30723.85</v>
      </c>
      <c r="G57" s="34">
        <v>0.3216</v>
      </c>
      <c r="H57" s="35"/>
      <c r="L57" s="9"/>
      <c r="M57" s="9"/>
      <c r="N57" s="9"/>
      <c r="O57" s="9"/>
      <c r="P57" s="9"/>
    </row>
    <row r="58" spans="2:16" ht="15.75" customHeight="1" x14ac:dyDescent="0.2">
      <c r="B58" s="27"/>
      <c r="C58" s="27"/>
      <c r="D58" s="27"/>
      <c r="E58" s="28"/>
      <c r="F58" s="29"/>
      <c r="G58" s="30"/>
      <c r="H58" s="31"/>
      <c r="L58" s="9"/>
      <c r="M58" s="9"/>
      <c r="N58" s="9"/>
      <c r="O58" s="9"/>
      <c r="P58" s="9"/>
    </row>
    <row r="59" spans="2:16" ht="15.75" customHeight="1" x14ac:dyDescent="0.2">
      <c r="B59" s="38" t="s">
        <v>84</v>
      </c>
      <c r="C59" s="38"/>
      <c r="D59" s="38"/>
      <c r="E59" s="39"/>
      <c r="F59" s="33">
        <v>67595.520000000004</v>
      </c>
      <c r="G59" s="34">
        <v>0.70750000000000002</v>
      </c>
      <c r="H59" s="35"/>
    </row>
    <row r="60" spans="2:16" ht="15.75" customHeight="1" x14ac:dyDescent="0.2">
      <c r="B60" s="27"/>
      <c r="C60" s="27"/>
      <c r="D60" s="27"/>
      <c r="E60" s="28"/>
      <c r="F60" s="29"/>
      <c r="G60" s="30"/>
      <c r="H60" s="31"/>
      <c r="L60" s="3"/>
    </row>
    <row r="61" spans="2:16" ht="15.75" customHeight="1" x14ac:dyDescent="0.2">
      <c r="B61" s="27"/>
      <c r="C61" s="27"/>
      <c r="D61" s="27"/>
      <c r="E61" s="28"/>
      <c r="F61" s="29"/>
      <c r="G61" s="30"/>
      <c r="H61" s="31"/>
    </row>
    <row r="62" spans="2:16" ht="15.75" customHeight="1" x14ac:dyDescent="0.2">
      <c r="B62" s="26" t="s">
        <v>85</v>
      </c>
      <c r="C62" s="27"/>
      <c r="D62" s="27"/>
      <c r="E62" s="28"/>
      <c r="F62" s="29"/>
      <c r="G62" s="30"/>
      <c r="H62" s="31"/>
    </row>
    <row r="63" spans="2:16" ht="15.75" customHeight="1" x14ac:dyDescent="0.2">
      <c r="B63" s="27" t="s">
        <v>86</v>
      </c>
      <c r="C63" s="27"/>
      <c r="D63" s="27"/>
      <c r="E63" s="28"/>
      <c r="F63" s="29">
        <v>2673.7</v>
      </c>
      <c r="G63" s="30">
        <v>2.8000000000000001E-2</v>
      </c>
      <c r="H63" s="31"/>
    </row>
    <row r="64" spans="2:16" ht="15.75" customHeight="1" x14ac:dyDescent="0.2">
      <c r="B64" s="26" t="s">
        <v>80</v>
      </c>
      <c r="C64" s="26"/>
      <c r="D64" s="26"/>
      <c r="E64" s="32"/>
      <c r="F64" s="33">
        <v>2673.7</v>
      </c>
      <c r="G64" s="34">
        <v>2.8000000000000001E-2</v>
      </c>
      <c r="H64" s="35"/>
    </row>
    <row r="65" spans="2:16" ht="15.75" customHeight="1" x14ac:dyDescent="0.2">
      <c r="B65" s="27"/>
      <c r="C65" s="27"/>
      <c r="D65" s="27"/>
      <c r="E65" s="28"/>
      <c r="F65" s="29"/>
      <c r="G65" s="30"/>
      <c r="H65" s="31"/>
    </row>
    <row r="66" spans="2:16" ht="15.75" customHeight="1" x14ac:dyDescent="0.2">
      <c r="B66" s="38" t="s">
        <v>84</v>
      </c>
      <c r="C66" s="38"/>
      <c r="D66" s="38"/>
      <c r="E66" s="39"/>
      <c r="F66" s="33">
        <v>2673.7</v>
      </c>
      <c r="G66" s="34">
        <v>2.8000000000000001E-2</v>
      </c>
      <c r="H66" s="35"/>
    </row>
    <row r="67" spans="2:16" ht="15.75" customHeight="1" x14ac:dyDescent="0.2">
      <c r="B67" s="27" t="s">
        <v>87</v>
      </c>
      <c r="C67" s="27"/>
      <c r="D67" s="27"/>
      <c r="E67" s="28"/>
      <c r="F67" s="45">
        <v>-1104.55</v>
      </c>
      <c r="G67" s="46">
        <v>-1.1600000000000055E-2</v>
      </c>
      <c r="H67" s="31"/>
    </row>
    <row r="68" spans="2:16" ht="15.75" customHeight="1" x14ac:dyDescent="0.2">
      <c r="B68" s="40" t="s">
        <v>88</v>
      </c>
      <c r="C68" s="40"/>
      <c r="D68" s="40"/>
      <c r="E68" s="41"/>
      <c r="F68" s="42">
        <v>95539.09</v>
      </c>
      <c r="G68" s="43">
        <v>1</v>
      </c>
      <c r="H68" s="44"/>
    </row>
    <row r="69" spans="2:16" ht="15.75" customHeight="1" x14ac:dyDescent="0.2">
      <c r="B69" s="2"/>
    </row>
    <row r="70" spans="2:16" ht="15.75" customHeight="1" x14ac:dyDescent="0.2">
      <c r="B70" s="15" t="s">
        <v>198</v>
      </c>
    </row>
    <row r="71" spans="2:16" ht="15.75" customHeight="1" x14ac:dyDescent="0.2">
      <c r="B71" s="15" t="s">
        <v>89</v>
      </c>
    </row>
    <row r="73" spans="2:16" ht="15.75" customHeight="1" x14ac:dyDescent="0.25">
      <c r="B73" s="52" t="s">
        <v>365</v>
      </c>
      <c r="C73"/>
      <c r="D73"/>
      <c r="E73"/>
      <c r="F73"/>
      <c r="G73"/>
      <c r="H73"/>
      <c r="L73" s="48"/>
      <c r="M73" s="48"/>
      <c r="N73" s="48"/>
      <c r="O73" s="48"/>
      <c r="P73" s="48"/>
    </row>
    <row r="74" spans="2:16" ht="15.75" customHeight="1" x14ac:dyDescent="0.25">
      <c r="B74" s="53" t="s">
        <v>366</v>
      </c>
      <c r="C74"/>
      <c r="D74"/>
      <c r="E74"/>
      <c r="F74"/>
      <c r="G74"/>
      <c r="H74"/>
      <c r="L74" s="48"/>
      <c r="M74" s="48"/>
      <c r="N74" s="48"/>
      <c r="O74" s="48"/>
      <c r="P74" s="48"/>
    </row>
    <row r="75" spans="2:16" ht="15.75" customHeight="1" x14ac:dyDescent="0.2">
      <c r="L75" s="48"/>
      <c r="M75" s="48"/>
      <c r="N75" s="48"/>
      <c r="O75" s="48"/>
      <c r="P75" s="48"/>
    </row>
    <row r="76" spans="2:16" ht="15.75" customHeight="1" x14ac:dyDescent="0.25">
      <c r="B76" s="54" t="s">
        <v>367</v>
      </c>
      <c r="C76" s="55"/>
      <c r="D76" s="55"/>
      <c r="E76" s="56"/>
      <c r="F76" s="56" t="s">
        <v>368</v>
      </c>
      <c r="G76"/>
      <c r="H76"/>
      <c r="L76" s="48"/>
      <c r="M76" s="48"/>
      <c r="N76" s="48"/>
      <c r="O76" s="48"/>
      <c r="P76" s="48"/>
    </row>
    <row r="77" spans="2:16" ht="22.5" customHeight="1" x14ac:dyDescent="0.25">
      <c r="B77" s="49" t="s">
        <v>369</v>
      </c>
      <c r="C77" s="49" t="s">
        <v>370</v>
      </c>
      <c r="D77" s="49" t="s">
        <v>371</v>
      </c>
      <c r="E77" s="49" t="s">
        <v>372</v>
      </c>
      <c r="F77" s="49" t="s">
        <v>407</v>
      </c>
      <c r="G77"/>
      <c r="H77"/>
      <c r="L77" s="48"/>
      <c r="M77" s="48"/>
      <c r="N77" s="48"/>
      <c r="O77" s="48"/>
      <c r="P77" s="48"/>
    </row>
    <row r="78" spans="2:16" ht="15.75" customHeight="1" x14ac:dyDescent="0.25">
      <c r="B78" s="50" t="s">
        <v>373</v>
      </c>
      <c r="C78" s="51">
        <v>2500</v>
      </c>
      <c r="D78" s="51">
        <v>128.94863013698631</v>
      </c>
      <c r="E78" s="51">
        <v>2628.9486301369866</v>
      </c>
      <c r="F78" s="57">
        <f>E78/$F$68</f>
        <v>2.7516994668224146E-2</v>
      </c>
      <c r="G78"/>
      <c r="H78"/>
      <c r="L78" s="48"/>
      <c r="M78" s="48"/>
      <c r="N78" s="48"/>
      <c r="O78" s="48"/>
      <c r="P78" s="48"/>
    </row>
  </sheetData>
  <hyperlinks>
    <hyperlink ref="I1" location="'Sheet1'!A1" display="Index" xr:uid="{DE1C12D2-4625-4A58-A168-72ECF0DF0B0C}"/>
    <hyperlink ref="B74" r:id="rId1" xr:uid="{9D86D556-1829-4817-98B2-ED48FE818C27}"/>
  </hyperlinks>
  <pageMargins left="0.7" right="0.7" top="0.75" bottom="0.75" header="0.3" footer="0.3"/>
  <pageSetup orientation="portrait" horizontalDpi="300" verticalDpi="300" r:id="rId2"/>
  <headerFooter>
    <oddHeader>&amp;L&amp;"Arial"&amp;9&amp;K317100PUBLIC&amp;1#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551E0-183E-4488-A060-812B6761E318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16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173</v>
      </c>
      <c r="C8" s="27" t="s">
        <v>174</v>
      </c>
      <c r="D8" s="27" t="s">
        <v>59</v>
      </c>
      <c r="E8" s="28">
        <v>400</v>
      </c>
      <c r="F8" s="29">
        <v>4282.8900000000003</v>
      </c>
      <c r="G8" s="30">
        <v>6.4799999999999996E-2</v>
      </c>
      <c r="H8" s="31">
        <v>4.5499999999999999E-2</v>
      </c>
    </row>
    <row r="9" spans="2:9" ht="15.75" customHeight="1" x14ac:dyDescent="0.2">
      <c r="B9" s="27" t="s">
        <v>51</v>
      </c>
      <c r="C9" s="27" t="s">
        <v>52</v>
      </c>
      <c r="D9" s="27" t="s">
        <v>50</v>
      </c>
      <c r="E9" s="28">
        <v>4000000</v>
      </c>
      <c r="F9" s="29">
        <v>4036.89</v>
      </c>
      <c r="G9" s="30">
        <v>6.1100000000000002E-2</v>
      </c>
      <c r="H9" s="31">
        <v>5.0444000000000003E-2</v>
      </c>
    </row>
    <row r="10" spans="2:9" ht="15.75" customHeight="1" x14ac:dyDescent="0.2">
      <c r="B10" s="27" t="s">
        <v>64</v>
      </c>
      <c r="C10" s="27" t="s">
        <v>65</v>
      </c>
      <c r="D10" s="27" t="s">
        <v>50</v>
      </c>
      <c r="E10" s="28">
        <v>3200000</v>
      </c>
      <c r="F10" s="29">
        <v>3564.7</v>
      </c>
      <c r="G10" s="30">
        <v>5.3900000000000003E-2</v>
      </c>
      <c r="H10" s="31">
        <v>4.4074000000000002E-2</v>
      </c>
    </row>
    <row r="11" spans="2:9" ht="15.75" customHeight="1" x14ac:dyDescent="0.2">
      <c r="B11" s="27" t="s">
        <v>55</v>
      </c>
      <c r="C11" s="27" t="s">
        <v>56</v>
      </c>
      <c r="D11" s="27" t="s">
        <v>50</v>
      </c>
      <c r="E11" s="28">
        <v>3500000</v>
      </c>
      <c r="F11" s="29">
        <v>3533.19</v>
      </c>
      <c r="G11" s="30">
        <v>5.3400000000000003E-2</v>
      </c>
      <c r="H11" s="31">
        <v>5.1004000000000001E-2</v>
      </c>
    </row>
    <row r="12" spans="2:9" ht="15.75" customHeight="1" x14ac:dyDescent="0.2">
      <c r="B12" s="27" t="s">
        <v>306</v>
      </c>
      <c r="C12" s="27" t="s">
        <v>307</v>
      </c>
      <c r="D12" s="27" t="s">
        <v>50</v>
      </c>
      <c r="E12" s="28">
        <v>3000000</v>
      </c>
      <c r="F12" s="29">
        <v>3174.17</v>
      </c>
      <c r="G12" s="30">
        <v>4.8000000000000001E-2</v>
      </c>
      <c r="H12" s="31">
        <v>3.8663999999999997E-2</v>
      </c>
    </row>
    <row r="13" spans="2:9" ht="15.75" customHeight="1" x14ac:dyDescent="0.2">
      <c r="B13" s="27" t="s">
        <v>144</v>
      </c>
      <c r="C13" s="27" t="s">
        <v>145</v>
      </c>
      <c r="D13" s="27" t="s">
        <v>146</v>
      </c>
      <c r="E13" s="28">
        <v>250</v>
      </c>
      <c r="F13" s="29">
        <v>2654.58</v>
      </c>
      <c r="G13" s="30">
        <v>4.0099999999999997E-2</v>
      </c>
      <c r="H13" s="31">
        <v>4.2750000000000003E-2</v>
      </c>
    </row>
    <row r="14" spans="2:9" ht="15.75" customHeight="1" x14ac:dyDescent="0.2">
      <c r="B14" s="27" t="s">
        <v>308</v>
      </c>
      <c r="C14" s="27" t="s">
        <v>309</v>
      </c>
      <c r="D14" s="27" t="s">
        <v>146</v>
      </c>
      <c r="E14" s="28">
        <v>250</v>
      </c>
      <c r="F14" s="29">
        <v>2642.93</v>
      </c>
      <c r="G14" s="30">
        <v>0.04</v>
      </c>
      <c r="H14" s="31">
        <v>4.2750000000000003E-2</v>
      </c>
    </row>
    <row r="15" spans="2:9" ht="15.75" customHeight="1" x14ac:dyDescent="0.2">
      <c r="B15" s="27" t="s">
        <v>310</v>
      </c>
      <c r="C15" s="27" t="s">
        <v>311</v>
      </c>
      <c r="D15" s="27" t="s">
        <v>98</v>
      </c>
      <c r="E15" s="28">
        <v>250</v>
      </c>
      <c r="F15" s="29">
        <v>2534.66</v>
      </c>
      <c r="G15" s="30">
        <v>3.8300000000000001E-2</v>
      </c>
      <c r="H15" s="31">
        <v>5.425E-2</v>
      </c>
    </row>
    <row r="16" spans="2:9" ht="15.75" customHeight="1" x14ac:dyDescent="0.2">
      <c r="B16" s="27" t="s">
        <v>113</v>
      </c>
      <c r="C16" s="27" t="s">
        <v>114</v>
      </c>
      <c r="D16" s="27" t="s">
        <v>98</v>
      </c>
      <c r="E16" s="28">
        <v>250</v>
      </c>
      <c r="F16" s="29">
        <v>2519.5</v>
      </c>
      <c r="G16" s="30">
        <v>3.8100000000000002E-2</v>
      </c>
      <c r="H16" s="31">
        <v>5.7299999999999997E-2</v>
      </c>
    </row>
    <row r="17" spans="2:8" ht="15.75" customHeight="1" x14ac:dyDescent="0.2">
      <c r="B17" s="27" t="s">
        <v>123</v>
      </c>
      <c r="C17" s="27" t="s">
        <v>124</v>
      </c>
      <c r="D17" s="27" t="s">
        <v>98</v>
      </c>
      <c r="E17" s="28">
        <v>210</v>
      </c>
      <c r="F17" s="29">
        <v>2237.4699999999998</v>
      </c>
      <c r="G17" s="30">
        <v>3.3799999999999997E-2</v>
      </c>
      <c r="H17" s="31">
        <v>4.4400000000000002E-2</v>
      </c>
    </row>
    <row r="18" spans="2:8" ht="15.75" customHeight="1" x14ac:dyDescent="0.2">
      <c r="B18" s="27" t="s">
        <v>96</v>
      </c>
      <c r="C18" s="27" t="s">
        <v>97</v>
      </c>
      <c r="D18" s="27" t="s">
        <v>98</v>
      </c>
      <c r="E18" s="28">
        <v>200</v>
      </c>
      <c r="F18" s="29">
        <v>2080.65</v>
      </c>
      <c r="G18" s="30">
        <v>3.15E-2</v>
      </c>
      <c r="H18" s="31">
        <v>4.8500000000000001E-2</v>
      </c>
    </row>
    <row r="19" spans="2:8" ht="15.75" customHeight="1" x14ac:dyDescent="0.2">
      <c r="B19" s="27" t="s">
        <v>177</v>
      </c>
      <c r="C19" s="27" t="s">
        <v>178</v>
      </c>
      <c r="D19" s="27" t="s">
        <v>59</v>
      </c>
      <c r="E19" s="28">
        <v>200</v>
      </c>
      <c r="F19" s="29">
        <v>2054.4499999999998</v>
      </c>
      <c r="G19" s="30">
        <v>3.1099999999999999E-2</v>
      </c>
      <c r="H19" s="31">
        <v>4.5199999999999997E-2</v>
      </c>
    </row>
    <row r="20" spans="2:8" ht="15.75" customHeight="1" x14ac:dyDescent="0.2">
      <c r="B20" s="27" t="s">
        <v>171</v>
      </c>
      <c r="C20" s="27" t="s">
        <v>172</v>
      </c>
      <c r="D20" s="27" t="s">
        <v>98</v>
      </c>
      <c r="E20" s="28">
        <v>150</v>
      </c>
      <c r="F20" s="29">
        <v>1618.79</v>
      </c>
      <c r="G20" s="30">
        <v>2.4500000000000001E-2</v>
      </c>
      <c r="H20" s="31">
        <v>4.7E-2</v>
      </c>
    </row>
    <row r="21" spans="2:8" ht="15.75" customHeight="1" x14ac:dyDescent="0.2">
      <c r="B21" s="27" t="s">
        <v>312</v>
      </c>
      <c r="C21" s="27" t="s">
        <v>313</v>
      </c>
      <c r="D21" s="27" t="s">
        <v>50</v>
      </c>
      <c r="E21" s="28">
        <v>1500000</v>
      </c>
      <c r="F21" s="29">
        <v>1588.45</v>
      </c>
      <c r="G21" s="30">
        <v>2.4E-2</v>
      </c>
      <c r="H21" s="31">
        <v>4.7618000000000001E-2</v>
      </c>
    </row>
    <row r="22" spans="2:8" ht="15.75" customHeight="1" x14ac:dyDescent="0.2">
      <c r="B22" s="27" t="s">
        <v>72</v>
      </c>
      <c r="C22" s="27" t="s">
        <v>73</v>
      </c>
      <c r="D22" s="27" t="s">
        <v>50</v>
      </c>
      <c r="E22" s="28">
        <v>1500000</v>
      </c>
      <c r="F22" s="29">
        <v>1522.21</v>
      </c>
      <c r="G22" s="30">
        <v>2.3E-2</v>
      </c>
      <c r="H22" s="31">
        <v>5.8922000000000002E-2</v>
      </c>
    </row>
    <row r="23" spans="2:8" ht="15.75" customHeight="1" x14ac:dyDescent="0.2">
      <c r="B23" s="27" t="s">
        <v>161</v>
      </c>
      <c r="C23" s="27" t="s">
        <v>162</v>
      </c>
      <c r="D23" s="27" t="s">
        <v>98</v>
      </c>
      <c r="E23" s="28">
        <v>100</v>
      </c>
      <c r="F23" s="29">
        <v>1161.8499999999999</v>
      </c>
      <c r="G23" s="30">
        <v>1.7600000000000001E-2</v>
      </c>
      <c r="H23" s="31">
        <v>4.3499999999999997E-2</v>
      </c>
    </row>
    <row r="24" spans="2:8" ht="15.75" customHeight="1" x14ac:dyDescent="0.2">
      <c r="B24" s="27" t="s">
        <v>115</v>
      </c>
      <c r="C24" s="27" t="s">
        <v>116</v>
      </c>
      <c r="D24" s="27" t="s">
        <v>98</v>
      </c>
      <c r="E24" s="28">
        <v>110</v>
      </c>
      <c r="F24" s="29">
        <v>1136.31</v>
      </c>
      <c r="G24" s="30">
        <v>1.72E-2</v>
      </c>
      <c r="H24" s="31">
        <v>3.6949999999999997E-2</v>
      </c>
    </row>
    <row r="25" spans="2:8" ht="15.75" customHeight="1" x14ac:dyDescent="0.2">
      <c r="B25" s="27" t="s">
        <v>314</v>
      </c>
      <c r="C25" s="27" t="s">
        <v>315</v>
      </c>
      <c r="D25" s="27" t="s">
        <v>50</v>
      </c>
      <c r="E25" s="28">
        <v>1000000</v>
      </c>
      <c r="F25" s="29">
        <v>1108.98</v>
      </c>
      <c r="G25" s="30">
        <v>1.6799999999999999E-2</v>
      </c>
      <c r="H25" s="31">
        <v>5.2419E-2</v>
      </c>
    </row>
    <row r="26" spans="2:8" ht="15.75" customHeight="1" x14ac:dyDescent="0.2">
      <c r="B26" s="27" t="s">
        <v>105</v>
      </c>
      <c r="C26" s="27" t="s">
        <v>106</v>
      </c>
      <c r="D26" s="27" t="s">
        <v>98</v>
      </c>
      <c r="E26" s="28">
        <v>100</v>
      </c>
      <c r="F26" s="29">
        <v>1103.5</v>
      </c>
      <c r="G26" s="30">
        <v>1.67E-2</v>
      </c>
      <c r="H26" s="31">
        <v>4.4999999999999998E-2</v>
      </c>
    </row>
    <row r="27" spans="2:8" ht="15.75" customHeight="1" x14ac:dyDescent="0.2">
      <c r="B27" s="27" t="s">
        <v>119</v>
      </c>
      <c r="C27" s="27" t="s">
        <v>120</v>
      </c>
      <c r="D27" s="27" t="s">
        <v>98</v>
      </c>
      <c r="E27" s="28">
        <v>100</v>
      </c>
      <c r="F27" s="29">
        <v>1091.3699999999999</v>
      </c>
      <c r="G27" s="30">
        <v>1.6500000000000001E-2</v>
      </c>
      <c r="H27" s="31">
        <v>4.4400000000000002E-2</v>
      </c>
    </row>
    <row r="28" spans="2:8" ht="15.75" customHeight="1" x14ac:dyDescent="0.2">
      <c r="B28" s="27" t="s">
        <v>165</v>
      </c>
      <c r="C28" s="27" t="s">
        <v>166</v>
      </c>
      <c r="D28" s="27" t="s">
        <v>98</v>
      </c>
      <c r="E28" s="28">
        <v>100</v>
      </c>
      <c r="F28" s="29">
        <v>1091.33</v>
      </c>
      <c r="G28" s="30">
        <v>1.6500000000000001E-2</v>
      </c>
      <c r="H28" s="31">
        <v>4.7497999999999999E-2</v>
      </c>
    </row>
    <row r="29" spans="2:8" ht="15.75" customHeight="1" x14ac:dyDescent="0.2">
      <c r="B29" s="27" t="s">
        <v>169</v>
      </c>
      <c r="C29" s="27" t="s">
        <v>170</v>
      </c>
      <c r="D29" s="27" t="s">
        <v>98</v>
      </c>
      <c r="E29" s="28">
        <v>100</v>
      </c>
      <c r="F29" s="29">
        <v>1089.07</v>
      </c>
      <c r="G29" s="30">
        <v>1.6500000000000001E-2</v>
      </c>
      <c r="H29" s="31">
        <v>4.2099999999999999E-2</v>
      </c>
    </row>
    <row r="30" spans="2:8" ht="15.75" customHeight="1" x14ac:dyDescent="0.2">
      <c r="B30" s="27" t="s">
        <v>167</v>
      </c>
      <c r="C30" s="27" t="s">
        <v>168</v>
      </c>
      <c r="D30" s="27" t="s">
        <v>98</v>
      </c>
      <c r="E30" s="28">
        <v>100</v>
      </c>
      <c r="F30" s="29">
        <v>1079.32</v>
      </c>
      <c r="G30" s="30">
        <v>1.6299999999999999E-2</v>
      </c>
      <c r="H30" s="31">
        <v>4.4549999999999999E-2</v>
      </c>
    </row>
    <row r="31" spans="2:8" ht="15.75" customHeight="1" x14ac:dyDescent="0.2">
      <c r="B31" s="27" t="s">
        <v>316</v>
      </c>
      <c r="C31" s="27" t="s">
        <v>317</v>
      </c>
      <c r="D31" s="27" t="s">
        <v>98</v>
      </c>
      <c r="E31" s="28">
        <v>40</v>
      </c>
      <c r="F31" s="29">
        <v>1079.23</v>
      </c>
      <c r="G31" s="30">
        <v>1.6299999999999999E-2</v>
      </c>
      <c r="H31" s="31">
        <v>4.8798000000000001E-2</v>
      </c>
    </row>
    <row r="32" spans="2:8" ht="15.75" customHeight="1" x14ac:dyDescent="0.2">
      <c r="B32" s="27" t="s">
        <v>121</v>
      </c>
      <c r="C32" s="27" t="s">
        <v>122</v>
      </c>
      <c r="D32" s="27" t="s">
        <v>98</v>
      </c>
      <c r="E32" s="28">
        <v>100</v>
      </c>
      <c r="F32" s="29">
        <v>1064.29</v>
      </c>
      <c r="G32" s="30">
        <v>1.61E-2</v>
      </c>
      <c r="H32" s="31">
        <v>3.5125000000000003E-2</v>
      </c>
    </row>
    <row r="33" spans="2:8" ht="15.75" customHeight="1" x14ac:dyDescent="0.2">
      <c r="B33" s="27" t="s">
        <v>318</v>
      </c>
      <c r="C33" s="27" t="s">
        <v>319</v>
      </c>
      <c r="D33" s="27" t="s">
        <v>59</v>
      </c>
      <c r="E33" s="28">
        <v>100</v>
      </c>
      <c r="F33" s="29">
        <v>1046.01</v>
      </c>
      <c r="G33" s="30">
        <v>1.5800000000000002E-2</v>
      </c>
      <c r="H33" s="31">
        <v>5.4446000000000001E-2</v>
      </c>
    </row>
    <row r="34" spans="2:8" ht="15.75" customHeight="1" x14ac:dyDescent="0.2">
      <c r="B34" s="27" t="s">
        <v>101</v>
      </c>
      <c r="C34" s="27" t="s">
        <v>102</v>
      </c>
      <c r="D34" s="27" t="s">
        <v>98</v>
      </c>
      <c r="E34" s="28">
        <v>50</v>
      </c>
      <c r="F34" s="29">
        <v>526.26</v>
      </c>
      <c r="G34" s="30">
        <v>8.0000000000000002E-3</v>
      </c>
      <c r="H34" s="31">
        <v>4.4499999999999998E-2</v>
      </c>
    </row>
    <row r="35" spans="2:8" ht="15.75" customHeight="1" x14ac:dyDescent="0.2">
      <c r="B35" s="27" t="s">
        <v>157</v>
      </c>
      <c r="C35" s="27" t="s">
        <v>158</v>
      </c>
      <c r="D35" s="27" t="s">
        <v>98</v>
      </c>
      <c r="E35" s="28">
        <v>50</v>
      </c>
      <c r="F35" s="29">
        <v>522.4</v>
      </c>
      <c r="G35" s="30">
        <v>7.9000000000000008E-3</v>
      </c>
      <c r="H35" s="31">
        <v>3.6650000000000002E-2</v>
      </c>
    </row>
    <row r="36" spans="2:8" ht="15.75" customHeight="1" x14ac:dyDescent="0.2">
      <c r="B36" s="27" t="s">
        <v>159</v>
      </c>
      <c r="C36" s="27" t="s">
        <v>160</v>
      </c>
      <c r="D36" s="27" t="s">
        <v>98</v>
      </c>
      <c r="E36" s="28">
        <v>50</v>
      </c>
      <c r="F36" s="29">
        <v>508.63</v>
      </c>
      <c r="G36" s="30">
        <v>7.7000000000000002E-3</v>
      </c>
      <c r="H36" s="31">
        <v>5.6649999999999999E-2</v>
      </c>
    </row>
    <row r="37" spans="2:8" ht="15.75" customHeight="1" x14ac:dyDescent="0.2">
      <c r="B37" s="27" t="s">
        <v>57</v>
      </c>
      <c r="C37" s="27" t="s">
        <v>58</v>
      </c>
      <c r="D37" s="27" t="s">
        <v>59</v>
      </c>
      <c r="E37" s="28">
        <v>50</v>
      </c>
      <c r="F37" s="29">
        <v>501.04</v>
      </c>
      <c r="G37" s="30">
        <v>7.6E-3</v>
      </c>
      <c r="H37" s="31">
        <v>6.5696000000000004E-2</v>
      </c>
    </row>
    <row r="38" spans="2:8" ht="15.75" customHeight="1" x14ac:dyDescent="0.2">
      <c r="B38" s="27" t="s">
        <v>53</v>
      </c>
      <c r="C38" s="27" t="s">
        <v>54</v>
      </c>
      <c r="D38" s="27" t="s">
        <v>50</v>
      </c>
      <c r="E38" s="28">
        <v>100000</v>
      </c>
      <c r="F38" s="29">
        <v>111.68</v>
      </c>
      <c r="G38" s="30">
        <v>1.6999999999999999E-3</v>
      </c>
      <c r="H38" s="31">
        <v>5.7289E-2</v>
      </c>
    </row>
    <row r="39" spans="2:8" ht="15.75" customHeight="1" x14ac:dyDescent="0.2">
      <c r="B39" s="26" t="s">
        <v>80</v>
      </c>
      <c r="C39" s="26"/>
      <c r="D39" s="26"/>
      <c r="E39" s="32"/>
      <c r="F39" s="33">
        <v>54266.8</v>
      </c>
      <c r="G39" s="34">
        <v>0.82079999999999997</v>
      </c>
      <c r="H39" s="35"/>
    </row>
    <row r="40" spans="2:8" ht="15.75" customHeight="1" x14ac:dyDescent="0.2">
      <c r="B40" s="27"/>
      <c r="C40" s="27"/>
      <c r="D40" s="27"/>
      <c r="E40" s="28"/>
      <c r="F40" s="29"/>
      <c r="G40" s="30"/>
      <c r="H40" s="31"/>
    </row>
    <row r="41" spans="2:8" ht="15.75" customHeight="1" x14ac:dyDescent="0.2">
      <c r="B41" s="26" t="s">
        <v>81</v>
      </c>
      <c r="C41" s="27"/>
      <c r="D41" s="27"/>
      <c r="E41" s="28"/>
      <c r="F41" s="29"/>
      <c r="G41" s="30"/>
      <c r="H41" s="31"/>
    </row>
    <row r="42" spans="2:8" ht="15.75" customHeight="1" x14ac:dyDescent="0.2">
      <c r="B42" s="26" t="s">
        <v>80</v>
      </c>
      <c r="C42" s="27"/>
      <c r="D42" s="27"/>
      <c r="E42" s="28"/>
      <c r="F42" s="36" t="s">
        <v>82</v>
      </c>
      <c r="G42" s="37" t="s">
        <v>82</v>
      </c>
      <c r="H42" s="31"/>
    </row>
    <row r="43" spans="2:8" ht="15.75" customHeight="1" x14ac:dyDescent="0.2">
      <c r="B43" s="27"/>
      <c r="C43" s="27"/>
      <c r="D43" s="27"/>
      <c r="E43" s="28"/>
      <c r="F43" s="29"/>
      <c r="G43" s="30"/>
      <c r="H43" s="31"/>
    </row>
    <row r="44" spans="2:8" ht="15.75" customHeight="1" x14ac:dyDescent="0.2">
      <c r="B44" s="26" t="s">
        <v>83</v>
      </c>
      <c r="C44" s="27"/>
      <c r="D44" s="27"/>
      <c r="E44" s="28"/>
      <c r="F44" s="29"/>
      <c r="G44" s="30"/>
      <c r="H44" s="31"/>
    </row>
    <row r="45" spans="2:8" ht="15.75" customHeight="1" x14ac:dyDescent="0.2">
      <c r="B45" s="26" t="s">
        <v>80</v>
      </c>
      <c r="C45" s="27"/>
      <c r="D45" s="27"/>
      <c r="E45" s="28"/>
      <c r="F45" s="36" t="s">
        <v>82</v>
      </c>
      <c r="G45" s="37" t="s">
        <v>82</v>
      </c>
      <c r="H45" s="31"/>
    </row>
    <row r="46" spans="2:8" ht="15.75" customHeight="1" x14ac:dyDescent="0.2">
      <c r="B46" s="27"/>
      <c r="C46" s="27"/>
      <c r="D46" s="27"/>
      <c r="E46" s="28"/>
      <c r="F46" s="29"/>
      <c r="G46" s="30"/>
      <c r="H46" s="31"/>
    </row>
    <row r="47" spans="2:8" ht="15.75" customHeight="1" x14ac:dyDescent="0.2">
      <c r="B47" s="38" t="s">
        <v>84</v>
      </c>
      <c r="C47" s="38"/>
      <c r="D47" s="38"/>
      <c r="E47" s="39"/>
      <c r="F47" s="33">
        <v>54266.8</v>
      </c>
      <c r="G47" s="34">
        <v>0.82069999999999999</v>
      </c>
      <c r="H47" s="35"/>
    </row>
    <row r="48" spans="2:8" ht="15.75" customHeight="1" x14ac:dyDescent="0.2">
      <c r="B48" s="27"/>
      <c r="C48" s="27"/>
      <c r="D48" s="27"/>
      <c r="E48" s="28"/>
      <c r="F48" s="29"/>
      <c r="G48" s="30"/>
      <c r="H48" s="31"/>
    </row>
    <row r="49" spans="2:8" ht="15.75" customHeight="1" x14ac:dyDescent="0.2">
      <c r="B49" s="26" t="s">
        <v>92</v>
      </c>
      <c r="C49" s="27"/>
      <c r="D49" s="27"/>
      <c r="E49" s="28"/>
      <c r="F49" s="29"/>
      <c r="G49" s="30"/>
      <c r="H49" s="31"/>
    </row>
    <row r="50" spans="2:8" ht="15.75" customHeight="1" x14ac:dyDescent="0.2">
      <c r="B50" s="27"/>
      <c r="C50" s="27"/>
      <c r="D50" s="27"/>
      <c r="E50" s="28"/>
      <c r="F50" s="29"/>
      <c r="G50" s="30"/>
      <c r="H50" s="31"/>
    </row>
    <row r="51" spans="2:8" ht="15.75" customHeight="1" x14ac:dyDescent="0.2">
      <c r="B51" s="26" t="s">
        <v>179</v>
      </c>
      <c r="C51" s="27"/>
      <c r="D51" s="27"/>
      <c r="E51" s="28"/>
      <c r="F51" s="29"/>
      <c r="G51" s="30"/>
      <c r="H51" s="31"/>
    </row>
    <row r="52" spans="2:8" ht="15.75" customHeight="1" x14ac:dyDescent="0.2">
      <c r="B52" s="27" t="s">
        <v>180</v>
      </c>
      <c r="C52" s="27" t="s">
        <v>181</v>
      </c>
      <c r="D52" s="27" t="s">
        <v>182</v>
      </c>
      <c r="E52" s="28">
        <v>5000</v>
      </c>
      <c r="F52" s="29">
        <v>4995.97</v>
      </c>
      <c r="G52" s="30">
        <v>7.5600000000000001E-2</v>
      </c>
      <c r="H52" s="31">
        <v>2.9498E-2</v>
      </c>
    </row>
    <row r="53" spans="2:8" ht="15.75" customHeight="1" x14ac:dyDescent="0.2">
      <c r="B53" s="27" t="s">
        <v>183</v>
      </c>
      <c r="C53" s="27" t="s">
        <v>184</v>
      </c>
      <c r="D53" s="27" t="s">
        <v>185</v>
      </c>
      <c r="E53" s="28">
        <v>2500</v>
      </c>
      <c r="F53" s="29">
        <v>2466.23</v>
      </c>
      <c r="G53" s="30">
        <v>3.73E-2</v>
      </c>
      <c r="H53" s="31">
        <v>3.4000000000000002E-2</v>
      </c>
    </row>
    <row r="54" spans="2:8" ht="15.75" customHeight="1" x14ac:dyDescent="0.2">
      <c r="B54" s="27" t="s">
        <v>188</v>
      </c>
      <c r="C54" s="27" t="s">
        <v>190</v>
      </c>
      <c r="D54" s="27" t="s">
        <v>182</v>
      </c>
      <c r="E54" s="28">
        <v>2500</v>
      </c>
      <c r="F54" s="29">
        <v>2465.7399999999998</v>
      </c>
      <c r="G54" s="30">
        <v>3.73E-2</v>
      </c>
      <c r="H54" s="31">
        <v>3.4500000000000003E-2</v>
      </c>
    </row>
    <row r="55" spans="2:8" ht="15.75" customHeight="1" x14ac:dyDescent="0.2">
      <c r="B55" s="27" t="s">
        <v>186</v>
      </c>
      <c r="C55" s="27" t="s">
        <v>193</v>
      </c>
      <c r="D55" s="27" t="s">
        <v>182</v>
      </c>
      <c r="E55" s="28">
        <v>700</v>
      </c>
      <c r="F55" s="29">
        <v>695.73</v>
      </c>
      <c r="G55" s="30">
        <v>1.0500000000000001E-2</v>
      </c>
      <c r="H55" s="31">
        <v>3.0300000000000001E-2</v>
      </c>
    </row>
    <row r="56" spans="2:8" ht="15.75" customHeight="1" x14ac:dyDescent="0.2">
      <c r="B56" s="26" t="s">
        <v>80</v>
      </c>
      <c r="C56" s="26"/>
      <c r="D56" s="26"/>
      <c r="E56" s="32"/>
      <c r="F56" s="33">
        <v>10623.67</v>
      </c>
      <c r="G56" s="34">
        <v>0.16070000000000001</v>
      </c>
      <c r="H56" s="35"/>
    </row>
    <row r="57" spans="2:8" ht="15.75" customHeight="1" x14ac:dyDescent="0.2">
      <c r="B57" s="27"/>
      <c r="C57" s="27"/>
      <c r="D57" s="27"/>
      <c r="E57" s="28"/>
      <c r="F57" s="29"/>
      <c r="G57" s="30"/>
      <c r="H57" s="31"/>
    </row>
    <row r="58" spans="2:8" ht="15.75" customHeight="1" x14ac:dyDescent="0.2">
      <c r="B58" s="38" t="s">
        <v>84</v>
      </c>
      <c r="C58" s="38"/>
      <c r="D58" s="38"/>
      <c r="E58" s="39"/>
      <c r="F58" s="33">
        <v>10623.67</v>
      </c>
      <c r="G58" s="34">
        <v>0.16070000000000001</v>
      </c>
      <c r="H58" s="35"/>
    </row>
    <row r="59" spans="2:8" ht="15.75" customHeight="1" x14ac:dyDescent="0.2">
      <c r="B59" s="27"/>
      <c r="C59" s="27"/>
      <c r="D59" s="27"/>
      <c r="E59" s="28"/>
      <c r="F59" s="29"/>
      <c r="G59" s="30"/>
      <c r="H59" s="31"/>
    </row>
    <row r="60" spans="2:8" ht="15.75" customHeight="1" x14ac:dyDescent="0.2">
      <c r="B60" s="27"/>
      <c r="C60" s="27"/>
      <c r="D60" s="27"/>
      <c r="E60" s="28"/>
      <c r="F60" s="29"/>
      <c r="G60" s="30"/>
      <c r="H60" s="31"/>
    </row>
    <row r="61" spans="2:8" ht="15.75" customHeight="1" x14ac:dyDescent="0.2">
      <c r="B61" s="26" t="s">
        <v>85</v>
      </c>
      <c r="C61" s="27"/>
      <c r="D61" s="27"/>
      <c r="E61" s="28"/>
      <c r="F61" s="29"/>
      <c r="G61" s="30"/>
      <c r="H61" s="31"/>
    </row>
    <row r="62" spans="2:8" ht="15.75" customHeight="1" x14ac:dyDescent="0.2">
      <c r="B62" s="27" t="s">
        <v>86</v>
      </c>
      <c r="C62" s="27"/>
      <c r="D62" s="27"/>
      <c r="E62" s="28"/>
      <c r="F62" s="29">
        <v>5670.22</v>
      </c>
      <c r="G62" s="30">
        <v>8.5800000000000001E-2</v>
      </c>
      <c r="H62" s="31"/>
    </row>
    <row r="63" spans="2:8" ht="15.75" customHeight="1" x14ac:dyDescent="0.2">
      <c r="B63" s="26" t="s">
        <v>80</v>
      </c>
      <c r="C63" s="26"/>
      <c r="D63" s="26"/>
      <c r="E63" s="32"/>
      <c r="F63" s="33">
        <v>5670.22</v>
      </c>
      <c r="G63" s="34">
        <v>8.5800000000000001E-2</v>
      </c>
      <c r="H63" s="35"/>
    </row>
    <row r="64" spans="2:8" ht="15.75" customHeight="1" x14ac:dyDescent="0.2">
      <c r="B64" s="27"/>
      <c r="C64" s="27"/>
      <c r="D64" s="27"/>
      <c r="E64" s="28"/>
      <c r="F64" s="29"/>
      <c r="G64" s="30"/>
      <c r="H64" s="31"/>
    </row>
    <row r="65" spans="2:16" ht="15.75" customHeight="1" x14ac:dyDescent="0.2">
      <c r="B65" s="38" t="s">
        <v>84</v>
      </c>
      <c r="C65" s="38"/>
      <c r="D65" s="38"/>
      <c r="E65" s="39"/>
      <c r="F65" s="33">
        <v>5670.22</v>
      </c>
      <c r="G65" s="34">
        <v>8.5800000000000001E-2</v>
      </c>
      <c r="H65" s="35"/>
    </row>
    <row r="66" spans="2:16" ht="15.75" customHeight="1" x14ac:dyDescent="0.2">
      <c r="B66" s="27" t="s">
        <v>87</v>
      </c>
      <c r="C66" s="27"/>
      <c r="D66" s="27"/>
      <c r="E66" s="28"/>
      <c r="F66" s="45">
        <v>-4437.82</v>
      </c>
      <c r="G66" s="46">
        <v>-6.7200000000000149E-2</v>
      </c>
      <c r="H66" s="31"/>
    </row>
    <row r="67" spans="2:16" ht="15.75" customHeight="1" x14ac:dyDescent="0.2">
      <c r="B67" s="40" t="s">
        <v>88</v>
      </c>
      <c r="C67" s="40"/>
      <c r="D67" s="40"/>
      <c r="E67" s="41"/>
      <c r="F67" s="42">
        <v>66122.87</v>
      </c>
      <c r="G67" s="43">
        <v>1</v>
      </c>
      <c r="H67" s="44"/>
    </row>
    <row r="68" spans="2:16" ht="15.75" customHeight="1" x14ac:dyDescent="0.2">
      <c r="B68" s="2"/>
      <c r="L68" s="3"/>
    </row>
    <row r="69" spans="2:16" ht="15.75" customHeight="1" x14ac:dyDescent="0.2">
      <c r="B69" s="15" t="s">
        <v>198</v>
      </c>
    </row>
    <row r="70" spans="2:16" ht="15.75" customHeight="1" x14ac:dyDescent="0.2">
      <c r="B70" s="15" t="s">
        <v>89</v>
      </c>
      <c r="L70" s="3"/>
    </row>
    <row r="71" spans="2:16" ht="15.75" customHeight="1" x14ac:dyDescent="0.2"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3F0BD436-F5B9-439F-934B-F4AC45715244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A1E91-BF6D-4E92-AAD3-E02383619051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17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269</v>
      </c>
      <c r="C8" s="27" t="s">
        <v>270</v>
      </c>
      <c r="D8" s="27" t="s">
        <v>98</v>
      </c>
      <c r="E8" s="28">
        <v>45000</v>
      </c>
      <c r="F8" s="29">
        <v>491.13</v>
      </c>
      <c r="G8" s="30">
        <v>5.1499999999999997E-2</v>
      </c>
      <c r="H8" s="31">
        <v>3.5838000000000002E-2</v>
      </c>
    </row>
    <row r="9" spans="2:9" ht="15.75" customHeight="1" x14ac:dyDescent="0.2">
      <c r="B9" s="27" t="s">
        <v>258</v>
      </c>
      <c r="C9" s="27" t="s">
        <v>259</v>
      </c>
      <c r="D9" s="27" t="s">
        <v>98</v>
      </c>
      <c r="E9" s="28">
        <v>30</v>
      </c>
      <c r="F9" s="29">
        <v>310.35000000000002</v>
      </c>
      <c r="G9" s="30">
        <v>3.2599999999999997E-2</v>
      </c>
      <c r="H9" s="31">
        <v>3.6881999999999998E-2</v>
      </c>
    </row>
    <row r="10" spans="2:9" ht="15.75" customHeight="1" x14ac:dyDescent="0.2">
      <c r="B10" s="26" t="s">
        <v>80</v>
      </c>
      <c r="C10" s="26"/>
      <c r="D10" s="26"/>
      <c r="E10" s="32"/>
      <c r="F10" s="33">
        <v>801.48</v>
      </c>
      <c r="G10" s="34">
        <v>8.4099999999999994E-2</v>
      </c>
      <c r="H10" s="35"/>
    </row>
    <row r="11" spans="2:9" ht="15.75" customHeight="1" x14ac:dyDescent="0.2">
      <c r="B11" s="27"/>
      <c r="C11" s="27"/>
      <c r="D11" s="27"/>
      <c r="E11" s="28"/>
      <c r="F11" s="29"/>
      <c r="G11" s="30"/>
      <c r="H11" s="31"/>
    </row>
    <row r="12" spans="2:9" ht="15.75" customHeight="1" x14ac:dyDescent="0.2">
      <c r="B12" s="26" t="s">
        <v>81</v>
      </c>
      <c r="C12" s="27"/>
      <c r="D12" s="27"/>
      <c r="E12" s="28"/>
      <c r="F12" s="29"/>
      <c r="G12" s="30"/>
      <c r="H12" s="31"/>
    </row>
    <row r="13" spans="2:9" ht="15.75" customHeight="1" x14ac:dyDescent="0.2">
      <c r="B13" s="26" t="s">
        <v>80</v>
      </c>
      <c r="C13" s="27"/>
      <c r="D13" s="27"/>
      <c r="E13" s="28"/>
      <c r="F13" s="36" t="s">
        <v>82</v>
      </c>
      <c r="G13" s="37" t="s">
        <v>82</v>
      </c>
      <c r="H13" s="31"/>
    </row>
    <row r="14" spans="2:9" ht="15.75" customHeight="1" x14ac:dyDescent="0.2">
      <c r="B14" s="27"/>
      <c r="C14" s="27"/>
      <c r="D14" s="27"/>
      <c r="E14" s="28"/>
      <c r="F14" s="29"/>
      <c r="G14" s="30"/>
      <c r="H14" s="31"/>
    </row>
    <row r="15" spans="2:9" ht="15.75" customHeight="1" x14ac:dyDescent="0.2">
      <c r="B15" s="26" t="s">
        <v>83</v>
      </c>
      <c r="C15" s="27"/>
      <c r="D15" s="27"/>
      <c r="E15" s="28"/>
      <c r="F15" s="29"/>
      <c r="G15" s="30"/>
      <c r="H15" s="31"/>
    </row>
    <row r="16" spans="2:9" ht="15.75" customHeight="1" x14ac:dyDescent="0.2">
      <c r="B16" s="26" t="s">
        <v>80</v>
      </c>
      <c r="C16" s="27"/>
      <c r="D16" s="27"/>
      <c r="E16" s="28"/>
      <c r="F16" s="36" t="s">
        <v>82</v>
      </c>
      <c r="G16" s="37" t="s">
        <v>82</v>
      </c>
      <c r="H16" s="31"/>
    </row>
    <row r="17" spans="2:8" ht="15.75" customHeight="1" x14ac:dyDescent="0.2">
      <c r="B17" s="27"/>
      <c r="C17" s="27"/>
      <c r="D17" s="27"/>
      <c r="E17" s="28"/>
      <c r="F17" s="29"/>
      <c r="G17" s="30"/>
      <c r="H17" s="31"/>
    </row>
    <row r="18" spans="2:8" ht="15.75" customHeight="1" x14ac:dyDescent="0.2">
      <c r="B18" s="38" t="s">
        <v>84</v>
      </c>
      <c r="C18" s="38"/>
      <c r="D18" s="38"/>
      <c r="E18" s="39"/>
      <c r="F18" s="33">
        <v>801.48</v>
      </c>
      <c r="G18" s="34">
        <v>8.4099999999999994E-2</v>
      </c>
      <c r="H18" s="35"/>
    </row>
    <row r="19" spans="2:8" ht="15.75" customHeight="1" x14ac:dyDescent="0.2">
      <c r="B19" s="27"/>
      <c r="C19" s="27"/>
      <c r="D19" s="27"/>
      <c r="E19" s="28"/>
      <c r="F19" s="29"/>
      <c r="G19" s="30"/>
      <c r="H19" s="31"/>
    </row>
    <row r="20" spans="2:8" ht="15.75" customHeight="1" x14ac:dyDescent="0.2">
      <c r="B20" s="26" t="s">
        <v>92</v>
      </c>
      <c r="C20" s="27"/>
      <c r="D20" s="27"/>
      <c r="E20" s="28"/>
      <c r="F20" s="29"/>
      <c r="G20" s="30"/>
      <c r="H20" s="31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194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7" t="s">
        <v>296</v>
      </c>
      <c r="C23" s="27" t="s">
        <v>297</v>
      </c>
      <c r="D23" s="27" t="s">
        <v>197</v>
      </c>
      <c r="E23" s="28">
        <v>100</v>
      </c>
      <c r="F23" s="29">
        <v>498.53</v>
      </c>
      <c r="G23" s="30">
        <v>5.2299999999999999E-2</v>
      </c>
      <c r="H23" s="31">
        <v>3.0797999999999999E-2</v>
      </c>
    </row>
    <row r="24" spans="2:8" ht="15.75" customHeight="1" x14ac:dyDescent="0.2">
      <c r="B24" s="27" t="s">
        <v>298</v>
      </c>
      <c r="C24" s="27" t="s">
        <v>299</v>
      </c>
      <c r="D24" s="27" t="s">
        <v>294</v>
      </c>
      <c r="E24" s="28">
        <v>40</v>
      </c>
      <c r="F24" s="29">
        <v>199.22</v>
      </c>
      <c r="G24" s="30">
        <v>2.0899999999999998E-2</v>
      </c>
      <c r="H24" s="31">
        <v>3.1151000000000002E-2</v>
      </c>
    </row>
    <row r="25" spans="2:8" ht="15.75" customHeight="1" x14ac:dyDescent="0.2">
      <c r="B25" s="26" t="s">
        <v>80</v>
      </c>
      <c r="C25" s="26"/>
      <c r="D25" s="26"/>
      <c r="E25" s="32"/>
      <c r="F25" s="33">
        <v>697.75</v>
      </c>
      <c r="G25" s="34">
        <v>7.3200000000000001E-2</v>
      </c>
      <c r="H25" s="35"/>
    </row>
    <row r="26" spans="2:8" ht="15.75" customHeight="1" x14ac:dyDescent="0.2">
      <c r="B26" s="27"/>
      <c r="C26" s="27"/>
      <c r="D26" s="27"/>
      <c r="E26" s="28"/>
      <c r="F26" s="29"/>
      <c r="G26" s="30"/>
      <c r="H26" s="31"/>
    </row>
    <row r="27" spans="2:8" ht="15.75" customHeight="1" x14ac:dyDescent="0.2">
      <c r="B27" s="26" t="s">
        <v>93</v>
      </c>
      <c r="C27" s="27"/>
      <c r="D27" s="27"/>
      <c r="E27" s="28"/>
      <c r="F27" s="29"/>
      <c r="G27" s="30"/>
      <c r="H27" s="31"/>
    </row>
    <row r="28" spans="2:8" ht="15.75" customHeight="1" x14ac:dyDescent="0.2">
      <c r="B28" s="27" t="s">
        <v>300</v>
      </c>
      <c r="C28" s="27" t="s">
        <v>301</v>
      </c>
      <c r="D28" s="27" t="s">
        <v>50</v>
      </c>
      <c r="E28" s="28">
        <v>4000000</v>
      </c>
      <c r="F28" s="29">
        <v>3954.24</v>
      </c>
      <c r="G28" s="30">
        <v>0.41499999999999998</v>
      </c>
      <c r="H28" s="31">
        <v>3.1999E-2</v>
      </c>
    </row>
    <row r="29" spans="2:8" ht="15.75" customHeight="1" x14ac:dyDescent="0.2">
      <c r="B29" s="27" t="s">
        <v>320</v>
      </c>
      <c r="C29" s="27" t="s">
        <v>321</v>
      </c>
      <c r="D29" s="27" t="s">
        <v>50</v>
      </c>
      <c r="E29" s="28">
        <v>1500000</v>
      </c>
      <c r="F29" s="29">
        <v>1489.81</v>
      </c>
      <c r="G29" s="30">
        <v>0.15640000000000001</v>
      </c>
      <c r="H29" s="31">
        <v>3.0086000000000002E-2</v>
      </c>
    </row>
    <row r="30" spans="2:8" ht="15.75" customHeight="1" x14ac:dyDescent="0.2">
      <c r="B30" s="26" t="s">
        <v>80</v>
      </c>
      <c r="C30" s="26"/>
      <c r="D30" s="26"/>
      <c r="E30" s="32"/>
      <c r="F30" s="33">
        <v>5444.05</v>
      </c>
      <c r="G30" s="34">
        <v>0.57130000000000003</v>
      </c>
      <c r="H30" s="35"/>
    </row>
    <row r="31" spans="2:8" ht="15.75" customHeight="1" x14ac:dyDescent="0.2">
      <c r="B31" s="27"/>
      <c r="C31" s="27"/>
      <c r="D31" s="27"/>
      <c r="E31" s="28"/>
      <c r="F31" s="29"/>
      <c r="G31" s="30"/>
      <c r="H31" s="31"/>
    </row>
    <row r="32" spans="2:8" ht="15.75" customHeight="1" x14ac:dyDescent="0.2">
      <c r="B32" s="38" t="s">
        <v>84</v>
      </c>
      <c r="C32" s="38"/>
      <c r="D32" s="38"/>
      <c r="E32" s="39"/>
      <c r="F32" s="33">
        <v>6141.8</v>
      </c>
      <c r="G32" s="34">
        <v>0.64449999999999996</v>
      </c>
      <c r="H32" s="35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26" t="s">
        <v>85</v>
      </c>
      <c r="C35" s="27"/>
      <c r="D35" s="27"/>
      <c r="E35" s="28"/>
      <c r="F35" s="29"/>
      <c r="G35" s="30"/>
      <c r="H35" s="31"/>
    </row>
    <row r="36" spans="2:8" ht="15.75" customHeight="1" x14ac:dyDescent="0.2">
      <c r="B36" s="27" t="s">
        <v>86</v>
      </c>
      <c r="C36" s="27"/>
      <c r="D36" s="27"/>
      <c r="E36" s="28"/>
      <c r="F36" s="29">
        <v>3097.13</v>
      </c>
      <c r="G36" s="30">
        <v>0.32500000000000001</v>
      </c>
      <c r="H36" s="31"/>
    </row>
    <row r="37" spans="2:8" ht="15.75" customHeight="1" x14ac:dyDescent="0.2">
      <c r="B37" s="26" t="s">
        <v>80</v>
      </c>
      <c r="C37" s="26"/>
      <c r="D37" s="26"/>
      <c r="E37" s="32"/>
      <c r="F37" s="33">
        <v>3097.13</v>
      </c>
      <c r="G37" s="34">
        <v>0.32500000000000001</v>
      </c>
      <c r="H37" s="35"/>
    </row>
    <row r="38" spans="2:8" ht="15.75" customHeight="1" x14ac:dyDescent="0.2">
      <c r="B38" s="27"/>
      <c r="C38" s="27"/>
      <c r="D38" s="27"/>
      <c r="E38" s="28"/>
      <c r="F38" s="29"/>
      <c r="G38" s="30"/>
      <c r="H38" s="31"/>
    </row>
    <row r="39" spans="2:8" ht="15.75" customHeight="1" x14ac:dyDescent="0.2">
      <c r="B39" s="38" t="s">
        <v>84</v>
      </c>
      <c r="C39" s="38"/>
      <c r="D39" s="38"/>
      <c r="E39" s="39"/>
      <c r="F39" s="33">
        <v>3097.13</v>
      </c>
      <c r="G39" s="34">
        <v>0.32500000000000001</v>
      </c>
      <c r="H39" s="35"/>
    </row>
    <row r="40" spans="2:8" ht="15.75" customHeight="1" x14ac:dyDescent="0.2">
      <c r="B40" s="27" t="s">
        <v>87</v>
      </c>
      <c r="C40" s="27"/>
      <c r="D40" s="27"/>
      <c r="E40" s="28"/>
      <c r="F40" s="45">
        <v>-512.01</v>
      </c>
      <c r="G40" s="46">
        <v>-5.359999999999987E-2</v>
      </c>
      <c r="H40" s="31"/>
    </row>
    <row r="41" spans="2:8" ht="15.75" customHeight="1" x14ac:dyDescent="0.2">
      <c r="B41" s="40" t="s">
        <v>88</v>
      </c>
      <c r="C41" s="40"/>
      <c r="D41" s="40"/>
      <c r="E41" s="41"/>
      <c r="F41" s="42">
        <v>9528.4</v>
      </c>
      <c r="G41" s="43">
        <v>1</v>
      </c>
      <c r="H41" s="44"/>
    </row>
    <row r="42" spans="2:8" ht="15.75" customHeight="1" x14ac:dyDescent="0.2">
      <c r="B42" s="2"/>
    </row>
    <row r="43" spans="2:8" ht="15.75" customHeight="1" x14ac:dyDescent="0.2">
      <c r="B43" s="15" t="s">
        <v>89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BDEFCBE0-1470-4C6F-BD55-DF66FDCD2D37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8CA70-958B-4D5F-86B6-BB6EB172D72D}">
  <dimension ref="B1:P86"/>
  <sheetViews>
    <sheetView workbookViewId="0">
      <selection activeCell="B1" sqref="B1"/>
    </sheetView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18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92</v>
      </c>
      <c r="C6" s="27"/>
      <c r="D6" s="27"/>
      <c r="E6" s="28"/>
      <c r="F6" s="29"/>
      <c r="G6" s="30"/>
      <c r="H6" s="31"/>
    </row>
    <row r="7" spans="2:9" ht="15.75" customHeight="1" x14ac:dyDescent="0.2">
      <c r="B7" s="27"/>
      <c r="C7" s="27"/>
      <c r="D7" s="27"/>
      <c r="E7" s="28"/>
      <c r="F7" s="29"/>
      <c r="G7" s="30"/>
      <c r="H7" s="31"/>
    </row>
    <row r="8" spans="2:9" ht="15.75" customHeight="1" x14ac:dyDescent="0.2">
      <c r="B8" s="26" t="s">
        <v>179</v>
      </c>
      <c r="C8" s="27"/>
      <c r="D8" s="27"/>
      <c r="E8" s="28"/>
      <c r="F8" s="29"/>
      <c r="G8" s="30"/>
      <c r="H8" s="31"/>
    </row>
    <row r="9" spans="2:9" ht="15.75" customHeight="1" x14ac:dyDescent="0.2">
      <c r="B9" s="27" t="s">
        <v>326</v>
      </c>
      <c r="C9" s="27" t="s">
        <v>327</v>
      </c>
      <c r="D9" s="27" t="s">
        <v>197</v>
      </c>
      <c r="E9" s="28">
        <v>12500</v>
      </c>
      <c r="F9" s="29">
        <v>12475.35</v>
      </c>
      <c r="G9" s="30">
        <v>1.95E-2</v>
      </c>
      <c r="H9" s="31">
        <v>3.005E-2</v>
      </c>
    </row>
    <row r="10" spans="2:9" ht="15.75" customHeight="1" x14ac:dyDescent="0.2">
      <c r="B10" s="27" t="s">
        <v>328</v>
      </c>
      <c r="C10" s="27" t="s">
        <v>329</v>
      </c>
      <c r="D10" s="27" t="s">
        <v>182</v>
      </c>
      <c r="E10" s="28">
        <v>12500</v>
      </c>
      <c r="F10" s="29">
        <v>12466.14</v>
      </c>
      <c r="G10" s="30">
        <v>1.95E-2</v>
      </c>
      <c r="H10" s="31">
        <v>3.005E-2</v>
      </c>
    </row>
    <row r="11" spans="2:9" ht="15.75" customHeight="1" x14ac:dyDescent="0.2">
      <c r="B11" s="27" t="s">
        <v>186</v>
      </c>
      <c r="C11" s="27" t="s">
        <v>330</v>
      </c>
      <c r="D11" s="27" t="s">
        <v>182</v>
      </c>
      <c r="E11" s="28">
        <v>5000</v>
      </c>
      <c r="F11" s="29">
        <v>4995.16</v>
      </c>
      <c r="G11" s="30">
        <v>7.7999999999999996E-3</v>
      </c>
      <c r="H11" s="31">
        <v>2.9502E-2</v>
      </c>
    </row>
    <row r="12" spans="2:9" ht="15.75" customHeight="1" x14ac:dyDescent="0.2">
      <c r="B12" s="27" t="s">
        <v>188</v>
      </c>
      <c r="C12" s="27" t="s">
        <v>331</v>
      </c>
      <c r="D12" s="27" t="s">
        <v>182</v>
      </c>
      <c r="E12" s="28">
        <v>2500</v>
      </c>
      <c r="F12" s="29">
        <v>2497.58</v>
      </c>
      <c r="G12" s="30">
        <v>3.8999999999999998E-3</v>
      </c>
      <c r="H12" s="31">
        <v>2.9502E-2</v>
      </c>
    </row>
    <row r="13" spans="2:9" ht="15.75" customHeight="1" x14ac:dyDescent="0.2">
      <c r="B13" s="27" t="s">
        <v>186</v>
      </c>
      <c r="C13" s="27" t="s">
        <v>332</v>
      </c>
      <c r="D13" s="27" t="s">
        <v>182</v>
      </c>
      <c r="E13" s="28">
        <v>2500</v>
      </c>
      <c r="F13" s="29">
        <v>2497.38</v>
      </c>
      <c r="G13" s="30">
        <v>3.8999999999999998E-3</v>
      </c>
      <c r="H13" s="31">
        <v>2.9512E-2</v>
      </c>
    </row>
    <row r="14" spans="2:9" ht="15.75" customHeight="1" x14ac:dyDescent="0.2">
      <c r="B14" s="27" t="s">
        <v>333</v>
      </c>
      <c r="C14" s="27" t="s">
        <v>334</v>
      </c>
      <c r="D14" s="27" t="s">
        <v>182</v>
      </c>
      <c r="E14" s="28">
        <v>2500</v>
      </c>
      <c r="F14" s="29">
        <v>2492.81</v>
      </c>
      <c r="G14" s="30">
        <v>3.8999999999999998E-3</v>
      </c>
      <c r="H14" s="31">
        <v>3.0089999999999999E-2</v>
      </c>
    </row>
    <row r="15" spans="2:9" ht="15.75" customHeight="1" x14ac:dyDescent="0.2">
      <c r="B15" s="26" t="s">
        <v>80</v>
      </c>
      <c r="C15" s="26"/>
      <c r="D15" s="26"/>
      <c r="E15" s="32"/>
      <c r="F15" s="33">
        <v>37424.42</v>
      </c>
      <c r="G15" s="34">
        <v>5.8400000000000001E-2</v>
      </c>
      <c r="H15" s="35"/>
    </row>
    <row r="16" spans="2:9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194</v>
      </c>
      <c r="C17" s="27"/>
      <c r="D17" s="27"/>
      <c r="E17" s="28"/>
      <c r="F17" s="29"/>
      <c r="G17" s="30"/>
      <c r="H17" s="31"/>
    </row>
    <row r="18" spans="2:8" ht="15.75" customHeight="1" x14ac:dyDescent="0.2">
      <c r="B18" s="27" t="s">
        <v>335</v>
      </c>
      <c r="C18" s="27" t="s">
        <v>336</v>
      </c>
      <c r="D18" s="27" t="s">
        <v>182</v>
      </c>
      <c r="E18" s="28">
        <v>6000</v>
      </c>
      <c r="F18" s="29">
        <v>29645.16</v>
      </c>
      <c r="G18" s="30">
        <v>4.6300000000000001E-2</v>
      </c>
      <c r="H18" s="31">
        <v>5.985E-2</v>
      </c>
    </row>
    <row r="19" spans="2:8" ht="15.75" customHeight="1" x14ac:dyDescent="0.2">
      <c r="B19" s="27" t="s">
        <v>286</v>
      </c>
      <c r="C19" s="27" t="s">
        <v>337</v>
      </c>
      <c r="D19" s="27" t="s">
        <v>182</v>
      </c>
      <c r="E19" s="28">
        <v>5500</v>
      </c>
      <c r="F19" s="29">
        <v>27392.17</v>
      </c>
      <c r="G19" s="30">
        <v>4.2799999999999998E-2</v>
      </c>
      <c r="H19" s="31">
        <v>3.0574E-2</v>
      </c>
    </row>
    <row r="20" spans="2:8" ht="15.75" customHeight="1" x14ac:dyDescent="0.2">
      <c r="B20" s="27" t="s">
        <v>338</v>
      </c>
      <c r="C20" s="27" t="s">
        <v>339</v>
      </c>
      <c r="D20" s="27" t="s">
        <v>182</v>
      </c>
      <c r="E20" s="28">
        <v>4000</v>
      </c>
      <c r="F20" s="29">
        <v>19976.22</v>
      </c>
      <c r="G20" s="30">
        <v>3.1199999999999999E-2</v>
      </c>
      <c r="H20" s="31">
        <v>3.1049E-2</v>
      </c>
    </row>
    <row r="21" spans="2:8" ht="15.75" customHeight="1" x14ac:dyDescent="0.2">
      <c r="B21" s="27" t="s">
        <v>340</v>
      </c>
      <c r="C21" s="27" t="s">
        <v>341</v>
      </c>
      <c r="D21" s="27" t="s">
        <v>294</v>
      </c>
      <c r="E21" s="28">
        <v>4000</v>
      </c>
      <c r="F21" s="29">
        <v>19945.18</v>
      </c>
      <c r="G21" s="30">
        <v>3.1099999999999999E-2</v>
      </c>
      <c r="H21" s="31">
        <v>3.04E-2</v>
      </c>
    </row>
    <row r="22" spans="2:8" ht="15.75" customHeight="1" x14ac:dyDescent="0.2">
      <c r="B22" s="27" t="s">
        <v>342</v>
      </c>
      <c r="C22" s="27" t="s">
        <v>343</v>
      </c>
      <c r="D22" s="27" t="s">
        <v>185</v>
      </c>
      <c r="E22" s="28">
        <v>4000</v>
      </c>
      <c r="F22" s="29">
        <v>19906.84</v>
      </c>
      <c r="G22" s="30">
        <v>3.1099999999999999E-2</v>
      </c>
      <c r="H22" s="31">
        <v>3.2849000000000003E-2</v>
      </c>
    </row>
    <row r="23" spans="2:8" ht="15.75" customHeight="1" x14ac:dyDescent="0.2">
      <c r="B23" s="27" t="s">
        <v>344</v>
      </c>
      <c r="C23" s="27" t="s">
        <v>345</v>
      </c>
      <c r="D23" s="27" t="s">
        <v>182</v>
      </c>
      <c r="E23" s="28">
        <v>3500</v>
      </c>
      <c r="F23" s="29">
        <v>17455.169999999998</v>
      </c>
      <c r="G23" s="30">
        <v>2.7199999999999998E-2</v>
      </c>
      <c r="H23" s="31">
        <v>3.0249000000000002E-2</v>
      </c>
    </row>
    <row r="24" spans="2:8" ht="15.75" customHeight="1" x14ac:dyDescent="0.2">
      <c r="B24" s="27" t="s">
        <v>342</v>
      </c>
      <c r="C24" s="27" t="s">
        <v>346</v>
      </c>
      <c r="D24" s="27" t="s">
        <v>185</v>
      </c>
      <c r="E24" s="28">
        <v>3000</v>
      </c>
      <c r="F24" s="29">
        <v>14948.88</v>
      </c>
      <c r="G24" s="30">
        <v>2.3300000000000001E-2</v>
      </c>
      <c r="H24" s="31">
        <v>3.2851999999999999E-2</v>
      </c>
    </row>
    <row r="25" spans="2:8" ht="15.75" customHeight="1" x14ac:dyDescent="0.2">
      <c r="B25" s="27" t="s">
        <v>296</v>
      </c>
      <c r="C25" s="27" t="s">
        <v>347</v>
      </c>
      <c r="D25" s="27" t="s">
        <v>197</v>
      </c>
      <c r="E25" s="28">
        <v>2000</v>
      </c>
      <c r="F25" s="29">
        <v>9989.98</v>
      </c>
      <c r="G25" s="30">
        <v>1.5599999999999999E-2</v>
      </c>
      <c r="H25" s="31">
        <v>3.0508E-2</v>
      </c>
    </row>
    <row r="26" spans="2:8" ht="15.75" customHeight="1" x14ac:dyDescent="0.2">
      <c r="B26" s="27" t="s">
        <v>348</v>
      </c>
      <c r="C26" s="27" t="s">
        <v>349</v>
      </c>
      <c r="D26" s="27" t="s">
        <v>182</v>
      </c>
      <c r="E26" s="28">
        <v>2000</v>
      </c>
      <c r="F26" s="29">
        <v>9981.74</v>
      </c>
      <c r="G26" s="30">
        <v>1.5599999999999999E-2</v>
      </c>
      <c r="H26" s="31">
        <v>3.1803999999999999E-2</v>
      </c>
    </row>
    <row r="27" spans="2:8" ht="15.75" customHeight="1" x14ac:dyDescent="0.2">
      <c r="B27" s="27" t="s">
        <v>350</v>
      </c>
      <c r="C27" s="27" t="s">
        <v>351</v>
      </c>
      <c r="D27" s="27" t="s">
        <v>182</v>
      </c>
      <c r="E27" s="28">
        <v>2000</v>
      </c>
      <c r="F27" s="29">
        <v>9952.1299999999992</v>
      </c>
      <c r="G27" s="30">
        <v>1.55E-2</v>
      </c>
      <c r="H27" s="31">
        <v>3.1350999999999997E-2</v>
      </c>
    </row>
    <row r="28" spans="2:8" ht="15.75" customHeight="1" x14ac:dyDescent="0.2">
      <c r="B28" s="27" t="s">
        <v>298</v>
      </c>
      <c r="C28" s="27" t="s">
        <v>299</v>
      </c>
      <c r="D28" s="27" t="s">
        <v>294</v>
      </c>
      <c r="E28" s="28">
        <v>760</v>
      </c>
      <c r="F28" s="29">
        <v>3785.14</v>
      </c>
      <c r="G28" s="30">
        <v>5.8999999999999999E-3</v>
      </c>
      <c r="H28" s="31">
        <v>3.1151000000000002E-2</v>
      </c>
    </row>
    <row r="29" spans="2:8" ht="15.75" customHeight="1" x14ac:dyDescent="0.2">
      <c r="B29" s="27" t="s">
        <v>296</v>
      </c>
      <c r="C29" s="27" t="s">
        <v>297</v>
      </c>
      <c r="D29" s="27" t="s">
        <v>197</v>
      </c>
      <c r="E29" s="28">
        <v>600</v>
      </c>
      <c r="F29" s="29">
        <v>2991.17</v>
      </c>
      <c r="G29" s="30">
        <v>4.7000000000000002E-3</v>
      </c>
      <c r="H29" s="31">
        <v>3.0797999999999999E-2</v>
      </c>
    </row>
    <row r="30" spans="2:8" ht="15.75" customHeight="1" x14ac:dyDescent="0.2">
      <c r="B30" s="27" t="s">
        <v>284</v>
      </c>
      <c r="C30" s="27" t="s">
        <v>285</v>
      </c>
      <c r="D30" s="27" t="s">
        <v>182</v>
      </c>
      <c r="E30" s="28">
        <v>500</v>
      </c>
      <c r="F30" s="29">
        <v>2491.17</v>
      </c>
      <c r="G30" s="30">
        <v>3.8999999999999998E-3</v>
      </c>
      <c r="H30" s="31">
        <v>3.0799E-2</v>
      </c>
    </row>
    <row r="31" spans="2:8" ht="15.75" customHeight="1" x14ac:dyDescent="0.2">
      <c r="B31" s="27" t="s">
        <v>298</v>
      </c>
      <c r="C31" s="27" t="s">
        <v>352</v>
      </c>
      <c r="D31" s="27" t="s">
        <v>294</v>
      </c>
      <c r="E31" s="28">
        <v>200</v>
      </c>
      <c r="F31" s="29">
        <v>997.64</v>
      </c>
      <c r="G31" s="30">
        <v>1.6000000000000001E-3</v>
      </c>
      <c r="H31" s="31">
        <v>3.0849999999999999E-2</v>
      </c>
    </row>
    <row r="32" spans="2:8" ht="15.75" customHeight="1" x14ac:dyDescent="0.2">
      <c r="B32" s="26" t="s">
        <v>80</v>
      </c>
      <c r="C32" s="26"/>
      <c r="D32" s="26"/>
      <c r="E32" s="32"/>
      <c r="F32" s="33">
        <v>189458.59</v>
      </c>
      <c r="G32" s="34">
        <v>0.29570000000000002</v>
      </c>
      <c r="H32" s="35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26" t="s">
        <v>93</v>
      </c>
      <c r="C34" s="27"/>
      <c r="D34" s="27"/>
      <c r="E34" s="28"/>
      <c r="F34" s="29"/>
      <c r="G34" s="30"/>
      <c r="H34" s="31"/>
    </row>
    <row r="35" spans="2:8" ht="15.75" customHeight="1" x14ac:dyDescent="0.2">
      <c r="B35" s="27" t="s">
        <v>353</v>
      </c>
      <c r="C35" s="27" t="s">
        <v>354</v>
      </c>
      <c r="D35" s="27" t="s">
        <v>50</v>
      </c>
      <c r="E35" s="28">
        <v>40000000</v>
      </c>
      <c r="F35" s="29">
        <v>39890.400000000001</v>
      </c>
      <c r="G35" s="30">
        <v>6.2300000000000001E-2</v>
      </c>
      <c r="H35" s="31">
        <v>2.9496000000000001E-2</v>
      </c>
    </row>
    <row r="36" spans="2:8" ht="15.75" customHeight="1" x14ac:dyDescent="0.2">
      <c r="B36" s="27" t="s">
        <v>355</v>
      </c>
      <c r="C36" s="27" t="s">
        <v>356</v>
      </c>
      <c r="D36" s="27" t="s">
        <v>50</v>
      </c>
      <c r="E36" s="28">
        <v>35892400</v>
      </c>
      <c r="F36" s="29">
        <v>35649.19</v>
      </c>
      <c r="G36" s="30">
        <v>5.5599999999999997E-2</v>
      </c>
      <c r="H36" s="31">
        <v>3.0001E-2</v>
      </c>
    </row>
    <row r="37" spans="2:8" ht="15.75" customHeight="1" x14ac:dyDescent="0.2">
      <c r="B37" s="27" t="s">
        <v>357</v>
      </c>
      <c r="C37" s="27" t="s">
        <v>358</v>
      </c>
      <c r="D37" s="27" t="s">
        <v>50</v>
      </c>
      <c r="E37" s="28">
        <v>35000000</v>
      </c>
      <c r="F37" s="29">
        <v>34864.76</v>
      </c>
      <c r="G37" s="30">
        <v>5.4399999999999997E-2</v>
      </c>
      <c r="H37" s="31">
        <v>2.9496000000000001E-2</v>
      </c>
    </row>
    <row r="38" spans="2:8" ht="15.75" customHeight="1" x14ac:dyDescent="0.2">
      <c r="B38" s="27" t="s">
        <v>359</v>
      </c>
      <c r="C38" s="27" t="s">
        <v>360</v>
      </c>
      <c r="D38" s="27" t="s">
        <v>50</v>
      </c>
      <c r="E38" s="28">
        <v>25000000</v>
      </c>
      <c r="F38" s="29">
        <v>24917.43</v>
      </c>
      <c r="G38" s="30">
        <v>3.8899999999999997E-2</v>
      </c>
      <c r="H38" s="31">
        <v>2.9502E-2</v>
      </c>
    </row>
    <row r="39" spans="2:8" ht="15.75" customHeight="1" x14ac:dyDescent="0.2">
      <c r="B39" s="27" t="s">
        <v>361</v>
      </c>
      <c r="C39" s="27" t="s">
        <v>362</v>
      </c>
      <c r="D39" s="27" t="s">
        <v>50</v>
      </c>
      <c r="E39" s="28">
        <v>20000000</v>
      </c>
      <c r="F39" s="29">
        <v>19852.48</v>
      </c>
      <c r="G39" s="30">
        <v>3.1E-2</v>
      </c>
      <c r="H39" s="31">
        <v>3.0136E-2</v>
      </c>
    </row>
    <row r="40" spans="2:8" ht="15.75" customHeight="1" x14ac:dyDescent="0.2">
      <c r="B40" s="27" t="s">
        <v>363</v>
      </c>
      <c r="C40" s="27" t="s">
        <v>364</v>
      </c>
      <c r="D40" s="27" t="s">
        <v>50</v>
      </c>
      <c r="E40" s="28">
        <v>15000000</v>
      </c>
      <c r="F40" s="29">
        <v>14915.42</v>
      </c>
      <c r="G40" s="30">
        <v>2.3300000000000001E-2</v>
      </c>
      <c r="H40" s="31">
        <v>2.9999000000000001E-2</v>
      </c>
    </row>
    <row r="41" spans="2:8" ht="15.75" customHeight="1" x14ac:dyDescent="0.2">
      <c r="B41" s="27" t="s">
        <v>320</v>
      </c>
      <c r="C41" s="27" t="s">
        <v>321</v>
      </c>
      <c r="D41" s="27" t="s">
        <v>50</v>
      </c>
      <c r="E41" s="28">
        <v>13000000</v>
      </c>
      <c r="F41" s="29">
        <v>12911.67</v>
      </c>
      <c r="G41" s="30">
        <v>2.0199999999999999E-2</v>
      </c>
      <c r="H41" s="31">
        <v>3.0086000000000002E-2</v>
      </c>
    </row>
    <row r="42" spans="2:8" ht="15.75" customHeight="1" x14ac:dyDescent="0.2">
      <c r="B42" s="26" t="s">
        <v>80</v>
      </c>
      <c r="C42" s="26"/>
      <c r="D42" s="26"/>
      <c r="E42" s="32"/>
      <c r="F42" s="33">
        <v>183001.35</v>
      </c>
      <c r="G42" s="34">
        <v>0.28560000000000002</v>
      </c>
      <c r="H42" s="35"/>
    </row>
    <row r="43" spans="2:8" ht="15.75" customHeight="1" x14ac:dyDescent="0.2">
      <c r="B43" s="27"/>
      <c r="C43" s="27"/>
      <c r="D43" s="27"/>
      <c r="E43" s="28"/>
      <c r="F43" s="29"/>
      <c r="G43" s="30"/>
      <c r="H43" s="31"/>
    </row>
    <row r="44" spans="2:8" ht="15.75" customHeight="1" x14ac:dyDescent="0.2">
      <c r="B44" s="38" t="s">
        <v>84</v>
      </c>
      <c r="C44" s="38"/>
      <c r="D44" s="38"/>
      <c r="E44" s="39"/>
      <c r="F44" s="33">
        <v>409884.36</v>
      </c>
      <c r="G44" s="34">
        <v>0.63970000000000005</v>
      </c>
      <c r="H44" s="35"/>
    </row>
    <row r="45" spans="2:8" ht="15.75" customHeight="1" x14ac:dyDescent="0.2">
      <c r="B45" s="27"/>
      <c r="C45" s="27"/>
      <c r="D45" s="27"/>
      <c r="E45" s="28"/>
      <c r="F45" s="29"/>
      <c r="G45" s="30"/>
      <c r="H45" s="31"/>
    </row>
    <row r="46" spans="2:8" ht="15.75" customHeight="1" x14ac:dyDescent="0.2">
      <c r="B46" s="27"/>
      <c r="C46" s="27"/>
      <c r="D46" s="27"/>
      <c r="E46" s="28"/>
      <c r="F46" s="29"/>
      <c r="G46" s="30"/>
      <c r="H46" s="31"/>
    </row>
    <row r="47" spans="2:8" ht="15.75" customHeight="1" x14ac:dyDescent="0.2">
      <c r="B47" s="26" t="s">
        <v>85</v>
      </c>
      <c r="C47" s="27"/>
      <c r="D47" s="27"/>
      <c r="E47" s="28"/>
      <c r="F47" s="29"/>
      <c r="G47" s="30"/>
      <c r="H47" s="31"/>
    </row>
    <row r="48" spans="2:8" ht="15.75" customHeight="1" x14ac:dyDescent="0.2">
      <c r="B48" s="27" t="s">
        <v>86</v>
      </c>
      <c r="C48" s="27"/>
      <c r="D48" s="27"/>
      <c r="E48" s="28"/>
      <c r="F48" s="29">
        <v>230834.15</v>
      </c>
      <c r="G48" s="30">
        <v>0.36030000000000001</v>
      </c>
      <c r="H48" s="31"/>
    </row>
    <row r="49" spans="2:8" ht="15.75" customHeight="1" x14ac:dyDescent="0.2">
      <c r="B49" s="26" t="s">
        <v>80</v>
      </c>
      <c r="C49" s="26"/>
      <c r="D49" s="26"/>
      <c r="E49" s="32"/>
      <c r="F49" s="33">
        <v>230834.15</v>
      </c>
      <c r="G49" s="34">
        <v>0.36030000000000001</v>
      </c>
      <c r="H49" s="35"/>
    </row>
    <row r="50" spans="2:8" ht="15.75" customHeight="1" x14ac:dyDescent="0.2">
      <c r="B50" s="27"/>
      <c r="C50" s="27"/>
      <c r="D50" s="27"/>
      <c r="E50" s="28"/>
      <c r="F50" s="29"/>
      <c r="G50" s="30"/>
      <c r="H50" s="31"/>
    </row>
    <row r="51" spans="2:8" ht="15.75" customHeight="1" x14ac:dyDescent="0.2">
      <c r="B51" s="38" t="s">
        <v>84</v>
      </c>
      <c r="C51" s="38"/>
      <c r="D51" s="38"/>
      <c r="E51" s="39"/>
      <c r="F51" s="33">
        <v>230834.15</v>
      </c>
      <c r="G51" s="34">
        <v>0.36030000000000001</v>
      </c>
      <c r="H51" s="35"/>
    </row>
    <row r="52" spans="2:8" ht="15.75" customHeight="1" x14ac:dyDescent="0.2">
      <c r="B52" s="27" t="s">
        <v>87</v>
      </c>
      <c r="C52" s="27"/>
      <c r="D52" s="27"/>
      <c r="E52" s="28"/>
      <c r="F52" s="45">
        <v>-36.83</v>
      </c>
      <c r="G52" s="30">
        <v>0</v>
      </c>
      <c r="H52" s="31"/>
    </row>
    <row r="53" spans="2:8" ht="15.75" customHeight="1" x14ac:dyDescent="0.2">
      <c r="B53" s="40" t="s">
        <v>88</v>
      </c>
      <c r="C53" s="40"/>
      <c r="D53" s="40"/>
      <c r="E53" s="41"/>
      <c r="F53" s="42">
        <v>640681.68000000005</v>
      </c>
      <c r="G53" s="43">
        <v>1</v>
      </c>
      <c r="H53" s="44"/>
    </row>
    <row r="54" spans="2:8" ht="15.75" customHeight="1" x14ac:dyDescent="0.2">
      <c r="B54" s="2"/>
    </row>
    <row r="55" spans="2:8" ht="15.75" customHeight="1" x14ac:dyDescent="0.2">
      <c r="B55" s="15" t="s">
        <v>198</v>
      </c>
    </row>
    <row r="56" spans="2:8" ht="15.75" customHeight="1" x14ac:dyDescent="0.2">
      <c r="B56" s="15" t="s">
        <v>89</v>
      </c>
    </row>
    <row r="58" spans="2:8" ht="15.75" customHeight="1" x14ac:dyDescent="0.2">
      <c r="B58" s="15" t="s">
        <v>374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308E97BB-3A43-4796-B6B6-D2D7DB852D07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F6B68-8EBD-4D37-ADE5-EA17557AD167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19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7"/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322</v>
      </c>
      <c r="C7" s="27"/>
      <c r="D7" s="27"/>
      <c r="E7" s="28"/>
      <c r="F7" s="29"/>
      <c r="G7" s="30"/>
      <c r="H7" s="31"/>
    </row>
    <row r="8" spans="2:9" ht="15.75" customHeight="1" x14ac:dyDescent="0.2">
      <c r="B8" s="26" t="s">
        <v>323</v>
      </c>
      <c r="C8" s="27"/>
      <c r="D8" s="27"/>
      <c r="E8" s="28"/>
      <c r="F8" s="29"/>
      <c r="G8" s="30"/>
      <c r="H8" s="31"/>
    </row>
    <row r="9" spans="2:9" ht="15.75" customHeight="1" x14ac:dyDescent="0.2">
      <c r="B9" s="27" t="s">
        <v>324</v>
      </c>
      <c r="C9" s="27" t="s">
        <v>325</v>
      </c>
      <c r="D9" s="27"/>
      <c r="E9" s="28">
        <v>40967.247000000003</v>
      </c>
      <c r="F9" s="29">
        <v>1518.55</v>
      </c>
      <c r="G9" s="30">
        <v>0.99380000000000002</v>
      </c>
      <c r="H9" s="31"/>
    </row>
    <row r="10" spans="2:9" ht="15.75" customHeight="1" x14ac:dyDescent="0.2">
      <c r="B10" s="27"/>
      <c r="C10" s="27"/>
      <c r="D10" s="27"/>
      <c r="E10" s="28"/>
      <c r="F10" s="29"/>
      <c r="G10" s="30"/>
      <c r="H10" s="31"/>
    </row>
    <row r="11" spans="2:9" ht="15.75" customHeight="1" x14ac:dyDescent="0.2">
      <c r="B11" s="38" t="s">
        <v>84</v>
      </c>
      <c r="C11" s="38"/>
      <c r="D11" s="38"/>
      <c r="E11" s="39"/>
      <c r="F11" s="33">
        <v>1518.55</v>
      </c>
      <c r="G11" s="34">
        <v>0.99380000000000002</v>
      </c>
      <c r="H11" s="35"/>
    </row>
    <row r="12" spans="2:9" ht="15.75" customHeight="1" x14ac:dyDescent="0.2">
      <c r="B12" s="27"/>
      <c r="C12" s="27"/>
      <c r="D12" s="27"/>
      <c r="E12" s="28"/>
      <c r="F12" s="29"/>
      <c r="G12" s="30"/>
      <c r="H12" s="31"/>
    </row>
    <row r="13" spans="2:9" ht="15.75" customHeight="1" x14ac:dyDescent="0.2">
      <c r="B13" s="26" t="s">
        <v>85</v>
      </c>
      <c r="C13" s="27"/>
      <c r="D13" s="27"/>
      <c r="E13" s="28"/>
      <c r="F13" s="29"/>
      <c r="G13" s="30"/>
      <c r="H13" s="31"/>
    </row>
    <row r="14" spans="2:9" ht="15.75" customHeight="1" x14ac:dyDescent="0.2">
      <c r="B14" s="27" t="s">
        <v>86</v>
      </c>
      <c r="C14" s="27"/>
      <c r="D14" s="27"/>
      <c r="E14" s="28"/>
      <c r="F14" s="29">
        <v>20.57</v>
      </c>
      <c r="G14" s="30">
        <v>1.35E-2</v>
      </c>
      <c r="H14" s="31"/>
    </row>
    <row r="15" spans="2:9" ht="15.75" customHeight="1" x14ac:dyDescent="0.2">
      <c r="B15" s="26" t="s">
        <v>80</v>
      </c>
      <c r="C15" s="26"/>
      <c r="D15" s="26"/>
      <c r="E15" s="32"/>
      <c r="F15" s="33">
        <v>20.57</v>
      </c>
      <c r="G15" s="34">
        <v>1.35E-2</v>
      </c>
      <c r="H15" s="35"/>
    </row>
    <row r="16" spans="2:9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38" t="s">
        <v>84</v>
      </c>
      <c r="C17" s="38"/>
      <c r="D17" s="38"/>
      <c r="E17" s="39"/>
      <c r="F17" s="33">
        <v>20.57</v>
      </c>
      <c r="G17" s="34">
        <v>1.35E-2</v>
      </c>
      <c r="H17" s="35"/>
    </row>
    <row r="18" spans="2:8" ht="15.75" customHeight="1" x14ac:dyDescent="0.2">
      <c r="B18" s="27" t="s">
        <v>87</v>
      </c>
      <c r="C18" s="27"/>
      <c r="D18" s="27"/>
      <c r="E18" s="28"/>
      <c r="F18" s="45">
        <v>-11.17</v>
      </c>
      <c r="G18" s="46">
        <v>-7.3000000000000842E-3</v>
      </c>
      <c r="H18" s="31"/>
    </row>
    <row r="19" spans="2:8" ht="15.75" customHeight="1" x14ac:dyDescent="0.2">
      <c r="B19" s="40" t="s">
        <v>88</v>
      </c>
      <c r="C19" s="40"/>
      <c r="D19" s="40"/>
      <c r="E19" s="41"/>
      <c r="F19" s="42">
        <v>1527.95</v>
      </c>
      <c r="G19" s="43">
        <v>1</v>
      </c>
      <c r="H19" s="44"/>
    </row>
    <row r="20" spans="2:8" ht="15.75" customHeight="1" x14ac:dyDescent="0.2">
      <c r="B20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118253AF-5614-4EF8-A020-07E977A443F6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33</vt:i4>
      </vt:variant>
    </vt:vector>
  </HeadingPairs>
  <TitlesOfParts>
    <vt:vector size="46" baseType="lpstr">
      <vt:lpstr>Sheet1</vt:lpstr>
      <vt:lpstr>Riskometer</vt:lpstr>
      <vt:lpstr>LDBOND</vt:lpstr>
      <vt:lpstr>LDGETF</vt:lpstr>
      <vt:lpstr>LDGSEC</vt:lpstr>
      <vt:lpstr>LDINPF</vt:lpstr>
      <vt:lpstr>LDMIPF</vt:lpstr>
      <vt:lpstr>LDONTF</vt:lpstr>
      <vt:lpstr>LDSAPF</vt:lpstr>
      <vt:lpstr>LDSTDF</vt:lpstr>
      <vt:lpstr>LDUSTF</vt:lpstr>
      <vt:lpstr>LLIQDF</vt:lpstr>
      <vt:lpstr>LUNCLF</vt:lpstr>
      <vt:lpstr>LDGETF!Hedging_Positions_through_Futures_AS_ON_MMMM_DD__YYYY___NIL</vt:lpstr>
      <vt:lpstr>LDGSEC!Hedging_Positions_through_Futures_AS_ON_MMMM_DD__YYYY___NIL</vt:lpstr>
      <vt:lpstr>LDINPF!Hedging_Positions_through_Futures_AS_ON_MMMM_DD__YYYY___NIL</vt:lpstr>
      <vt:lpstr>LDMIPF!Hedging_Positions_through_Futures_AS_ON_MMMM_DD__YYYY___NIL</vt:lpstr>
      <vt:lpstr>LDONTF!Hedging_Positions_through_Futures_AS_ON_MMMM_DD__YYYY___NIL</vt:lpstr>
      <vt:lpstr>LDSAPF!Hedging_Positions_through_Futures_AS_ON_MMMM_DD__YYYY___NIL</vt:lpstr>
      <vt:lpstr>LDSTDF!Hedging_Positions_through_Futures_AS_ON_MMMM_DD__YYYY___NIL</vt:lpstr>
      <vt:lpstr>LDUSTF!Hedging_Positions_through_Futures_AS_ON_MMMM_DD__YYYY___NIL</vt:lpstr>
      <vt:lpstr>LLIQDF!Hedging_Positions_through_Futures_AS_ON_MMMM_DD__YYYY___NIL</vt:lpstr>
      <vt:lpstr>LUNCLF!Hedging_Positions_through_Futures_AS_ON_MMMM_DD__YYYY___NIL</vt:lpstr>
      <vt:lpstr>Hedging_Positions_through_Futures_AS_ON_MMMM_DD__YYYY___NIL</vt:lpstr>
      <vt:lpstr>LDGETF!JPM_Footer_disp</vt:lpstr>
      <vt:lpstr>LDGSEC!JPM_Footer_disp</vt:lpstr>
      <vt:lpstr>LDINPF!JPM_Footer_disp</vt:lpstr>
      <vt:lpstr>LDMIPF!JPM_Footer_disp</vt:lpstr>
      <vt:lpstr>LDONTF!JPM_Footer_disp</vt:lpstr>
      <vt:lpstr>LDSAPF!JPM_Footer_disp</vt:lpstr>
      <vt:lpstr>LDSTDF!JPM_Footer_disp</vt:lpstr>
      <vt:lpstr>LDUSTF!JPM_Footer_disp</vt:lpstr>
      <vt:lpstr>LLIQDF!JPM_Footer_disp</vt:lpstr>
      <vt:lpstr>LUNCLF!JPM_Footer_disp</vt:lpstr>
      <vt:lpstr>JPM_Footer_disp</vt:lpstr>
      <vt:lpstr>LDGETF!JPM_Footer_disp12</vt:lpstr>
      <vt:lpstr>LDGSEC!JPM_Footer_disp12</vt:lpstr>
      <vt:lpstr>LDINPF!JPM_Footer_disp12</vt:lpstr>
      <vt:lpstr>LDMIPF!JPM_Footer_disp12</vt:lpstr>
      <vt:lpstr>LDONTF!JPM_Footer_disp12</vt:lpstr>
      <vt:lpstr>LDSAPF!JPM_Footer_disp12</vt:lpstr>
      <vt:lpstr>LDSTDF!JPM_Footer_disp12</vt:lpstr>
      <vt:lpstr>LDUSTF!JPM_Footer_disp12</vt:lpstr>
      <vt:lpstr>LLIQDF!JPM_Footer_disp12</vt:lpstr>
      <vt:lpstr>LUNCLF!JPM_Footer_disp12</vt:lpstr>
      <vt:lpstr>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Kadam, Akshay</dc:creator>
  <cp:lastModifiedBy>Vaibhav Chavan</cp:lastModifiedBy>
  <dcterms:created xsi:type="dcterms:W3CDTF">2015-12-17T12:36:10Z</dcterms:created>
  <dcterms:modified xsi:type="dcterms:W3CDTF">2021-01-09T14:10:23Z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