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chavan\AppData\Local\Microsoft\Windows\INetCache\Content.Outlook\CRSU0IAD\"/>
    </mc:Choice>
  </mc:AlternateContent>
  <xr:revisionPtr revIDLastSave="0" documentId="13_ncr:1_{30583479-79CF-425A-8BB8-2B184AA59B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5" r:id="rId11"/>
    <sheet name="LUNCLF" sheetId="26" r:id="rId12"/>
  </sheets>
  <definedNames>
    <definedName name="_xlnm._FilterDatabase" localSheetId="1" hidden="1">LDBOND!$B$5:$P$39</definedName>
    <definedName name="_xlnm._FilterDatabase" localSheetId="2" hidden="1">LDGETF!$B$5:$P$30</definedName>
    <definedName name="_xlnm._FilterDatabase" localSheetId="3" hidden="1">LDGSEC!$B$5:$P$28</definedName>
    <definedName name="_xlnm._FilterDatabase" localSheetId="4" hidden="1">LDINPF!$B$5:$P$85</definedName>
    <definedName name="_xlnm._FilterDatabase" localSheetId="5" hidden="1">LDMIPF!$B$5:$P$63</definedName>
    <definedName name="_xlnm._FilterDatabase" localSheetId="6" hidden="1">LDONTF!$B$5:$P$13</definedName>
    <definedName name="_xlnm._FilterDatabase" localSheetId="7" hidden="1">LDSAPF!$B$5:$P$71</definedName>
    <definedName name="_xlnm._FilterDatabase" localSheetId="8" hidden="1">LDSTDF!$B$5:$P$66</definedName>
    <definedName name="_xlnm._FilterDatabase" localSheetId="9" hidden="1">LDUSTF!$B$5:$P$45</definedName>
    <definedName name="_xlnm._FilterDatabase" localSheetId="10" hidden="1">LLIQDF!$B$5:$P$59</definedName>
    <definedName name="_xlnm._FilterDatabase" localSheetId="11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LDSAPF!$L$40:$P$56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LDSAPF!$L$46:$P$56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LDSAPF!$L$40:$P$58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 localSheetId="11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7" l="1"/>
</calcChain>
</file>

<file path=xl/sharedStrings.xml><?xml version="1.0" encoding="utf-8"?>
<sst xmlns="http://schemas.openxmlformats.org/spreadsheetml/2006/main" count="986" uniqueCount="372">
  <si>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</si>
  <si>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</si>
  <si>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</si>
  <si>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</si>
  <si>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</si>
  <si>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</si>
  <si>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</si>
  <si>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</si>
  <si>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December 15,2020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</si>
  <si>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</si>
  <si>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</si>
  <si>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</si>
  <si>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</si>
  <si>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</si>
  <si>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</si>
  <si>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</si>
  <si>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</si>
  <si>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</si>
  <si>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</si>
  <si>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</si>
  <si>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</si>
  <si>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</si>
  <si>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</si>
  <si>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</si>
  <si>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</si>
  <si>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</si>
  <si>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</si>
  <si>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</si>
  <si>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</si>
  <si>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</si>
  <si>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</si>
  <si>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</si>
  <si>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</si>
  <si>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</si>
  <si>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</si>
  <si>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</si>
  <si>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</si>
  <si>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</si>
  <si>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</si>
  <si>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</si>
  <si>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</si>
  <si>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</si>
  <si>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</si>
  <si>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December 15, 2020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</si>
  <si>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</si>
  <si>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</si>
  <si>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</si>
  <si>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</si>
  <si>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</si>
  <si>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</si>
  <si>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</si>
  <si>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5.85% Government of India</t>
  </si>
  <si>
    <t>IN0020200294</t>
  </si>
  <si>
    <t>5.77% Government of India</t>
  </si>
  <si>
    <t>IN0020200153</t>
  </si>
  <si>
    <t>6.68% Government of India</t>
  </si>
  <si>
    <t>IN0020170042</t>
  </si>
  <si>
    <t>6.39% National Bk for Agriculture &amp; Rural Dev.</t>
  </si>
  <si>
    <t>INE261F08CN3</t>
  </si>
  <si>
    <t>ICRA AAA</t>
  </si>
  <si>
    <t>7.26% Government of India</t>
  </si>
  <si>
    <t>IN0020180454</t>
  </si>
  <si>
    <t>8.29% State Bank of India **</t>
  </si>
  <si>
    <t>INE652A08015</t>
  </si>
  <si>
    <t>7.32% Government of India</t>
  </si>
  <si>
    <t>IN0020180488</t>
  </si>
  <si>
    <t>8.6% Government of India</t>
  </si>
  <si>
    <t>IN0020140011</t>
  </si>
  <si>
    <t>6.19% Government of India</t>
  </si>
  <si>
    <t>IN0020200096</t>
  </si>
  <si>
    <t>7.57% Government of India</t>
  </si>
  <si>
    <t>IN0020190065</t>
  </si>
  <si>
    <t>5.79% Government of India</t>
  </si>
  <si>
    <t>IN0020200070</t>
  </si>
  <si>
    <t>6.79% Government of India</t>
  </si>
  <si>
    <t>IN0020160118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</si>
  <si>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</si>
  <si>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</si>
  <si>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</si>
  <si>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</si>
  <si>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</si>
  <si>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</si>
  <si>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</si>
  <si>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</si>
  <si>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</si>
  <si>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</si>
  <si>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</si>
  <si>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</si>
  <si>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</si>
  <si>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</si>
  <si>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5.69% REC Ltd. **</t>
  </si>
  <si>
    <t>INE020B08DC3</t>
  </si>
  <si>
    <t>CRISIL AAA</t>
  </si>
  <si>
    <t>5.45% NTPC Ltd. **</t>
  </si>
  <si>
    <t>INE733E08163</t>
  </si>
  <si>
    <t>5.32% National Housing Bank **</t>
  </si>
  <si>
    <t>INE557F08FK3</t>
  </si>
  <si>
    <t>6.44% Indian Oil Corporation Ltd. **</t>
  </si>
  <si>
    <t>INE242A08445</t>
  </si>
  <si>
    <t>6.59% Indian Railway Finance Corporation Ltd. **</t>
  </si>
  <si>
    <t>INE053F07BZ2</t>
  </si>
  <si>
    <t>7.17% Reliance Industries Ltd. **</t>
  </si>
  <si>
    <t>INE002A08500</t>
  </si>
  <si>
    <t>5.47% Power Finance Corporation Ltd.</t>
  </si>
  <si>
    <t>INE134E08LB1</t>
  </si>
  <si>
    <t>5.78% Housing Development Finance Corp Ltd.</t>
  </si>
  <si>
    <t>INE001A07ST9</t>
  </si>
  <si>
    <t>6.72% NTPC Ltd. **</t>
  </si>
  <si>
    <t>INE733E07KH1</t>
  </si>
  <si>
    <t>6.99% Housing Development Finance Corp Ltd. **</t>
  </si>
  <si>
    <t>INE001A07SH4</t>
  </si>
  <si>
    <t>6.55% NTPC Ltd. **</t>
  </si>
  <si>
    <t>INE733E08148</t>
  </si>
  <si>
    <t>8.15% REC Ltd. **</t>
  </si>
  <si>
    <t>INE020B08BN4</t>
  </si>
  <si>
    <t>7.28% Housing Development Finance Corp Ltd. **</t>
  </si>
  <si>
    <t>INE001A07RZ8</t>
  </si>
  <si>
    <t>7.05% National Housing Bank **</t>
  </si>
  <si>
    <t>INE557F08FG1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</si>
  <si>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</si>
  <si>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</si>
  <si>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</si>
  <si>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</si>
  <si>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</si>
  <si>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</si>
  <si>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</si>
  <si>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</si>
  <si>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</si>
  <si>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</si>
  <si>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7.34% Housing &amp; Urban Development Corp Ltd. **</t>
  </si>
  <si>
    <t>INE031A08731</t>
  </si>
  <si>
    <t>CARE AAA</t>
  </si>
  <si>
    <t>9.48% REC Ltd. **</t>
  </si>
  <si>
    <t>INE020B08591</t>
  </si>
  <si>
    <t>6.09% Housing &amp; Urban Development Corp Ltd. **</t>
  </si>
  <si>
    <t>INE031A08780</t>
  </si>
  <si>
    <t>6.5% Power Finance Corporation Ltd.</t>
  </si>
  <si>
    <t>INE134E08LD7</t>
  </si>
  <si>
    <t>5.85% Export Import Bank of India **</t>
  </si>
  <si>
    <t>INE514E08FV4</t>
  </si>
  <si>
    <t>5.5% Indian Oil Corporation Ltd.</t>
  </si>
  <si>
    <t>INE242A08486</t>
  </si>
  <si>
    <t>4.64% Oil &amp; Natural Gas Corporation Ltd. **</t>
  </si>
  <si>
    <t>INE213A08032</t>
  </si>
  <si>
    <t>5.15% Government of India</t>
  </si>
  <si>
    <t>IN0020200278</t>
  </si>
  <si>
    <t>7.24% Indian Railway Finance Corporation Ltd. **</t>
  </si>
  <si>
    <t>INE053F07934</t>
  </si>
  <si>
    <t>5.83% State Bank of India **</t>
  </si>
  <si>
    <t>INE062A08264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</si>
  <si>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</si>
  <si>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</si>
  <si>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</si>
  <si>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</si>
  <si>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 **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</si>
  <si>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</si>
  <si>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</si>
  <si>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</si>
  <si>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</si>
  <si>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</si>
  <si>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</si>
  <si>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</si>
  <si>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6.4% National Bk for Agriculture &amp; Rural Dev. **</t>
  </si>
  <si>
    <t>INE261F08CA0</t>
  </si>
  <si>
    <t>8.88% Export Import Bank of India **</t>
  </si>
  <si>
    <t>INE514E08BS9</t>
  </si>
  <si>
    <t>4.9% Small Industries Development Bk of India **</t>
  </si>
  <si>
    <t>INE556F08JQ4</t>
  </si>
  <si>
    <t>Money Market Instruments</t>
  </si>
  <si>
    <t>Certificate of Deposit</t>
  </si>
  <si>
    <t>Small Industries Development Bk of India #</t>
  </si>
  <si>
    <t>INE556F16812</t>
  </si>
  <si>
    <t>CRISIL A1+</t>
  </si>
  <si>
    <t>Axis Bank Ltd. #</t>
  </si>
  <si>
    <t>INE238A161T6</t>
  </si>
  <si>
    <t>Axis Bank Ltd. ** #</t>
  </si>
  <si>
    <t>INE238A163T2</t>
  </si>
  <si>
    <t>Bank of Baroda ** #</t>
  </si>
  <si>
    <t>INE028A16CG4</t>
  </si>
  <si>
    <t>FITCH A1+</t>
  </si>
  <si>
    <t>Small Industries Development Bk of India ** #</t>
  </si>
  <si>
    <t>INE556F16846</t>
  </si>
  <si>
    <t>Commercial Paper</t>
  </si>
  <si>
    <t>Export Import Bank of India **</t>
  </si>
  <si>
    <t>INE514E14PC1</t>
  </si>
  <si>
    <t>CARE A1+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</si>
  <si>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</si>
  <si>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</si>
  <si>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</si>
  <si>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</si>
  <si>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</si>
  <si>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</si>
  <si>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</si>
  <si>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</si>
  <si>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</si>
  <si>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</si>
  <si>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</si>
  <si>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</si>
  <si>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</si>
  <si>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</si>
  <si>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</si>
  <si>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</si>
  <si>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</si>
  <si>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</si>
  <si>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</si>
  <si>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</si>
  <si>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</si>
  <si>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</si>
  <si>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</si>
  <si>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</si>
  <si>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</si>
  <si>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</si>
  <si>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</si>
  <si>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</si>
  <si>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</si>
  <si>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</si>
  <si>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</si>
  <si>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</si>
  <si>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</si>
  <si>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</si>
  <si>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</si>
  <si>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</si>
  <si>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</si>
  <si>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</si>
  <si>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Johnson Controls-Hitachi AC India Ltd.</t>
  </si>
  <si>
    <t>INE782A01015</t>
  </si>
  <si>
    <t>CONSUMER DURABLES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</si>
  <si>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</si>
  <si>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</si>
  <si>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</si>
  <si>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</si>
  <si>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</si>
  <si>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</si>
  <si>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</si>
  <si>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</si>
  <si>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</si>
  <si>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Treasury Bill</t>
  </si>
  <si>
    <t>182 DAYS TBILL RED 18-03-2021</t>
  </si>
  <si>
    <t>IN002020Y249</t>
  </si>
  <si>
    <t>8.3% Reliance Industries Ltd. **</t>
  </si>
  <si>
    <t>INE002A08575</t>
  </si>
  <si>
    <t>8.75% Housing Development Finance Corp Ltd. **</t>
  </si>
  <si>
    <t>INE001A07OO9</t>
  </si>
  <si>
    <t>5.7% Bajaj Finance Ltd. **</t>
  </si>
  <si>
    <t>INE296A07RG4</t>
  </si>
  <si>
    <t>5.8% National Housing Bank **</t>
  </si>
  <si>
    <t>INE557F08FJ5</t>
  </si>
  <si>
    <t>7.17% National Highways Authority of India **</t>
  </si>
  <si>
    <t>INE906B07FE6</t>
  </si>
  <si>
    <t>7.0% Housing Development Finance Corp Ltd.</t>
  </si>
  <si>
    <t>INE001A07SM4</t>
  </si>
  <si>
    <t>8.39% National Bk for Agriculture &amp; Rural Dev.</t>
  </si>
  <si>
    <t>INE261F08AL1</t>
  </si>
  <si>
    <t>7.2834% HDB Financial Services Ltd. **</t>
  </si>
  <si>
    <t>INE756I07DD7</t>
  </si>
  <si>
    <t>7.09% REC Ltd. **</t>
  </si>
  <si>
    <t>INE020B08CD3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</si>
  <si>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</si>
  <si>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</si>
  <si>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</si>
  <si>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</si>
  <si>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</si>
  <si>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</si>
  <si>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</si>
  <si>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</si>
  <si>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</si>
  <si>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</si>
  <si>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</si>
  <si>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</si>
  <si>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</si>
  <si>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Export Import Bank of India ** #</t>
  </si>
  <si>
    <t>INE514E16BQ6</t>
  </si>
  <si>
    <t>INE028A16CH2</t>
  </si>
  <si>
    <t>INE028A16BY9</t>
  </si>
  <si>
    <t>INE238A167U1</t>
  </si>
  <si>
    <t>Network18 Media &amp; Investments Ltd. **</t>
  </si>
  <si>
    <t>INE870H14LI6</t>
  </si>
  <si>
    <t>ICRA A1+</t>
  </si>
  <si>
    <t>Hero Fincorp Ltd. **</t>
  </si>
  <si>
    <t>INE957N14EC7</t>
  </si>
  <si>
    <t>INE002A14GN1</t>
  </si>
  <si>
    <t>Berger Paints (I) Ltd. **</t>
  </si>
  <si>
    <t>INE463A14JT6</t>
  </si>
  <si>
    <t>Larsen &amp; Toubro Ltd. **</t>
  </si>
  <si>
    <t>INE018A14HV8</t>
  </si>
  <si>
    <t>Reliance Industries Ltd. **</t>
  </si>
  <si>
    <t>INE002A14GE0</t>
  </si>
  <si>
    <t>Power Finance Corporation Ltd. **</t>
  </si>
  <si>
    <t>INE134E14AR8</t>
  </si>
  <si>
    <t>Tata Motors Finance Ltd. **</t>
  </si>
  <si>
    <t>INE601U14GE7</t>
  </si>
  <si>
    <t>INE601U14GK4</t>
  </si>
  <si>
    <t>Housing Development Finance Corp Ltd. **</t>
  </si>
  <si>
    <t>INE001A14WH2</t>
  </si>
  <si>
    <t>364 DAYS TBILL RED 13-05-2021</t>
  </si>
  <si>
    <t>IN002020Z063</t>
  </si>
  <si>
    <t>182 DAYS TBILL RED 25-03-2021</t>
  </si>
  <si>
    <t>IN002020Y256</t>
  </si>
  <si>
    <t>182 DAYS TBILL RED 04-03-2021</t>
  </si>
  <si>
    <t>IN002020Y223</t>
  </si>
  <si>
    <t>6.84% Government of India</t>
  </si>
  <si>
    <t>IN0020160050</t>
  </si>
  <si>
    <t>6.18% Government of India</t>
  </si>
  <si>
    <t>IN0020190396</t>
  </si>
  <si>
    <t>6.99% Housing &amp; Urban Development Corp Ltd. **</t>
  </si>
  <si>
    <t>INE031A08756</t>
  </si>
  <si>
    <t>FITCH AAA</t>
  </si>
  <si>
    <t>7.27% Government of India</t>
  </si>
  <si>
    <t>IN0020190016</t>
  </si>
  <si>
    <t>8.7% L&amp;T Infra Debt Fund Ltd. **</t>
  </si>
  <si>
    <t>INE235P07167</t>
  </si>
  <si>
    <t>8.24% India Infradebt Ltd. **</t>
  </si>
  <si>
    <t>INE537P07232</t>
  </si>
  <si>
    <t>5.22% Government of India</t>
  </si>
  <si>
    <t>IN0020200112</t>
  </si>
  <si>
    <t>Steel Authority of India Ltd. **</t>
  </si>
  <si>
    <t>INE114A14JG2</t>
  </si>
  <si>
    <t>Others</t>
  </si>
  <si>
    <t>Investment in Mutual fund</t>
  </si>
  <si>
    <t>LIC MF LIQUID FUND-DR PLN-GR</t>
  </si>
  <si>
    <t>INF767K01DN1</t>
  </si>
  <si>
    <t>INE238A162T4</t>
  </si>
  <si>
    <t>INE238A166S7</t>
  </si>
  <si>
    <t>National Bk for Agriculture &amp; Rural Dev. ** #</t>
  </si>
  <si>
    <t>INE261F16488</t>
  </si>
  <si>
    <t>INE556F16788</t>
  </si>
  <si>
    <t>INE238A167T3</t>
  </si>
  <si>
    <t>INE556F16796</t>
  </si>
  <si>
    <t>INE238A160U6</t>
  </si>
  <si>
    <t>Birla Group Holdings Pvt Ltd. **</t>
  </si>
  <si>
    <t>INE09OL14524</t>
  </si>
  <si>
    <t>INE018A14IA0</t>
  </si>
  <si>
    <t>INE002A14GK7</t>
  </si>
  <si>
    <t>Reliance Retail Ventures Ltd. **</t>
  </si>
  <si>
    <t>INE929O14115</t>
  </si>
  <si>
    <t>Chennai Petroleum Corporation Ltd. **</t>
  </si>
  <si>
    <t>INE178A14GB4</t>
  </si>
  <si>
    <t>Axis Finance Ltd. **</t>
  </si>
  <si>
    <t>INE891K14JW1</t>
  </si>
  <si>
    <t>National Bk for Agriculture &amp; Rural Dev. **</t>
  </si>
  <si>
    <t>INE261F14GW3</t>
  </si>
  <si>
    <t>INE891K14JV3</t>
  </si>
  <si>
    <t>INE514E14OZ5</t>
  </si>
  <si>
    <t>INE001A14WG4</t>
  </si>
  <si>
    <t>Sundaram Home Finance Ltd. **</t>
  </si>
  <si>
    <t>INE667F14FK8</t>
  </si>
  <si>
    <t>INE463A14JP4</t>
  </si>
  <si>
    <t>INE463A14JQ2</t>
  </si>
  <si>
    <t>91 DAYS TBILL RED 17-12-2020</t>
  </si>
  <si>
    <t>IN002020X266</t>
  </si>
  <si>
    <t>364 DAYS TBILL RED 17-12-2020</t>
  </si>
  <si>
    <t>IN002019Z396</t>
  </si>
  <si>
    <t>91 DAYS TBILL RED 04-02-2021</t>
  </si>
  <si>
    <t>IN002020X324</t>
  </si>
  <si>
    <t>182 DAYS TBILL RED 18-02-2021</t>
  </si>
  <si>
    <t>IN002020Y207</t>
  </si>
  <si>
    <t>91 DAYS TBILL RED 11-03-2021</t>
  </si>
  <si>
    <t>IN002020X373</t>
  </si>
  <si>
    <t>91 DAYS TBILL RED 11-02-2021</t>
  </si>
  <si>
    <t>IN002020X332</t>
  </si>
  <si>
    <t>182 DAYS TBILL RED 31-12-2020</t>
  </si>
  <si>
    <t>IN002020Y132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</si>
  <si>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</si>
  <si>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</si>
  <si>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</si>
  <si>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</si>
  <si>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</si>
  <si>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</si>
  <si>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</si>
  <si>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</si>
  <si>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r>
      <t xml:space="preserve">% of NAV as 
on </t>
    </r>
    <r>
      <rPr>
        <b/>
        <sz val="9"/>
        <rFont val="Arial"/>
        <family val="2"/>
      </rPr>
      <t>15.11.2020</t>
    </r>
  </si>
  <si>
    <t>11.55% DEWAN HSG FIN 12-09-19 P 12-09-17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</si>
</sst>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applyFont="1" applyAlignment="1">
      <alignment vertical="top"/>
    </xf>
    <xf numFmtId="0" fontId="5" fillId="0" borderId="0" xfId="2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0" fontId="8" fillId="3" borderId="8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15D5E-BDBE-4B49-B6F4-80E2AA28AB1F}">
  <dimension ref="A1:B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</cols>
  <sheetData>
    <row r="1" spans="1:2" x14ac:dyDescent="0.25">
      <c r="A1" s="59" t="s">
        <v>42</v>
      </c>
      <c r="B1" s="59"/>
    </row>
    <row r="2" spans="1:2" x14ac:dyDescent="0.25">
      <c r="A2" s="60" t="s">
        <v>43</v>
      </c>
      <c r="B2" s="60"/>
    </row>
    <row r="3" spans="1:2" x14ac:dyDescent="0.25">
      <c r="A3" s="15" t="s">
        <v>44</v>
      </c>
      <c r="B3" s="15" t="s">
        <v>45</v>
      </c>
    </row>
    <row r="4" spans="1:2" x14ac:dyDescent="0.25">
      <c r="A4" s="14" t="s">
        <v>20</v>
      </c>
      <c r="B4" t="s">
        <v>21</v>
      </c>
    </row>
    <row r="5" spans="1:2" x14ac:dyDescent="0.25">
      <c r="A5" s="14" t="s">
        <v>22</v>
      </c>
      <c r="B5" t="s">
        <v>23</v>
      </c>
    </row>
    <row r="6" spans="1:2" x14ac:dyDescent="0.25">
      <c r="A6" s="14" t="s">
        <v>24</v>
      </c>
      <c r="B6" t="s">
        <v>25</v>
      </c>
    </row>
    <row r="7" spans="1:2" x14ac:dyDescent="0.25">
      <c r="A7" s="14" t="s">
        <v>26</v>
      </c>
      <c r="B7" t="s">
        <v>27</v>
      </c>
    </row>
    <row r="8" spans="1:2" x14ac:dyDescent="0.25">
      <c r="A8" s="14" t="s">
        <v>28</v>
      </c>
      <c r="B8" t="s">
        <v>29</v>
      </c>
    </row>
    <row r="9" spans="1:2" x14ac:dyDescent="0.25">
      <c r="A9" s="14" t="s">
        <v>30</v>
      </c>
      <c r="B9" t="s">
        <v>31</v>
      </c>
    </row>
    <row r="10" spans="1:2" x14ac:dyDescent="0.25">
      <c r="A10" s="14" t="s">
        <v>32</v>
      </c>
      <c r="B10" t="s">
        <v>33</v>
      </c>
    </row>
    <row r="11" spans="1:2" x14ac:dyDescent="0.25">
      <c r="A11" s="14" t="s">
        <v>34</v>
      </c>
      <c r="B11" t="s">
        <v>35</v>
      </c>
    </row>
    <row r="12" spans="1:2" x14ac:dyDescent="0.25">
      <c r="A12" s="14" t="s">
        <v>36</v>
      </c>
      <c r="B12" t="s">
        <v>37</v>
      </c>
    </row>
    <row r="13" spans="1:2" x14ac:dyDescent="0.25">
      <c r="A13" s="14" t="s">
        <v>38</v>
      </c>
      <c r="B13" t="s">
        <v>39</v>
      </c>
    </row>
    <row r="14" spans="1:2" x14ac:dyDescent="0.25">
      <c r="A14" s="14" t="s">
        <v>40</v>
      </c>
      <c r="B14" t="s">
        <v>41</v>
      </c>
    </row>
  </sheetData>
  <mergeCells count="2">
    <mergeCell ref="A1:B1"/>
    <mergeCell ref="A2:B2"/>
  </mergeCells>
  <hyperlinks>
    <hyperlink ref="A4" location="'LDBOND'!A1" display="LDBOND" xr:uid="{EC6DD6DD-F32A-492C-9126-3D2C38957D02}"/>
    <hyperlink ref="A5" location="'LDGETF'!A1" display="LDGETF" xr:uid="{3C2A3F94-F7C4-481A-87FD-1400CEBF9B76}"/>
    <hyperlink ref="A6" location="'LDGSEC'!A1" display="LDGSEC" xr:uid="{35A705A6-B00A-4C38-BA27-5F1D6044B67F}"/>
    <hyperlink ref="A7" location="'LDINPF'!A1" display="LDINPF" xr:uid="{C9A3122D-4E79-47AF-8EA5-04F9E61C2ABA}"/>
    <hyperlink ref="A8" location="'LDMIPF'!A1" display="LDMIPF" xr:uid="{63989C00-D4D0-4C83-8CC9-4BFB6CEB6DB8}"/>
    <hyperlink ref="A9" location="'LDONTF'!A1" display="LDONTF" xr:uid="{7652EA2F-A748-4F22-AD69-BE238238DB50}"/>
    <hyperlink ref="A10" location="'LDSAPF'!A1" display="LDSAPF" xr:uid="{E355088D-0EF3-4734-8F01-BDE86DB9A572}"/>
    <hyperlink ref="A11" location="'LDSTDF'!A1" display="LDSTDF" xr:uid="{88FD06D2-C9BA-46F4-8491-0DD0F6561AF7}"/>
    <hyperlink ref="A12" location="'LDUSTF'!A1" display="LDUSTF" xr:uid="{E40B7ED1-2666-4B27-8BD7-DA9B7CE4D682}"/>
    <hyperlink ref="A13" location="'LLIQDF'!A1" display="LLIQDF" xr:uid="{E405B602-C2EA-4211-8624-75DD0236F317}"/>
    <hyperlink ref="A14" location="'LUNCLF'!A1" display="LUNCLF" xr:uid="{5E46C37E-9094-428E-8208-3FF1818496E8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>
      <selection activeCell="B10" sqref="B10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48</v>
      </c>
      <c r="C8" s="28" t="s">
        <v>49</v>
      </c>
      <c r="D8" s="28" t="s">
        <v>50</v>
      </c>
      <c r="E8" s="29">
        <v>6200000</v>
      </c>
      <c r="F8" s="30">
        <v>6885.2</v>
      </c>
      <c r="G8" s="31">
        <v>0.29849999999999999</v>
      </c>
      <c r="H8" s="32">
        <v>5.7893E-2</v>
      </c>
    </row>
    <row r="9" spans="2:9" ht="15.75" customHeight="1" x14ac:dyDescent="0.2">
      <c r="B9" s="28" t="s">
        <v>51</v>
      </c>
      <c r="C9" s="28" t="s">
        <v>52</v>
      </c>
      <c r="D9" s="28" t="s">
        <v>50</v>
      </c>
      <c r="E9" s="29">
        <v>4500000</v>
      </c>
      <c r="F9" s="30">
        <v>4497.74</v>
      </c>
      <c r="G9" s="31">
        <v>0.19500000000000001</v>
      </c>
      <c r="H9" s="32">
        <v>5.8889999999999998E-2</v>
      </c>
    </row>
    <row r="10" spans="2:9" ht="15.75" customHeight="1" x14ac:dyDescent="0.2">
      <c r="B10" s="28" t="s">
        <v>53</v>
      </c>
      <c r="C10" s="28" t="s">
        <v>54</v>
      </c>
      <c r="D10" s="28" t="s">
        <v>50</v>
      </c>
      <c r="E10" s="29">
        <v>1641500</v>
      </c>
      <c r="F10" s="30">
        <v>1655.65</v>
      </c>
      <c r="G10" s="31">
        <v>7.1800000000000003E-2</v>
      </c>
      <c r="H10" s="32">
        <v>5.9438999999999999E-2</v>
      </c>
    </row>
    <row r="11" spans="2:9" ht="15.75" customHeight="1" x14ac:dyDescent="0.2">
      <c r="B11" s="28" t="s">
        <v>55</v>
      </c>
      <c r="C11" s="28" t="s">
        <v>56</v>
      </c>
      <c r="D11" s="28" t="s">
        <v>50</v>
      </c>
      <c r="E11" s="29">
        <v>1000000</v>
      </c>
      <c r="F11" s="30">
        <v>1057.52</v>
      </c>
      <c r="G11" s="31">
        <v>4.58E-2</v>
      </c>
      <c r="H11" s="32">
        <v>6.1515E-2</v>
      </c>
    </row>
    <row r="12" spans="2:9" ht="15.75" customHeight="1" x14ac:dyDescent="0.2">
      <c r="B12" s="28" t="s">
        <v>57</v>
      </c>
      <c r="C12" s="28" t="s">
        <v>58</v>
      </c>
      <c r="D12" s="28" t="s">
        <v>59</v>
      </c>
      <c r="E12" s="29">
        <v>100</v>
      </c>
      <c r="F12" s="30">
        <v>1002.69</v>
      </c>
      <c r="G12" s="31">
        <v>4.3499999999999997E-2</v>
      </c>
      <c r="H12" s="32">
        <v>6.5210000000000004E-2</v>
      </c>
    </row>
    <row r="13" spans="2:9" ht="15.75" customHeight="1" x14ac:dyDescent="0.2">
      <c r="B13" s="28" t="s">
        <v>60</v>
      </c>
      <c r="C13" s="28" t="s">
        <v>61</v>
      </c>
      <c r="D13" s="28" t="s">
        <v>50</v>
      </c>
      <c r="E13" s="29">
        <v>810559</v>
      </c>
      <c r="F13" s="30">
        <v>902.03</v>
      </c>
      <c r="G13" s="31">
        <v>3.9100000000000003E-2</v>
      </c>
      <c r="H13" s="32">
        <v>5.9618999999999998E-2</v>
      </c>
    </row>
    <row r="14" spans="2:9" ht="15.75" customHeight="1" x14ac:dyDescent="0.2">
      <c r="B14" s="28" t="s">
        <v>62</v>
      </c>
      <c r="C14" s="28" t="s">
        <v>63</v>
      </c>
      <c r="D14" s="28" t="s">
        <v>59</v>
      </c>
      <c r="E14" s="29">
        <v>50</v>
      </c>
      <c r="F14" s="30">
        <v>583.26</v>
      </c>
      <c r="G14" s="31">
        <v>2.53E-2</v>
      </c>
      <c r="H14" s="32">
        <v>5.7048000000000001E-2</v>
      </c>
    </row>
    <row r="15" spans="2:9" ht="15.75" customHeight="1" x14ac:dyDescent="0.2">
      <c r="B15" s="28" t="s">
        <v>64</v>
      </c>
      <c r="C15" s="28" t="s">
        <v>65</v>
      </c>
      <c r="D15" s="28" t="s">
        <v>50</v>
      </c>
      <c r="E15" s="29">
        <v>500000</v>
      </c>
      <c r="F15" s="30">
        <v>555.20000000000005</v>
      </c>
      <c r="G15" s="31">
        <v>2.41E-2</v>
      </c>
      <c r="H15" s="32">
        <v>4.4587000000000002E-2</v>
      </c>
    </row>
    <row r="16" spans="2:9" ht="15.75" customHeight="1" x14ac:dyDescent="0.2">
      <c r="B16" s="28" t="s">
        <v>66</v>
      </c>
      <c r="C16" s="28" t="s">
        <v>67</v>
      </c>
      <c r="D16" s="28" t="s">
        <v>50</v>
      </c>
      <c r="E16" s="29">
        <v>428526</v>
      </c>
      <c r="F16" s="30">
        <v>499.14</v>
      </c>
      <c r="G16" s="31">
        <v>2.1600000000000001E-2</v>
      </c>
      <c r="H16" s="32">
        <v>5.8937999999999997E-2</v>
      </c>
    </row>
    <row r="17" spans="2:8" ht="15.75" customHeight="1" x14ac:dyDescent="0.2">
      <c r="B17" s="28" t="s">
        <v>68</v>
      </c>
      <c r="C17" s="28" t="s">
        <v>69</v>
      </c>
      <c r="D17" s="28" t="s">
        <v>50</v>
      </c>
      <c r="E17" s="29">
        <v>435400</v>
      </c>
      <c r="F17" s="30">
        <v>440.15</v>
      </c>
      <c r="G17" s="31">
        <v>1.9099999999999999E-2</v>
      </c>
      <c r="H17" s="32">
        <v>6.2399999999999997E-2</v>
      </c>
    </row>
    <row r="18" spans="2:8" ht="15.75" customHeight="1" x14ac:dyDescent="0.2">
      <c r="B18" s="28" t="s">
        <v>70</v>
      </c>
      <c r="C18" s="28" t="s">
        <v>71</v>
      </c>
      <c r="D18" s="28" t="s">
        <v>50</v>
      </c>
      <c r="E18" s="29">
        <v>140700</v>
      </c>
      <c r="F18" s="30">
        <v>161.76</v>
      </c>
      <c r="G18" s="31">
        <v>7.0000000000000001E-3</v>
      </c>
      <c r="H18" s="32">
        <v>6.2643000000000004E-2</v>
      </c>
    </row>
    <row r="19" spans="2:8" ht="15.75" customHeight="1" x14ac:dyDescent="0.2">
      <c r="B19" s="28" t="s">
        <v>72</v>
      </c>
      <c r="C19" s="28" t="s">
        <v>73</v>
      </c>
      <c r="D19" s="28" t="s">
        <v>50</v>
      </c>
      <c r="E19" s="29">
        <v>108086</v>
      </c>
      <c r="F19" s="30">
        <v>107.43</v>
      </c>
      <c r="G19" s="31">
        <v>4.7000000000000002E-3</v>
      </c>
      <c r="H19" s="32">
        <v>5.9533999999999997E-2</v>
      </c>
    </row>
    <row r="20" spans="2:8" ht="15.75" customHeight="1" x14ac:dyDescent="0.2">
      <c r="B20" s="28" t="s">
        <v>74</v>
      </c>
      <c r="C20" s="28" t="s">
        <v>75</v>
      </c>
      <c r="D20" s="28" t="s">
        <v>50</v>
      </c>
      <c r="E20" s="29">
        <v>89550</v>
      </c>
      <c r="F20" s="30">
        <v>97.43</v>
      </c>
      <c r="G20" s="31">
        <v>4.1999999999999997E-3</v>
      </c>
      <c r="H20" s="32">
        <v>5.9791999999999998E-2</v>
      </c>
    </row>
    <row r="21" spans="2:8" ht="15.75" customHeight="1" x14ac:dyDescent="0.2">
      <c r="B21" s="28" t="s">
        <v>76</v>
      </c>
      <c r="C21" s="28" t="s">
        <v>77</v>
      </c>
      <c r="D21" s="28" t="s">
        <v>50</v>
      </c>
      <c r="E21" s="29">
        <v>53800</v>
      </c>
      <c r="F21" s="30">
        <v>59.46</v>
      </c>
      <c r="G21" s="31">
        <v>2.5999999999999999E-3</v>
      </c>
      <c r="H21" s="32">
        <v>5.8498000000000001E-2</v>
      </c>
    </row>
    <row r="22" spans="2:8" ht="15.75" customHeight="1" x14ac:dyDescent="0.2">
      <c r="B22" s="27" t="s">
        <v>78</v>
      </c>
      <c r="C22" s="27"/>
      <c r="D22" s="27"/>
      <c r="E22" s="33"/>
      <c r="F22" s="34">
        <v>18504.66</v>
      </c>
      <c r="G22" s="35">
        <v>0.80230000000000001</v>
      </c>
      <c r="H22" s="36"/>
    </row>
    <row r="23" spans="2:8" ht="15.75" customHeight="1" x14ac:dyDescent="0.2">
      <c r="B23" s="28"/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79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78</v>
      </c>
      <c r="C25" s="28"/>
      <c r="D25" s="28"/>
      <c r="E25" s="29"/>
      <c r="F25" s="37" t="s">
        <v>80</v>
      </c>
      <c r="G25" s="38" t="s">
        <v>80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27" t="s">
        <v>81</v>
      </c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78</v>
      </c>
      <c r="C28" s="28"/>
      <c r="D28" s="28"/>
      <c r="E28" s="29"/>
      <c r="F28" s="37" t="s">
        <v>80</v>
      </c>
      <c r="G28" s="38" t="s">
        <v>80</v>
      </c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39" t="s">
        <v>82</v>
      </c>
      <c r="C30" s="39"/>
      <c r="D30" s="39"/>
      <c r="E30" s="40"/>
      <c r="F30" s="34">
        <v>18504.66</v>
      </c>
      <c r="G30" s="35">
        <v>0.80230000000000001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83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8" t="s">
        <v>84</v>
      </c>
      <c r="C34" s="28"/>
      <c r="D34" s="28"/>
      <c r="E34" s="29"/>
      <c r="F34" s="30">
        <v>4946.82</v>
      </c>
      <c r="G34" s="31">
        <v>0.2145</v>
      </c>
      <c r="H34" s="32"/>
    </row>
    <row r="35" spans="2:8" ht="15.75" customHeight="1" x14ac:dyDescent="0.2">
      <c r="B35" s="27" t="s">
        <v>78</v>
      </c>
      <c r="C35" s="27"/>
      <c r="D35" s="27"/>
      <c r="E35" s="33"/>
      <c r="F35" s="34">
        <v>4946.82</v>
      </c>
      <c r="G35" s="35">
        <v>0.2145</v>
      </c>
      <c r="H35" s="36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39" t="s">
        <v>82</v>
      </c>
      <c r="C37" s="39"/>
      <c r="D37" s="39"/>
      <c r="E37" s="40"/>
      <c r="F37" s="34">
        <v>4946.82</v>
      </c>
      <c r="G37" s="35">
        <v>0.2145</v>
      </c>
      <c r="H37" s="36"/>
    </row>
    <row r="38" spans="2:8" ht="15.75" customHeight="1" x14ac:dyDescent="0.2">
      <c r="B38" s="28" t="s">
        <v>85</v>
      </c>
      <c r="C38" s="28"/>
      <c r="D38" s="28"/>
      <c r="E38" s="29"/>
      <c r="F38" s="41">
        <v>-386.65</v>
      </c>
      <c r="G38" s="42">
        <v>-1.6799999999999926E-2</v>
      </c>
      <c r="H38" s="32"/>
    </row>
    <row r="39" spans="2:8" ht="15.75" customHeight="1" x14ac:dyDescent="0.2">
      <c r="B39" s="43" t="s">
        <v>86</v>
      </c>
      <c r="C39" s="43"/>
      <c r="D39" s="43"/>
      <c r="E39" s="44"/>
      <c r="F39" s="45">
        <v>23064.83</v>
      </c>
      <c r="G39" s="46">
        <v>1</v>
      </c>
      <c r="H39" s="47"/>
    </row>
    <row r="40" spans="2:8" ht="15.75" customHeight="1" x14ac:dyDescent="0.2">
      <c r="B40" s="2"/>
    </row>
    <row r="41" spans="2:8" ht="15.75" customHeight="1" x14ac:dyDescent="0.2">
      <c r="B41" s="16" t="s">
        <v>87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57E3FC2-1C67-43E2-8FA9-0CEA3A99D0F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DA1D-D268-42EF-AD00-BAD63302B0C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53</v>
      </c>
      <c r="C8" s="28" t="s">
        <v>54</v>
      </c>
      <c r="D8" s="28" t="s">
        <v>50</v>
      </c>
      <c r="E8" s="29">
        <v>11589549</v>
      </c>
      <c r="F8" s="30">
        <v>11689.46</v>
      </c>
      <c r="G8" s="31">
        <v>0.45939999999999998</v>
      </c>
      <c r="H8" s="32">
        <v>5.9438999999999999E-2</v>
      </c>
    </row>
    <row r="9" spans="2:9" ht="15.75" customHeight="1" x14ac:dyDescent="0.2">
      <c r="B9" s="28" t="s">
        <v>88</v>
      </c>
      <c r="C9" s="28" t="s">
        <v>89</v>
      </c>
      <c r="D9" s="28" t="s">
        <v>50</v>
      </c>
      <c r="E9" s="29">
        <v>3541877</v>
      </c>
      <c r="F9" s="30">
        <v>3700.77</v>
      </c>
      <c r="G9" s="31">
        <v>0.1454</v>
      </c>
      <c r="H9" s="32">
        <v>5.9686000000000003E-2</v>
      </c>
    </row>
    <row r="10" spans="2:9" ht="15.75" customHeight="1" x14ac:dyDescent="0.2">
      <c r="B10" s="28" t="s">
        <v>60</v>
      </c>
      <c r="C10" s="28" t="s">
        <v>61</v>
      </c>
      <c r="D10" s="28" t="s">
        <v>50</v>
      </c>
      <c r="E10" s="29">
        <v>3034396</v>
      </c>
      <c r="F10" s="30">
        <v>3376.83</v>
      </c>
      <c r="G10" s="31">
        <v>0.13270000000000001</v>
      </c>
      <c r="H10" s="32">
        <v>5.9618999999999998E-2</v>
      </c>
    </row>
    <row r="11" spans="2:9" ht="15.75" customHeight="1" x14ac:dyDescent="0.2">
      <c r="B11" s="28" t="s">
        <v>72</v>
      </c>
      <c r="C11" s="28" t="s">
        <v>73</v>
      </c>
      <c r="D11" s="28" t="s">
        <v>50</v>
      </c>
      <c r="E11" s="29">
        <v>3390282</v>
      </c>
      <c r="F11" s="30">
        <v>3369.69</v>
      </c>
      <c r="G11" s="31">
        <v>0.13239999999999999</v>
      </c>
      <c r="H11" s="32">
        <v>5.9533999999999997E-2</v>
      </c>
    </row>
    <row r="12" spans="2:9" ht="15.75" customHeight="1" x14ac:dyDescent="0.2">
      <c r="B12" s="28" t="s">
        <v>70</v>
      </c>
      <c r="C12" s="28" t="s">
        <v>71</v>
      </c>
      <c r="D12" s="28" t="s">
        <v>50</v>
      </c>
      <c r="E12" s="29">
        <v>2879982</v>
      </c>
      <c r="F12" s="30">
        <v>3311.05</v>
      </c>
      <c r="G12" s="31">
        <v>0.13009999999999999</v>
      </c>
      <c r="H12" s="32">
        <v>6.2643000000000004E-2</v>
      </c>
    </row>
    <row r="13" spans="2:9" ht="15.75" customHeight="1" x14ac:dyDescent="0.2">
      <c r="B13" s="27" t="s">
        <v>78</v>
      </c>
      <c r="C13" s="27"/>
      <c r="D13" s="27"/>
      <c r="E13" s="33"/>
      <c r="F13" s="34">
        <v>25447.8</v>
      </c>
      <c r="G13" s="35">
        <v>1</v>
      </c>
      <c r="H13" s="36"/>
    </row>
    <row r="14" spans="2:9" ht="15.75" customHeight="1" x14ac:dyDescent="0.2">
      <c r="B14" s="28"/>
      <c r="C14" s="28"/>
      <c r="D14" s="28"/>
      <c r="E14" s="29"/>
      <c r="F14" s="30"/>
      <c r="G14" s="31"/>
      <c r="H14" s="32"/>
    </row>
    <row r="15" spans="2:9" ht="15.75" customHeight="1" x14ac:dyDescent="0.2">
      <c r="B15" s="27" t="s">
        <v>79</v>
      </c>
      <c r="C15" s="28"/>
      <c r="D15" s="28"/>
      <c r="E15" s="29"/>
      <c r="F15" s="30"/>
      <c r="G15" s="31"/>
      <c r="H15" s="32"/>
    </row>
    <row r="16" spans="2:9" ht="15.75" customHeight="1" x14ac:dyDescent="0.2">
      <c r="B16" s="27" t="s">
        <v>78</v>
      </c>
      <c r="C16" s="28"/>
      <c r="D16" s="28"/>
      <c r="E16" s="29"/>
      <c r="F16" s="37" t="s">
        <v>80</v>
      </c>
      <c r="G16" s="38" t="s">
        <v>80</v>
      </c>
      <c r="H16" s="32"/>
    </row>
    <row r="17" spans="2:8" ht="15.75" customHeight="1" x14ac:dyDescent="0.2">
      <c r="B17" s="28"/>
      <c r="C17" s="28"/>
      <c r="D17" s="28"/>
      <c r="E17" s="29"/>
      <c r="F17" s="30"/>
      <c r="G17" s="31"/>
      <c r="H17" s="32"/>
    </row>
    <row r="18" spans="2:8" ht="15.75" customHeight="1" x14ac:dyDescent="0.2">
      <c r="B18" s="27" t="s">
        <v>81</v>
      </c>
      <c r="C18" s="28"/>
      <c r="D18" s="28"/>
      <c r="E18" s="29"/>
      <c r="F18" s="30"/>
      <c r="G18" s="31"/>
      <c r="H18" s="32"/>
    </row>
    <row r="19" spans="2:8" ht="15.75" customHeight="1" x14ac:dyDescent="0.2">
      <c r="B19" s="27" t="s">
        <v>78</v>
      </c>
      <c r="C19" s="28"/>
      <c r="D19" s="28"/>
      <c r="E19" s="29"/>
      <c r="F19" s="37" t="s">
        <v>80</v>
      </c>
      <c r="G19" s="38" t="s">
        <v>80</v>
      </c>
      <c r="H19" s="32"/>
    </row>
    <row r="20" spans="2:8" ht="15.75" customHeight="1" x14ac:dyDescent="0.2">
      <c r="B20" s="28"/>
      <c r="C20" s="28"/>
      <c r="D20" s="28"/>
      <c r="E20" s="29"/>
      <c r="F20" s="30"/>
      <c r="G20" s="31"/>
      <c r="H20" s="32"/>
    </row>
    <row r="21" spans="2:8" ht="15.75" customHeight="1" x14ac:dyDescent="0.2">
      <c r="B21" s="39" t="s">
        <v>82</v>
      </c>
      <c r="C21" s="39"/>
      <c r="D21" s="39"/>
      <c r="E21" s="40"/>
      <c r="F21" s="34">
        <v>25447.8</v>
      </c>
      <c r="G21" s="35">
        <v>1.0001</v>
      </c>
      <c r="H21" s="36"/>
    </row>
    <row r="22" spans="2:8" ht="15.75" customHeight="1" x14ac:dyDescent="0.2">
      <c r="B22" s="28"/>
      <c r="C22" s="28"/>
      <c r="D22" s="28"/>
      <c r="E22" s="29"/>
      <c r="F22" s="30"/>
      <c r="G22" s="31"/>
      <c r="H22" s="32"/>
    </row>
    <row r="23" spans="2:8" ht="15.75" customHeight="1" x14ac:dyDescent="0.2">
      <c r="B23" s="28"/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83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8" t="s">
        <v>84</v>
      </c>
      <c r="C25" s="28"/>
      <c r="D25" s="28"/>
      <c r="E25" s="29"/>
      <c r="F25" s="30">
        <v>3.56</v>
      </c>
      <c r="G25" s="31">
        <v>1E-4</v>
      </c>
      <c r="H25" s="32"/>
    </row>
    <row r="26" spans="2:8" ht="15.75" customHeight="1" x14ac:dyDescent="0.2">
      <c r="B26" s="27" t="s">
        <v>78</v>
      </c>
      <c r="C26" s="27"/>
      <c r="D26" s="27"/>
      <c r="E26" s="33"/>
      <c r="F26" s="34">
        <v>3.56</v>
      </c>
      <c r="G26" s="35">
        <v>1E-4</v>
      </c>
      <c r="H26" s="36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82</v>
      </c>
      <c r="C28" s="39"/>
      <c r="D28" s="39"/>
      <c r="E28" s="40"/>
      <c r="F28" s="34">
        <v>3.56</v>
      </c>
      <c r="G28" s="35">
        <v>1E-4</v>
      </c>
      <c r="H28" s="36"/>
    </row>
    <row r="29" spans="2:8" ht="15.75" customHeight="1" x14ac:dyDescent="0.2">
      <c r="B29" s="28" t="s">
        <v>85</v>
      </c>
      <c r="C29" s="28"/>
      <c r="D29" s="28"/>
      <c r="E29" s="29"/>
      <c r="F29" s="41">
        <v>-6.12</v>
      </c>
      <c r="G29" s="42">
        <v>-1.9999999999997797E-4</v>
      </c>
      <c r="H29" s="32"/>
    </row>
    <row r="30" spans="2:8" ht="15.75" customHeight="1" x14ac:dyDescent="0.2">
      <c r="B30" s="43" t="s">
        <v>86</v>
      </c>
      <c r="C30" s="43"/>
      <c r="D30" s="43"/>
      <c r="E30" s="44"/>
      <c r="F30" s="45">
        <v>25445.24</v>
      </c>
      <c r="G30" s="46">
        <v>1</v>
      </c>
      <c r="H30" s="47"/>
    </row>
    <row r="31" spans="2:8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EC79B86-9DFC-4C6A-A520-7817E011C6C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E67E-A64D-4FFC-BD44-0BC271E8ED6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51</v>
      </c>
      <c r="C8" s="28" t="s">
        <v>52</v>
      </c>
      <c r="D8" s="28" t="s">
        <v>50</v>
      </c>
      <c r="E8" s="29">
        <v>2500000</v>
      </c>
      <c r="F8" s="30">
        <v>2498.7399999999998</v>
      </c>
      <c r="G8" s="31">
        <v>0.35520000000000002</v>
      </c>
      <c r="H8" s="32">
        <v>5.8889999999999998E-2</v>
      </c>
    </row>
    <row r="9" spans="2:9" ht="15.75" customHeight="1" x14ac:dyDescent="0.2">
      <c r="B9" s="28" t="s">
        <v>48</v>
      </c>
      <c r="C9" s="28" t="s">
        <v>49</v>
      </c>
      <c r="D9" s="28" t="s">
        <v>50</v>
      </c>
      <c r="E9" s="29">
        <v>2166600</v>
      </c>
      <c r="F9" s="30">
        <v>2406.04</v>
      </c>
      <c r="G9" s="31">
        <v>0.34200000000000003</v>
      </c>
      <c r="H9" s="32">
        <v>5.7893E-2</v>
      </c>
    </row>
    <row r="10" spans="2:9" ht="15.75" customHeight="1" x14ac:dyDescent="0.2">
      <c r="B10" s="28" t="s">
        <v>55</v>
      </c>
      <c r="C10" s="28" t="s">
        <v>56</v>
      </c>
      <c r="D10" s="28" t="s">
        <v>50</v>
      </c>
      <c r="E10" s="29">
        <v>1000000</v>
      </c>
      <c r="F10" s="30">
        <v>1057.52</v>
      </c>
      <c r="G10" s="31">
        <v>0.15029999999999999</v>
      </c>
      <c r="H10" s="32">
        <v>6.1515E-2</v>
      </c>
    </row>
    <row r="11" spans="2:9" ht="15.75" customHeight="1" x14ac:dyDescent="0.2">
      <c r="B11" s="27" t="s">
        <v>78</v>
      </c>
      <c r="C11" s="27"/>
      <c r="D11" s="27"/>
      <c r="E11" s="33"/>
      <c r="F11" s="34">
        <v>5962.3</v>
      </c>
      <c r="G11" s="35">
        <v>0.84750000000000003</v>
      </c>
      <c r="H11" s="36"/>
    </row>
    <row r="12" spans="2:9" ht="15.75" customHeight="1" x14ac:dyDescent="0.2">
      <c r="B12" s="28"/>
      <c r="C12" s="28"/>
      <c r="D12" s="28"/>
      <c r="E12" s="29"/>
      <c r="F12" s="30"/>
      <c r="G12" s="31"/>
      <c r="H12" s="32"/>
    </row>
    <row r="13" spans="2:9" ht="15.75" customHeight="1" x14ac:dyDescent="0.2">
      <c r="B13" s="27" t="s">
        <v>79</v>
      </c>
      <c r="C13" s="28"/>
      <c r="D13" s="28"/>
      <c r="E13" s="29"/>
      <c r="F13" s="30"/>
      <c r="G13" s="31"/>
      <c r="H13" s="32"/>
    </row>
    <row r="14" spans="2:9" ht="15.75" customHeight="1" x14ac:dyDescent="0.2">
      <c r="B14" s="27" t="s">
        <v>78</v>
      </c>
      <c r="C14" s="28"/>
      <c r="D14" s="28"/>
      <c r="E14" s="29"/>
      <c r="F14" s="37" t="s">
        <v>80</v>
      </c>
      <c r="G14" s="38" t="s">
        <v>80</v>
      </c>
      <c r="H14" s="32"/>
    </row>
    <row r="15" spans="2:9" ht="15.75" customHeight="1" x14ac:dyDescent="0.2">
      <c r="B15" s="28"/>
      <c r="C15" s="28"/>
      <c r="D15" s="28"/>
      <c r="E15" s="29"/>
      <c r="F15" s="30"/>
      <c r="G15" s="31"/>
      <c r="H15" s="32"/>
    </row>
    <row r="16" spans="2:9" ht="15.75" customHeight="1" x14ac:dyDescent="0.2">
      <c r="B16" s="27" t="s">
        <v>81</v>
      </c>
      <c r="C16" s="28"/>
      <c r="D16" s="28"/>
      <c r="E16" s="29"/>
      <c r="F16" s="30"/>
      <c r="G16" s="31"/>
      <c r="H16" s="32"/>
    </row>
    <row r="17" spans="2:8" ht="15.75" customHeight="1" x14ac:dyDescent="0.2">
      <c r="B17" s="27" t="s">
        <v>78</v>
      </c>
      <c r="C17" s="28"/>
      <c r="D17" s="28"/>
      <c r="E17" s="29"/>
      <c r="F17" s="37" t="s">
        <v>80</v>
      </c>
      <c r="G17" s="38" t="s">
        <v>80</v>
      </c>
      <c r="H17" s="32"/>
    </row>
    <row r="18" spans="2:8" ht="15.75" customHeight="1" x14ac:dyDescent="0.2">
      <c r="B18" s="28"/>
      <c r="C18" s="28"/>
      <c r="D18" s="28"/>
      <c r="E18" s="29"/>
      <c r="F18" s="30"/>
      <c r="G18" s="31"/>
      <c r="H18" s="32"/>
    </row>
    <row r="19" spans="2:8" ht="15.75" customHeight="1" x14ac:dyDescent="0.2">
      <c r="B19" s="39" t="s">
        <v>82</v>
      </c>
      <c r="C19" s="39"/>
      <c r="D19" s="39"/>
      <c r="E19" s="40"/>
      <c r="F19" s="34">
        <v>5962.3</v>
      </c>
      <c r="G19" s="35">
        <v>0.84750000000000003</v>
      </c>
      <c r="H19" s="36"/>
    </row>
    <row r="20" spans="2:8" ht="15.75" customHeight="1" x14ac:dyDescent="0.2">
      <c r="B20" s="28"/>
      <c r="C20" s="28"/>
      <c r="D20" s="28"/>
      <c r="E20" s="29"/>
      <c r="F20" s="30"/>
      <c r="G20" s="31"/>
      <c r="H20" s="32"/>
    </row>
    <row r="21" spans="2:8" ht="15.75" customHeight="1" x14ac:dyDescent="0.2">
      <c r="B21" s="28"/>
      <c r="C21" s="28"/>
      <c r="D21" s="28"/>
      <c r="E21" s="29"/>
      <c r="F21" s="30"/>
      <c r="G21" s="31"/>
      <c r="H21" s="32"/>
    </row>
    <row r="22" spans="2:8" ht="15.75" customHeight="1" x14ac:dyDescent="0.2">
      <c r="B22" s="27" t="s">
        <v>83</v>
      </c>
      <c r="C22" s="28"/>
      <c r="D22" s="28"/>
      <c r="E22" s="29"/>
      <c r="F22" s="30"/>
      <c r="G22" s="31"/>
      <c r="H22" s="32"/>
    </row>
    <row r="23" spans="2:8" ht="15.75" customHeight="1" x14ac:dyDescent="0.2">
      <c r="B23" s="28" t="s">
        <v>84</v>
      </c>
      <c r="C23" s="28"/>
      <c r="D23" s="28"/>
      <c r="E23" s="29"/>
      <c r="F23" s="30">
        <v>1049.55</v>
      </c>
      <c r="G23" s="31">
        <v>0.1492</v>
      </c>
      <c r="H23" s="32"/>
    </row>
    <row r="24" spans="2:8" ht="15.75" customHeight="1" x14ac:dyDescent="0.2">
      <c r="B24" s="27" t="s">
        <v>78</v>
      </c>
      <c r="C24" s="27"/>
      <c r="D24" s="27"/>
      <c r="E24" s="33"/>
      <c r="F24" s="34">
        <v>1049.55</v>
      </c>
      <c r="G24" s="35">
        <v>0.1492</v>
      </c>
      <c r="H24" s="36"/>
    </row>
    <row r="25" spans="2:8" ht="15.75" customHeight="1" x14ac:dyDescent="0.2">
      <c r="B25" s="28"/>
      <c r="C25" s="28"/>
      <c r="D25" s="28"/>
      <c r="E25" s="29"/>
      <c r="F25" s="30"/>
      <c r="G25" s="31"/>
      <c r="H25" s="32"/>
    </row>
    <row r="26" spans="2:8" ht="15.75" customHeight="1" x14ac:dyDescent="0.2">
      <c r="B26" s="39" t="s">
        <v>82</v>
      </c>
      <c r="C26" s="39"/>
      <c r="D26" s="39"/>
      <c r="E26" s="40"/>
      <c r="F26" s="34">
        <v>1049.55</v>
      </c>
      <c r="G26" s="35">
        <v>0.1492</v>
      </c>
      <c r="H26" s="36"/>
    </row>
    <row r="27" spans="2:8" ht="15.75" customHeight="1" x14ac:dyDescent="0.2">
      <c r="B27" s="28" t="s">
        <v>85</v>
      </c>
      <c r="C27" s="28"/>
      <c r="D27" s="28"/>
      <c r="E27" s="29"/>
      <c r="F27" s="30">
        <v>23.43</v>
      </c>
      <c r="G27" s="31">
        <v>3.2999999999999696E-3</v>
      </c>
      <c r="H27" s="32"/>
    </row>
    <row r="28" spans="2:8" ht="15.75" customHeight="1" x14ac:dyDescent="0.2">
      <c r="B28" s="43" t="s">
        <v>86</v>
      </c>
      <c r="C28" s="43"/>
      <c r="D28" s="43"/>
      <c r="E28" s="44"/>
      <c r="F28" s="45">
        <v>7035.28</v>
      </c>
      <c r="G28" s="46">
        <v>1</v>
      </c>
      <c r="H28" s="47"/>
    </row>
    <row r="29" spans="2:8" ht="15.75" customHeight="1" x14ac:dyDescent="0.2">
      <c r="B2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4F6F11D-81D3-4E2B-8C0B-596DB660A0D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8137-E9F5-47A1-868D-AABAEA805E20}">
  <dimension ref="B1:P8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64</v>
      </c>
      <c r="C8" s="28" t="s">
        <v>65</v>
      </c>
      <c r="D8" s="28" t="s">
        <v>50</v>
      </c>
      <c r="E8" s="29">
        <v>11100000</v>
      </c>
      <c r="F8" s="30">
        <v>12325.36</v>
      </c>
      <c r="G8" s="31">
        <v>5.6399999999999999E-2</v>
      </c>
      <c r="H8" s="32">
        <v>4.4587000000000002E-2</v>
      </c>
    </row>
    <row r="9" spans="2:9" ht="15.75" customHeight="1" x14ac:dyDescent="0.2">
      <c r="B9" s="28" t="s">
        <v>90</v>
      </c>
      <c r="C9" s="28" t="s">
        <v>91</v>
      </c>
      <c r="D9" s="28" t="s">
        <v>92</v>
      </c>
      <c r="E9" s="29">
        <v>1050</v>
      </c>
      <c r="F9" s="30">
        <v>10872.17</v>
      </c>
      <c r="G9" s="31">
        <v>4.9799999999999997E-2</v>
      </c>
      <c r="H9" s="32">
        <v>4.9549999999999997E-2</v>
      </c>
    </row>
    <row r="10" spans="2:9" ht="15.75" customHeight="1" x14ac:dyDescent="0.2">
      <c r="B10" s="28" t="s">
        <v>93</v>
      </c>
      <c r="C10" s="28" t="s">
        <v>94</v>
      </c>
      <c r="D10" s="28" t="s">
        <v>92</v>
      </c>
      <c r="E10" s="29">
        <v>1000</v>
      </c>
      <c r="F10" s="30">
        <v>10132.19</v>
      </c>
      <c r="G10" s="31">
        <v>4.6399999999999997E-2</v>
      </c>
      <c r="H10" s="32">
        <v>5.3499999999999999E-2</v>
      </c>
    </row>
    <row r="11" spans="2:9" ht="15.75" customHeight="1" x14ac:dyDescent="0.2">
      <c r="B11" s="28" t="s">
        <v>95</v>
      </c>
      <c r="C11" s="28" t="s">
        <v>96</v>
      </c>
      <c r="D11" s="28" t="s">
        <v>92</v>
      </c>
      <c r="E11" s="29">
        <v>950</v>
      </c>
      <c r="F11" s="30">
        <v>9935.42</v>
      </c>
      <c r="G11" s="31">
        <v>4.5499999999999999E-2</v>
      </c>
      <c r="H11" s="32">
        <v>4.6350000000000002E-2</v>
      </c>
    </row>
    <row r="12" spans="2:9" ht="15.75" customHeight="1" x14ac:dyDescent="0.2">
      <c r="B12" s="28" t="s">
        <v>48</v>
      </c>
      <c r="C12" s="28" t="s">
        <v>49</v>
      </c>
      <c r="D12" s="28" t="s">
        <v>50</v>
      </c>
      <c r="E12" s="29">
        <v>8200000</v>
      </c>
      <c r="F12" s="30">
        <v>9106.23</v>
      </c>
      <c r="G12" s="31">
        <v>4.1700000000000001E-2</v>
      </c>
      <c r="H12" s="32">
        <v>5.7893E-2</v>
      </c>
    </row>
    <row r="13" spans="2:9" ht="15.75" customHeight="1" x14ac:dyDescent="0.2">
      <c r="B13" s="28" t="s">
        <v>97</v>
      </c>
      <c r="C13" s="28" t="s">
        <v>98</v>
      </c>
      <c r="D13" s="28" t="s">
        <v>92</v>
      </c>
      <c r="E13" s="29">
        <v>650</v>
      </c>
      <c r="F13" s="30">
        <v>7171.3</v>
      </c>
      <c r="G13" s="31">
        <v>3.2800000000000003E-2</v>
      </c>
      <c r="H13" s="32">
        <v>4.4150000000000002E-2</v>
      </c>
    </row>
    <row r="14" spans="2:9" ht="15.75" customHeight="1" x14ac:dyDescent="0.2">
      <c r="B14" s="28" t="s">
        <v>53</v>
      </c>
      <c r="C14" s="28" t="s">
        <v>54</v>
      </c>
      <c r="D14" s="28" t="s">
        <v>50</v>
      </c>
      <c r="E14" s="29">
        <v>7000000</v>
      </c>
      <c r="F14" s="30">
        <v>7060.35</v>
      </c>
      <c r="G14" s="31">
        <v>3.2300000000000002E-2</v>
      </c>
      <c r="H14" s="32">
        <v>5.9438999999999999E-2</v>
      </c>
    </row>
    <row r="15" spans="2:9" ht="15.75" customHeight="1" x14ac:dyDescent="0.2">
      <c r="B15" s="28" t="s">
        <v>99</v>
      </c>
      <c r="C15" s="28" t="s">
        <v>100</v>
      </c>
      <c r="D15" s="28" t="s">
        <v>92</v>
      </c>
      <c r="E15" s="29">
        <v>600</v>
      </c>
      <c r="F15" s="30">
        <v>6331.09</v>
      </c>
      <c r="G15" s="31">
        <v>2.9000000000000001E-2</v>
      </c>
      <c r="H15" s="32">
        <v>4.5599000000000001E-2</v>
      </c>
    </row>
    <row r="16" spans="2:9" ht="15.75" customHeight="1" x14ac:dyDescent="0.2">
      <c r="B16" s="28" t="s">
        <v>101</v>
      </c>
      <c r="C16" s="28" t="s">
        <v>102</v>
      </c>
      <c r="D16" s="28" t="s">
        <v>92</v>
      </c>
      <c r="E16" s="29">
        <v>500</v>
      </c>
      <c r="F16" s="30">
        <v>5290.32</v>
      </c>
      <c r="G16" s="31">
        <v>2.4199999999999999E-2</v>
      </c>
      <c r="H16" s="32">
        <v>4.3249999999999997E-2</v>
      </c>
    </row>
    <row r="17" spans="2:8" ht="15.75" customHeight="1" x14ac:dyDescent="0.2">
      <c r="B17" s="28" t="s">
        <v>103</v>
      </c>
      <c r="C17" s="28" t="s">
        <v>104</v>
      </c>
      <c r="D17" s="28" t="s">
        <v>92</v>
      </c>
      <c r="E17" s="29">
        <v>500</v>
      </c>
      <c r="F17" s="30">
        <v>5156.84</v>
      </c>
      <c r="G17" s="31">
        <v>2.3599999999999999E-2</v>
      </c>
      <c r="H17" s="32">
        <v>4.9000000000000002E-2</v>
      </c>
    </row>
    <row r="18" spans="2:8" ht="15.75" customHeight="1" x14ac:dyDescent="0.2">
      <c r="B18" s="28" t="s">
        <v>105</v>
      </c>
      <c r="C18" s="28" t="s">
        <v>106</v>
      </c>
      <c r="D18" s="28" t="s">
        <v>92</v>
      </c>
      <c r="E18" s="29">
        <v>500</v>
      </c>
      <c r="F18" s="30">
        <v>5023.04</v>
      </c>
      <c r="G18" s="31">
        <v>2.3E-2</v>
      </c>
      <c r="H18" s="32">
        <v>5.7473999999999997E-2</v>
      </c>
    </row>
    <row r="19" spans="2:8" ht="15.75" customHeight="1" x14ac:dyDescent="0.2">
      <c r="B19" s="28" t="s">
        <v>107</v>
      </c>
      <c r="C19" s="28" t="s">
        <v>108</v>
      </c>
      <c r="D19" s="28" t="s">
        <v>92</v>
      </c>
      <c r="E19" s="29">
        <v>430</v>
      </c>
      <c r="F19" s="30">
        <v>4433.5600000000004</v>
      </c>
      <c r="G19" s="31">
        <v>2.0299999999999999E-2</v>
      </c>
      <c r="H19" s="32">
        <v>3.73E-2</v>
      </c>
    </row>
    <row r="20" spans="2:8" ht="15.75" customHeight="1" x14ac:dyDescent="0.2">
      <c r="B20" s="28" t="s">
        <v>109</v>
      </c>
      <c r="C20" s="28" t="s">
        <v>110</v>
      </c>
      <c r="D20" s="28" t="s">
        <v>92</v>
      </c>
      <c r="E20" s="29">
        <v>400</v>
      </c>
      <c r="F20" s="30">
        <v>4417.3999999999996</v>
      </c>
      <c r="G20" s="31">
        <v>2.0199999999999999E-2</v>
      </c>
      <c r="H20" s="32">
        <v>4.7050000000000002E-2</v>
      </c>
    </row>
    <row r="21" spans="2:8" ht="15.75" customHeight="1" x14ac:dyDescent="0.2">
      <c r="B21" s="28" t="s">
        <v>111</v>
      </c>
      <c r="C21" s="28" t="s">
        <v>112</v>
      </c>
      <c r="D21" s="28" t="s">
        <v>92</v>
      </c>
      <c r="E21" s="29">
        <v>400</v>
      </c>
      <c r="F21" s="30">
        <v>4354.4799999999996</v>
      </c>
      <c r="G21" s="31">
        <v>1.9900000000000001E-2</v>
      </c>
      <c r="H21" s="32">
        <v>4.4699999999999997E-2</v>
      </c>
    </row>
    <row r="22" spans="2:8" ht="15.75" customHeight="1" x14ac:dyDescent="0.2">
      <c r="B22" s="28" t="s">
        <v>113</v>
      </c>
      <c r="C22" s="28" t="s">
        <v>114</v>
      </c>
      <c r="D22" s="28" t="s">
        <v>92</v>
      </c>
      <c r="E22" s="29">
        <v>400</v>
      </c>
      <c r="F22" s="30">
        <v>4249.63</v>
      </c>
      <c r="G22" s="31">
        <v>1.9400000000000001E-2</v>
      </c>
      <c r="H22" s="32">
        <v>3.5650000000000001E-2</v>
      </c>
    </row>
    <row r="23" spans="2:8" ht="15.75" customHeight="1" x14ac:dyDescent="0.2">
      <c r="B23" s="28" t="s">
        <v>51</v>
      </c>
      <c r="C23" s="28" t="s">
        <v>52</v>
      </c>
      <c r="D23" s="28" t="s">
        <v>50</v>
      </c>
      <c r="E23" s="29">
        <v>3500000</v>
      </c>
      <c r="F23" s="30">
        <v>3498.24</v>
      </c>
      <c r="G23" s="31">
        <v>1.6E-2</v>
      </c>
      <c r="H23" s="32">
        <v>5.8889999999999998E-2</v>
      </c>
    </row>
    <row r="24" spans="2:8" ht="15.75" customHeight="1" x14ac:dyDescent="0.2">
      <c r="B24" s="28" t="s">
        <v>115</v>
      </c>
      <c r="C24" s="28" t="s">
        <v>116</v>
      </c>
      <c r="D24" s="28" t="s">
        <v>92</v>
      </c>
      <c r="E24" s="29">
        <v>290</v>
      </c>
      <c r="F24" s="30">
        <v>3082.95</v>
      </c>
      <c r="G24" s="31">
        <v>1.41E-2</v>
      </c>
      <c r="H24" s="32">
        <v>4.4599E-2</v>
      </c>
    </row>
    <row r="25" spans="2:8" ht="15.75" customHeight="1" x14ac:dyDescent="0.2">
      <c r="B25" s="28" t="s">
        <v>117</v>
      </c>
      <c r="C25" s="28" t="s">
        <v>118</v>
      </c>
      <c r="D25" s="28" t="s">
        <v>92</v>
      </c>
      <c r="E25" s="29">
        <v>250</v>
      </c>
      <c r="F25" s="30">
        <v>2860.48</v>
      </c>
      <c r="G25" s="31">
        <v>1.3100000000000001E-2</v>
      </c>
      <c r="H25" s="32">
        <v>4.965E-2</v>
      </c>
    </row>
    <row r="26" spans="2:8" ht="15.75" customHeight="1" x14ac:dyDescent="0.2">
      <c r="B26" s="28" t="s">
        <v>119</v>
      </c>
      <c r="C26" s="28" t="s">
        <v>120</v>
      </c>
      <c r="D26" s="28" t="s">
        <v>92</v>
      </c>
      <c r="E26" s="29">
        <v>250</v>
      </c>
      <c r="F26" s="30">
        <v>2819.05</v>
      </c>
      <c r="G26" s="31">
        <v>1.29E-2</v>
      </c>
      <c r="H26" s="32">
        <v>4.4299999999999999E-2</v>
      </c>
    </row>
    <row r="27" spans="2:8" ht="15.75" customHeight="1" x14ac:dyDescent="0.2">
      <c r="B27" s="28" t="s">
        <v>121</v>
      </c>
      <c r="C27" s="28" t="s">
        <v>122</v>
      </c>
      <c r="D27" s="28" t="s">
        <v>92</v>
      </c>
      <c r="E27" s="29">
        <v>250</v>
      </c>
      <c r="F27" s="30">
        <v>2782.57</v>
      </c>
      <c r="G27" s="31">
        <v>1.2699999999999999E-2</v>
      </c>
      <c r="H27" s="32">
        <v>4.1300000000000003E-2</v>
      </c>
    </row>
    <row r="28" spans="2:8" ht="15.75" customHeight="1" x14ac:dyDescent="0.2">
      <c r="B28" s="28" t="s">
        <v>123</v>
      </c>
      <c r="C28" s="28" t="s">
        <v>124</v>
      </c>
      <c r="D28" s="28" t="s">
        <v>92</v>
      </c>
      <c r="E28" s="29">
        <v>250</v>
      </c>
      <c r="F28" s="30">
        <v>2747.22</v>
      </c>
      <c r="G28" s="31">
        <v>1.26E-2</v>
      </c>
      <c r="H28" s="32">
        <v>4.2849999999999999E-2</v>
      </c>
    </row>
    <row r="29" spans="2:8" ht="15.75" customHeight="1" x14ac:dyDescent="0.2">
      <c r="B29" s="28" t="s">
        <v>125</v>
      </c>
      <c r="C29" s="28" t="s">
        <v>126</v>
      </c>
      <c r="D29" s="28" t="s">
        <v>92</v>
      </c>
      <c r="E29" s="29">
        <v>250</v>
      </c>
      <c r="F29" s="30">
        <v>2717.5</v>
      </c>
      <c r="G29" s="31">
        <v>1.24E-2</v>
      </c>
      <c r="H29" s="32">
        <v>4.5499999999999999E-2</v>
      </c>
    </row>
    <row r="30" spans="2:8" ht="15.75" customHeight="1" x14ac:dyDescent="0.2">
      <c r="B30" s="28" t="s">
        <v>127</v>
      </c>
      <c r="C30" s="28" t="s">
        <v>128</v>
      </c>
      <c r="D30" s="28" t="s">
        <v>92</v>
      </c>
      <c r="E30" s="29">
        <v>250</v>
      </c>
      <c r="F30" s="30">
        <v>2699.63</v>
      </c>
      <c r="G30" s="31">
        <v>1.24E-2</v>
      </c>
      <c r="H30" s="32">
        <v>4.8849999999999998E-2</v>
      </c>
    </row>
    <row r="31" spans="2:8" ht="15.75" customHeight="1" x14ac:dyDescent="0.2">
      <c r="B31" s="28" t="s">
        <v>129</v>
      </c>
      <c r="C31" s="28" t="s">
        <v>130</v>
      </c>
      <c r="D31" s="28" t="s">
        <v>131</v>
      </c>
      <c r="E31" s="29">
        <v>250</v>
      </c>
      <c r="F31" s="30">
        <v>2675.15</v>
      </c>
      <c r="G31" s="31">
        <v>1.2200000000000001E-2</v>
      </c>
      <c r="H31" s="32">
        <v>4.1950000000000001E-2</v>
      </c>
    </row>
    <row r="32" spans="2:8" ht="15.75" customHeight="1" x14ac:dyDescent="0.2">
      <c r="B32" s="28" t="s">
        <v>132</v>
      </c>
      <c r="C32" s="28" t="s">
        <v>133</v>
      </c>
      <c r="D32" s="28" t="s">
        <v>92</v>
      </c>
      <c r="E32" s="29">
        <v>250</v>
      </c>
      <c r="F32" s="30">
        <v>2672.62</v>
      </c>
      <c r="G32" s="31">
        <v>1.2200000000000001E-2</v>
      </c>
      <c r="H32" s="32">
        <v>3.7100000000000001E-2</v>
      </c>
    </row>
    <row r="33" spans="2:8" ht="15.75" customHeight="1" x14ac:dyDescent="0.2">
      <c r="B33" s="28" t="s">
        <v>134</v>
      </c>
      <c r="C33" s="28" t="s">
        <v>135</v>
      </c>
      <c r="D33" s="28" t="s">
        <v>59</v>
      </c>
      <c r="E33" s="29">
        <v>250</v>
      </c>
      <c r="F33" s="30">
        <v>2657.35</v>
      </c>
      <c r="G33" s="31">
        <v>1.2200000000000001E-2</v>
      </c>
      <c r="H33" s="32">
        <v>4.6249999999999999E-2</v>
      </c>
    </row>
    <row r="34" spans="2:8" ht="15.75" customHeight="1" x14ac:dyDescent="0.2">
      <c r="B34" s="28" t="s">
        <v>136</v>
      </c>
      <c r="C34" s="28" t="s">
        <v>137</v>
      </c>
      <c r="D34" s="28" t="s">
        <v>92</v>
      </c>
      <c r="E34" s="29">
        <v>250</v>
      </c>
      <c r="F34" s="30">
        <v>2616.36</v>
      </c>
      <c r="G34" s="31">
        <v>1.2E-2</v>
      </c>
      <c r="H34" s="32">
        <v>5.74E-2</v>
      </c>
    </row>
    <row r="35" spans="2:8" ht="15.75" customHeight="1" x14ac:dyDescent="0.2">
      <c r="B35" s="28" t="s">
        <v>138</v>
      </c>
      <c r="C35" s="28" t="s">
        <v>139</v>
      </c>
      <c r="D35" s="28" t="s">
        <v>92</v>
      </c>
      <c r="E35" s="29">
        <v>250</v>
      </c>
      <c r="F35" s="30">
        <v>2583.04</v>
      </c>
      <c r="G35" s="31">
        <v>1.18E-2</v>
      </c>
      <c r="H35" s="32">
        <v>5.3948999999999997E-2</v>
      </c>
    </row>
    <row r="36" spans="2:8" ht="15.75" customHeight="1" x14ac:dyDescent="0.2">
      <c r="B36" s="28" t="s">
        <v>140</v>
      </c>
      <c r="C36" s="28" t="s">
        <v>141</v>
      </c>
      <c r="D36" s="28" t="s">
        <v>92</v>
      </c>
      <c r="E36" s="29">
        <v>250</v>
      </c>
      <c r="F36" s="30">
        <v>2536.64</v>
      </c>
      <c r="G36" s="31">
        <v>1.1599999999999999E-2</v>
      </c>
      <c r="H36" s="32">
        <v>5.3499999999999999E-2</v>
      </c>
    </row>
    <row r="37" spans="2:8" ht="15.75" customHeight="1" x14ac:dyDescent="0.2">
      <c r="B37" s="28" t="s">
        <v>142</v>
      </c>
      <c r="C37" s="28" t="s">
        <v>143</v>
      </c>
      <c r="D37" s="28" t="s">
        <v>59</v>
      </c>
      <c r="E37" s="29">
        <v>250</v>
      </c>
      <c r="F37" s="30">
        <v>2525.37</v>
      </c>
      <c r="G37" s="31">
        <v>1.1599999999999999E-2</v>
      </c>
      <c r="H37" s="32">
        <v>4.5249999999999999E-2</v>
      </c>
    </row>
    <row r="38" spans="2:8" ht="15.75" customHeight="1" x14ac:dyDescent="0.2">
      <c r="B38" s="28" t="s">
        <v>144</v>
      </c>
      <c r="C38" s="28" t="s">
        <v>145</v>
      </c>
      <c r="D38" s="28" t="s">
        <v>50</v>
      </c>
      <c r="E38" s="29">
        <v>2500000</v>
      </c>
      <c r="F38" s="30">
        <v>2518.0300000000002</v>
      </c>
      <c r="G38" s="31">
        <v>1.15E-2</v>
      </c>
      <c r="H38" s="32">
        <v>5.1040000000000002E-2</v>
      </c>
    </row>
    <row r="39" spans="2:8" ht="15.75" customHeight="1" x14ac:dyDescent="0.2">
      <c r="B39" s="28" t="s">
        <v>146</v>
      </c>
      <c r="C39" s="28" t="s">
        <v>147</v>
      </c>
      <c r="D39" s="28" t="s">
        <v>92</v>
      </c>
      <c r="E39" s="29">
        <v>200</v>
      </c>
      <c r="F39" s="30">
        <v>2085.84</v>
      </c>
      <c r="G39" s="31">
        <v>9.4999999999999998E-3</v>
      </c>
      <c r="H39" s="32">
        <v>3.6900000000000002E-2</v>
      </c>
    </row>
    <row r="40" spans="2:8" ht="15.75" customHeight="1" x14ac:dyDescent="0.2">
      <c r="B40" s="28" t="s">
        <v>148</v>
      </c>
      <c r="C40" s="28" t="s">
        <v>149</v>
      </c>
      <c r="D40" s="28" t="s">
        <v>92</v>
      </c>
      <c r="E40" s="29">
        <v>200</v>
      </c>
      <c r="F40" s="30">
        <v>2026.68</v>
      </c>
      <c r="G40" s="31">
        <v>9.2999999999999992E-3</v>
      </c>
      <c r="H40" s="32">
        <v>5.7000000000000002E-2</v>
      </c>
    </row>
    <row r="41" spans="2:8" ht="15.75" customHeight="1" x14ac:dyDescent="0.2">
      <c r="B41" s="28" t="s">
        <v>150</v>
      </c>
      <c r="C41" s="28" t="s">
        <v>151</v>
      </c>
      <c r="D41" s="28" t="s">
        <v>92</v>
      </c>
      <c r="E41" s="29">
        <v>150</v>
      </c>
      <c r="F41" s="30">
        <v>1738.68</v>
      </c>
      <c r="G41" s="31">
        <v>8.0000000000000002E-3</v>
      </c>
      <c r="H41" s="32">
        <v>4.3749999999999997E-2</v>
      </c>
    </row>
    <row r="42" spans="2:8" ht="15.75" customHeight="1" x14ac:dyDescent="0.2">
      <c r="B42" s="28" t="s">
        <v>152</v>
      </c>
      <c r="C42" s="28" t="s">
        <v>153</v>
      </c>
      <c r="D42" s="28" t="s">
        <v>92</v>
      </c>
      <c r="E42" s="29">
        <v>500</v>
      </c>
      <c r="F42" s="30">
        <v>1658.06</v>
      </c>
      <c r="G42" s="31">
        <v>7.6E-3</v>
      </c>
      <c r="H42" s="32">
        <v>4.7399999999999998E-2</v>
      </c>
    </row>
    <row r="43" spans="2:8" ht="15.75" customHeight="1" x14ac:dyDescent="0.2">
      <c r="B43" s="28" t="s">
        <v>154</v>
      </c>
      <c r="C43" s="28" t="s">
        <v>155</v>
      </c>
      <c r="D43" s="28" t="s">
        <v>92</v>
      </c>
      <c r="E43" s="29">
        <v>150</v>
      </c>
      <c r="F43" s="30">
        <v>1629.09</v>
      </c>
      <c r="G43" s="31">
        <v>7.4999999999999997E-3</v>
      </c>
      <c r="H43" s="32">
        <v>4.8849999999999998E-2</v>
      </c>
    </row>
    <row r="44" spans="2:8" ht="15.75" customHeight="1" x14ac:dyDescent="0.2">
      <c r="B44" s="28" t="s">
        <v>156</v>
      </c>
      <c r="C44" s="28" t="s">
        <v>157</v>
      </c>
      <c r="D44" s="28" t="s">
        <v>92</v>
      </c>
      <c r="E44" s="29">
        <v>150</v>
      </c>
      <c r="F44" s="30">
        <v>1612.33</v>
      </c>
      <c r="G44" s="31">
        <v>7.4000000000000003E-3</v>
      </c>
      <c r="H44" s="32">
        <v>4.5599000000000001E-2</v>
      </c>
    </row>
    <row r="45" spans="2:8" ht="15.75" customHeight="1" x14ac:dyDescent="0.2">
      <c r="B45" s="28" t="s">
        <v>158</v>
      </c>
      <c r="C45" s="28" t="s">
        <v>159</v>
      </c>
      <c r="D45" s="28" t="s">
        <v>92</v>
      </c>
      <c r="E45" s="29">
        <v>100</v>
      </c>
      <c r="F45" s="30">
        <v>1175.74</v>
      </c>
      <c r="G45" s="31">
        <v>5.4000000000000003E-3</v>
      </c>
      <c r="H45" s="32">
        <v>4.24E-2</v>
      </c>
    </row>
    <row r="46" spans="2:8" ht="15.75" customHeight="1" x14ac:dyDescent="0.2">
      <c r="B46" s="28" t="s">
        <v>160</v>
      </c>
      <c r="C46" s="28" t="s">
        <v>161</v>
      </c>
      <c r="D46" s="28" t="s">
        <v>92</v>
      </c>
      <c r="E46" s="29">
        <v>100</v>
      </c>
      <c r="F46" s="30">
        <v>1077.29</v>
      </c>
      <c r="G46" s="31">
        <v>4.8999999999999998E-3</v>
      </c>
      <c r="H46" s="32">
        <v>4.6899999999999997E-2</v>
      </c>
    </row>
    <row r="47" spans="2:8" ht="15.75" customHeight="1" x14ac:dyDescent="0.2">
      <c r="B47" s="28" t="s">
        <v>162</v>
      </c>
      <c r="C47" s="28" t="s">
        <v>163</v>
      </c>
      <c r="D47" s="28" t="s">
        <v>59</v>
      </c>
      <c r="E47" s="29">
        <v>100</v>
      </c>
      <c r="F47" s="30">
        <v>1068.01</v>
      </c>
      <c r="G47" s="31">
        <v>4.8999999999999998E-3</v>
      </c>
      <c r="H47" s="32">
        <v>4.5749999999999999E-2</v>
      </c>
    </row>
    <row r="48" spans="2:8" ht="15.75" customHeight="1" x14ac:dyDescent="0.2">
      <c r="B48" s="28" t="s">
        <v>57</v>
      </c>
      <c r="C48" s="28" t="s">
        <v>58</v>
      </c>
      <c r="D48" s="28" t="s">
        <v>59</v>
      </c>
      <c r="E48" s="29">
        <v>100</v>
      </c>
      <c r="F48" s="30">
        <v>1002.69</v>
      </c>
      <c r="G48" s="31">
        <v>4.5999999999999999E-3</v>
      </c>
      <c r="H48" s="32">
        <v>6.5210000000000004E-2</v>
      </c>
    </row>
    <row r="49" spans="2:8" ht="15.75" customHeight="1" x14ac:dyDescent="0.2">
      <c r="B49" s="28" t="s">
        <v>164</v>
      </c>
      <c r="C49" s="28" t="s">
        <v>165</v>
      </c>
      <c r="D49" s="28" t="s">
        <v>92</v>
      </c>
      <c r="E49" s="29">
        <v>50</v>
      </c>
      <c r="F49" s="30">
        <v>547.15</v>
      </c>
      <c r="G49" s="31">
        <v>2.5000000000000001E-3</v>
      </c>
      <c r="H49" s="32">
        <v>4.2403999999999997E-2</v>
      </c>
    </row>
    <row r="50" spans="2:8" ht="15.75" customHeight="1" x14ac:dyDescent="0.2">
      <c r="B50" s="28" t="s">
        <v>166</v>
      </c>
      <c r="C50" s="28" t="s">
        <v>167</v>
      </c>
      <c r="D50" s="28" t="s">
        <v>59</v>
      </c>
      <c r="E50" s="29">
        <v>50</v>
      </c>
      <c r="F50" s="30">
        <v>512.67999999999995</v>
      </c>
      <c r="G50" s="31">
        <v>2.3E-3</v>
      </c>
      <c r="H50" s="32">
        <v>4.5149000000000002E-2</v>
      </c>
    </row>
    <row r="51" spans="2:8" ht="15.75" customHeight="1" x14ac:dyDescent="0.2">
      <c r="B51" s="28" t="s">
        <v>88</v>
      </c>
      <c r="C51" s="28" t="s">
        <v>89</v>
      </c>
      <c r="D51" s="28" t="s">
        <v>50</v>
      </c>
      <c r="E51" s="29">
        <v>127007</v>
      </c>
      <c r="F51" s="30">
        <v>132.69999999999999</v>
      </c>
      <c r="G51" s="31">
        <v>5.9999999999999995E-4</v>
      </c>
      <c r="H51" s="32">
        <v>5.9686000000000003E-2</v>
      </c>
    </row>
    <row r="52" spans="2:8" ht="15.75" customHeight="1" x14ac:dyDescent="0.2">
      <c r="B52" s="27" t="s">
        <v>78</v>
      </c>
      <c r="C52" s="27"/>
      <c r="D52" s="27"/>
      <c r="E52" s="33"/>
      <c r="F52" s="34">
        <v>166118.51999999999</v>
      </c>
      <c r="G52" s="35">
        <v>0.76029999999999998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79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78</v>
      </c>
      <c r="C55" s="28"/>
      <c r="D55" s="28"/>
      <c r="E55" s="29"/>
      <c r="F55" s="37" t="s">
        <v>80</v>
      </c>
      <c r="G55" s="38" t="s">
        <v>80</v>
      </c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81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78</v>
      </c>
      <c r="C58" s="28"/>
      <c r="D58" s="28"/>
      <c r="E58" s="29"/>
      <c r="F58" s="37" t="s">
        <v>80</v>
      </c>
      <c r="G58" s="38" t="s">
        <v>80</v>
      </c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39" t="s">
        <v>82</v>
      </c>
      <c r="C60" s="39"/>
      <c r="D60" s="39"/>
      <c r="E60" s="40"/>
      <c r="F60" s="34">
        <v>166118.51999999999</v>
      </c>
      <c r="G60" s="35">
        <v>0.76019999999999999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168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169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8" t="s">
        <v>170</v>
      </c>
      <c r="C65" s="28" t="s">
        <v>171</v>
      </c>
      <c r="D65" s="28" t="s">
        <v>172</v>
      </c>
      <c r="E65" s="29">
        <v>10000</v>
      </c>
      <c r="F65" s="30">
        <v>9963.85</v>
      </c>
      <c r="G65" s="31">
        <v>4.5600000000000002E-2</v>
      </c>
      <c r="H65" s="32">
        <v>3.0797000000000001E-2</v>
      </c>
    </row>
    <row r="66" spans="2:16" ht="15.75" customHeight="1" x14ac:dyDescent="0.2">
      <c r="B66" s="28" t="s">
        <v>173</v>
      </c>
      <c r="C66" s="28" t="s">
        <v>174</v>
      </c>
      <c r="D66" s="28" t="s">
        <v>172</v>
      </c>
      <c r="E66" s="29">
        <v>7500</v>
      </c>
      <c r="F66" s="30">
        <v>7491.75</v>
      </c>
      <c r="G66" s="31">
        <v>3.4299999999999997E-2</v>
      </c>
      <c r="H66" s="32">
        <v>3.0918999999999999E-2</v>
      </c>
    </row>
    <row r="67" spans="2:16" ht="15.75" customHeight="1" x14ac:dyDescent="0.2">
      <c r="B67" s="28" t="s">
        <v>175</v>
      </c>
      <c r="C67" s="28" t="s">
        <v>176</v>
      </c>
      <c r="D67" s="28" t="s">
        <v>172</v>
      </c>
      <c r="E67" s="29">
        <v>7500</v>
      </c>
      <c r="F67" s="30">
        <v>7487.96</v>
      </c>
      <c r="G67" s="31">
        <v>3.4299999999999997E-2</v>
      </c>
      <c r="H67" s="32">
        <v>3.0901999999999999E-2</v>
      </c>
    </row>
    <row r="68" spans="2:16" ht="15.75" customHeight="1" x14ac:dyDescent="0.2">
      <c r="B68" s="28" t="s">
        <v>177</v>
      </c>
      <c r="C68" s="28" t="s">
        <v>178</v>
      </c>
      <c r="D68" s="28" t="s">
        <v>179</v>
      </c>
      <c r="E68" s="29">
        <v>5000</v>
      </c>
      <c r="F68" s="30">
        <v>4922.97</v>
      </c>
      <c r="G68" s="31">
        <v>2.2499999999999999E-2</v>
      </c>
      <c r="H68" s="32">
        <v>3.4200000000000001E-2</v>
      </c>
      <c r="L68" s="3"/>
    </row>
    <row r="69" spans="2:16" ht="15.75" customHeight="1" x14ac:dyDescent="0.2">
      <c r="B69" s="28" t="s">
        <v>180</v>
      </c>
      <c r="C69" s="28" t="s">
        <v>181</v>
      </c>
      <c r="D69" s="28" t="s">
        <v>172</v>
      </c>
      <c r="E69" s="29">
        <v>4300</v>
      </c>
      <c r="F69" s="30">
        <v>4267.28</v>
      </c>
      <c r="G69" s="31">
        <v>1.95E-2</v>
      </c>
      <c r="H69" s="32">
        <v>3.1099000000000002E-2</v>
      </c>
    </row>
    <row r="70" spans="2:16" ht="15.75" customHeight="1" x14ac:dyDescent="0.2">
      <c r="B70" s="27" t="s">
        <v>78</v>
      </c>
      <c r="C70" s="27"/>
      <c r="D70" s="27"/>
      <c r="E70" s="33"/>
      <c r="F70" s="34">
        <v>34133.81</v>
      </c>
      <c r="G70" s="35">
        <v>0.15620000000000001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182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 t="s">
        <v>183</v>
      </c>
      <c r="C73" s="28" t="s">
        <v>184</v>
      </c>
      <c r="D73" s="28" t="s">
        <v>185</v>
      </c>
      <c r="E73" s="29">
        <v>1000</v>
      </c>
      <c r="F73" s="30">
        <v>4920.59</v>
      </c>
      <c r="G73" s="31">
        <v>2.2499999999999999E-2</v>
      </c>
      <c r="H73" s="32">
        <v>3.465E-2</v>
      </c>
      <c r="L73" s="3"/>
    </row>
    <row r="74" spans="2:16" ht="15.75" customHeight="1" x14ac:dyDescent="0.2">
      <c r="B74" s="27" t="s">
        <v>78</v>
      </c>
      <c r="C74" s="27"/>
      <c r="D74" s="27"/>
      <c r="E74" s="33"/>
      <c r="F74" s="34">
        <v>4920.59</v>
      </c>
      <c r="G74" s="35">
        <v>2.2499999999999999E-2</v>
      </c>
      <c r="H74" s="36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82</v>
      </c>
      <c r="C76" s="39"/>
      <c r="D76" s="39"/>
      <c r="E76" s="40"/>
      <c r="F76" s="34">
        <v>39054.400000000001</v>
      </c>
      <c r="G76" s="35">
        <v>0.1787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83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84</v>
      </c>
      <c r="C80" s="28"/>
      <c r="D80" s="28"/>
      <c r="E80" s="29"/>
      <c r="F80" s="30">
        <v>15783.87</v>
      </c>
      <c r="G80" s="31">
        <v>7.22E-2</v>
      </c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78</v>
      </c>
      <c r="C81" s="27"/>
      <c r="D81" s="27"/>
      <c r="E81" s="33"/>
      <c r="F81" s="34">
        <v>15783.87</v>
      </c>
      <c r="G81" s="35">
        <v>7.22E-2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39" t="s">
        <v>82</v>
      </c>
      <c r="C83" s="39"/>
      <c r="D83" s="39"/>
      <c r="E83" s="40"/>
      <c r="F83" s="34">
        <v>15783.87</v>
      </c>
      <c r="G83" s="35">
        <v>7.22E-2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 t="s">
        <v>85</v>
      </c>
      <c r="C84" s="28"/>
      <c r="D84" s="28"/>
      <c r="E84" s="29"/>
      <c r="F84" s="41">
        <v>-2456.15</v>
      </c>
      <c r="G84" s="42">
        <v>-1.1099999999999888E-2</v>
      </c>
      <c r="H84" s="32"/>
      <c r="L84" s="9"/>
      <c r="M84" s="9"/>
      <c r="N84" s="9"/>
      <c r="O84" s="9"/>
      <c r="P84" s="9"/>
    </row>
    <row r="85" spans="2:16" ht="15.75" customHeight="1" x14ac:dyDescent="0.2">
      <c r="B85" s="43" t="s">
        <v>86</v>
      </c>
      <c r="C85" s="43"/>
      <c r="D85" s="43"/>
      <c r="E85" s="44"/>
      <c r="F85" s="45">
        <v>218500.64</v>
      </c>
      <c r="G85" s="46">
        <v>1</v>
      </c>
      <c r="H85" s="47"/>
    </row>
    <row r="86" spans="2:16" ht="15.75" customHeight="1" x14ac:dyDescent="0.2">
      <c r="B86" s="2"/>
      <c r="L86" s="3"/>
    </row>
    <row r="87" spans="2:16" ht="15.75" customHeight="1" x14ac:dyDescent="0.2">
      <c r="B87" s="16" t="s">
        <v>186</v>
      </c>
    </row>
    <row r="88" spans="2:16" ht="15.75" customHeight="1" x14ac:dyDescent="0.2">
      <c r="B88" s="16" t="s">
        <v>87</v>
      </c>
    </row>
  </sheetData>
  <hyperlinks>
    <hyperlink ref="I1" location="'Sheet1'!A1" display="Index" xr:uid="{7A3B71C9-084E-41CC-BB90-C40EF9BF8D5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1737-1E9E-4708-911E-B75B7CCCA66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187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188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189</v>
      </c>
      <c r="C7" s="28" t="s">
        <v>190</v>
      </c>
      <c r="D7" s="28" t="s">
        <v>191</v>
      </c>
      <c r="E7" s="29">
        <v>30000</v>
      </c>
      <c r="F7" s="30">
        <v>346.38</v>
      </c>
      <c r="G7" s="31">
        <v>4.2799999999999998E-2</v>
      </c>
      <c r="H7" s="32"/>
    </row>
    <row r="8" spans="2:9" ht="15.75" customHeight="1" x14ac:dyDescent="0.2">
      <c r="B8" s="28" t="s">
        <v>192</v>
      </c>
      <c r="C8" s="28" t="s">
        <v>193</v>
      </c>
      <c r="D8" s="28" t="s">
        <v>194</v>
      </c>
      <c r="E8" s="29">
        <v>61025</v>
      </c>
      <c r="F8" s="30">
        <v>316.14</v>
      </c>
      <c r="G8" s="31">
        <v>3.9100000000000003E-2</v>
      </c>
      <c r="H8" s="32"/>
    </row>
    <row r="9" spans="2:9" ht="15.75" customHeight="1" x14ac:dyDescent="0.2">
      <c r="B9" s="28" t="s">
        <v>195</v>
      </c>
      <c r="C9" s="28" t="s">
        <v>196</v>
      </c>
      <c r="D9" s="28" t="s">
        <v>191</v>
      </c>
      <c r="E9" s="29">
        <v>5363</v>
      </c>
      <c r="F9" s="30">
        <v>175</v>
      </c>
      <c r="G9" s="31">
        <v>2.1600000000000001E-2</v>
      </c>
      <c r="H9" s="32"/>
    </row>
    <row r="10" spans="2:9" ht="15.75" customHeight="1" x14ac:dyDescent="0.2">
      <c r="B10" s="28" t="s">
        <v>197</v>
      </c>
      <c r="C10" s="28" t="s">
        <v>198</v>
      </c>
      <c r="D10" s="28" t="s">
        <v>199</v>
      </c>
      <c r="E10" s="29">
        <v>771</v>
      </c>
      <c r="F10" s="30">
        <v>140.24</v>
      </c>
      <c r="G10" s="31">
        <v>1.7299999999999999E-2</v>
      </c>
      <c r="H10" s="32"/>
    </row>
    <row r="11" spans="2:9" ht="15.75" customHeight="1" x14ac:dyDescent="0.2">
      <c r="B11" s="28" t="s">
        <v>200</v>
      </c>
      <c r="C11" s="28" t="s">
        <v>201</v>
      </c>
      <c r="D11" s="28" t="s">
        <v>199</v>
      </c>
      <c r="E11" s="29">
        <v>5868</v>
      </c>
      <c r="F11" s="30">
        <v>136.13999999999999</v>
      </c>
      <c r="G11" s="31">
        <v>1.6799999999999999E-2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194</v>
      </c>
      <c r="E12" s="29">
        <v>7996</v>
      </c>
      <c r="F12" s="30">
        <v>111.25</v>
      </c>
      <c r="G12" s="31">
        <v>1.38E-2</v>
      </c>
      <c r="H12" s="32"/>
    </row>
    <row r="13" spans="2:9" ht="15.75" customHeight="1" x14ac:dyDescent="0.2">
      <c r="B13" s="28" t="s">
        <v>204</v>
      </c>
      <c r="C13" s="28" t="s">
        <v>205</v>
      </c>
      <c r="D13" s="28" t="s">
        <v>206</v>
      </c>
      <c r="E13" s="29">
        <v>5000</v>
      </c>
      <c r="F13" s="30">
        <v>98.72</v>
      </c>
      <c r="G13" s="31">
        <v>1.2200000000000001E-2</v>
      </c>
      <c r="H13" s="32"/>
    </row>
    <row r="14" spans="2:9" ht="15.75" customHeight="1" x14ac:dyDescent="0.2">
      <c r="B14" s="28" t="s">
        <v>207</v>
      </c>
      <c r="C14" s="28" t="s">
        <v>208</v>
      </c>
      <c r="D14" s="28" t="s">
        <v>191</v>
      </c>
      <c r="E14" s="29">
        <v>10000</v>
      </c>
      <c r="F14" s="30">
        <v>92.71</v>
      </c>
      <c r="G14" s="31">
        <v>1.15E-2</v>
      </c>
      <c r="H14" s="32"/>
    </row>
    <row r="15" spans="2:9" ht="15.75" customHeight="1" x14ac:dyDescent="0.2">
      <c r="B15" s="28" t="s">
        <v>209</v>
      </c>
      <c r="C15" s="28" t="s">
        <v>210</v>
      </c>
      <c r="D15" s="28" t="s">
        <v>211</v>
      </c>
      <c r="E15" s="29">
        <v>918</v>
      </c>
      <c r="F15" s="30">
        <v>73.27</v>
      </c>
      <c r="G15" s="31">
        <v>9.1000000000000004E-3</v>
      </c>
      <c r="H15" s="32"/>
    </row>
    <row r="16" spans="2:9" ht="15.75" customHeight="1" x14ac:dyDescent="0.2">
      <c r="B16" s="28" t="s">
        <v>212</v>
      </c>
      <c r="C16" s="28" t="s">
        <v>213</v>
      </c>
      <c r="D16" s="28" t="s">
        <v>214</v>
      </c>
      <c r="E16" s="29">
        <v>9848</v>
      </c>
      <c r="F16" s="30">
        <v>70.7</v>
      </c>
      <c r="G16" s="31">
        <v>8.6999999999999994E-3</v>
      </c>
      <c r="H16" s="32"/>
    </row>
    <row r="17" spans="2:8" ht="15.75" customHeight="1" x14ac:dyDescent="0.2">
      <c r="B17" s="28" t="s">
        <v>215</v>
      </c>
      <c r="C17" s="28" t="s">
        <v>216</v>
      </c>
      <c r="D17" s="28" t="s">
        <v>217</v>
      </c>
      <c r="E17" s="29">
        <v>20000</v>
      </c>
      <c r="F17" s="30">
        <v>53.37</v>
      </c>
      <c r="G17" s="31">
        <v>6.6E-3</v>
      </c>
      <c r="H17" s="32"/>
    </row>
    <row r="18" spans="2:8" ht="15.75" customHeight="1" x14ac:dyDescent="0.2">
      <c r="B18" s="28" t="s">
        <v>218</v>
      </c>
      <c r="C18" s="28" t="s">
        <v>219</v>
      </c>
      <c r="D18" s="28" t="s">
        <v>220</v>
      </c>
      <c r="E18" s="29">
        <v>9000</v>
      </c>
      <c r="F18" s="30">
        <v>45.38</v>
      </c>
      <c r="G18" s="31">
        <v>5.5999999999999999E-3</v>
      </c>
      <c r="H18" s="32"/>
    </row>
    <row r="19" spans="2:8" ht="15.75" customHeight="1" x14ac:dyDescent="0.2">
      <c r="B19" s="28" t="s">
        <v>221</v>
      </c>
      <c r="C19" s="28" t="s">
        <v>222</v>
      </c>
      <c r="D19" s="28" t="s">
        <v>223</v>
      </c>
      <c r="E19" s="29">
        <v>14000</v>
      </c>
      <c r="F19" s="30">
        <v>42.01</v>
      </c>
      <c r="G19" s="31">
        <v>5.1999999999999998E-3</v>
      </c>
      <c r="H19" s="32"/>
    </row>
    <row r="20" spans="2:8" ht="15.75" customHeight="1" x14ac:dyDescent="0.2">
      <c r="B20" s="28" t="s">
        <v>224</v>
      </c>
      <c r="C20" s="28" t="s">
        <v>225</v>
      </c>
      <c r="D20" s="28" t="s">
        <v>226</v>
      </c>
      <c r="E20" s="29">
        <v>1700</v>
      </c>
      <c r="F20" s="30">
        <v>37.54</v>
      </c>
      <c r="G20" s="31">
        <v>4.5999999999999999E-3</v>
      </c>
      <c r="H20" s="32"/>
    </row>
    <row r="21" spans="2:8" ht="15.75" customHeight="1" x14ac:dyDescent="0.2">
      <c r="B21" s="28" t="s">
        <v>227</v>
      </c>
      <c r="C21" s="28" t="s">
        <v>228</v>
      </c>
      <c r="D21" s="28" t="s">
        <v>211</v>
      </c>
      <c r="E21" s="29">
        <v>200</v>
      </c>
      <c r="F21" s="30">
        <v>32.76</v>
      </c>
      <c r="G21" s="31">
        <v>4.0000000000000001E-3</v>
      </c>
      <c r="H21" s="32"/>
    </row>
    <row r="22" spans="2:8" ht="15.75" customHeight="1" x14ac:dyDescent="0.2">
      <c r="B22" s="28" t="s">
        <v>229</v>
      </c>
      <c r="C22" s="28" t="s">
        <v>230</v>
      </c>
      <c r="D22" s="28" t="s">
        <v>206</v>
      </c>
      <c r="E22" s="29">
        <v>333</v>
      </c>
      <c r="F22" s="30">
        <v>3.59</v>
      </c>
      <c r="G22" s="31">
        <v>4.0000000000000002E-4</v>
      </c>
      <c r="H22" s="32"/>
    </row>
    <row r="23" spans="2:8" ht="15.75" customHeight="1" x14ac:dyDescent="0.2">
      <c r="B23" s="27" t="s">
        <v>78</v>
      </c>
      <c r="C23" s="27"/>
      <c r="D23" s="27"/>
      <c r="E23" s="33"/>
      <c r="F23" s="34">
        <v>1775.2</v>
      </c>
      <c r="G23" s="35">
        <v>0.21940000000000001</v>
      </c>
      <c r="H23" s="36"/>
    </row>
    <row r="24" spans="2:8" ht="15.75" customHeight="1" x14ac:dyDescent="0.2">
      <c r="B24" s="27" t="s">
        <v>231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78</v>
      </c>
      <c r="C25" s="28"/>
      <c r="D25" s="28"/>
      <c r="E25" s="29"/>
      <c r="F25" s="37" t="s">
        <v>80</v>
      </c>
      <c r="G25" s="38" t="s">
        <v>80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39" t="s">
        <v>82</v>
      </c>
      <c r="C27" s="39"/>
      <c r="D27" s="39"/>
      <c r="E27" s="40"/>
      <c r="F27" s="34">
        <v>1775.2</v>
      </c>
      <c r="G27" s="35">
        <v>0.21940000000000001</v>
      </c>
      <c r="H27" s="36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46</v>
      </c>
      <c r="C29" s="28"/>
      <c r="D29" s="28"/>
      <c r="E29" s="29"/>
      <c r="F29" s="30"/>
      <c r="G29" s="31"/>
      <c r="H29" s="32"/>
    </row>
    <row r="30" spans="2:8" ht="15.75" customHeight="1" x14ac:dyDescent="0.2">
      <c r="B30" s="27" t="s">
        <v>47</v>
      </c>
      <c r="C30" s="28"/>
      <c r="D30" s="28"/>
      <c r="E30" s="29"/>
      <c r="F30" s="30"/>
      <c r="G30" s="31"/>
      <c r="H30" s="32"/>
    </row>
    <row r="31" spans="2:8" ht="15.75" customHeight="1" x14ac:dyDescent="0.2">
      <c r="B31" s="28" t="s">
        <v>64</v>
      </c>
      <c r="C31" s="28" t="s">
        <v>65</v>
      </c>
      <c r="D31" s="28" t="s">
        <v>50</v>
      </c>
      <c r="E31" s="29">
        <v>2500000</v>
      </c>
      <c r="F31" s="30">
        <v>2775.98</v>
      </c>
      <c r="G31" s="31">
        <v>0.34310000000000002</v>
      </c>
      <c r="H31" s="32">
        <v>4.4587000000000002E-2</v>
      </c>
    </row>
    <row r="32" spans="2:8" ht="15.75" customHeight="1" x14ac:dyDescent="0.2">
      <c r="B32" s="28" t="s">
        <v>51</v>
      </c>
      <c r="C32" s="28" t="s">
        <v>52</v>
      </c>
      <c r="D32" s="28" t="s">
        <v>50</v>
      </c>
      <c r="E32" s="29">
        <v>1000000</v>
      </c>
      <c r="F32" s="30">
        <v>999.5</v>
      </c>
      <c r="G32" s="31">
        <v>0.1235</v>
      </c>
      <c r="H32" s="32">
        <v>5.8889999999999998E-2</v>
      </c>
    </row>
    <row r="33" spans="2:8" ht="15.75" customHeight="1" x14ac:dyDescent="0.2">
      <c r="B33" s="28" t="s">
        <v>62</v>
      </c>
      <c r="C33" s="28" t="s">
        <v>63</v>
      </c>
      <c r="D33" s="28" t="s">
        <v>59</v>
      </c>
      <c r="E33" s="29">
        <v>50</v>
      </c>
      <c r="F33" s="30">
        <v>583.26</v>
      </c>
      <c r="G33" s="31">
        <v>7.2099999999999997E-2</v>
      </c>
      <c r="H33" s="32">
        <v>5.7048000000000001E-2</v>
      </c>
    </row>
    <row r="34" spans="2:8" ht="15.75" customHeight="1" x14ac:dyDescent="0.2">
      <c r="B34" s="28" t="s">
        <v>53</v>
      </c>
      <c r="C34" s="28" t="s">
        <v>54</v>
      </c>
      <c r="D34" s="28" t="s">
        <v>50</v>
      </c>
      <c r="E34" s="29">
        <v>250000</v>
      </c>
      <c r="F34" s="30">
        <v>252.16</v>
      </c>
      <c r="G34" s="31">
        <v>3.1199999999999999E-2</v>
      </c>
      <c r="H34" s="32">
        <v>5.9438999999999999E-2</v>
      </c>
    </row>
    <row r="35" spans="2:8" ht="15.75" customHeight="1" x14ac:dyDescent="0.2">
      <c r="B35" s="28" t="s">
        <v>232</v>
      </c>
      <c r="C35" s="28" t="s">
        <v>233</v>
      </c>
      <c r="D35" s="28" t="s">
        <v>50</v>
      </c>
      <c r="E35" s="29">
        <v>60000</v>
      </c>
      <c r="F35" s="30">
        <v>73.38</v>
      </c>
      <c r="G35" s="31">
        <v>9.1000000000000004E-3</v>
      </c>
      <c r="H35" s="32">
        <v>6.5989999999999993E-2</v>
      </c>
    </row>
    <row r="36" spans="2:8" ht="15.75" customHeight="1" x14ac:dyDescent="0.2">
      <c r="B36" s="28" t="s">
        <v>60</v>
      </c>
      <c r="C36" s="28" t="s">
        <v>61</v>
      </c>
      <c r="D36" s="28" t="s">
        <v>50</v>
      </c>
      <c r="E36" s="29">
        <v>50000</v>
      </c>
      <c r="F36" s="30">
        <v>55.64</v>
      </c>
      <c r="G36" s="31">
        <v>6.8999999999999999E-3</v>
      </c>
      <c r="H36" s="32">
        <v>5.9618999999999998E-2</v>
      </c>
    </row>
    <row r="37" spans="2:8" ht="15.75" customHeight="1" x14ac:dyDescent="0.2">
      <c r="B37" s="28" t="s">
        <v>234</v>
      </c>
      <c r="C37" s="28" t="s">
        <v>235</v>
      </c>
      <c r="D37" s="28" t="s">
        <v>92</v>
      </c>
      <c r="E37" s="29">
        <v>47900</v>
      </c>
      <c r="F37" s="30">
        <v>6.94</v>
      </c>
      <c r="G37" s="31">
        <v>8.9999999999999998E-4</v>
      </c>
      <c r="H37" s="32">
        <v>5.2998999999999998E-2</v>
      </c>
    </row>
    <row r="38" spans="2:8" ht="15.75" customHeight="1" x14ac:dyDescent="0.2">
      <c r="B38" s="27" t="s">
        <v>78</v>
      </c>
      <c r="C38" s="27"/>
      <c r="D38" s="27"/>
      <c r="E38" s="33"/>
      <c r="F38" s="34">
        <v>4746.8599999999997</v>
      </c>
      <c r="G38" s="35">
        <v>0.58679999999999999</v>
      </c>
      <c r="H38" s="36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79</v>
      </c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78</v>
      </c>
      <c r="C41" s="28"/>
      <c r="D41" s="28"/>
      <c r="E41" s="29"/>
      <c r="F41" s="37" t="s">
        <v>80</v>
      </c>
      <c r="G41" s="38" t="s">
        <v>80</v>
      </c>
      <c r="H41" s="32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81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78</v>
      </c>
      <c r="C44" s="28"/>
      <c r="D44" s="28"/>
      <c r="E44" s="29"/>
      <c r="F44" s="37" t="s">
        <v>80</v>
      </c>
      <c r="G44" s="38" t="s">
        <v>80</v>
      </c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82</v>
      </c>
      <c r="C46" s="39"/>
      <c r="D46" s="39"/>
      <c r="E46" s="40"/>
      <c r="F46" s="34">
        <v>4746.8599999999997</v>
      </c>
      <c r="G46" s="35">
        <v>0.5867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168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236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8" t="s">
        <v>237</v>
      </c>
      <c r="C51" s="28" t="s">
        <v>238</v>
      </c>
      <c r="D51" s="28" t="s">
        <v>50</v>
      </c>
      <c r="E51" s="29">
        <v>1500000</v>
      </c>
      <c r="F51" s="30">
        <v>1488.37</v>
      </c>
      <c r="G51" s="31">
        <v>0.184</v>
      </c>
      <c r="H51" s="32">
        <v>3.1E-2</v>
      </c>
    </row>
    <row r="52" spans="2:8" ht="15.75" customHeight="1" x14ac:dyDescent="0.2">
      <c r="B52" s="27" t="s">
        <v>78</v>
      </c>
      <c r="C52" s="27"/>
      <c r="D52" s="27"/>
      <c r="E52" s="33"/>
      <c r="F52" s="34">
        <v>1488.37</v>
      </c>
      <c r="G52" s="35">
        <v>0.184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82</v>
      </c>
      <c r="C54" s="39"/>
      <c r="D54" s="39"/>
      <c r="E54" s="40"/>
      <c r="F54" s="34">
        <v>1488.37</v>
      </c>
      <c r="G54" s="35">
        <v>0.184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83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8" t="s">
        <v>84</v>
      </c>
      <c r="C58" s="28"/>
      <c r="D58" s="28"/>
      <c r="E58" s="29"/>
      <c r="F58" s="30">
        <v>80.63</v>
      </c>
      <c r="G58" s="31">
        <v>0.01</v>
      </c>
      <c r="H58" s="32"/>
    </row>
    <row r="59" spans="2:8" ht="15.75" customHeight="1" x14ac:dyDescent="0.2">
      <c r="B59" s="27" t="s">
        <v>78</v>
      </c>
      <c r="C59" s="27"/>
      <c r="D59" s="27"/>
      <c r="E59" s="33"/>
      <c r="F59" s="34">
        <v>80.63</v>
      </c>
      <c r="G59" s="35">
        <v>0.01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82</v>
      </c>
      <c r="C61" s="39"/>
      <c r="D61" s="39"/>
      <c r="E61" s="40"/>
      <c r="F61" s="34">
        <v>80.63</v>
      </c>
      <c r="G61" s="35">
        <v>0.01</v>
      </c>
      <c r="H61" s="36"/>
    </row>
    <row r="62" spans="2:8" ht="15.75" customHeight="1" x14ac:dyDescent="0.2">
      <c r="B62" s="28" t="s">
        <v>85</v>
      </c>
      <c r="C62" s="28"/>
      <c r="D62" s="28"/>
      <c r="E62" s="29"/>
      <c r="F62" s="41">
        <v>-0.7</v>
      </c>
      <c r="G62" s="42">
        <v>-9.9999999999988987E-5</v>
      </c>
      <c r="H62" s="32"/>
    </row>
    <row r="63" spans="2:8" ht="15.75" customHeight="1" x14ac:dyDescent="0.2">
      <c r="B63" s="43" t="s">
        <v>86</v>
      </c>
      <c r="C63" s="43"/>
      <c r="D63" s="43"/>
      <c r="E63" s="44"/>
      <c r="F63" s="45">
        <v>8090.36</v>
      </c>
      <c r="G63" s="46">
        <v>1</v>
      </c>
      <c r="H63" s="47"/>
    </row>
    <row r="64" spans="2:8" ht="15.75" customHeight="1" x14ac:dyDescent="0.2">
      <c r="B64" s="2"/>
    </row>
    <row r="65" spans="2:16" ht="15.75" customHeight="1" x14ac:dyDescent="0.2">
      <c r="B65" s="16" t="s">
        <v>87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092241D-B81A-47C8-BE9F-70F85544AF0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B1BBC-BF5F-4D66-A531-36D882046BB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8"/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83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84</v>
      </c>
      <c r="C8" s="28"/>
      <c r="D8" s="28"/>
      <c r="E8" s="29"/>
      <c r="F8" s="30">
        <v>25271.74</v>
      </c>
      <c r="G8" s="31">
        <v>0.99570000000000003</v>
      </c>
      <c r="H8" s="32"/>
    </row>
    <row r="9" spans="2:9" ht="15.75" customHeight="1" x14ac:dyDescent="0.2">
      <c r="B9" s="27" t="s">
        <v>78</v>
      </c>
      <c r="C9" s="27"/>
      <c r="D9" s="27"/>
      <c r="E9" s="33"/>
      <c r="F9" s="34">
        <v>25271.74</v>
      </c>
      <c r="G9" s="35">
        <v>0.99570000000000003</v>
      </c>
      <c r="H9" s="36"/>
    </row>
    <row r="10" spans="2:9" ht="15.75" customHeight="1" x14ac:dyDescent="0.2">
      <c r="B10" s="28"/>
      <c r="C10" s="28"/>
      <c r="D10" s="28"/>
      <c r="E10" s="29"/>
      <c r="F10" s="30"/>
      <c r="G10" s="31"/>
      <c r="H10" s="32"/>
    </row>
    <row r="11" spans="2:9" ht="15.75" customHeight="1" x14ac:dyDescent="0.2">
      <c r="B11" s="39" t="s">
        <v>82</v>
      </c>
      <c r="C11" s="39"/>
      <c r="D11" s="39"/>
      <c r="E11" s="40"/>
      <c r="F11" s="34">
        <v>25271.74</v>
      </c>
      <c r="G11" s="35">
        <v>0.99570000000000003</v>
      </c>
      <c r="H11" s="36"/>
    </row>
    <row r="12" spans="2:9" ht="15.75" customHeight="1" x14ac:dyDescent="0.2">
      <c r="B12" s="28" t="s">
        <v>85</v>
      </c>
      <c r="C12" s="28"/>
      <c r="D12" s="28"/>
      <c r="E12" s="29"/>
      <c r="F12" s="30">
        <v>107.94</v>
      </c>
      <c r="G12" s="31">
        <v>4.2999999999999705E-3</v>
      </c>
      <c r="H12" s="32"/>
    </row>
    <row r="13" spans="2:9" ht="15.75" customHeight="1" x14ac:dyDescent="0.2">
      <c r="B13" s="43" t="s">
        <v>86</v>
      </c>
      <c r="C13" s="43"/>
      <c r="D13" s="43"/>
      <c r="E13" s="44"/>
      <c r="F13" s="45">
        <v>25379.68</v>
      </c>
      <c r="G13" s="46">
        <v>1</v>
      </c>
      <c r="H13" s="47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7768B1E-22B8-45BC-B2A1-DD515367827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2114B-50FE-430A-A12D-68CFFB2B9778}">
  <dimension ref="B1:P81"/>
  <sheetViews>
    <sheetView workbookViewId="0">
      <selection activeCell="B1" sqref="B1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239</v>
      </c>
      <c r="C8" s="28" t="s">
        <v>240</v>
      </c>
      <c r="D8" s="28" t="s">
        <v>92</v>
      </c>
      <c r="E8" s="29">
        <v>500</v>
      </c>
      <c r="F8" s="30">
        <v>5569.95</v>
      </c>
      <c r="G8" s="31">
        <v>5.1299999999999998E-2</v>
      </c>
      <c r="H8" s="32">
        <v>4.0399999999999998E-2</v>
      </c>
    </row>
    <row r="9" spans="2:9" ht="15.75" customHeight="1" x14ac:dyDescent="0.2">
      <c r="B9" s="28" t="s">
        <v>241</v>
      </c>
      <c r="C9" s="28" t="s">
        <v>242</v>
      </c>
      <c r="D9" s="28" t="s">
        <v>92</v>
      </c>
      <c r="E9" s="29">
        <v>50</v>
      </c>
      <c r="F9" s="30">
        <v>5400.05</v>
      </c>
      <c r="G9" s="31">
        <v>4.9700000000000001E-2</v>
      </c>
      <c r="H9" s="32">
        <v>3.2451000000000001E-2</v>
      </c>
    </row>
    <row r="10" spans="2:9" ht="15.75" customHeight="1" x14ac:dyDescent="0.2">
      <c r="B10" s="28" t="s">
        <v>243</v>
      </c>
      <c r="C10" s="28" t="s">
        <v>244</v>
      </c>
      <c r="D10" s="28" t="s">
        <v>92</v>
      </c>
      <c r="E10" s="29">
        <v>500</v>
      </c>
      <c r="F10" s="30">
        <v>5184.51</v>
      </c>
      <c r="G10" s="31">
        <v>4.7699999999999999E-2</v>
      </c>
      <c r="H10" s="32">
        <v>4.9348999999999997E-2</v>
      </c>
    </row>
    <row r="11" spans="2:9" ht="15.75" customHeight="1" x14ac:dyDescent="0.2">
      <c r="B11" s="28" t="s">
        <v>245</v>
      </c>
      <c r="C11" s="28" t="s">
        <v>246</v>
      </c>
      <c r="D11" s="28" t="s">
        <v>92</v>
      </c>
      <c r="E11" s="29">
        <v>250</v>
      </c>
      <c r="F11" s="30">
        <v>2655.28</v>
      </c>
      <c r="G11" s="31">
        <v>2.4500000000000001E-2</v>
      </c>
      <c r="H11" s="32">
        <v>4.5498999999999998E-2</v>
      </c>
    </row>
    <row r="12" spans="2:9" ht="15.75" customHeight="1" x14ac:dyDescent="0.2">
      <c r="B12" s="28" t="s">
        <v>90</v>
      </c>
      <c r="C12" s="28" t="s">
        <v>91</v>
      </c>
      <c r="D12" s="28" t="s">
        <v>92</v>
      </c>
      <c r="E12" s="29">
        <v>250</v>
      </c>
      <c r="F12" s="30">
        <v>2588.61</v>
      </c>
      <c r="G12" s="31">
        <v>2.3800000000000002E-2</v>
      </c>
      <c r="H12" s="32">
        <v>4.9549999999999997E-2</v>
      </c>
    </row>
    <row r="13" spans="2:9" ht="15.75" customHeight="1" x14ac:dyDescent="0.2">
      <c r="B13" s="28" t="s">
        <v>247</v>
      </c>
      <c r="C13" s="28" t="s">
        <v>248</v>
      </c>
      <c r="D13" s="28" t="s">
        <v>92</v>
      </c>
      <c r="E13" s="29">
        <v>220</v>
      </c>
      <c r="F13" s="30">
        <v>2428.5500000000002</v>
      </c>
      <c r="G13" s="31">
        <v>2.24E-2</v>
      </c>
      <c r="H13" s="32">
        <v>3.7499999999999999E-2</v>
      </c>
    </row>
    <row r="14" spans="2:9" ht="15.75" customHeight="1" x14ac:dyDescent="0.2">
      <c r="B14" s="28" t="s">
        <v>249</v>
      </c>
      <c r="C14" s="28" t="s">
        <v>250</v>
      </c>
      <c r="D14" s="28" t="s">
        <v>92</v>
      </c>
      <c r="E14" s="29">
        <v>220</v>
      </c>
      <c r="F14" s="30">
        <v>2365.42</v>
      </c>
      <c r="G14" s="31">
        <v>2.18E-2</v>
      </c>
      <c r="H14" s="32">
        <v>4.3999999999999997E-2</v>
      </c>
    </row>
    <row r="15" spans="2:9" ht="15.75" customHeight="1" x14ac:dyDescent="0.2">
      <c r="B15" s="28" t="s">
        <v>251</v>
      </c>
      <c r="C15" s="28" t="s">
        <v>252</v>
      </c>
      <c r="D15" s="28" t="s">
        <v>92</v>
      </c>
      <c r="E15" s="29">
        <v>200</v>
      </c>
      <c r="F15" s="30">
        <v>2123.7600000000002</v>
      </c>
      <c r="G15" s="31">
        <v>1.9599999999999999E-2</v>
      </c>
      <c r="H15" s="32">
        <v>3.5200000000000002E-2</v>
      </c>
    </row>
    <row r="16" spans="2:9" ht="15.75" customHeight="1" x14ac:dyDescent="0.2">
      <c r="B16" s="28" t="s">
        <v>253</v>
      </c>
      <c r="C16" s="28" t="s">
        <v>254</v>
      </c>
      <c r="D16" s="28" t="s">
        <v>92</v>
      </c>
      <c r="E16" s="29">
        <v>150</v>
      </c>
      <c r="F16" s="30">
        <v>1616.2</v>
      </c>
      <c r="G16" s="31">
        <v>1.49E-2</v>
      </c>
      <c r="H16" s="32">
        <v>5.04E-2</v>
      </c>
    </row>
    <row r="17" spans="2:8" ht="15.75" customHeight="1" x14ac:dyDescent="0.2">
      <c r="B17" s="28" t="s">
        <v>255</v>
      </c>
      <c r="C17" s="28" t="s">
        <v>256</v>
      </c>
      <c r="D17" s="28" t="s">
        <v>92</v>
      </c>
      <c r="E17" s="29">
        <v>150</v>
      </c>
      <c r="F17" s="30">
        <v>1568.55</v>
      </c>
      <c r="G17" s="31">
        <v>1.44E-2</v>
      </c>
      <c r="H17" s="32">
        <v>4.6649999999999997E-2</v>
      </c>
    </row>
    <row r="18" spans="2:8" ht="15.75" customHeight="1" x14ac:dyDescent="0.2">
      <c r="B18" s="28" t="s">
        <v>257</v>
      </c>
      <c r="C18" s="28" t="s">
        <v>258</v>
      </c>
      <c r="D18" s="28" t="s">
        <v>259</v>
      </c>
      <c r="E18" s="29">
        <v>68</v>
      </c>
      <c r="F18" s="30">
        <v>797.01</v>
      </c>
      <c r="G18" s="31">
        <v>7.3000000000000001E-3</v>
      </c>
      <c r="H18" s="32">
        <v>6.3798999999999995E-2</v>
      </c>
    </row>
    <row r="19" spans="2:8" ht="15.75" customHeight="1" x14ac:dyDescent="0.2">
      <c r="B19" s="28" t="s">
        <v>260</v>
      </c>
      <c r="C19" s="28" t="s">
        <v>261</v>
      </c>
      <c r="D19" s="28" t="s">
        <v>131</v>
      </c>
      <c r="E19" s="29">
        <v>50000</v>
      </c>
      <c r="F19" s="30">
        <v>558.16</v>
      </c>
      <c r="G19" s="31">
        <v>5.1000000000000004E-3</v>
      </c>
      <c r="H19" s="32">
        <v>4.8274999999999998E-2</v>
      </c>
    </row>
    <row r="20" spans="2:8" ht="15.75" customHeight="1" x14ac:dyDescent="0.2">
      <c r="B20" s="28" t="s">
        <v>262</v>
      </c>
      <c r="C20" s="28" t="s">
        <v>263</v>
      </c>
      <c r="D20" s="28" t="s">
        <v>92</v>
      </c>
      <c r="E20" s="29">
        <v>35000</v>
      </c>
      <c r="F20" s="30">
        <v>381.25</v>
      </c>
      <c r="G20" s="31">
        <v>3.5000000000000001E-3</v>
      </c>
      <c r="H20" s="32">
        <v>3.6185000000000002E-2</v>
      </c>
    </row>
    <row r="21" spans="2:8" ht="15.75" customHeight="1" x14ac:dyDescent="0.2">
      <c r="B21" s="28" t="s">
        <v>264</v>
      </c>
      <c r="C21" s="28" t="s">
        <v>265</v>
      </c>
      <c r="D21" s="28" t="s">
        <v>92</v>
      </c>
      <c r="E21" s="29">
        <v>30</v>
      </c>
      <c r="F21" s="30">
        <v>345.31</v>
      </c>
      <c r="G21" s="31">
        <v>3.2000000000000002E-3</v>
      </c>
      <c r="H21" s="32">
        <v>4.1895000000000002E-2</v>
      </c>
    </row>
    <row r="22" spans="2:8" ht="15.75" customHeight="1" x14ac:dyDescent="0.2">
      <c r="B22" s="28" t="s">
        <v>266</v>
      </c>
      <c r="C22" s="28" t="s">
        <v>267</v>
      </c>
      <c r="D22" s="28" t="s">
        <v>259</v>
      </c>
      <c r="E22" s="29">
        <v>18</v>
      </c>
      <c r="F22" s="30">
        <v>193.49</v>
      </c>
      <c r="G22" s="31">
        <v>1.8E-3</v>
      </c>
      <c r="H22" s="32">
        <v>7.1749999999999994E-2</v>
      </c>
    </row>
    <row r="23" spans="2:8" ht="15.75" customHeight="1" x14ac:dyDescent="0.2">
      <c r="B23" s="28" t="s">
        <v>268</v>
      </c>
      <c r="C23" s="28" t="s">
        <v>269</v>
      </c>
      <c r="D23" s="28" t="s">
        <v>259</v>
      </c>
      <c r="E23" s="29">
        <v>11</v>
      </c>
      <c r="F23" s="30">
        <v>120.43</v>
      </c>
      <c r="G23" s="31">
        <v>1.1000000000000001E-3</v>
      </c>
      <c r="H23" s="32">
        <v>5.6099999999999997E-2</v>
      </c>
    </row>
    <row r="24" spans="2:8" ht="15.75" customHeight="1" x14ac:dyDescent="0.2">
      <c r="B24" s="27" t="s">
        <v>78</v>
      </c>
      <c r="C24" s="27"/>
      <c r="D24" s="27"/>
      <c r="E24" s="33"/>
      <c r="F24" s="34">
        <v>33896.53</v>
      </c>
      <c r="G24" s="35">
        <v>0.31209999999999999</v>
      </c>
      <c r="H24" s="36"/>
    </row>
    <row r="25" spans="2:8" ht="15.75" customHeight="1" x14ac:dyDescent="0.2">
      <c r="B25" s="28"/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79</v>
      </c>
      <c r="C26" s="28"/>
      <c r="D26" s="28"/>
      <c r="E26" s="29"/>
      <c r="F26" s="30"/>
      <c r="G26" s="31"/>
      <c r="H26" s="32"/>
    </row>
    <row r="27" spans="2:8" ht="15.75" customHeight="1" x14ac:dyDescent="0.2">
      <c r="B27" s="27" t="s">
        <v>78</v>
      </c>
      <c r="C27" s="28"/>
      <c r="D27" s="28"/>
      <c r="E27" s="29"/>
      <c r="F27" s="37" t="s">
        <v>80</v>
      </c>
      <c r="G27" s="38" t="s">
        <v>80</v>
      </c>
      <c r="H27" s="32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81</v>
      </c>
      <c r="C29" s="28"/>
      <c r="D29" s="28"/>
      <c r="E29" s="29"/>
      <c r="F29" s="30"/>
      <c r="G29" s="31"/>
      <c r="H29" s="32"/>
    </row>
    <row r="30" spans="2:8" ht="15.75" customHeight="1" x14ac:dyDescent="0.2">
      <c r="B30" s="27" t="s">
        <v>78</v>
      </c>
      <c r="C30" s="28"/>
      <c r="D30" s="28"/>
      <c r="E30" s="29"/>
      <c r="F30" s="37" t="s">
        <v>80</v>
      </c>
      <c r="G30" s="38" t="s">
        <v>80</v>
      </c>
      <c r="H30" s="32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39" t="s">
        <v>82</v>
      </c>
      <c r="C32" s="39"/>
      <c r="D32" s="39"/>
      <c r="E32" s="40"/>
      <c r="F32" s="34">
        <v>33896.53</v>
      </c>
      <c r="G32" s="35">
        <v>0.31209999999999999</v>
      </c>
      <c r="H32" s="36"/>
    </row>
    <row r="33" spans="2:16" ht="15.75" customHeight="1" x14ac:dyDescent="0.2">
      <c r="B33" s="28"/>
      <c r="C33" s="28"/>
      <c r="D33" s="28"/>
      <c r="E33" s="29"/>
      <c r="F33" s="30"/>
      <c r="G33" s="31"/>
      <c r="H33" s="32"/>
    </row>
    <row r="34" spans="2:16" ht="15.75" customHeight="1" x14ac:dyDescent="0.2">
      <c r="B34" s="27" t="s">
        <v>168</v>
      </c>
      <c r="C34" s="28"/>
      <c r="D34" s="28"/>
      <c r="E34" s="29"/>
      <c r="F34" s="30"/>
      <c r="G34" s="31"/>
      <c r="H34" s="32"/>
    </row>
    <row r="35" spans="2:16" ht="15.75" customHeight="1" x14ac:dyDescent="0.2">
      <c r="B35" s="28"/>
      <c r="C35" s="28"/>
      <c r="D35" s="28"/>
      <c r="E35" s="29"/>
      <c r="F35" s="30"/>
      <c r="G35" s="31"/>
      <c r="H35" s="32"/>
    </row>
    <row r="36" spans="2:16" ht="15.75" customHeight="1" x14ac:dyDescent="0.2">
      <c r="B36" s="27" t="s">
        <v>169</v>
      </c>
      <c r="C36" s="28"/>
      <c r="D36" s="28"/>
      <c r="E36" s="29"/>
      <c r="F36" s="30"/>
      <c r="G36" s="31"/>
      <c r="H36" s="32"/>
    </row>
    <row r="37" spans="2:16" ht="15.75" customHeight="1" x14ac:dyDescent="0.2">
      <c r="B37" s="28" t="s">
        <v>270</v>
      </c>
      <c r="C37" s="28" t="s">
        <v>271</v>
      </c>
      <c r="D37" s="28" t="s">
        <v>185</v>
      </c>
      <c r="E37" s="29">
        <v>5000</v>
      </c>
      <c r="F37" s="30">
        <v>4963.6899999999996</v>
      </c>
      <c r="G37" s="31">
        <v>4.5699999999999998E-2</v>
      </c>
      <c r="H37" s="32">
        <v>3.1050999999999999E-2</v>
      </c>
    </row>
    <row r="38" spans="2:16" ht="15.75" customHeight="1" x14ac:dyDescent="0.2">
      <c r="B38" s="28" t="s">
        <v>177</v>
      </c>
      <c r="C38" s="28" t="s">
        <v>272</v>
      </c>
      <c r="D38" s="28" t="s">
        <v>179</v>
      </c>
      <c r="E38" s="29">
        <v>5000</v>
      </c>
      <c r="F38" s="30">
        <v>4913.45</v>
      </c>
      <c r="G38" s="31">
        <v>4.5199999999999997E-2</v>
      </c>
      <c r="H38" s="32">
        <v>3.4200000000000001E-2</v>
      </c>
    </row>
    <row r="39" spans="2:16" ht="15.75" customHeight="1" x14ac:dyDescent="0.2">
      <c r="B39" s="28" t="s">
        <v>177</v>
      </c>
      <c r="C39" s="28" t="s">
        <v>273</v>
      </c>
      <c r="D39" s="28" t="s">
        <v>179</v>
      </c>
      <c r="E39" s="29">
        <v>2500</v>
      </c>
      <c r="F39" s="30">
        <v>2482.5</v>
      </c>
      <c r="G39" s="31">
        <v>2.29E-2</v>
      </c>
      <c r="H39" s="32">
        <v>3.1E-2</v>
      </c>
    </row>
    <row r="40" spans="2:16" ht="15.75" customHeight="1" x14ac:dyDescent="0.2">
      <c r="B40" s="28" t="s">
        <v>175</v>
      </c>
      <c r="C40" s="28" t="s">
        <v>274</v>
      </c>
      <c r="D40" s="28" t="s">
        <v>172</v>
      </c>
      <c r="E40" s="29">
        <v>2500</v>
      </c>
      <c r="F40" s="30">
        <v>2415.12</v>
      </c>
      <c r="G40" s="31">
        <v>2.2200000000000001E-2</v>
      </c>
      <c r="H40" s="32">
        <v>3.7400000000000003E-2</v>
      </c>
      <c r="L40" s="3"/>
    </row>
    <row r="41" spans="2:16" ht="15.75" customHeight="1" x14ac:dyDescent="0.2">
      <c r="B41" s="27" t="s">
        <v>78</v>
      </c>
      <c r="C41" s="27"/>
      <c r="D41" s="27"/>
      <c r="E41" s="33"/>
      <c r="F41" s="34">
        <v>14774.76</v>
      </c>
      <c r="G41" s="35">
        <v>0.1361</v>
      </c>
      <c r="H41" s="36"/>
    </row>
    <row r="42" spans="2:16" ht="15.75" customHeight="1" x14ac:dyDescent="0.2">
      <c r="B42" s="28"/>
      <c r="C42" s="28"/>
      <c r="D42" s="28"/>
      <c r="E42" s="29"/>
      <c r="F42" s="30"/>
      <c r="G42" s="31"/>
      <c r="H42" s="32"/>
      <c r="L42" s="3"/>
    </row>
    <row r="43" spans="2:16" ht="15.75" customHeight="1" x14ac:dyDescent="0.2">
      <c r="B43" s="27" t="s">
        <v>182</v>
      </c>
      <c r="C43" s="28"/>
      <c r="D43" s="28"/>
      <c r="E43" s="29"/>
      <c r="F43" s="30"/>
      <c r="G43" s="31"/>
      <c r="H43" s="32"/>
      <c r="L43" s="3"/>
    </row>
    <row r="44" spans="2:16" ht="15.75" customHeight="1" x14ac:dyDescent="0.2">
      <c r="B44" s="28" t="s">
        <v>275</v>
      </c>
      <c r="C44" s="28" t="s">
        <v>276</v>
      </c>
      <c r="D44" s="28" t="s">
        <v>277</v>
      </c>
      <c r="E44" s="29">
        <v>1000</v>
      </c>
      <c r="F44" s="30">
        <v>4972.76</v>
      </c>
      <c r="G44" s="31">
        <v>4.58E-2</v>
      </c>
      <c r="H44" s="32">
        <v>3.2252000000000003E-2</v>
      </c>
      <c r="L44" s="3"/>
    </row>
    <row r="45" spans="2:16" ht="15.75" customHeight="1" x14ac:dyDescent="0.2">
      <c r="B45" s="28" t="s">
        <v>278</v>
      </c>
      <c r="C45" s="28" t="s">
        <v>279</v>
      </c>
      <c r="D45" s="28" t="s">
        <v>172</v>
      </c>
      <c r="E45" s="29">
        <v>1000</v>
      </c>
      <c r="F45" s="30">
        <v>4902.5200000000004</v>
      </c>
      <c r="G45" s="31">
        <v>4.5100000000000001E-2</v>
      </c>
      <c r="H45" s="32">
        <v>3.8001E-2</v>
      </c>
      <c r="L45" s="3"/>
    </row>
    <row r="46" spans="2:16" ht="15.75" customHeight="1" x14ac:dyDescent="0.2">
      <c r="B46" s="28" t="s">
        <v>204</v>
      </c>
      <c r="C46" s="28" t="s">
        <v>280</v>
      </c>
      <c r="D46" s="28" t="s">
        <v>172</v>
      </c>
      <c r="E46" s="29">
        <v>500</v>
      </c>
      <c r="F46" s="30">
        <v>2498.85</v>
      </c>
      <c r="G46" s="31">
        <v>2.3E-2</v>
      </c>
      <c r="H46" s="32">
        <v>3.3742000000000001E-2</v>
      </c>
      <c r="L46" s="3"/>
    </row>
    <row r="47" spans="2:16" ht="15.75" customHeight="1" x14ac:dyDescent="0.2">
      <c r="B47" s="28" t="s">
        <v>281</v>
      </c>
      <c r="C47" s="28" t="s">
        <v>282</v>
      </c>
      <c r="D47" s="28" t="s">
        <v>172</v>
      </c>
      <c r="E47" s="29">
        <v>500</v>
      </c>
      <c r="F47" s="30">
        <v>2487.2600000000002</v>
      </c>
      <c r="G47" s="31">
        <v>2.29E-2</v>
      </c>
      <c r="H47" s="32">
        <v>3.2250000000000001E-2</v>
      </c>
      <c r="L47" s="5"/>
      <c r="M47" s="5"/>
      <c r="N47" s="6"/>
      <c r="O47" s="6"/>
      <c r="P47" s="5"/>
    </row>
    <row r="48" spans="2:16" ht="15.75" customHeight="1" x14ac:dyDescent="0.2">
      <c r="B48" s="28" t="s">
        <v>283</v>
      </c>
      <c r="C48" s="28" t="s">
        <v>284</v>
      </c>
      <c r="D48" s="28" t="s">
        <v>172</v>
      </c>
      <c r="E48" s="29">
        <v>500</v>
      </c>
      <c r="F48" s="30">
        <v>2477.9299999999998</v>
      </c>
      <c r="G48" s="31">
        <v>2.2800000000000001E-2</v>
      </c>
      <c r="H48" s="32">
        <v>3.2504999999999999E-2</v>
      </c>
      <c r="L48" s="7"/>
      <c r="M48" s="8"/>
      <c r="N48" s="8"/>
      <c r="O48" s="7"/>
      <c r="P48" s="7"/>
    </row>
    <row r="49" spans="2:16" ht="15.75" customHeight="1" x14ac:dyDescent="0.2">
      <c r="B49" s="28" t="s">
        <v>285</v>
      </c>
      <c r="C49" s="28" t="s">
        <v>286</v>
      </c>
      <c r="D49" s="28" t="s">
        <v>172</v>
      </c>
      <c r="E49" s="29">
        <v>500</v>
      </c>
      <c r="F49" s="30">
        <v>2457.9899999999998</v>
      </c>
      <c r="G49" s="31">
        <v>2.2599999999999999E-2</v>
      </c>
      <c r="H49" s="32">
        <v>3.5249999999999997E-2</v>
      </c>
      <c r="L49" s="8"/>
      <c r="M49" s="8"/>
      <c r="N49" s="8"/>
      <c r="O49" s="8"/>
      <c r="P49" s="7"/>
    </row>
    <row r="50" spans="2:16" ht="15.75" customHeight="1" x14ac:dyDescent="0.2">
      <c r="B50" s="28" t="s">
        <v>287</v>
      </c>
      <c r="C50" s="28" t="s">
        <v>288</v>
      </c>
      <c r="D50" s="28" t="s">
        <v>172</v>
      </c>
      <c r="E50" s="29">
        <v>500</v>
      </c>
      <c r="F50" s="30">
        <v>2446.9699999999998</v>
      </c>
      <c r="G50" s="31">
        <v>2.2499999999999999E-2</v>
      </c>
      <c r="H50" s="32">
        <v>3.5000999999999997E-2</v>
      </c>
      <c r="L50" s="9"/>
      <c r="M50" s="9"/>
      <c r="N50" s="9"/>
      <c r="O50" s="9"/>
      <c r="P50" s="9"/>
    </row>
    <row r="51" spans="2:16" ht="15.75" customHeight="1" x14ac:dyDescent="0.2">
      <c r="B51" s="28" t="s">
        <v>289</v>
      </c>
      <c r="C51" s="28" t="s">
        <v>290</v>
      </c>
      <c r="D51" s="28" t="s">
        <v>277</v>
      </c>
      <c r="E51" s="29">
        <v>500</v>
      </c>
      <c r="F51" s="30">
        <v>2394.64</v>
      </c>
      <c r="G51" s="31">
        <v>2.2100000000000002E-2</v>
      </c>
      <c r="H51" s="32">
        <v>5.2999999999999999E-2</v>
      </c>
      <c r="L51" s="9"/>
      <c r="M51" s="9"/>
      <c r="N51" s="9"/>
      <c r="O51" s="9"/>
      <c r="P51" s="9"/>
    </row>
    <row r="52" spans="2:16" ht="15.75" customHeight="1" x14ac:dyDescent="0.2">
      <c r="B52" s="28" t="s">
        <v>289</v>
      </c>
      <c r="C52" s="28" t="s">
        <v>291</v>
      </c>
      <c r="D52" s="28" t="s">
        <v>277</v>
      </c>
      <c r="E52" s="29">
        <v>400</v>
      </c>
      <c r="F52" s="30">
        <v>1906.7</v>
      </c>
      <c r="G52" s="31">
        <v>1.7600000000000001E-2</v>
      </c>
      <c r="H52" s="32">
        <v>5.2999999999999999E-2</v>
      </c>
      <c r="L52" s="9"/>
      <c r="M52" s="9"/>
      <c r="N52" s="9"/>
      <c r="O52" s="9"/>
      <c r="P52" s="9"/>
    </row>
    <row r="53" spans="2:16" ht="15.75" customHeight="1" x14ac:dyDescent="0.2">
      <c r="B53" s="28" t="s">
        <v>292</v>
      </c>
      <c r="C53" s="28" t="s">
        <v>293</v>
      </c>
      <c r="D53" s="28" t="s">
        <v>185</v>
      </c>
      <c r="E53" s="29">
        <v>300</v>
      </c>
      <c r="F53" s="30">
        <v>1493.32</v>
      </c>
      <c r="G53" s="31">
        <v>1.38E-2</v>
      </c>
      <c r="H53" s="32">
        <v>3.1997999999999999E-2</v>
      </c>
      <c r="L53" s="9"/>
      <c r="M53" s="9"/>
      <c r="N53" s="9"/>
      <c r="O53" s="9"/>
      <c r="P53" s="9"/>
    </row>
    <row r="54" spans="2:16" ht="15.75" customHeight="1" x14ac:dyDescent="0.2">
      <c r="B54" s="27" t="s">
        <v>78</v>
      </c>
      <c r="C54" s="27"/>
      <c r="D54" s="27"/>
      <c r="E54" s="33"/>
      <c r="F54" s="34">
        <v>28038.94</v>
      </c>
      <c r="G54" s="35">
        <v>0.25819999999999999</v>
      </c>
      <c r="H54" s="36"/>
      <c r="L54" s="9"/>
      <c r="M54" s="9"/>
      <c r="N54" s="9"/>
      <c r="O54" s="9"/>
      <c r="P54" s="9"/>
    </row>
    <row r="55" spans="2:16" ht="15.75" customHeight="1" x14ac:dyDescent="0.2">
      <c r="B55" s="28"/>
      <c r="C55" s="28"/>
      <c r="D55" s="28"/>
      <c r="E55" s="29"/>
      <c r="F55" s="30"/>
      <c r="G55" s="31"/>
      <c r="H55" s="32"/>
      <c r="L55" s="9"/>
      <c r="M55" s="9"/>
      <c r="N55" s="9"/>
      <c r="O55" s="9"/>
      <c r="P55" s="9"/>
    </row>
    <row r="56" spans="2:16" ht="15.75" customHeight="1" x14ac:dyDescent="0.2">
      <c r="B56" s="27" t="s">
        <v>236</v>
      </c>
      <c r="C56" s="28"/>
      <c r="D56" s="28"/>
      <c r="E56" s="29"/>
      <c r="F56" s="30"/>
      <c r="G56" s="31"/>
      <c r="H56" s="32"/>
      <c r="L56" s="9"/>
      <c r="M56" s="9"/>
      <c r="N56" s="9"/>
      <c r="O56" s="9"/>
      <c r="P56" s="9"/>
    </row>
    <row r="57" spans="2:16" ht="15.75" customHeight="1" x14ac:dyDescent="0.2">
      <c r="B57" s="28" t="s">
        <v>294</v>
      </c>
      <c r="C57" s="28" t="s">
        <v>295</v>
      </c>
      <c r="D57" s="28" t="s">
        <v>50</v>
      </c>
      <c r="E57" s="29">
        <v>16000000</v>
      </c>
      <c r="F57" s="30">
        <v>15788.18</v>
      </c>
      <c r="G57" s="31">
        <v>0.1454</v>
      </c>
      <c r="H57" s="32">
        <v>3.3087999999999999E-2</v>
      </c>
    </row>
    <row r="58" spans="2:16" ht="15.75" customHeight="1" x14ac:dyDescent="0.2">
      <c r="B58" s="28" t="s">
        <v>296</v>
      </c>
      <c r="C58" s="28" t="s">
        <v>297</v>
      </c>
      <c r="D58" s="28" t="s">
        <v>50</v>
      </c>
      <c r="E58" s="29">
        <v>10000000</v>
      </c>
      <c r="F58" s="30">
        <v>9916.36</v>
      </c>
      <c r="G58" s="31">
        <v>9.1300000000000006E-2</v>
      </c>
      <c r="H58" s="32">
        <v>3.1099000000000002E-2</v>
      </c>
      <c r="L58" s="3"/>
    </row>
    <row r="59" spans="2:16" ht="15.75" customHeight="1" x14ac:dyDescent="0.2">
      <c r="B59" s="28" t="s">
        <v>298</v>
      </c>
      <c r="C59" s="28" t="s">
        <v>299</v>
      </c>
      <c r="D59" s="28" t="s">
        <v>50</v>
      </c>
      <c r="E59" s="29">
        <v>5000000</v>
      </c>
      <c r="F59" s="30">
        <v>4967.3900000000003</v>
      </c>
      <c r="G59" s="31">
        <v>4.5699999999999998E-2</v>
      </c>
      <c r="H59" s="32">
        <v>3.0724999999999999E-2</v>
      </c>
    </row>
    <row r="60" spans="2:16" ht="15.75" customHeight="1" x14ac:dyDescent="0.2">
      <c r="B60" s="27" t="s">
        <v>78</v>
      </c>
      <c r="C60" s="27"/>
      <c r="D60" s="27"/>
      <c r="E60" s="33"/>
      <c r="F60" s="34">
        <v>30671.93</v>
      </c>
      <c r="G60" s="35">
        <v>0.28249999999999997</v>
      </c>
      <c r="H60" s="36"/>
    </row>
    <row r="61" spans="2:16" ht="15.75" customHeight="1" x14ac:dyDescent="0.2">
      <c r="B61" s="28"/>
      <c r="C61" s="28"/>
      <c r="D61" s="28"/>
      <c r="E61" s="29"/>
      <c r="F61" s="30"/>
      <c r="G61" s="31"/>
      <c r="H61" s="32"/>
    </row>
    <row r="62" spans="2:16" ht="15.75" customHeight="1" x14ac:dyDescent="0.2">
      <c r="B62" s="39" t="s">
        <v>82</v>
      </c>
      <c r="C62" s="39"/>
      <c r="D62" s="39"/>
      <c r="E62" s="40"/>
      <c r="F62" s="34">
        <v>73485.63</v>
      </c>
      <c r="G62" s="35">
        <v>0.67679999999999996</v>
      </c>
      <c r="H62" s="36"/>
    </row>
    <row r="63" spans="2:16" ht="15.75" customHeight="1" x14ac:dyDescent="0.2">
      <c r="B63" s="28"/>
      <c r="C63" s="28"/>
      <c r="D63" s="28"/>
      <c r="E63" s="29"/>
      <c r="F63" s="30"/>
      <c r="G63" s="31"/>
      <c r="H63" s="32"/>
    </row>
    <row r="64" spans="2:16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83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84</v>
      </c>
      <c r="C66" s="28"/>
      <c r="D66" s="28"/>
      <c r="E66" s="29"/>
      <c r="F66" s="30">
        <v>1321.61</v>
      </c>
      <c r="G66" s="31">
        <v>1.2200000000000001E-2</v>
      </c>
      <c r="H66" s="32"/>
    </row>
    <row r="67" spans="2:16" ht="15.75" customHeight="1" x14ac:dyDescent="0.2">
      <c r="B67" s="27" t="s">
        <v>78</v>
      </c>
      <c r="C67" s="27"/>
      <c r="D67" s="27"/>
      <c r="E67" s="33"/>
      <c r="F67" s="34">
        <v>1321.61</v>
      </c>
      <c r="G67" s="35">
        <v>1.2200000000000001E-2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</row>
    <row r="69" spans="2:16" ht="15.75" customHeight="1" x14ac:dyDescent="0.2">
      <c r="B69" s="39" t="s">
        <v>82</v>
      </c>
      <c r="C69" s="39"/>
      <c r="D69" s="39"/>
      <c r="E69" s="40"/>
      <c r="F69" s="34">
        <v>1321.61</v>
      </c>
      <c r="G69" s="35">
        <v>1.2200000000000001E-2</v>
      </c>
      <c r="H69" s="36"/>
    </row>
    <row r="70" spans="2:16" ht="15.75" customHeight="1" x14ac:dyDescent="0.2">
      <c r="B70" s="28" t="s">
        <v>85</v>
      </c>
      <c r="C70" s="28"/>
      <c r="D70" s="28"/>
      <c r="E70" s="29"/>
      <c r="F70" s="41">
        <v>-113.92</v>
      </c>
      <c r="G70" s="42">
        <v>-1.0999999999998789E-3</v>
      </c>
      <c r="H70" s="32"/>
    </row>
    <row r="71" spans="2:16" ht="15.75" customHeight="1" x14ac:dyDescent="0.2">
      <c r="B71" s="43" t="s">
        <v>86</v>
      </c>
      <c r="C71" s="43"/>
      <c r="D71" s="43"/>
      <c r="E71" s="44"/>
      <c r="F71" s="45">
        <v>108589.85</v>
      </c>
      <c r="G71" s="46">
        <v>1</v>
      </c>
      <c r="H71" s="47"/>
    </row>
    <row r="72" spans="2:16" ht="15.75" customHeight="1" x14ac:dyDescent="0.2">
      <c r="B72" s="2"/>
    </row>
    <row r="73" spans="2:16" ht="15.75" customHeight="1" x14ac:dyDescent="0.2">
      <c r="B73" s="16" t="s">
        <v>186</v>
      </c>
    </row>
    <row r="74" spans="2:16" ht="15.75" customHeight="1" x14ac:dyDescent="0.2">
      <c r="B74" s="16" t="s">
        <v>87</v>
      </c>
    </row>
    <row r="76" spans="2:16" ht="15.75" customHeight="1" x14ac:dyDescent="0.25">
      <c r="B76" s="49" t="s">
        <v>362</v>
      </c>
      <c r="C76"/>
      <c r="D76"/>
      <c r="E76"/>
      <c r="F76"/>
      <c r="G76"/>
      <c r="H76"/>
      <c r="L76" s="50"/>
      <c r="M76" s="50"/>
      <c r="N76" s="50"/>
      <c r="O76" s="50"/>
      <c r="P76" s="50"/>
    </row>
    <row r="77" spans="2:16" ht="15.75" customHeight="1" x14ac:dyDescent="0.25">
      <c r="B77" s="51" t="s">
        <v>363</v>
      </c>
      <c r="C77"/>
      <c r="D77"/>
      <c r="E77"/>
      <c r="F77"/>
      <c r="G77"/>
      <c r="H77"/>
      <c r="L77" s="50"/>
      <c r="M77" s="50"/>
      <c r="N77" s="50"/>
      <c r="O77" s="50"/>
      <c r="P77" s="50"/>
    </row>
    <row r="78" spans="2:16" ht="15.75" customHeight="1" x14ac:dyDescent="0.2">
      <c r="L78" s="50"/>
      <c r="M78" s="50"/>
      <c r="N78" s="50"/>
      <c r="O78" s="50"/>
      <c r="P78" s="50"/>
    </row>
    <row r="79" spans="2:16" ht="15.75" customHeight="1" x14ac:dyDescent="0.25">
      <c r="B79" s="52" t="s">
        <v>364</v>
      </c>
      <c r="C79" s="53"/>
      <c r="D79" s="53"/>
      <c r="E79" s="54"/>
      <c r="F79" s="54" t="s">
        <v>365</v>
      </c>
      <c r="G79"/>
      <c r="H79"/>
      <c r="L79" s="50"/>
      <c r="M79" s="50"/>
      <c r="N79" s="50"/>
      <c r="O79" s="50"/>
      <c r="P79" s="50"/>
    </row>
    <row r="80" spans="2:16" ht="22.5" customHeight="1" x14ac:dyDescent="0.25">
      <c r="B80" s="55" t="s">
        <v>366</v>
      </c>
      <c r="C80" s="55" t="s">
        <v>367</v>
      </c>
      <c r="D80" s="55" t="s">
        <v>368</v>
      </c>
      <c r="E80" s="55" t="s">
        <v>369</v>
      </c>
      <c r="F80" s="55" t="s">
        <v>370</v>
      </c>
      <c r="G80"/>
      <c r="H80"/>
      <c r="L80" s="50"/>
      <c r="M80" s="50"/>
      <c r="N80" s="50"/>
      <c r="O80" s="50"/>
      <c r="P80" s="50"/>
    </row>
    <row r="81" spans="2:16" ht="15.75" customHeight="1" x14ac:dyDescent="0.25">
      <c r="B81" s="56" t="s">
        <v>371</v>
      </c>
      <c r="C81" s="57">
        <v>2500</v>
      </c>
      <c r="D81" s="57">
        <v>128.94863013698631</v>
      </c>
      <c r="E81" s="57">
        <v>2628.9486301369866</v>
      </c>
      <c r="F81" s="58">
        <f>E81/$F$71</f>
        <v>2.420989282273607E-2</v>
      </c>
      <c r="G81"/>
      <c r="H81"/>
      <c r="L81" s="50"/>
      <c r="M81" s="50"/>
      <c r="N81" s="50"/>
      <c r="O81" s="50"/>
      <c r="P81" s="50"/>
    </row>
  </sheetData>
  <hyperlinks>
    <hyperlink ref="I1" location="'Sheet1'!A1" display="Index" xr:uid="{3D58FB79-C832-4D46-A25A-BDA8C48ED151}"/>
    <hyperlink ref="B77" r:id="rId1" xr:uid="{9EF73F06-8886-4E76-9B70-2EF38BED4612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B8C3-FC63-4E61-812C-C9235A7C201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64</v>
      </c>
      <c r="C8" s="28" t="s">
        <v>65</v>
      </c>
      <c r="D8" s="28" t="s">
        <v>50</v>
      </c>
      <c r="E8" s="29">
        <v>4200000</v>
      </c>
      <c r="F8" s="30">
        <v>4663.6499999999996</v>
      </c>
      <c r="G8" s="31">
        <v>7.9500000000000001E-2</v>
      </c>
      <c r="H8" s="32">
        <v>4.4587000000000002E-2</v>
      </c>
    </row>
    <row r="9" spans="2:9" ht="15.75" customHeight="1" x14ac:dyDescent="0.2">
      <c r="B9" s="28" t="s">
        <v>300</v>
      </c>
      <c r="C9" s="28" t="s">
        <v>301</v>
      </c>
      <c r="D9" s="28" t="s">
        <v>50</v>
      </c>
      <c r="E9" s="29">
        <v>3000000</v>
      </c>
      <c r="F9" s="30">
        <v>3269.4</v>
      </c>
      <c r="G9" s="31">
        <v>5.5800000000000002E-2</v>
      </c>
      <c r="H9" s="32">
        <v>3.9045999999999997E-2</v>
      </c>
    </row>
    <row r="10" spans="2:9" ht="15.75" customHeight="1" x14ac:dyDescent="0.2">
      <c r="B10" s="28" t="s">
        <v>48</v>
      </c>
      <c r="C10" s="28" t="s">
        <v>49</v>
      </c>
      <c r="D10" s="28" t="s">
        <v>50</v>
      </c>
      <c r="E10" s="29">
        <v>2600000</v>
      </c>
      <c r="F10" s="30">
        <v>2887.34</v>
      </c>
      <c r="G10" s="31">
        <v>4.9200000000000001E-2</v>
      </c>
      <c r="H10" s="32">
        <v>5.7893E-2</v>
      </c>
    </row>
    <row r="11" spans="2:9" ht="15.75" customHeight="1" x14ac:dyDescent="0.2">
      <c r="B11" s="28" t="s">
        <v>302</v>
      </c>
      <c r="C11" s="28" t="s">
        <v>303</v>
      </c>
      <c r="D11" s="28" t="s">
        <v>50</v>
      </c>
      <c r="E11" s="29">
        <v>2500000</v>
      </c>
      <c r="F11" s="30">
        <v>2639.63</v>
      </c>
      <c r="G11" s="31">
        <v>4.4999999999999998E-2</v>
      </c>
      <c r="H11" s="32">
        <v>4.7905000000000003E-2</v>
      </c>
    </row>
    <row r="12" spans="2:9" ht="15.75" customHeight="1" x14ac:dyDescent="0.2">
      <c r="B12" s="28" t="s">
        <v>304</v>
      </c>
      <c r="C12" s="28" t="s">
        <v>305</v>
      </c>
      <c r="D12" s="28" t="s">
        <v>306</v>
      </c>
      <c r="E12" s="29">
        <v>250</v>
      </c>
      <c r="F12" s="30">
        <v>2637.43</v>
      </c>
      <c r="G12" s="31">
        <v>4.4999999999999998E-2</v>
      </c>
      <c r="H12" s="32">
        <v>4.2890999999999999E-2</v>
      </c>
    </row>
    <row r="13" spans="2:9" ht="15.75" customHeight="1" x14ac:dyDescent="0.2">
      <c r="B13" s="28" t="s">
        <v>140</v>
      </c>
      <c r="C13" s="28" t="s">
        <v>141</v>
      </c>
      <c r="D13" s="28" t="s">
        <v>92</v>
      </c>
      <c r="E13" s="29">
        <v>250</v>
      </c>
      <c r="F13" s="30">
        <v>2536.64</v>
      </c>
      <c r="G13" s="31">
        <v>4.3299999999999998E-2</v>
      </c>
      <c r="H13" s="32">
        <v>5.3499999999999999E-2</v>
      </c>
    </row>
    <row r="14" spans="2:9" ht="15.75" customHeight="1" x14ac:dyDescent="0.2">
      <c r="B14" s="28" t="s">
        <v>93</v>
      </c>
      <c r="C14" s="28" t="s">
        <v>94</v>
      </c>
      <c r="D14" s="28" t="s">
        <v>92</v>
      </c>
      <c r="E14" s="29">
        <v>250</v>
      </c>
      <c r="F14" s="30">
        <v>2533.0500000000002</v>
      </c>
      <c r="G14" s="31">
        <v>4.3200000000000002E-2</v>
      </c>
      <c r="H14" s="32">
        <v>5.3499999999999999E-2</v>
      </c>
    </row>
    <row r="15" spans="2:9" ht="15.75" customHeight="1" x14ac:dyDescent="0.2">
      <c r="B15" s="28" t="s">
        <v>105</v>
      </c>
      <c r="C15" s="28" t="s">
        <v>106</v>
      </c>
      <c r="D15" s="28" t="s">
        <v>92</v>
      </c>
      <c r="E15" s="29">
        <v>250</v>
      </c>
      <c r="F15" s="30">
        <v>2511.52</v>
      </c>
      <c r="G15" s="31">
        <v>4.2799999999999998E-2</v>
      </c>
      <c r="H15" s="32">
        <v>5.7473999999999997E-2</v>
      </c>
    </row>
    <row r="16" spans="2:9" ht="15.75" customHeight="1" x14ac:dyDescent="0.2">
      <c r="B16" s="28" t="s">
        <v>115</v>
      </c>
      <c r="C16" s="28" t="s">
        <v>116</v>
      </c>
      <c r="D16" s="28" t="s">
        <v>92</v>
      </c>
      <c r="E16" s="29">
        <v>210</v>
      </c>
      <c r="F16" s="30">
        <v>2232.48</v>
      </c>
      <c r="G16" s="31">
        <v>3.8100000000000002E-2</v>
      </c>
      <c r="H16" s="32">
        <v>4.4599E-2</v>
      </c>
    </row>
    <row r="17" spans="2:8" ht="15.75" customHeight="1" x14ac:dyDescent="0.2">
      <c r="B17" s="28" t="s">
        <v>307</v>
      </c>
      <c r="C17" s="28" t="s">
        <v>308</v>
      </c>
      <c r="D17" s="28" t="s">
        <v>50</v>
      </c>
      <c r="E17" s="29">
        <v>2000000</v>
      </c>
      <c r="F17" s="30">
        <v>2210.34</v>
      </c>
      <c r="G17" s="31">
        <v>3.7699999999999997E-2</v>
      </c>
      <c r="H17" s="32">
        <v>5.2713000000000003E-2</v>
      </c>
    </row>
    <row r="18" spans="2:8" ht="15.75" customHeight="1" x14ac:dyDescent="0.2">
      <c r="B18" s="28" t="s">
        <v>90</v>
      </c>
      <c r="C18" s="28" t="s">
        <v>91</v>
      </c>
      <c r="D18" s="28" t="s">
        <v>92</v>
      </c>
      <c r="E18" s="29">
        <v>200</v>
      </c>
      <c r="F18" s="30">
        <v>2070.89</v>
      </c>
      <c r="G18" s="31">
        <v>3.5299999999999998E-2</v>
      </c>
      <c r="H18" s="32">
        <v>4.9549999999999997E-2</v>
      </c>
    </row>
    <row r="19" spans="2:8" ht="15.75" customHeight="1" x14ac:dyDescent="0.2">
      <c r="B19" s="28" t="s">
        <v>166</v>
      </c>
      <c r="C19" s="28" t="s">
        <v>167</v>
      </c>
      <c r="D19" s="28" t="s">
        <v>59</v>
      </c>
      <c r="E19" s="29">
        <v>200</v>
      </c>
      <c r="F19" s="30">
        <v>2050.7199999999998</v>
      </c>
      <c r="G19" s="31">
        <v>3.5000000000000003E-2</v>
      </c>
      <c r="H19" s="32">
        <v>4.5149000000000002E-2</v>
      </c>
    </row>
    <row r="20" spans="2:8" ht="15.75" customHeight="1" x14ac:dyDescent="0.2">
      <c r="B20" s="28" t="s">
        <v>51</v>
      </c>
      <c r="C20" s="28" t="s">
        <v>52</v>
      </c>
      <c r="D20" s="28" t="s">
        <v>50</v>
      </c>
      <c r="E20" s="29">
        <v>2000000</v>
      </c>
      <c r="F20" s="30">
        <v>1999</v>
      </c>
      <c r="G20" s="31">
        <v>3.4099999999999998E-2</v>
      </c>
      <c r="H20" s="32">
        <v>5.8889999999999998E-2</v>
      </c>
    </row>
    <row r="21" spans="2:8" ht="15.75" customHeight="1" x14ac:dyDescent="0.2">
      <c r="B21" s="28" t="s">
        <v>160</v>
      </c>
      <c r="C21" s="28" t="s">
        <v>161</v>
      </c>
      <c r="D21" s="28" t="s">
        <v>92</v>
      </c>
      <c r="E21" s="29">
        <v>150</v>
      </c>
      <c r="F21" s="30">
        <v>1615.93</v>
      </c>
      <c r="G21" s="31">
        <v>2.76E-2</v>
      </c>
      <c r="H21" s="32">
        <v>4.6899999999999997E-2</v>
      </c>
    </row>
    <row r="22" spans="2:8" ht="15.75" customHeight="1" x14ac:dyDescent="0.2">
      <c r="B22" s="28" t="s">
        <v>162</v>
      </c>
      <c r="C22" s="28" t="s">
        <v>163</v>
      </c>
      <c r="D22" s="28" t="s">
        <v>59</v>
      </c>
      <c r="E22" s="29">
        <v>150</v>
      </c>
      <c r="F22" s="30">
        <v>1602.02</v>
      </c>
      <c r="G22" s="31">
        <v>2.7300000000000001E-2</v>
      </c>
      <c r="H22" s="32">
        <v>4.5749999999999999E-2</v>
      </c>
    </row>
    <row r="23" spans="2:8" ht="15.75" customHeight="1" x14ac:dyDescent="0.2">
      <c r="B23" s="28" t="s">
        <v>99</v>
      </c>
      <c r="C23" s="28" t="s">
        <v>100</v>
      </c>
      <c r="D23" s="28" t="s">
        <v>92</v>
      </c>
      <c r="E23" s="29">
        <v>150</v>
      </c>
      <c r="F23" s="30">
        <v>1582.77</v>
      </c>
      <c r="G23" s="31">
        <v>2.7E-2</v>
      </c>
      <c r="H23" s="32">
        <v>4.5599000000000001E-2</v>
      </c>
    </row>
    <row r="24" spans="2:8" ht="15.75" customHeight="1" x14ac:dyDescent="0.2">
      <c r="B24" s="28" t="s">
        <v>158</v>
      </c>
      <c r="C24" s="28" t="s">
        <v>159</v>
      </c>
      <c r="D24" s="28" t="s">
        <v>92</v>
      </c>
      <c r="E24" s="29">
        <v>100</v>
      </c>
      <c r="F24" s="30">
        <v>1175.74</v>
      </c>
      <c r="G24" s="31">
        <v>2.01E-2</v>
      </c>
      <c r="H24" s="32">
        <v>4.24E-2</v>
      </c>
    </row>
    <row r="25" spans="2:8" ht="15.75" customHeight="1" x14ac:dyDescent="0.2">
      <c r="B25" s="28" t="s">
        <v>150</v>
      </c>
      <c r="C25" s="28" t="s">
        <v>151</v>
      </c>
      <c r="D25" s="28" t="s">
        <v>92</v>
      </c>
      <c r="E25" s="29">
        <v>100</v>
      </c>
      <c r="F25" s="30">
        <v>1159.1199999999999</v>
      </c>
      <c r="G25" s="31">
        <v>1.9800000000000002E-2</v>
      </c>
      <c r="H25" s="32">
        <v>4.3749999999999997E-2</v>
      </c>
    </row>
    <row r="26" spans="2:8" ht="15.75" customHeight="1" x14ac:dyDescent="0.2">
      <c r="B26" s="28" t="s">
        <v>107</v>
      </c>
      <c r="C26" s="28" t="s">
        <v>108</v>
      </c>
      <c r="D26" s="28" t="s">
        <v>92</v>
      </c>
      <c r="E26" s="29">
        <v>110</v>
      </c>
      <c r="F26" s="30">
        <v>1134.17</v>
      </c>
      <c r="G26" s="31">
        <v>1.9300000000000001E-2</v>
      </c>
      <c r="H26" s="32">
        <v>3.73E-2</v>
      </c>
    </row>
    <row r="27" spans="2:8" ht="15.75" customHeight="1" x14ac:dyDescent="0.2">
      <c r="B27" s="28" t="s">
        <v>97</v>
      </c>
      <c r="C27" s="28" t="s">
        <v>98</v>
      </c>
      <c r="D27" s="28" t="s">
        <v>92</v>
      </c>
      <c r="E27" s="29">
        <v>100</v>
      </c>
      <c r="F27" s="30">
        <v>1103.28</v>
      </c>
      <c r="G27" s="31">
        <v>1.8800000000000001E-2</v>
      </c>
      <c r="H27" s="32">
        <v>4.4150000000000002E-2</v>
      </c>
    </row>
    <row r="28" spans="2:8" ht="15.75" customHeight="1" x14ac:dyDescent="0.2">
      <c r="B28" s="28" t="s">
        <v>111</v>
      </c>
      <c r="C28" s="28" t="s">
        <v>112</v>
      </c>
      <c r="D28" s="28" t="s">
        <v>92</v>
      </c>
      <c r="E28" s="29">
        <v>100</v>
      </c>
      <c r="F28" s="30">
        <v>1088.6199999999999</v>
      </c>
      <c r="G28" s="31">
        <v>1.8599999999999998E-2</v>
      </c>
      <c r="H28" s="32">
        <v>4.4699999999999997E-2</v>
      </c>
    </row>
    <row r="29" spans="2:8" ht="15.75" customHeight="1" x14ac:dyDescent="0.2">
      <c r="B29" s="28" t="s">
        <v>154</v>
      </c>
      <c r="C29" s="28" t="s">
        <v>155</v>
      </c>
      <c r="D29" s="28" t="s">
        <v>92</v>
      </c>
      <c r="E29" s="29">
        <v>100</v>
      </c>
      <c r="F29" s="30">
        <v>1086.06</v>
      </c>
      <c r="G29" s="31">
        <v>1.8499999999999999E-2</v>
      </c>
      <c r="H29" s="32">
        <v>4.8849999999999998E-2</v>
      </c>
    </row>
    <row r="30" spans="2:8" ht="15.75" customHeight="1" x14ac:dyDescent="0.2">
      <c r="B30" s="28" t="s">
        <v>309</v>
      </c>
      <c r="C30" s="28" t="s">
        <v>310</v>
      </c>
      <c r="D30" s="28" t="s">
        <v>92</v>
      </c>
      <c r="E30" s="29">
        <v>40</v>
      </c>
      <c r="F30" s="30">
        <v>1076.78</v>
      </c>
      <c r="G30" s="31">
        <v>1.84E-2</v>
      </c>
      <c r="H30" s="32">
        <v>4.9648999999999999E-2</v>
      </c>
    </row>
    <row r="31" spans="2:8" ht="15.75" customHeight="1" x14ac:dyDescent="0.2">
      <c r="B31" s="28" t="s">
        <v>156</v>
      </c>
      <c r="C31" s="28" t="s">
        <v>157</v>
      </c>
      <c r="D31" s="28" t="s">
        <v>92</v>
      </c>
      <c r="E31" s="29">
        <v>100</v>
      </c>
      <c r="F31" s="30">
        <v>1074.8800000000001</v>
      </c>
      <c r="G31" s="31">
        <v>1.83E-2</v>
      </c>
      <c r="H31" s="32">
        <v>4.5599000000000001E-2</v>
      </c>
    </row>
    <row r="32" spans="2:8" ht="15.75" customHeight="1" x14ac:dyDescent="0.2">
      <c r="B32" s="28" t="s">
        <v>113</v>
      </c>
      <c r="C32" s="28" t="s">
        <v>114</v>
      </c>
      <c r="D32" s="28" t="s">
        <v>92</v>
      </c>
      <c r="E32" s="29">
        <v>100</v>
      </c>
      <c r="F32" s="30">
        <v>1062.4100000000001</v>
      </c>
      <c r="G32" s="31">
        <v>1.8100000000000002E-2</v>
      </c>
      <c r="H32" s="32">
        <v>3.5650000000000001E-2</v>
      </c>
    </row>
    <row r="33" spans="2:8" ht="15.75" customHeight="1" x14ac:dyDescent="0.2">
      <c r="B33" s="28" t="s">
        <v>311</v>
      </c>
      <c r="C33" s="28" t="s">
        <v>312</v>
      </c>
      <c r="D33" s="28" t="s">
        <v>59</v>
      </c>
      <c r="E33" s="29">
        <v>100</v>
      </c>
      <c r="F33" s="30">
        <v>1043.52</v>
      </c>
      <c r="G33" s="31">
        <v>1.78E-2</v>
      </c>
      <c r="H33" s="32">
        <v>5.4545000000000003E-2</v>
      </c>
    </row>
    <row r="34" spans="2:8" ht="15.75" customHeight="1" x14ac:dyDescent="0.2">
      <c r="B34" s="28" t="s">
        <v>53</v>
      </c>
      <c r="C34" s="28" t="s">
        <v>54</v>
      </c>
      <c r="D34" s="28" t="s">
        <v>50</v>
      </c>
      <c r="E34" s="29">
        <v>1000000</v>
      </c>
      <c r="F34" s="30">
        <v>1008.62</v>
      </c>
      <c r="G34" s="31">
        <v>1.72E-2</v>
      </c>
      <c r="H34" s="32">
        <v>5.9438999999999999E-2</v>
      </c>
    </row>
    <row r="35" spans="2:8" ht="15.75" customHeight="1" x14ac:dyDescent="0.2">
      <c r="B35" s="28" t="s">
        <v>95</v>
      </c>
      <c r="C35" s="28" t="s">
        <v>96</v>
      </c>
      <c r="D35" s="28" t="s">
        <v>92</v>
      </c>
      <c r="E35" s="29">
        <v>50</v>
      </c>
      <c r="F35" s="30">
        <v>522.91999999999996</v>
      </c>
      <c r="G35" s="31">
        <v>8.8999999999999999E-3</v>
      </c>
      <c r="H35" s="32">
        <v>4.6350000000000002E-2</v>
      </c>
    </row>
    <row r="36" spans="2:8" ht="15.75" customHeight="1" x14ac:dyDescent="0.2">
      <c r="B36" s="28" t="s">
        <v>146</v>
      </c>
      <c r="C36" s="28" t="s">
        <v>147</v>
      </c>
      <c r="D36" s="28" t="s">
        <v>92</v>
      </c>
      <c r="E36" s="29">
        <v>50</v>
      </c>
      <c r="F36" s="30">
        <v>521.46</v>
      </c>
      <c r="G36" s="31">
        <v>8.8999999999999999E-3</v>
      </c>
      <c r="H36" s="32">
        <v>3.6900000000000002E-2</v>
      </c>
    </row>
    <row r="37" spans="2:8" ht="15.75" customHeight="1" x14ac:dyDescent="0.2">
      <c r="B37" s="28" t="s">
        <v>148</v>
      </c>
      <c r="C37" s="28" t="s">
        <v>149</v>
      </c>
      <c r="D37" s="28" t="s">
        <v>92</v>
      </c>
      <c r="E37" s="29">
        <v>50</v>
      </c>
      <c r="F37" s="30">
        <v>506.67</v>
      </c>
      <c r="G37" s="31">
        <v>8.6E-3</v>
      </c>
      <c r="H37" s="32">
        <v>5.7000000000000002E-2</v>
      </c>
    </row>
    <row r="38" spans="2:8" ht="15.75" customHeight="1" x14ac:dyDescent="0.2">
      <c r="B38" s="28" t="s">
        <v>313</v>
      </c>
      <c r="C38" s="28" t="s">
        <v>314</v>
      </c>
      <c r="D38" s="28" t="s">
        <v>50</v>
      </c>
      <c r="E38" s="29">
        <v>500000</v>
      </c>
      <c r="F38" s="30">
        <v>503.48</v>
      </c>
      <c r="G38" s="31">
        <v>8.6E-3</v>
      </c>
      <c r="H38" s="32">
        <v>5.0487999999999998E-2</v>
      </c>
    </row>
    <row r="39" spans="2:8" ht="15.75" customHeight="1" x14ac:dyDescent="0.2">
      <c r="B39" s="28" t="s">
        <v>57</v>
      </c>
      <c r="C39" s="28" t="s">
        <v>58</v>
      </c>
      <c r="D39" s="28" t="s">
        <v>59</v>
      </c>
      <c r="E39" s="29">
        <v>50</v>
      </c>
      <c r="F39" s="30">
        <v>501.34</v>
      </c>
      <c r="G39" s="31">
        <v>8.6E-3</v>
      </c>
      <c r="H39" s="32">
        <v>6.5210000000000004E-2</v>
      </c>
    </row>
    <row r="40" spans="2:8" ht="15.75" customHeight="1" x14ac:dyDescent="0.2">
      <c r="B40" s="27" t="s">
        <v>78</v>
      </c>
      <c r="C40" s="27"/>
      <c r="D40" s="27"/>
      <c r="E40" s="33"/>
      <c r="F40" s="34">
        <v>53611.88</v>
      </c>
      <c r="G40" s="35">
        <v>0.91439999999999999</v>
      </c>
      <c r="H40" s="36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79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78</v>
      </c>
      <c r="C43" s="28"/>
      <c r="D43" s="28"/>
      <c r="E43" s="29"/>
      <c r="F43" s="37" t="s">
        <v>80</v>
      </c>
      <c r="G43" s="38" t="s">
        <v>80</v>
      </c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81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7" t="s">
        <v>78</v>
      </c>
      <c r="C46" s="28"/>
      <c r="D46" s="28"/>
      <c r="E46" s="29"/>
      <c r="F46" s="37" t="s">
        <v>80</v>
      </c>
      <c r="G46" s="38" t="s">
        <v>80</v>
      </c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82</v>
      </c>
      <c r="C48" s="39"/>
      <c r="D48" s="39"/>
      <c r="E48" s="40"/>
      <c r="F48" s="34">
        <v>53611.88</v>
      </c>
      <c r="G48" s="35">
        <v>0.91439999999999999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168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169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8" t="s">
        <v>173</v>
      </c>
      <c r="C53" s="28" t="s">
        <v>174</v>
      </c>
      <c r="D53" s="28" t="s">
        <v>172</v>
      </c>
      <c r="E53" s="29">
        <v>2500</v>
      </c>
      <c r="F53" s="30">
        <v>2497.25</v>
      </c>
      <c r="G53" s="31">
        <v>4.2599999999999999E-2</v>
      </c>
      <c r="H53" s="32">
        <v>3.0918999999999999E-2</v>
      </c>
    </row>
    <row r="54" spans="2:8" ht="15.75" customHeight="1" x14ac:dyDescent="0.2">
      <c r="B54" s="28" t="s">
        <v>180</v>
      </c>
      <c r="C54" s="28" t="s">
        <v>181</v>
      </c>
      <c r="D54" s="28" t="s">
        <v>172</v>
      </c>
      <c r="E54" s="29">
        <v>700</v>
      </c>
      <c r="F54" s="30">
        <v>694.67</v>
      </c>
      <c r="G54" s="31">
        <v>1.18E-2</v>
      </c>
      <c r="H54" s="32">
        <v>3.1099000000000002E-2</v>
      </c>
    </row>
    <row r="55" spans="2:8" ht="15.75" customHeight="1" x14ac:dyDescent="0.2">
      <c r="B55" s="27" t="s">
        <v>78</v>
      </c>
      <c r="C55" s="27"/>
      <c r="D55" s="27"/>
      <c r="E55" s="33"/>
      <c r="F55" s="34">
        <v>3191.92</v>
      </c>
      <c r="G55" s="35">
        <v>5.4399999999999997E-2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82</v>
      </c>
      <c r="C57" s="39"/>
      <c r="D57" s="39"/>
      <c r="E57" s="40"/>
      <c r="F57" s="34">
        <v>3191.92</v>
      </c>
      <c r="G57" s="35">
        <v>5.4399999999999997E-2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83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84</v>
      </c>
      <c r="C61" s="28"/>
      <c r="D61" s="28"/>
      <c r="E61" s="29"/>
      <c r="F61" s="30">
        <v>15784.04</v>
      </c>
      <c r="G61" s="31">
        <v>0.26919999999999999</v>
      </c>
      <c r="H61" s="32"/>
    </row>
    <row r="62" spans="2:8" ht="15.75" customHeight="1" x14ac:dyDescent="0.2">
      <c r="B62" s="27" t="s">
        <v>78</v>
      </c>
      <c r="C62" s="27"/>
      <c r="D62" s="27"/>
      <c r="E62" s="33"/>
      <c r="F62" s="34">
        <v>15784.04</v>
      </c>
      <c r="G62" s="35">
        <v>0.26919999999999999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82</v>
      </c>
      <c r="C64" s="39"/>
      <c r="D64" s="39"/>
      <c r="E64" s="40"/>
      <c r="F64" s="34">
        <v>15784.04</v>
      </c>
      <c r="G64" s="35">
        <v>0.26919999999999999</v>
      </c>
      <c r="H64" s="36"/>
    </row>
    <row r="65" spans="2:16" ht="15.75" customHeight="1" x14ac:dyDescent="0.2">
      <c r="B65" s="28" t="s">
        <v>85</v>
      </c>
      <c r="C65" s="28"/>
      <c r="D65" s="28"/>
      <c r="E65" s="29"/>
      <c r="F65" s="41">
        <v>-13958.56</v>
      </c>
      <c r="G65" s="42">
        <v>-0.23799999999999999</v>
      </c>
      <c r="H65" s="32"/>
    </row>
    <row r="66" spans="2:16" ht="15.75" customHeight="1" x14ac:dyDescent="0.2">
      <c r="B66" s="43" t="s">
        <v>86</v>
      </c>
      <c r="C66" s="43"/>
      <c r="D66" s="43"/>
      <c r="E66" s="44"/>
      <c r="F66" s="45">
        <v>58629.279999999999</v>
      </c>
      <c r="G66" s="46">
        <v>1</v>
      </c>
      <c r="H66" s="47"/>
    </row>
    <row r="67" spans="2:16" ht="15.75" customHeight="1" x14ac:dyDescent="0.2">
      <c r="B67" s="2"/>
    </row>
    <row r="68" spans="2:16" ht="15.75" customHeight="1" x14ac:dyDescent="0.2">
      <c r="B68" s="16" t="s">
        <v>186</v>
      </c>
      <c r="L68" s="3"/>
    </row>
    <row r="69" spans="2:16" ht="15.75" customHeight="1" x14ac:dyDescent="0.2">
      <c r="B69" s="16" t="s">
        <v>87</v>
      </c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1E4E5CC-1B8D-4FA1-BF0B-BE4A3A69ACD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E95D-41B1-4E8F-B065-4C6A1472511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46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47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251</v>
      </c>
      <c r="C8" s="28" t="s">
        <v>252</v>
      </c>
      <c r="D8" s="28" t="s">
        <v>92</v>
      </c>
      <c r="E8" s="29">
        <v>50</v>
      </c>
      <c r="F8" s="30">
        <v>530.94000000000005</v>
      </c>
      <c r="G8" s="31">
        <v>4.8300000000000003E-2</v>
      </c>
      <c r="H8" s="32">
        <v>3.5200000000000002E-2</v>
      </c>
    </row>
    <row r="9" spans="2:9" ht="15.75" customHeight="1" x14ac:dyDescent="0.2">
      <c r="B9" s="28" t="s">
        <v>262</v>
      </c>
      <c r="C9" s="28" t="s">
        <v>263</v>
      </c>
      <c r="D9" s="28" t="s">
        <v>92</v>
      </c>
      <c r="E9" s="29">
        <v>45000</v>
      </c>
      <c r="F9" s="30">
        <v>490.17</v>
      </c>
      <c r="G9" s="31">
        <v>4.4600000000000001E-2</v>
      </c>
      <c r="H9" s="32">
        <v>3.6185000000000002E-2</v>
      </c>
    </row>
    <row r="10" spans="2:9" ht="15.75" customHeight="1" x14ac:dyDescent="0.2">
      <c r="B10" s="28" t="s">
        <v>247</v>
      </c>
      <c r="C10" s="28" t="s">
        <v>248</v>
      </c>
      <c r="D10" s="28" t="s">
        <v>92</v>
      </c>
      <c r="E10" s="29">
        <v>30</v>
      </c>
      <c r="F10" s="30">
        <v>331.17</v>
      </c>
      <c r="G10" s="31">
        <v>3.0099999999999998E-2</v>
      </c>
      <c r="H10" s="32">
        <v>3.7499999999999999E-2</v>
      </c>
    </row>
    <row r="11" spans="2:9" ht="15.75" customHeight="1" x14ac:dyDescent="0.2">
      <c r="B11" s="28" t="s">
        <v>249</v>
      </c>
      <c r="C11" s="28" t="s">
        <v>250</v>
      </c>
      <c r="D11" s="28" t="s">
        <v>92</v>
      </c>
      <c r="E11" s="29">
        <v>30</v>
      </c>
      <c r="F11" s="30">
        <v>322.56</v>
      </c>
      <c r="G11" s="31">
        <v>2.9399999999999999E-2</v>
      </c>
      <c r="H11" s="32">
        <v>4.3999999999999997E-2</v>
      </c>
    </row>
    <row r="12" spans="2:9" ht="15.75" customHeight="1" x14ac:dyDescent="0.2">
      <c r="B12" s="27" t="s">
        <v>78</v>
      </c>
      <c r="C12" s="27"/>
      <c r="D12" s="27"/>
      <c r="E12" s="33"/>
      <c r="F12" s="34">
        <v>1674.84</v>
      </c>
      <c r="G12" s="35">
        <v>0.15240000000000001</v>
      </c>
      <c r="H12" s="36"/>
    </row>
    <row r="13" spans="2:9" ht="15.75" customHeight="1" x14ac:dyDescent="0.2">
      <c r="B13" s="28"/>
      <c r="C13" s="28"/>
      <c r="D13" s="28"/>
      <c r="E13" s="29"/>
      <c r="F13" s="30"/>
      <c r="G13" s="31"/>
      <c r="H13" s="32"/>
    </row>
    <row r="14" spans="2:9" ht="15.75" customHeight="1" x14ac:dyDescent="0.2">
      <c r="B14" s="27" t="s">
        <v>79</v>
      </c>
      <c r="C14" s="28"/>
      <c r="D14" s="28"/>
      <c r="E14" s="29"/>
      <c r="F14" s="30"/>
      <c r="G14" s="31"/>
      <c r="H14" s="32"/>
    </row>
    <row r="15" spans="2:9" ht="15.75" customHeight="1" x14ac:dyDescent="0.2">
      <c r="B15" s="27" t="s">
        <v>78</v>
      </c>
      <c r="C15" s="28"/>
      <c r="D15" s="28"/>
      <c r="E15" s="29"/>
      <c r="F15" s="37" t="s">
        <v>80</v>
      </c>
      <c r="G15" s="38" t="s">
        <v>80</v>
      </c>
      <c r="H15" s="32"/>
    </row>
    <row r="16" spans="2:9" ht="15.75" customHeight="1" x14ac:dyDescent="0.2">
      <c r="B16" s="28"/>
      <c r="C16" s="28"/>
      <c r="D16" s="28"/>
      <c r="E16" s="29"/>
      <c r="F16" s="30"/>
      <c r="G16" s="31"/>
      <c r="H16" s="32"/>
    </row>
    <row r="17" spans="2:8" ht="15.75" customHeight="1" x14ac:dyDescent="0.2">
      <c r="B17" s="27" t="s">
        <v>81</v>
      </c>
      <c r="C17" s="28"/>
      <c r="D17" s="28"/>
      <c r="E17" s="29"/>
      <c r="F17" s="30"/>
      <c r="G17" s="31"/>
      <c r="H17" s="32"/>
    </row>
    <row r="18" spans="2:8" ht="15.75" customHeight="1" x14ac:dyDescent="0.2">
      <c r="B18" s="27" t="s">
        <v>78</v>
      </c>
      <c r="C18" s="28"/>
      <c r="D18" s="28"/>
      <c r="E18" s="29"/>
      <c r="F18" s="37" t="s">
        <v>80</v>
      </c>
      <c r="G18" s="38" t="s">
        <v>80</v>
      </c>
      <c r="H18" s="32"/>
    </row>
    <row r="19" spans="2:8" ht="15.75" customHeight="1" x14ac:dyDescent="0.2">
      <c r="B19" s="28"/>
      <c r="C19" s="28"/>
      <c r="D19" s="28"/>
      <c r="E19" s="29"/>
      <c r="F19" s="30"/>
      <c r="G19" s="31"/>
      <c r="H19" s="32"/>
    </row>
    <row r="20" spans="2:8" ht="15.75" customHeight="1" x14ac:dyDescent="0.2">
      <c r="B20" s="39" t="s">
        <v>82</v>
      </c>
      <c r="C20" s="39"/>
      <c r="D20" s="39"/>
      <c r="E20" s="40"/>
      <c r="F20" s="34">
        <v>1674.84</v>
      </c>
      <c r="G20" s="35">
        <v>0.1525</v>
      </c>
      <c r="H20" s="36"/>
    </row>
    <row r="21" spans="2:8" ht="15.75" customHeight="1" x14ac:dyDescent="0.2">
      <c r="B21" s="28"/>
      <c r="C21" s="28"/>
      <c r="D21" s="28"/>
      <c r="E21" s="29"/>
      <c r="F21" s="30"/>
      <c r="G21" s="31"/>
      <c r="H21" s="32"/>
    </row>
    <row r="22" spans="2:8" ht="15.75" customHeight="1" x14ac:dyDescent="0.2">
      <c r="B22" s="27" t="s">
        <v>168</v>
      </c>
      <c r="C22" s="28"/>
      <c r="D22" s="28"/>
      <c r="E22" s="29"/>
      <c r="F22" s="30"/>
      <c r="G22" s="31"/>
      <c r="H22" s="32"/>
    </row>
    <row r="23" spans="2:8" ht="15.75" customHeight="1" x14ac:dyDescent="0.2">
      <c r="B23" s="28"/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182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8" t="s">
        <v>275</v>
      </c>
      <c r="C25" s="28" t="s">
        <v>276</v>
      </c>
      <c r="D25" s="28" t="s">
        <v>277</v>
      </c>
      <c r="E25" s="29">
        <v>240</v>
      </c>
      <c r="F25" s="30">
        <v>1193.46</v>
      </c>
      <c r="G25" s="31">
        <v>0.1086</v>
      </c>
      <c r="H25" s="32">
        <v>3.2252000000000003E-2</v>
      </c>
    </row>
    <row r="26" spans="2:8" ht="15.75" customHeight="1" x14ac:dyDescent="0.2">
      <c r="B26" s="28" t="s">
        <v>204</v>
      </c>
      <c r="C26" s="28" t="s">
        <v>280</v>
      </c>
      <c r="D26" s="28" t="s">
        <v>172</v>
      </c>
      <c r="E26" s="29">
        <v>200</v>
      </c>
      <c r="F26" s="30">
        <v>999.54</v>
      </c>
      <c r="G26" s="31">
        <v>9.0999999999999998E-2</v>
      </c>
      <c r="H26" s="32">
        <v>3.3742000000000001E-2</v>
      </c>
    </row>
    <row r="27" spans="2:8" ht="15.75" customHeight="1" x14ac:dyDescent="0.2">
      <c r="B27" s="28" t="s">
        <v>315</v>
      </c>
      <c r="C27" s="28" t="s">
        <v>316</v>
      </c>
      <c r="D27" s="28" t="s">
        <v>185</v>
      </c>
      <c r="E27" s="29">
        <v>200</v>
      </c>
      <c r="F27" s="30">
        <v>997.63</v>
      </c>
      <c r="G27" s="31">
        <v>9.0800000000000006E-2</v>
      </c>
      <c r="H27" s="32">
        <v>3.3399999999999999E-2</v>
      </c>
    </row>
    <row r="28" spans="2:8" ht="15.75" customHeight="1" x14ac:dyDescent="0.2">
      <c r="B28" s="28" t="s">
        <v>292</v>
      </c>
      <c r="C28" s="28" t="s">
        <v>293</v>
      </c>
      <c r="D28" s="28" t="s">
        <v>185</v>
      </c>
      <c r="E28" s="29">
        <v>100</v>
      </c>
      <c r="F28" s="30">
        <v>497.77</v>
      </c>
      <c r="G28" s="31">
        <v>4.53E-2</v>
      </c>
      <c r="H28" s="32">
        <v>3.1997999999999999E-2</v>
      </c>
    </row>
    <row r="29" spans="2:8" ht="15.75" customHeight="1" x14ac:dyDescent="0.2">
      <c r="B29" s="28" t="s">
        <v>289</v>
      </c>
      <c r="C29" s="28" t="s">
        <v>291</v>
      </c>
      <c r="D29" s="28" t="s">
        <v>277</v>
      </c>
      <c r="E29" s="29">
        <v>100</v>
      </c>
      <c r="F29" s="30">
        <v>476.67</v>
      </c>
      <c r="G29" s="31">
        <v>4.3400000000000001E-2</v>
      </c>
      <c r="H29" s="32">
        <v>5.2999999999999999E-2</v>
      </c>
    </row>
    <row r="30" spans="2:8" ht="15.75" customHeight="1" x14ac:dyDescent="0.2">
      <c r="B30" s="27" t="s">
        <v>78</v>
      </c>
      <c r="C30" s="27"/>
      <c r="D30" s="27"/>
      <c r="E30" s="33"/>
      <c r="F30" s="34">
        <v>4165.07</v>
      </c>
      <c r="G30" s="35">
        <v>0.37909999999999999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236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8" t="s">
        <v>294</v>
      </c>
      <c r="C33" s="28" t="s">
        <v>295</v>
      </c>
      <c r="D33" s="28" t="s">
        <v>50</v>
      </c>
      <c r="E33" s="29">
        <v>4000000</v>
      </c>
      <c r="F33" s="30">
        <v>3947.04</v>
      </c>
      <c r="G33" s="31">
        <v>0.35930000000000001</v>
      </c>
      <c r="H33" s="32">
        <v>3.3087999999999999E-2</v>
      </c>
    </row>
    <row r="34" spans="2:8" ht="15.75" customHeight="1" x14ac:dyDescent="0.2">
      <c r="B34" s="27" t="s">
        <v>78</v>
      </c>
      <c r="C34" s="27"/>
      <c r="D34" s="27"/>
      <c r="E34" s="33"/>
      <c r="F34" s="34">
        <v>3947.04</v>
      </c>
      <c r="G34" s="35">
        <v>0.35930000000000001</v>
      </c>
      <c r="H34" s="36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39" t="s">
        <v>82</v>
      </c>
      <c r="C36" s="39"/>
      <c r="D36" s="39"/>
      <c r="E36" s="40"/>
      <c r="F36" s="34">
        <v>8112.11</v>
      </c>
      <c r="G36" s="35">
        <v>0.73839999999999995</v>
      </c>
      <c r="H36" s="36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83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8" t="s">
        <v>84</v>
      </c>
      <c r="C40" s="28"/>
      <c r="D40" s="28"/>
      <c r="E40" s="29"/>
      <c r="F40" s="30">
        <v>1237.08</v>
      </c>
      <c r="G40" s="31">
        <v>0.11260000000000001</v>
      </c>
      <c r="H40" s="32"/>
    </row>
    <row r="41" spans="2:8" ht="15.75" customHeight="1" x14ac:dyDescent="0.2">
      <c r="B41" s="27" t="s">
        <v>78</v>
      </c>
      <c r="C41" s="27"/>
      <c r="D41" s="27"/>
      <c r="E41" s="33"/>
      <c r="F41" s="34">
        <v>1237.08</v>
      </c>
      <c r="G41" s="35">
        <v>0.11260000000000001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39" t="s">
        <v>82</v>
      </c>
      <c r="C43" s="39"/>
      <c r="D43" s="39"/>
      <c r="E43" s="40"/>
      <c r="F43" s="34">
        <v>1237.08</v>
      </c>
      <c r="G43" s="35">
        <v>0.11260000000000001</v>
      </c>
      <c r="H43" s="36"/>
    </row>
    <row r="44" spans="2:8" ht="15.75" customHeight="1" x14ac:dyDescent="0.2">
      <c r="B44" s="28" t="s">
        <v>85</v>
      </c>
      <c r="C44" s="28"/>
      <c r="D44" s="28"/>
      <c r="E44" s="29"/>
      <c r="F44" s="41">
        <v>-38.17</v>
      </c>
      <c r="G44" s="42">
        <v>-3.4999999999998366E-3</v>
      </c>
      <c r="H44" s="32"/>
    </row>
    <row r="45" spans="2:8" ht="15.75" customHeight="1" x14ac:dyDescent="0.2">
      <c r="B45" s="43" t="s">
        <v>86</v>
      </c>
      <c r="C45" s="43"/>
      <c r="D45" s="43"/>
      <c r="E45" s="44"/>
      <c r="F45" s="45">
        <v>10985.86</v>
      </c>
      <c r="G45" s="46">
        <v>1</v>
      </c>
      <c r="H45" s="47"/>
    </row>
    <row r="46" spans="2:8" ht="15.75" customHeight="1" x14ac:dyDescent="0.2">
      <c r="B46" s="2"/>
    </row>
    <row r="47" spans="2:8" ht="15.75" customHeight="1" x14ac:dyDescent="0.2">
      <c r="B47" s="16" t="s">
        <v>87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0772820-C9D2-4AFD-81DC-4EAC58EE7C9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1A53B-3FF4-488B-8D9F-EC9070A52A2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168</v>
      </c>
      <c r="C6" s="28"/>
      <c r="D6" s="28"/>
      <c r="E6" s="29"/>
      <c r="F6" s="30"/>
      <c r="G6" s="31"/>
      <c r="H6" s="32"/>
    </row>
    <row r="7" spans="2:9" ht="15.75" customHeight="1" x14ac:dyDescent="0.2">
      <c r="B7" s="28"/>
      <c r="C7" s="28"/>
      <c r="D7" s="28"/>
      <c r="E7" s="29"/>
      <c r="F7" s="30"/>
      <c r="G7" s="31"/>
      <c r="H7" s="32"/>
    </row>
    <row r="8" spans="2:9" ht="15.75" customHeight="1" x14ac:dyDescent="0.2">
      <c r="B8" s="27" t="s">
        <v>169</v>
      </c>
      <c r="C8" s="28"/>
      <c r="D8" s="28"/>
      <c r="E8" s="29"/>
      <c r="F8" s="30"/>
      <c r="G8" s="31"/>
      <c r="H8" s="32"/>
    </row>
    <row r="9" spans="2:9" ht="15.75" customHeight="1" x14ac:dyDescent="0.2">
      <c r="B9" s="28" t="s">
        <v>175</v>
      </c>
      <c r="C9" s="28" t="s">
        <v>321</v>
      </c>
      <c r="D9" s="28" t="s">
        <v>172</v>
      </c>
      <c r="E9" s="29">
        <v>14500</v>
      </c>
      <c r="F9" s="30">
        <v>14482.53</v>
      </c>
      <c r="G9" s="31">
        <v>2.3199999999999998E-2</v>
      </c>
      <c r="H9" s="32">
        <v>3.1454000000000003E-2</v>
      </c>
    </row>
    <row r="10" spans="2:9" ht="15.75" customHeight="1" x14ac:dyDescent="0.2">
      <c r="B10" s="28" t="s">
        <v>173</v>
      </c>
      <c r="C10" s="28" t="s">
        <v>322</v>
      </c>
      <c r="D10" s="28" t="s">
        <v>172</v>
      </c>
      <c r="E10" s="29">
        <v>12500</v>
      </c>
      <c r="F10" s="30">
        <v>12497.84</v>
      </c>
      <c r="G10" s="31">
        <v>0.02</v>
      </c>
      <c r="H10" s="32">
        <v>3.1578000000000002E-2</v>
      </c>
    </row>
    <row r="11" spans="2:9" ht="15.75" customHeight="1" x14ac:dyDescent="0.2">
      <c r="B11" s="28" t="s">
        <v>323</v>
      </c>
      <c r="C11" s="28" t="s">
        <v>324</v>
      </c>
      <c r="D11" s="28" t="s">
        <v>172</v>
      </c>
      <c r="E11" s="29">
        <v>12500</v>
      </c>
      <c r="F11" s="30">
        <v>12447.99</v>
      </c>
      <c r="G11" s="31">
        <v>0.02</v>
      </c>
      <c r="H11" s="32">
        <v>3.1125E-2</v>
      </c>
    </row>
    <row r="12" spans="2:9" ht="15.75" customHeight="1" x14ac:dyDescent="0.2">
      <c r="B12" s="28" t="s">
        <v>173</v>
      </c>
      <c r="C12" s="28" t="s">
        <v>174</v>
      </c>
      <c r="D12" s="28" t="s">
        <v>172</v>
      </c>
      <c r="E12" s="29">
        <v>5000</v>
      </c>
      <c r="F12" s="30">
        <v>4994.5</v>
      </c>
      <c r="G12" s="31">
        <v>8.0000000000000002E-3</v>
      </c>
      <c r="H12" s="32">
        <v>3.0918999999999999E-2</v>
      </c>
    </row>
    <row r="13" spans="2:9" ht="15.75" customHeight="1" x14ac:dyDescent="0.2">
      <c r="B13" s="28" t="s">
        <v>180</v>
      </c>
      <c r="C13" s="28" t="s">
        <v>325</v>
      </c>
      <c r="D13" s="28" t="s">
        <v>172</v>
      </c>
      <c r="E13" s="29">
        <v>5000</v>
      </c>
      <c r="F13" s="30">
        <v>4988.2</v>
      </c>
      <c r="G13" s="31">
        <v>8.0000000000000002E-3</v>
      </c>
      <c r="H13" s="32">
        <v>3.0849999999999999E-2</v>
      </c>
    </row>
    <row r="14" spans="2:9" ht="15.75" customHeight="1" x14ac:dyDescent="0.2">
      <c r="B14" s="28" t="s">
        <v>175</v>
      </c>
      <c r="C14" s="28" t="s">
        <v>326</v>
      </c>
      <c r="D14" s="28" t="s">
        <v>172</v>
      </c>
      <c r="E14" s="29">
        <v>2500</v>
      </c>
      <c r="F14" s="30">
        <v>2494.09</v>
      </c>
      <c r="G14" s="31">
        <v>4.0000000000000001E-3</v>
      </c>
      <c r="H14" s="32">
        <v>3.0896E-2</v>
      </c>
    </row>
    <row r="15" spans="2:9" ht="15.75" customHeight="1" x14ac:dyDescent="0.2">
      <c r="B15" s="28" t="s">
        <v>180</v>
      </c>
      <c r="C15" s="28" t="s">
        <v>327</v>
      </c>
      <c r="D15" s="28" t="s">
        <v>172</v>
      </c>
      <c r="E15" s="29">
        <v>2500</v>
      </c>
      <c r="F15" s="30">
        <v>2493.89</v>
      </c>
      <c r="G15" s="31">
        <v>4.0000000000000001E-3</v>
      </c>
      <c r="H15" s="32">
        <v>3.0849000000000001E-2</v>
      </c>
    </row>
    <row r="16" spans="2:9" ht="15.75" customHeight="1" x14ac:dyDescent="0.2">
      <c r="B16" s="28" t="s">
        <v>175</v>
      </c>
      <c r="C16" s="28" t="s">
        <v>328</v>
      </c>
      <c r="D16" s="28" t="s">
        <v>172</v>
      </c>
      <c r="E16" s="29">
        <v>2500</v>
      </c>
      <c r="F16" s="30">
        <v>2489.1999999999998</v>
      </c>
      <c r="G16" s="31">
        <v>4.0000000000000001E-3</v>
      </c>
      <c r="H16" s="32">
        <v>3.1052E-2</v>
      </c>
    </row>
    <row r="17" spans="2:8" ht="15.75" customHeight="1" x14ac:dyDescent="0.2">
      <c r="B17" s="27" t="s">
        <v>78</v>
      </c>
      <c r="C17" s="27"/>
      <c r="D17" s="27"/>
      <c r="E17" s="33"/>
      <c r="F17" s="34">
        <v>56888.24</v>
      </c>
      <c r="G17" s="35">
        <v>9.1200000000000003E-2</v>
      </c>
      <c r="H17" s="36"/>
    </row>
    <row r="18" spans="2:8" ht="15.75" customHeight="1" x14ac:dyDescent="0.2">
      <c r="B18" s="28"/>
      <c r="C18" s="28"/>
      <c r="D18" s="28"/>
      <c r="E18" s="29"/>
      <c r="F18" s="30"/>
      <c r="G18" s="31"/>
      <c r="H18" s="32"/>
    </row>
    <row r="19" spans="2:8" ht="15.75" customHeight="1" x14ac:dyDescent="0.2">
      <c r="B19" s="27" t="s">
        <v>182</v>
      </c>
      <c r="C19" s="28"/>
      <c r="D19" s="28"/>
      <c r="E19" s="29"/>
      <c r="F19" s="30"/>
      <c r="G19" s="31"/>
      <c r="H19" s="32"/>
    </row>
    <row r="20" spans="2:8" ht="15.75" customHeight="1" x14ac:dyDescent="0.2">
      <c r="B20" s="28" t="s">
        <v>204</v>
      </c>
      <c r="C20" s="28" t="s">
        <v>280</v>
      </c>
      <c r="D20" s="28" t="s">
        <v>172</v>
      </c>
      <c r="E20" s="29">
        <v>8300</v>
      </c>
      <c r="F20" s="30">
        <v>41480.83</v>
      </c>
      <c r="G20" s="31">
        <v>6.6500000000000004E-2</v>
      </c>
      <c r="H20" s="32">
        <v>3.3742000000000001E-2</v>
      </c>
    </row>
    <row r="21" spans="2:8" ht="15.75" customHeight="1" x14ac:dyDescent="0.2">
      <c r="B21" s="28" t="s">
        <v>329</v>
      </c>
      <c r="C21" s="28" t="s">
        <v>330</v>
      </c>
      <c r="D21" s="28" t="s">
        <v>172</v>
      </c>
      <c r="E21" s="29">
        <v>6000</v>
      </c>
      <c r="F21" s="30">
        <v>29567.43</v>
      </c>
      <c r="G21" s="31">
        <v>4.7399999999999998E-2</v>
      </c>
      <c r="H21" s="32">
        <v>6.0000999999999999E-2</v>
      </c>
    </row>
    <row r="22" spans="2:8" ht="15.75" customHeight="1" x14ac:dyDescent="0.2">
      <c r="B22" s="28" t="s">
        <v>283</v>
      </c>
      <c r="C22" s="28" t="s">
        <v>331</v>
      </c>
      <c r="D22" s="28" t="s">
        <v>172</v>
      </c>
      <c r="E22" s="29">
        <v>5500</v>
      </c>
      <c r="F22" s="30">
        <v>27351.279999999999</v>
      </c>
      <c r="G22" s="31">
        <v>4.3900000000000002E-2</v>
      </c>
      <c r="H22" s="32">
        <v>3.1502000000000002E-2</v>
      </c>
    </row>
    <row r="23" spans="2:8" ht="15.75" customHeight="1" x14ac:dyDescent="0.2">
      <c r="B23" s="28" t="s">
        <v>285</v>
      </c>
      <c r="C23" s="28" t="s">
        <v>332</v>
      </c>
      <c r="D23" s="28" t="s">
        <v>172</v>
      </c>
      <c r="E23" s="29">
        <v>4000</v>
      </c>
      <c r="F23" s="30">
        <v>19977.919999999998</v>
      </c>
      <c r="G23" s="31">
        <v>3.2000000000000001E-2</v>
      </c>
      <c r="H23" s="32">
        <v>3.3632000000000002E-2</v>
      </c>
    </row>
    <row r="24" spans="2:8" ht="15.75" customHeight="1" x14ac:dyDescent="0.2">
      <c r="B24" s="28" t="s">
        <v>333</v>
      </c>
      <c r="C24" s="28" t="s">
        <v>334</v>
      </c>
      <c r="D24" s="28" t="s">
        <v>172</v>
      </c>
      <c r="E24" s="29">
        <v>4000</v>
      </c>
      <c r="F24" s="30">
        <v>19946.560000000001</v>
      </c>
      <c r="G24" s="31">
        <v>3.2000000000000001E-2</v>
      </c>
      <c r="H24" s="32">
        <v>3.2603E-2</v>
      </c>
    </row>
    <row r="25" spans="2:8" ht="15.75" customHeight="1" x14ac:dyDescent="0.2">
      <c r="B25" s="28" t="s">
        <v>335</v>
      </c>
      <c r="C25" s="28" t="s">
        <v>336</v>
      </c>
      <c r="D25" s="28" t="s">
        <v>277</v>
      </c>
      <c r="E25" s="29">
        <v>4000</v>
      </c>
      <c r="F25" s="30">
        <v>19915.66</v>
      </c>
      <c r="G25" s="31">
        <v>3.1899999999999998E-2</v>
      </c>
      <c r="H25" s="32">
        <v>3.1549000000000001E-2</v>
      </c>
    </row>
    <row r="26" spans="2:8" ht="15.75" customHeight="1" x14ac:dyDescent="0.2">
      <c r="B26" s="28" t="s">
        <v>337</v>
      </c>
      <c r="C26" s="28" t="s">
        <v>338</v>
      </c>
      <c r="D26" s="28" t="s">
        <v>179</v>
      </c>
      <c r="E26" s="29">
        <v>4000</v>
      </c>
      <c r="F26" s="30">
        <v>19876.68</v>
      </c>
      <c r="G26" s="31">
        <v>3.1899999999999998E-2</v>
      </c>
      <c r="H26" s="32">
        <v>3.3301999999999998E-2</v>
      </c>
    </row>
    <row r="27" spans="2:8" ht="15.75" customHeight="1" x14ac:dyDescent="0.2">
      <c r="B27" s="28" t="s">
        <v>339</v>
      </c>
      <c r="C27" s="28" t="s">
        <v>340</v>
      </c>
      <c r="D27" s="28" t="s">
        <v>172</v>
      </c>
      <c r="E27" s="29">
        <v>3500</v>
      </c>
      <c r="F27" s="30">
        <v>17430.09</v>
      </c>
      <c r="G27" s="31">
        <v>2.7900000000000001E-2</v>
      </c>
      <c r="H27" s="32">
        <v>3.1149E-2</v>
      </c>
    </row>
    <row r="28" spans="2:8" ht="15.75" customHeight="1" x14ac:dyDescent="0.2">
      <c r="B28" s="28" t="s">
        <v>337</v>
      </c>
      <c r="C28" s="28" t="s">
        <v>341</v>
      </c>
      <c r="D28" s="28" t="s">
        <v>179</v>
      </c>
      <c r="E28" s="29">
        <v>3000</v>
      </c>
      <c r="F28" s="30">
        <v>14926.58</v>
      </c>
      <c r="G28" s="31">
        <v>2.3900000000000001E-2</v>
      </c>
      <c r="H28" s="32">
        <v>3.3249000000000001E-2</v>
      </c>
    </row>
    <row r="29" spans="2:8" ht="15.75" customHeight="1" x14ac:dyDescent="0.2">
      <c r="B29" s="28" t="s">
        <v>315</v>
      </c>
      <c r="C29" s="28" t="s">
        <v>316</v>
      </c>
      <c r="D29" s="28" t="s">
        <v>185</v>
      </c>
      <c r="E29" s="29">
        <v>2300</v>
      </c>
      <c r="F29" s="30">
        <v>11472.71</v>
      </c>
      <c r="G29" s="31">
        <v>1.84E-2</v>
      </c>
      <c r="H29" s="32">
        <v>3.3399999999999999E-2</v>
      </c>
    </row>
    <row r="30" spans="2:8" ht="15.75" customHeight="1" x14ac:dyDescent="0.2">
      <c r="B30" s="28" t="s">
        <v>183</v>
      </c>
      <c r="C30" s="28" t="s">
        <v>342</v>
      </c>
      <c r="D30" s="28" t="s">
        <v>185</v>
      </c>
      <c r="E30" s="29">
        <v>2000</v>
      </c>
      <c r="F30" s="30">
        <v>9994.01</v>
      </c>
      <c r="G30" s="31">
        <v>1.6E-2</v>
      </c>
      <c r="H30" s="32">
        <v>3.1252000000000002E-2</v>
      </c>
    </row>
    <row r="31" spans="2:8" ht="15.75" customHeight="1" x14ac:dyDescent="0.2">
      <c r="B31" s="28" t="s">
        <v>292</v>
      </c>
      <c r="C31" s="28" t="s">
        <v>343</v>
      </c>
      <c r="D31" s="28" t="s">
        <v>185</v>
      </c>
      <c r="E31" s="29">
        <v>2000</v>
      </c>
      <c r="F31" s="30">
        <v>9975.6299999999992</v>
      </c>
      <c r="G31" s="31">
        <v>1.6E-2</v>
      </c>
      <c r="H31" s="32">
        <v>3.1851999999999998E-2</v>
      </c>
    </row>
    <row r="32" spans="2:8" ht="15.75" customHeight="1" x14ac:dyDescent="0.2">
      <c r="B32" s="28" t="s">
        <v>344</v>
      </c>
      <c r="C32" s="28" t="s">
        <v>345</v>
      </c>
      <c r="D32" s="28" t="s">
        <v>172</v>
      </c>
      <c r="E32" s="29">
        <v>2000</v>
      </c>
      <c r="F32" s="30">
        <v>9937.27</v>
      </c>
      <c r="G32" s="31">
        <v>1.5900000000000001E-2</v>
      </c>
      <c r="H32" s="32">
        <v>3.2001000000000002E-2</v>
      </c>
    </row>
    <row r="33" spans="2:8" ht="15.75" customHeight="1" x14ac:dyDescent="0.2">
      <c r="B33" s="28" t="s">
        <v>281</v>
      </c>
      <c r="C33" s="28" t="s">
        <v>346</v>
      </c>
      <c r="D33" s="28" t="s">
        <v>172</v>
      </c>
      <c r="E33" s="29">
        <v>800</v>
      </c>
      <c r="F33" s="30">
        <v>3997.06</v>
      </c>
      <c r="G33" s="31">
        <v>6.4000000000000003E-3</v>
      </c>
      <c r="H33" s="32">
        <v>3.3627999999999998E-2</v>
      </c>
    </row>
    <row r="34" spans="2:8" ht="15.75" customHeight="1" x14ac:dyDescent="0.2">
      <c r="B34" s="28" t="s">
        <v>281</v>
      </c>
      <c r="C34" s="28" t="s">
        <v>347</v>
      </c>
      <c r="D34" s="28" t="s">
        <v>172</v>
      </c>
      <c r="E34" s="29">
        <v>800</v>
      </c>
      <c r="F34" s="30">
        <v>3995.58</v>
      </c>
      <c r="G34" s="31">
        <v>6.4000000000000003E-3</v>
      </c>
      <c r="H34" s="32">
        <v>3.3632000000000002E-2</v>
      </c>
    </row>
    <row r="35" spans="2:8" ht="15.75" customHeight="1" x14ac:dyDescent="0.2">
      <c r="B35" s="28" t="s">
        <v>275</v>
      </c>
      <c r="C35" s="28" t="s">
        <v>276</v>
      </c>
      <c r="D35" s="28" t="s">
        <v>277</v>
      </c>
      <c r="E35" s="29">
        <v>760</v>
      </c>
      <c r="F35" s="30">
        <v>3779.3</v>
      </c>
      <c r="G35" s="31">
        <v>6.1000000000000004E-3</v>
      </c>
      <c r="H35" s="32">
        <v>3.2252000000000003E-2</v>
      </c>
    </row>
    <row r="36" spans="2:8" ht="15.75" customHeight="1" x14ac:dyDescent="0.2">
      <c r="B36" s="28" t="s">
        <v>292</v>
      </c>
      <c r="C36" s="28" t="s">
        <v>293</v>
      </c>
      <c r="D36" s="28" t="s">
        <v>185</v>
      </c>
      <c r="E36" s="29">
        <v>600</v>
      </c>
      <c r="F36" s="30">
        <v>2986.65</v>
      </c>
      <c r="G36" s="31">
        <v>4.7999999999999996E-3</v>
      </c>
      <c r="H36" s="32">
        <v>3.1997999999999999E-2</v>
      </c>
    </row>
    <row r="37" spans="2:8" ht="15.75" customHeight="1" x14ac:dyDescent="0.2">
      <c r="B37" s="28" t="s">
        <v>281</v>
      </c>
      <c r="C37" s="28" t="s">
        <v>282</v>
      </c>
      <c r="D37" s="28" t="s">
        <v>172</v>
      </c>
      <c r="E37" s="29">
        <v>500</v>
      </c>
      <c r="F37" s="30">
        <v>2487.2600000000002</v>
      </c>
      <c r="G37" s="31">
        <v>4.0000000000000001E-3</v>
      </c>
      <c r="H37" s="32">
        <v>3.2250000000000001E-2</v>
      </c>
    </row>
    <row r="38" spans="2:8" ht="15.75" customHeight="1" x14ac:dyDescent="0.2">
      <c r="B38" s="27" t="s">
        <v>78</v>
      </c>
      <c r="C38" s="27"/>
      <c r="D38" s="27"/>
      <c r="E38" s="33"/>
      <c r="F38" s="34">
        <v>269098.5</v>
      </c>
      <c r="G38" s="35">
        <v>0.43149999999999999</v>
      </c>
      <c r="H38" s="36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236</v>
      </c>
      <c r="C40" s="28"/>
      <c r="D40" s="28"/>
      <c r="E40" s="29"/>
      <c r="F40" s="30"/>
      <c r="G40" s="31"/>
      <c r="H40" s="32"/>
    </row>
    <row r="41" spans="2:8" ht="15.75" customHeight="1" x14ac:dyDescent="0.2">
      <c r="B41" s="28" t="s">
        <v>348</v>
      </c>
      <c r="C41" s="28" t="s">
        <v>349</v>
      </c>
      <c r="D41" s="28" t="s">
        <v>50</v>
      </c>
      <c r="E41" s="29">
        <v>50000000</v>
      </c>
      <c r="F41" s="30">
        <v>49995.6</v>
      </c>
      <c r="G41" s="31">
        <v>8.0199999999999994E-2</v>
      </c>
      <c r="H41" s="32">
        <v>3.2305E-2</v>
      </c>
    </row>
    <row r="42" spans="2:8" ht="15.75" customHeight="1" x14ac:dyDescent="0.2">
      <c r="B42" s="28" t="s">
        <v>350</v>
      </c>
      <c r="C42" s="28" t="s">
        <v>351</v>
      </c>
      <c r="D42" s="28" t="s">
        <v>50</v>
      </c>
      <c r="E42" s="29">
        <v>40000000</v>
      </c>
      <c r="F42" s="30">
        <v>39996.480000000003</v>
      </c>
      <c r="G42" s="31">
        <v>6.4100000000000004E-2</v>
      </c>
      <c r="H42" s="32">
        <v>3.2305E-2</v>
      </c>
    </row>
    <row r="43" spans="2:8" ht="15.75" customHeight="1" x14ac:dyDescent="0.2">
      <c r="B43" s="28" t="s">
        <v>352</v>
      </c>
      <c r="C43" s="28" t="s">
        <v>353</v>
      </c>
      <c r="D43" s="28" t="s">
        <v>50</v>
      </c>
      <c r="E43" s="29">
        <v>40000000</v>
      </c>
      <c r="F43" s="30">
        <v>39831.68</v>
      </c>
      <c r="G43" s="31">
        <v>6.3899999999999998E-2</v>
      </c>
      <c r="H43" s="32">
        <v>3.0852000000000001E-2</v>
      </c>
    </row>
    <row r="44" spans="2:8" ht="15.75" customHeight="1" x14ac:dyDescent="0.2">
      <c r="B44" s="28" t="s">
        <v>354</v>
      </c>
      <c r="C44" s="28" t="s">
        <v>355</v>
      </c>
      <c r="D44" s="28" t="s">
        <v>50</v>
      </c>
      <c r="E44" s="29">
        <v>35000000</v>
      </c>
      <c r="F44" s="30">
        <v>34812.300000000003</v>
      </c>
      <c r="G44" s="31">
        <v>5.5800000000000002E-2</v>
      </c>
      <c r="H44" s="32">
        <v>3.0751000000000001E-2</v>
      </c>
    </row>
    <row r="45" spans="2:8" ht="15.75" customHeight="1" x14ac:dyDescent="0.2">
      <c r="B45" s="28" t="s">
        <v>356</v>
      </c>
      <c r="C45" s="28" t="s">
        <v>357</v>
      </c>
      <c r="D45" s="28" t="s">
        <v>50</v>
      </c>
      <c r="E45" s="29">
        <v>15000000</v>
      </c>
      <c r="F45" s="30">
        <v>14893.44</v>
      </c>
      <c r="G45" s="31">
        <v>2.3900000000000001E-2</v>
      </c>
      <c r="H45" s="32">
        <v>3.0726E-2</v>
      </c>
    </row>
    <row r="46" spans="2:8" ht="15.75" customHeight="1" x14ac:dyDescent="0.2">
      <c r="B46" s="28" t="s">
        <v>358</v>
      </c>
      <c r="C46" s="28" t="s">
        <v>359</v>
      </c>
      <c r="D46" s="28" t="s">
        <v>50</v>
      </c>
      <c r="E46" s="29">
        <v>5000000</v>
      </c>
      <c r="F46" s="30">
        <v>4975.76</v>
      </c>
      <c r="G46" s="31">
        <v>8.0000000000000002E-3</v>
      </c>
      <c r="H46" s="32">
        <v>3.1202000000000001E-2</v>
      </c>
    </row>
    <row r="47" spans="2:8" ht="15.75" customHeight="1" x14ac:dyDescent="0.2">
      <c r="B47" s="28" t="s">
        <v>360</v>
      </c>
      <c r="C47" s="28" t="s">
        <v>361</v>
      </c>
      <c r="D47" s="28" t="s">
        <v>50</v>
      </c>
      <c r="E47" s="29">
        <v>4000000</v>
      </c>
      <c r="F47" s="30">
        <v>3994.68</v>
      </c>
      <c r="G47" s="31">
        <v>6.4000000000000003E-3</v>
      </c>
      <c r="H47" s="32">
        <v>3.2405999999999997E-2</v>
      </c>
    </row>
    <row r="48" spans="2:8" ht="15.75" customHeight="1" x14ac:dyDescent="0.2">
      <c r="B48" s="27" t="s">
        <v>78</v>
      </c>
      <c r="C48" s="27"/>
      <c r="D48" s="27"/>
      <c r="E48" s="33"/>
      <c r="F48" s="34">
        <v>188499.94</v>
      </c>
      <c r="G48" s="35">
        <v>0.30220000000000002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39" t="s">
        <v>82</v>
      </c>
      <c r="C50" s="39"/>
      <c r="D50" s="39"/>
      <c r="E50" s="40"/>
      <c r="F50" s="34">
        <v>514486.68</v>
      </c>
      <c r="G50" s="35">
        <v>0.82489999999999997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83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84</v>
      </c>
      <c r="C54" s="28"/>
      <c r="D54" s="28"/>
      <c r="E54" s="29"/>
      <c r="F54" s="30">
        <v>114173.37</v>
      </c>
      <c r="G54" s="31">
        <v>0.18310000000000001</v>
      </c>
      <c r="H54" s="32"/>
    </row>
    <row r="55" spans="2:8" ht="15.75" customHeight="1" x14ac:dyDescent="0.2">
      <c r="B55" s="27" t="s">
        <v>78</v>
      </c>
      <c r="C55" s="27"/>
      <c r="D55" s="27"/>
      <c r="E55" s="33"/>
      <c r="F55" s="34">
        <v>114173.37</v>
      </c>
      <c r="G55" s="35">
        <v>0.18310000000000001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82</v>
      </c>
      <c r="C57" s="39"/>
      <c r="D57" s="39"/>
      <c r="E57" s="40"/>
      <c r="F57" s="34">
        <v>114173.37</v>
      </c>
      <c r="G57" s="35">
        <v>0.18310000000000001</v>
      </c>
      <c r="H57" s="36"/>
    </row>
    <row r="58" spans="2:8" ht="15.75" customHeight="1" x14ac:dyDescent="0.2">
      <c r="B58" s="28" t="s">
        <v>85</v>
      </c>
      <c r="C58" s="28"/>
      <c r="D58" s="28"/>
      <c r="E58" s="29"/>
      <c r="F58" s="41">
        <v>-4972.99</v>
      </c>
      <c r="G58" s="42">
        <v>-8.0000000000000071E-3</v>
      </c>
      <c r="H58" s="32"/>
    </row>
    <row r="59" spans="2:8" ht="15.75" customHeight="1" x14ac:dyDescent="0.2">
      <c r="B59" s="43" t="s">
        <v>86</v>
      </c>
      <c r="C59" s="43"/>
      <c r="D59" s="43"/>
      <c r="E59" s="44"/>
      <c r="F59" s="45">
        <v>623687.06000000006</v>
      </c>
      <c r="G59" s="46">
        <v>1</v>
      </c>
      <c r="H59" s="47"/>
    </row>
    <row r="60" spans="2:8" ht="15.75" customHeight="1" x14ac:dyDescent="0.2">
      <c r="B60" s="2"/>
    </row>
    <row r="61" spans="2:8" ht="15.75" customHeight="1" x14ac:dyDescent="0.2">
      <c r="B61" s="16" t="s">
        <v>186</v>
      </c>
    </row>
    <row r="62" spans="2:8" ht="15.75" customHeight="1" x14ac:dyDescent="0.2">
      <c r="B62" s="16" t="s">
        <v>87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81DE7C1-5156-4FFD-87FD-757815CE8B7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D643-679D-4A02-977F-E0F1D8F5E1E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8"/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317</v>
      </c>
      <c r="C7" s="28"/>
      <c r="D7" s="28"/>
      <c r="E7" s="29"/>
      <c r="F7" s="30"/>
      <c r="G7" s="31"/>
      <c r="H7" s="32"/>
    </row>
    <row r="8" spans="2:9" ht="15.75" customHeight="1" x14ac:dyDescent="0.2">
      <c r="B8" s="27" t="s">
        <v>318</v>
      </c>
      <c r="C8" s="28"/>
      <c r="D8" s="28"/>
      <c r="E8" s="29"/>
      <c r="F8" s="30"/>
      <c r="G8" s="31"/>
      <c r="H8" s="32"/>
    </row>
    <row r="9" spans="2:9" ht="15.75" customHeight="1" x14ac:dyDescent="0.2">
      <c r="B9" s="28" t="s">
        <v>319</v>
      </c>
      <c r="C9" s="28" t="s">
        <v>320</v>
      </c>
      <c r="D9" s="28"/>
      <c r="E9" s="29">
        <v>40967.247000000003</v>
      </c>
      <c r="F9" s="30">
        <v>1516.31</v>
      </c>
      <c r="G9" s="31">
        <v>0.9899</v>
      </c>
      <c r="H9" s="32"/>
    </row>
    <row r="10" spans="2:9" ht="15.75" customHeight="1" x14ac:dyDescent="0.2">
      <c r="B10" s="28"/>
      <c r="C10" s="28"/>
      <c r="D10" s="28"/>
      <c r="E10" s="29"/>
      <c r="F10" s="30"/>
      <c r="G10" s="31"/>
      <c r="H10" s="32"/>
    </row>
    <row r="11" spans="2:9" ht="15.75" customHeight="1" x14ac:dyDescent="0.2">
      <c r="B11" s="39" t="s">
        <v>82</v>
      </c>
      <c r="C11" s="39"/>
      <c r="D11" s="39"/>
      <c r="E11" s="40"/>
      <c r="F11" s="34">
        <v>1516.31</v>
      </c>
      <c r="G11" s="35">
        <v>0.9899</v>
      </c>
      <c r="H11" s="36"/>
    </row>
    <row r="12" spans="2:9" ht="15.75" customHeight="1" x14ac:dyDescent="0.2">
      <c r="B12" s="28"/>
      <c r="C12" s="28"/>
      <c r="D12" s="28"/>
      <c r="E12" s="29"/>
      <c r="F12" s="30"/>
      <c r="G12" s="31"/>
      <c r="H12" s="32"/>
    </row>
    <row r="13" spans="2:9" ht="15.75" customHeight="1" x14ac:dyDescent="0.2">
      <c r="B13" s="27" t="s">
        <v>83</v>
      </c>
      <c r="C13" s="28"/>
      <c r="D13" s="28"/>
      <c r="E13" s="29"/>
      <c r="F13" s="30"/>
      <c r="G13" s="31"/>
      <c r="H13" s="32"/>
    </row>
    <row r="14" spans="2:9" ht="15.75" customHeight="1" x14ac:dyDescent="0.2">
      <c r="B14" s="28" t="s">
        <v>84</v>
      </c>
      <c r="C14" s="28"/>
      <c r="D14" s="28"/>
      <c r="E14" s="29"/>
      <c r="F14" s="30">
        <v>24.67</v>
      </c>
      <c r="G14" s="31">
        <v>1.61E-2</v>
      </c>
      <c r="H14" s="32"/>
    </row>
    <row r="15" spans="2:9" ht="15.75" customHeight="1" x14ac:dyDescent="0.2">
      <c r="B15" s="27" t="s">
        <v>78</v>
      </c>
      <c r="C15" s="27"/>
      <c r="D15" s="27"/>
      <c r="E15" s="33"/>
      <c r="F15" s="34">
        <v>24.67</v>
      </c>
      <c r="G15" s="35">
        <v>1.61E-2</v>
      </c>
      <c r="H15" s="36"/>
    </row>
    <row r="16" spans="2:9" ht="15.75" customHeight="1" x14ac:dyDescent="0.2">
      <c r="B16" s="28"/>
      <c r="C16" s="28"/>
      <c r="D16" s="28"/>
      <c r="E16" s="29"/>
      <c r="F16" s="30"/>
      <c r="G16" s="31"/>
      <c r="H16" s="32"/>
    </row>
    <row r="17" spans="2:8" ht="15.75" customHeight="1" x14ac:dyDescent="0.2">
      <c r="B17" s="39" t="s">
        <v>82</v>
      </c>
      <c r="C17" s="39"/>
      <c r="D17" s="39"/>
      <c r="E17" s="40"/>
      <c r="F17" s="34">
        <v>24.67</v>
      </c>
      <c r="G17" s="35">
        <v>1.61E-2</v>
      </c>
      <c r="H17" s="36"/>
    </row>
    <row r="18" spans="2:8" ht="15.75" customHeight="1" x14ac:dyDescent="0.2">
      <c r="B18" s="28" t="s">
        <v>85</v>
      </c>
      <c r="C18" s="28"/>
      <c r="D18" s="28"/>
      <c r="E18" s="29"/>
      <c r="F18" s="41">
        <v>-9.19</v>
      </c>
      <c r="G18" s="42">
        <v>-6.0000000000000053E-3</v>
      </c>
      <c r="H18" s="32"/>
    </row>
    <row r="19" spans="2:8" ht="15.75" customHeight="1" x14ac:dyDescent="0.2">
      <c r="B19" s="43" t="s">
        <v>86</v>
      </c>
      <c r="C19" s="43"/>
      <c r="D19" s="43"/>
      <c r="E19" s="44"/>
      <c r="F19" s="45">
        <v>1531.79</v>
      </c>
      <c r="G19" s="46">
        <v>1</v>
      </c>
      <c r="H19" s="47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1ABF3B7-044D-4CFE-9744-E6DCD477D9C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2020-12-19T09:42:48Z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