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ibhav.chavan\AppData\Local\Microsoft\Windows\INetCache\Content.Outlook\CRSU0IAD\"/>
    </mc:Choice>
  </mc:AlternateContent>
  <xr:revisionPtr revIDLastSave="0" documentId="13_ncr:1_{AD38843D-64C3-4490-946D-E1C9DC4AB068}" xr6:coauthVersionLast="45" xr6:coauthVersionMax="45" xr10:uidLastSave="{00000000-0000-0000-0000-000000000000}"/>
  <bookViews>
    <workbookView xWindow="-120" yWindow="-120" windowWidth="20730" windowHeight="11160" tabRatio="824" xr2:uid="{00000000-000D-0000-FFFF-FFFF00000000}"/>
  </bookViews>
  <sheets>
    <sheet name="Sheet1" sheetId="27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ONTF" sheetId="6" r:id="rId7"/>
    <sheet name="LDSAPF" sheetId="7" r:id="rId8"/>
    <sheet name="LDSTDF" sheetId="8" r:id="rId9"/>
    <sheet name="LDUSTF" sheetId="9" r:id="rId10"/>
    <sheet name="LLIQDF" sheetId="25" r:id="rId11"/>
  </sheets>
  <definedNames>
    <definedName name="_xlnm._FilterDatabase" localSheetId="1" hidden="1">LDBOND!$B$5:$P$36</definedName>
    <definedName name="_xlnm._FilterDatabase" localSheetId="2" hidden="1">LDGETF!$B$5:$P$30</definedName>
    <definedName name="_xlnm._FilterDatabase" localSheetId="3" hidden="1">LDGSEC!$B$5:$P$30</definedName>
    <definedName name="_xlnm._FilterDatabase" localSheetId="4" hidden="1">LDINPF!$B$5:$P$73</definedName>
    <definedName name="_xlnm._FilterDatabase" localSheetId="5" hidden="1">LDMIPF!$B$5:$P$54</definedName>
    <definedName name="_xlnm._FilterDatabase" localSheetId="6" hidden="1">LDONTF!$B$5:$P$13</definedName>
    <definedName name="_xlnm._FilterDatabase" localSheetId="7" hidden="1">LDSAPF!$B$5:$P$73</definedName>
    <definedName name="_xlnm._FilterDatabase" localSheetId="8" hidden="1">LDSTDF!$B$5:$P$56</definedName>
    <definedName name="_xlnm._FilterDatabase" localSheetId="9" hidden="1">LDUSTF!$B$5:$P$50</definedName>
    <definedName name="_xlnm._FilterDatabase" localSheetId="10" hidden="1">LLIQDF!$B$5:$P$81</definedName>
    <definedName name="_xlnm._FilterDatabase" localSheetId="0" hidden="1">Sheet1!$A$3:$B$13</definedName>
    <definedName name="Hedging_Positions_through_Futures_AS_ON_MMMM_DD__YYYY___NIL" localSheetId="2">LDGETF!$L$68:$P$84</definedName>
    <definedName name="Hedging_Positions_through_Futures_AS_ON_MMMM_DD__YYYY___NIL" localSheetId="3">LDGSEC!$L$68:$P$84</definedName>
    <definedName name="Hedging_Positions_through_Futures_AS_ON_MMMM_DD__YYYY___NIL" localSheetId="4">LDINPF!$L$68:$P$84</definedName>
    <definedName name="Hedging_Positions_through_Futures_AS_ON_MMMM_DD__YYYY___NIL" localSheetId="5">LDMIPF!$L$68:$P$84</definedName>
    <definedName name="Hedging_Positions_through_Futures_AS_ON_MMMM_DD__YYYY___NIL" localSheetId="6">LDONTF!$L$68:$P$84</definedName>
    <definedName name="Hedging_Positions_through_Futures_AS_ON_MMMM_DD__YYYY___NIL" localSheetId="7">LDSAPF!$L$68:$P$84</definedName>
    <definedName name="Hedging_Positions_through_Futures_AS_ON_MMMM_DD__YYYY___NIL" localSheetId="8">LDSTDF!$L$68:$P$84</definedName>
    <definedName name="Hedging_Positions_through_Futures_AS_ON_MMMM_DD__YYYY___NIL" localSheetId="9">LDUSTF!$L$68:$P$84</definedName>
    <definedName name="Hedging_Positions_through_Futures_AS_ON_MMMM_DD__YYYY___NIL" localSheetId="10">LLIQDF!$L$68:$P$84</definedName>
    <definedName name="Hedging_Positions_through_Futures_AS_ON_MMMM_DD__YYYY___NIL">LDBOND!$L$68:$P$84</definedName>
    <definedName name="JPM_Footer_disp" localSheetId="2">LDGETF!$L$74:$P$84</definedName>
    <definedName name="JPM_Footer_disp" localSheetId="3">LDGSEC!$L$74:$P$84</definedName>
    <definedName name="JPM_Footer_disp" localSheetId="4">LDINPF!$L$74:$P$84</definedName>
    <definedName name="JPM_Footer_disp" localSheetId="5">LDMIPF!$L$74:$P$84</definedName>
    <definedName name="JPM_Footer_disp" localSheetId="6">LDONTF!$L$74:$P$84</definedName>
    <definedName name="JPM_Footer_disp" localSheetId="7">LDSAPF!$L$74:$P$84</definedName>
    <definedName name="JPM_Footer_disp" localSheetId="8">LDSTDF!$L$74:$P$84</definedName>
    <definedName name="JPM_Footer_disp" localSheetId="9">LDUSTF!$L$74:$P$84</definedName>
    <definedName name="JPM_Footer_disp" localSheetId="10">LLIQDF!$L$74:$P$84</definedName>
    <definedName name="JPM_Footer_disp">LDBOND!$L$74:$P$84</definedName>
    <definedName name="JPM_Footer_disp12" localSheetId="2">LDGETF!$L$68:$P$86</definedName>
    <definedName name="JPM_Footer_disp12" localSheetId="3">LDGSEC!$L$68:$P$86</definedName>
    <definedName name="JPM_Footer_disp12" localSheetId="4">LDINPF!$L$68:$P$86</definedName>
    <definedName name="JPM_Footer_disp12" localSheetId="5">LDMIPF!$L$68:$P$86</definedName>
    <definedName name="JPM_Footer_disp12" localSheetId="6">LDONTF!$L$68:$P$86</definedName>
    <definedName name="JPM_Footer_disp12" localSheetId="7">LDSAPF!$L$68:$P$86</definedName>
    <definedName name="JPM_Footer_disp12" localSheetId="8">LDSTDF!$L$68:$P$86</definedName>
    <definedName name="JPM_Footer_disp12" localSheetId="9">LDUSTF!$L$68:$P$86</definedName>
    <definedName name="JPM_Footer_disp12" localSheetId="10">LLIQDF!$L$68:$P$86</definedName>
    <definedName name="JPM_Footer_disp12">LDBOND!$L$68:$P$86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5" i="7" l="1"/>
  <c r="F84" i="7"/>
  <c r="F83" i="7" l="1"/>
</calcChain>
</file>

<file path=xl/sharedStrings.xml><?xml version="1.0" encoding="utf-8"?>
<sst xmlns="http://schemas.openxmlformats.org/spreadsheetml/2006/main" count="951" uniqueCount="352">
  <si>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</si>
  <si>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</si>
  <si>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</si>
  <si>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</si>
  <si>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</si>
  <si>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</si>
  <si>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</si>
  <si>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BOND FUND</t>
  </si>
  <si>
    <t>Monthly Portfolio Statement as on October 15,2020</t>
  </si>
  <si>
    <t>Index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</si>
  <si>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</si>
  <si>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</si>
  <si>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</si>
  <si>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</si>
  <si>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</si>
  <si>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</si>
  <si>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</si>
  <si>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</si>
  <si>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LIQUID FUND</t>
  </si>
  <si>
    <t>LDBOND</t>
  </si>
  <si>
    <t>LIC MF Bond Fund</t>
  </si>
  <si>
    <t>LDGETF</t>
  </si>
  <si>
    <t>LIC MF G-Sec Long Term ETF</t>
  </si>
  <si>
    <t>LDGSEC</t>
  </si>
  <si>
    <t>LIC MF Govt. Securities Fund</t>
  </si>
  <si>
    <t>LDINPF</t>
  </si>
  <si>
    <t>LIC MF Banking &amp; PSU Debt Fund</t>
  </si>
  <si>
    <t>LDMIPF</t>
  </si>
  <si>
    <t>LIC MF Debt Hybrid Fund</t>
  </si>
  <si>
    <t>LDONTF</t>
  </si>
  <si>
    <t>LIC MF Overnight Fund</t>
  </si>
  <si>
    <t>LDSAPF</t>
  </si>
  <si>
    <t>LIC MF Savings Fund</t>
  </si>
  <si>
    <t>LDSTDF</t>
  </si>
  <si>
    <t>LIC MF Short Term Debt Fund</t>
  </si>
  <si>
    <t>LDUSTF</t>
  </si>
  <si>
    <t>LIC MF Ultra Short Term Fund</t>
  </si>
  <si>
    <t>LLIQDF</t>
  </si>
  <si>
    <t>LIC MF Liquid Fund</t>
  </si>
  <si>
    <t>INDEX</t>
  </si>
  <si>
    <t>Scheme</t>
  </si>
  <si>
    <t>Scheme Name</t>
  </si>
  <si>
    <t>Debt Instruments</t>
  </si>
  <si>
    <t>(a)Listed / Awaiting listing on stock Exchanges</t>
  </si>
  <si>
    <t>5.77% Government of India</t>
  </si>
  <si>
    <t>IN0020200153</t>
  </si>
  <si>
    <t>SOVEREIGN</t>
  </si>
  <si>
    <t>6.19% Government of India</t>
  </si>
  <si>
    <t>IN0020200096</t>
  </si>
  <si>
    <t>5.22% Government of India</t>
  </si>
  <si>
    <t>IN0020200112</t>
  </si>
  <si>
    <t>6.68% Government of India</t>
  </si>
  <si>
    <t>IN0020170042</t>
  </si>
  <si>
    <t>7.26% Government of India</t>
  </si>
  <si>
    <t>IN0020180454</t>
  </si>
  <si>
    <t>8.29% State Bank of India **</t>
  </si>
  <si>
    <t>INE652A08015</t>
  </si>
  <si>
    <t>ICRA AAA</t>
  </si>
  <si>
    <t>8.6% Government of India</t>
  </si>
  <si>
    <t>IN0020140011</t>
  </si>
  <si>
    <t>7.57% Government of India</t>
  </si>
  <si>
    <t>IN0020190065</t>
  </si>
  <si>
    <t>5.79% Government of India</t>
  </si>
  <si>
    <t>IN0020200070</t>
  </si>
  <si>
    <t>6.79% Government of India</t>
  </si>
  <si>
    <t>IN0020160118</t>
  </si>
  <si>
    <t>7.98% State Government of Gujarat</t>
  </si>
  <si>
    <t>IN1520160038</t>
  </si>
  <si>
    <t>Sub Total</t>
  </si>
  <si>
    <t>(b)Privately Placed/Unlisted</t>
  </si>
  <si>
    <t>NIL</t>
  </si>
  <si>
    <t>(c)Securitised Debt Instruments</t>
  </si>
  <si>
    <t>TOTAL</t>
  </si>
  <si>
    <t>Treps / Reverse Repo</t>
  </si>
  <si>
    <t>Treps</t>
  </si>
  <si>
    <t>Net Receivables / (Payables)</t>
  </si>
  <si>
    <t>GRAND TOTAL</t>
  </si>
  <si>
    <t>6.45% Government of India</t>
  </si>
  <si>
    <t>IN0020190362</t>
  </si>
  <si>
    <t>7.17% Government of India</t>
  </si>
  <si>
    <t>IN0020170174</t>
  </si>
  <si>
    <t>6.59% Indian Railway Finance Corporation Ltd. **</t>
  </si>
  <si>
    <t>INE053F07BZ2</t>
  </si>
  <si>
    <t>CRISIL AAA</t>
  </si>
  <si>
    <t>6.4% National Bank for Agriculture &amp; Rural Development</t>
  </si>
  <si>
    <t>INE261F08CA0</t>
  </si>
  <si>
    <t>5.32% National Housing Bank **</t>
  </si>
  <si>
    <t>INE557F08FK3</t>
  </si>
  <si>
    <t>6.44% Indian Oil Corporation Ltd. **</t>
  </si>
  <si>
    <t>INE242A08445</t>
  </si>
  <si>
    <t>7.409699% National Bank for Agriculture &amp; Rural Development</t>
  </si>
  <si>
    <t>INE261F08BX4</t>
  </si>
  <si>
    <t>7.17% Reliance Industries Ltd. **</t>
  </si>
  <si>
    <t>INE002A08500</t>
  </si>
  <si>
    <t>7.0% Housing Development Finance Corporation Ltd.</t>
  </si>
  <si>
    <t>INE001A07SM4</t>
  </si>
  <si>
    <t>6.72% NTPC Ltd. **</t>
  </si>
  <si>
    <t>INE733E07KH1</t>
  </si>
  <si>
    <t>6.55% NTPC Ltd. **</t>
  </si>
  <si>
    <t>INE733E08148</t>
  </si>
  <si>
    <t>8.15% REC Ltd. **</t>
  </si>
  <si>
    <t>INE020B08BN4</t>
  </si>
  <si>
    <t>5.69% REC Ltd. **</t>
  </si>
  <si>
    <t>INE020B08DC3</t>
  </si>
  <si>
    <t>7.28% Housing Development Finance Corporation Ltd. **</t>
  </si>
  <si>
    <t>INE001A07RZ8</t>
  </si>
  <si>
    <t>7.05% National Housing Bank **</t>
  </si>
  <si>
    <t>INE557F08FG1</t>
  </si>
  <si>
    <t>8.45% Power Finance Corporation Ltd. **</t>
  </si>
  <si>
    <t>INE134E08JU5</t>
  </si>
  <si>
    <t>8.2% Power Finance Corporation Ltd. **</t>
  </si>
  <si>
    <t>INE134E08KB3</t>
  </si>
  <si>
    <t>8.35% REC Ltd. **</t>
  </si>
  <si>
    <t>INE020B08BM6</t>
  </si>
  <si>
    <t>7.34% Housing &amp; Urban Development Corp Ltd. **</t>
  </si>
  <si>
    <t>INE031A08731</t>
  </si>
  <si>
    <t>CARE AAA</t>
  </si>
  <si>
    <t>6.55% National Housing Bank **</t>
  </si>
  <si>
    <t>INE557F08FI7</t>
  </si>
  <si>
    <t>9.48% REC Ltd.</t>
  </si>
  <si>
    <t>INE020B08591</t>
  </si>
  <si>
    <t>6.75% Power Finance Corporation Ltd. **</t>
  </si>
  <si>
    <t>INE134E08KS7</t>
  </si>
  <si>
    <t>6.09% Housing &amp; Urban Development Corp Ltd. **</t>
  </si>
  <si>
    <t>INE031A08780</t>
  </si>
  <si>
    <t>5.47% Power Finance Corporation Ltd. **</t>
  </si>
  <si>
    <t>INE134E08LB1</t>
  </si>
  <si>
    <t>7.32% Government of India</t>
  </si>
  <si>
    <t>IN0020180488</t>
  </si>
  <si>
    <t>7.24% Indian Railway Finance Corporation Ltd. **</t>
  </si>
  <si>
    <t>INE053F07934</t>
  </si>
  <si>
    <t>8.8% Power Grid Corporation of India Ltd. **</t>
  </si>
  <si>
    <t>INE752E07KN9</t>
  </si>
  <si>
    <t>7.49% Power Grid Corporation of India Ltd. **</t>
  </si>
  <si>
    <t>INE752E08593</t>
  </si>
  <si>
    <t>6.83% Power Finance Corporation Ltd. **</t>
  </si>
  <si>
    <t>INE134E08KO6</t>
  </si>
  <si>
    <t>6.19% Indian Railway Finance Corporation Ltd. **</t>
  </si>
  <si>
    <t>INE053F07CC9</t>
  </si>
  <si>
    <t>8.94% Export Import Bank of India **</t>
  </si>
  <si>
    <t>INE514E08CB3</t>
  </si>
  <si>
    <t>7.05% Reliance Industries Ltd.</t>
  </si>
  <si>
    <t>INE002A08625</t>
  </si>
  <si>
    <t>8.88% Export Import Bank of India **</t>
  </si>
  <si>
    <t>INE514E08BS9</t>
  </si>
  <si>
    <t>4.9% Small Industries Development Bank of India **</t>
  </si>
  <si>
    <t>INE556F08JQ4</t>
  </si>
  <si>
    <t>Money Market Instruments</t>
  </si>
  <si>
    <t>Certificate of Deposit</t>
  </si>
  <si>
    <t>Small Industries Development Bank of India ** #</t>
  </si>
  <si>
    <t>INE556F16812</t>
  </si>
  <si>
    <t>CRISIL A1+</t>
  </si>
  <si>
    <t>Axis Bank Ltd. ** #</t>
  </si>
  <si>
    <t>INE238A163T2</t>
  </si>
  <si>
    <t>INE556F16846</t>
  </si>
  <si>
    <t>#  Unlisted Security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</si>
  <si>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</si>
  <si>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</si>
  <si>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</si>
  <si>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</si>
  <si>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</si>
  <si>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</si>
  <si>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</si>
  <si>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</si>
  <si>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Larsen &amp; Toubro Infotech Ltd.</t>
  </si>
  <si>
    <t>INE214T01019</t>
  </si>
  <si>
    <t>Hindustan Unilever Ltd.</t>
  </si>
  <si>
    <t>INE030A01027</t>
  </si>
  <si>
    <t>CONSUMER NON DURABLES</t>
  </si>
  <si>
    <t>Nestle India Ltd.</t>
  </si>
  <si>
    <t>INE239A01016</t>
  </si>
  <si>
    <t>Reliance Industries Ltd.</t>
  </si>
  <si>
    <t>INE002A01018</t>
  </si>
  <si>
    <t>PETROLEUM PRODUCTS</t>
  </si>
  <si>
    <t>HDFC Bank Ltd.</t>
  </si>
  <si>
    <t>INE040A01034</t>
  </si>
  <si>
    <t>Tech Mahindra Ltd.</t>
  </si>
  <si>
    <t>INE669C01036</t>
  </si>
  <si>
    <t>Sanofi India Ltd.</t>
  </si>
  <si>
    <t>INE058A01010</t>
  </si>
  <si>
    <t>PHARMACEUTICALS</t>
  </si>
  <si>
    <t>Mahindra &amp; Mahindra Ltd.</t>
  </si>
  <si>
    <t>INE101A01026</t>
  </si>
  <si>
    <t>AUTO</t>
  </si>
  <si>
    <t>Petronet LNG Ltd.</t>
  </si>
  <si>
    <t>INE347G01014</t>
  </si>
  <si>
    <t>GAS</t>
  </si>
  <si>
    <t>Johnson Controls-Hitachi AC India Ltd.</t>
  </si>
  <si>
    <t>INE782A01015</t>
  </si>
  <si>
    <t>CONSUMER DURABLES</t>
  </si>
  <si>
    <t>Bharti Airtel Ltd.</t>
  </si>
  <si>
    <t>INE397D01024</t>
  </si>
  <si>
    <t>TELECOM - SERVICES</t>
  </si>
  <si>
    <t>Abbott India Ltd.</t>
  </si>
  <si>
    <t>INE358A01014</t>
  </si>
  <si>
    <t>IN9002A01024</t>
  </si>
  <si>
    <t>(b) Unlisted</t>
  </si>
  <si>
    <t>8.3% Government of India</t>
  </si>
  <si>
    <t>IN0020100031</t>
  </si>
  <si>
    <t>8.49% NTPC Ltd. **</t>
  </si>
  <si>
    <t>INE733E07JP6</t>
  </si>
  <si>
    <t>8.3% Reliance Industries Ltd. **</t>
  </si>
  <si>
    <t>INE002A08575</t>
  </si>
  <si>
    <t>8.75% Housing Development Finance Corporation Ltd. **</t>
  </si>
  <si>
    <t>INE001A07OO9</t>
  </si>
  <si>
    <t>5.7% Bajaj Finance Ltd. **</t>
  </si>
  <si>
    <t>INE296A07RG4</t>
  </si>
  <si>
    <t>8.12% Government of India</t>
  </si>
  <si>
    <t>IN0020120054</t>
  </si>
  <si>
    <t>5.8% National Housing Bank **</t>
  </si>
  <si>
    <t>INE557F08FJ5</t>
  </si>
  <si>
    <t>7.17% National Highways Authority of India **</t>
  </si>
  <si>
    <t>INE906B07FE6</t>
  </si>
  <si>
    <t>8.39% National Bank for Agriculture &amp; Rural Development **</t>
  </si>
  <si>
    <t>INE261F08AL1</t>
  </si>
  <si>
    <t>7.2834% HDB Financial Services Ltd. **</t>
  </si>
  <si>
    <t>INE756I07DD7</t>
  </si>
  <si>
    <t>7.09% REC Ltd. **</t>
  </si>
  <si>
    <t>INE020B08CD3</t>
  </si>
  <si>
    <t>9.37% State Bank of India **</t>
  </si>
  <si>
    <t>INE062A08181</t>
  </si>
  <si>
    <t>CRISIL AA+</t>
  </si>
  <si>
    <t>9.0% Mahindra &amp; Mahindra Financial Services Ltd **</t>
  </si>
  <si>
    <t>INE774D07SR9</t>
  </si>
  <si>
    <t>7.93% REC Ltd. **</t>
  </si>
  <si>
    <t>INE020B07GG9</t>
  </si>
  <si>
    <t>7.16% Power Finance Corporation Ltd. **</t>
  </si>
  <si>
    <t>INE134E07521</t>
  </si>
  <si>
    <t>8.75% State Bank of India **</t>
  </si>
  <si>
    <t>INE062A08215</t>
  </si>
  <si>
    <t>8.85% HDFC Bank Ltd. **</t>
  </si>
  <si>
    <t>INE040A08377</t>
  </si>
  <si>
    <t>National Bank for Agriculture &amp; Rural Development ** #</t>
  </si>
  <si>
    <t>INE261F16488</t>
  </si>
  <si>
    <t>Bank of Baroda #</t>
  </si>
  <si>
    <t>INE028A16BY9</t>
  </si>
  <si>
    <t>FITCH A1+</t>
  </si>
  <si>
    <t>Bank of Baroda ** #</t>
  </si>
  <si>
    <t>INE028A16CH2</t>
  </si>
  <si>
    <t>INE238A162T4</t>
  </si>
  <si>
    <t>INE238A164R4</t>
  </si>
  <si>
    <t>ICICI Bank Ltd. ** #</t>
  </si>
  <si>
    <t>INE090A169V2</t>
  </si>
  <si>
    <t>CARE A1+</t>
  </si>
  <si>
    <t>INE090A161W7</t>
  </si>
  <si>
    <t>INE090A165W8</t>
  </si>
  <si>
    <t>Commercial Paper</t>
  </si>
  <si>
    <t>Hero Fincorp Ltd. **</t>
  </si>
  <si>
    <t>INE957N14EC7</t>
  </si>
  <si>
    <t>NTPC Ltd. **</t>
  </si>
  <si>
    <t>INE733E14906</t>
  </si>
  <si>
    <t>Tata Capital Financial Services Ltd. **</t>
  </si>
  <si>
    <t>INE306N14SI4</t>
  </si>
  <si>
    <t>Larsen &amp; Toubro Ltd. **</t>
  </si>
  <si>
    <t>INE018A14HV8</t>
  </si>
  <si>
    <t>Reliance Industries Ltd. **</t>
  </si>
  <si>
    <t>INE002A14GE0</t>
  </si>
  <si>
    <t>Power Finance Corporation Ltd. **</t>
  </si>
  <si>
    <t>INE134E14AR8</t>
  </si>
  <si>
    <t>Kotak Mahindra Prime Ltd. **</t>
  </si>
  <si>
    <t>INE916D14S47</t>
  </si>
  <si>
    <t>Treasury Bill</t>
  </si>
  <si>
    <t>182 DAYS TBILL RED 25-03-2021</t>
  </si>
  <si>
    <t>IN002020Y256</t>
  </si>
  <si>
    <t>182 DAYS TBILL RED 04-03-2021</t>
  </si>
  <si>
    <t>IN002020Y223</t>
  </si>
  <si>
    <t>182 DAYS TBILL RED 31-12-2020</t>
  </si>
  <si>
    <t>IN002020Y132</t>
  </si>
  <si>
    <t>7.27% Government of India</t>
  </si>
  <si>
    <t>IN0020190016</t>
  </si>
  <si>
    <t>8.24% India Infradebt Ltd. **</t>
  </si>
  <si>
    <t>INE537P07232</t>
  </si>
  <si>
    <t>8.7% L&amp;T Infra Debt Fund Ltd. **</t>
  </si>
  <si>
    <t>INE235P07167</t>
  </si>
  <si>
    <t>Reliance Jio Infocomm Ltd. **</t>
  </si>
  <si>
    <t>INE110L14OY0</t>
  </si>
  <si>
    <t>INE018A14HW6</t>
  </si>
  <si>
    <t>Indian Oil Corporation Ltd.</t>
  </si>
  <si>
    <t>INE242A14RP5</t>
  </si>
  <si>
    <t>Axis Finance Ltd. **</t>
  </si>
  <si>
    <t>INE891K14JK6</t>
  </si>
  <si>
    <t>91 DAYS TBILL RED 22-10-2020</t>
  </si>
  <si>
    <t>IN002020X183</t>
  </si>
  <si>
    <t>INE238A166S7</t>
  </si>
  <si>
    <t>INE238A167R7</t>
  </si>
  <si>
    <t>INE238A166R9</t>
  </si>
  <si>
    <t>Kotak Mahindra Bank Ltd. ** #</t>
  </si>
  <si>
    <t>INE237A168K1</t>
  </si>
  <si>
    <t>Axis Bank Ltd. #</t>
  </si>
  <si>
    <t>INE238A161T6</t>
  </si>
  <si>
    <t>Export Import Bank of India ** #</t>
  </si>
  <si>
    <t>INE514E16BP8</t>
  </si>
  <si>
    <t>INE237A167K3</t>
  </si>
  <si>
    <t>National Bank for Agriculture &amp; Rural Development **</t>
  </si>
  <si>
    <t>INE261F14GY9</t>
  </si>
  <si>
    <t>L &amp; T Finance Ltd. **</t>
  </si>
  <si>
    <t>INE027E14JJ2</t>
  </si>
  <si>
    <t>INE733E14898</t>
  </si>
  <si>
    <t>Indian Oil Corporation Ltd. **</t>
  </si>
  <si>
    <t>INE242A14RQ3</t>
  </si>
  <si>
    <t>Chennai Petroleum Corporation Ltd. **</t>
  </si>
  <si>
    <t>INE178A14FU6</t>
  </si>
  <si>
    <t>ICRA A1+</t>
  </si>
  <si>
    <t>Housing Development Finance Corporation Ltd. **</t>
  </si>
  <si>
    <t>INE001A14WB5</t>
  </si>
  <si>
    <t>Ultratech Cement Ltd. **</t>
  </si>
  <si>
    <t>INE481G14CB8</t>
  </si>
  <si>
    <t>INE002A14FY0</t>
  </si>
  <si>
    <t>Tata Capital Housing Finance Ltd. **</t>
  </si>
  <si>
    <t>INE033L14LG7</t>
  </si>
  <si>
    <t>Export Import Bank of India **</t>
  </si>
  <si>
    <t>INE514E14OY8</t>
  </si>
  <si>
    <t>Aditya Birla Finance Ltd. **</t>
  </si>
  <si>
    <t>INE860H14Q33</t>
  </si>
  <si>
    <t>INE733E14856</t>
  </si>
  <si>
    <t>INE002A14FT0</t>
  </si>
  <si>
    <t>INE261F14GV5</t>
  </si>
  <si>
    <t>Aditya Birla Housing Finance Ltd. **</t>
  </si>
  <si>
    <t>INE831R14BR9</t>
  </si>
  <si>
    <t>INE514E14OZ5</t>
  </si>
  <si>
    <t>INE018A14HQ8</t>
  </si>
  <si>
    <t>Godrej Industries Ltd. **</t>
  </si>
  <si>
    <t>INE233A14QH3</t>
  </si>
  <si>
    <t>INE001A14WA7</t>
  </si>
  <si>
    <t>INE178A14FV4</t>
  </si>
  <si>
    <t>Berger Paints (I) Ltd. **</t>
  </si>
  <si>
    <t>INE463A14JP4</t>
  </si>
  <si>
    <t>INE463A14JQ2</t>
  </si>
  <si>
    <t>91 DAYS TBILL RED 26-11-2020</t>
  </si>
  <si>
    <t>IN002020X233</t>
  </si>
  <si>
    <t>91 DAYS TBILL RED 17-12-2020</t>
  </si>
  <si>
    <t>IN002020X266</t>
  </si>
  <si>
    <t>182 DAYS TBILL RED 19-11-2020</t>
  </si>
  <si>
    <t>IN002020Y074</t>
  </si>
  <si>
    <t>91 DAYS TBILL RED 10-12-2020</t>
  </si>
  <si>
    <t>IN002020X258</t>
  </si>
  <si>
    <t>**  Non Traded Security</t>
  </si>
  <si>
    <t>@ Valuation haircut deviation. The details available on AMC Website under the link:</t>
  </si>
  <si>
    <t>https://www.licmf.com/assets/pdf/statuary_disclosure_new/38/1561125176-Update-on-Exposures-in-Dewan-Housing-Finance-Corporation-Limited-(DHFL)-21.06.2019.pdf</t>
  </si>
  <si>
    <t>i) Securities in default beyond its maturity date are as follows:</t>
  </si>
  <si>
    <t>Rs. In Lakhs</t>
  </si>
  <si>
    <t>Security Desc</t>
  </si>
  <si>
    <t>Face Value Receivable</t>
  </si>
  <si>
    <t>Interest Receivable</t>
  </si>
  <si>
    <t>Total Receivable</t>
  </si>
  <si>
    <t>11.55% DEWAN HSG FIN 12-09-19 P 12-09-17</t>
  </si>
  <si>
    <r>
      <t xml:space="preserve">% of NAV as 
on </t>
    </r>
    <r>
      <rPr>
        <b/>
        <sz val="9"/>
        <rFont val="Arial"/>
        <family val="2"/>
      </rPr>
      <t>15.10.2020</t>
    </r>
  </si>
  <si>
    <t>Reliance Industries Ltd. - Partly Paid Up Fv2.5</t>
  </si>
  <si>
    <t>LIC MF Arbitrage Fund has invested (inter scheme investments) in LIC MF Liquid Fund. Market value of such investments as on 15th October 2020 is 902.69 lacs.</t>
  </si>
  <si>
    <t>9.1% DEWAN HSG FIN NCD RED 16-08-2019</t>
  </si>
  <si>
    <t>9.1% DEWAN HSG FIN NCD SR I 09-09-2019</t>
  </si>
  <si>
    <t>Fortnightly Debt Portfolio Statement as on October 15,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</si>
</sst>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10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62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165" fontId="2" fillId="0" borderId="4" xfId="0" applyNumberFormat="1" applyFont="1" applyBorder="1"/>
    <xf numFmtId="166" fontId="2" fillId="0" borderId="4" xfId="0" applyNumberFormat="1" applyFont="1" applyBorder="1"/>
    <xf numFmtId="167" fontId="2" fillId="0" borderId="4" xfId="0" applyNumberFormat="1" applyFont="1" applyBorder="1" applyAlignment="1">
      <alignment horizontal="right"/>
    </xf>
    <xf numFmtId="167" fontId="2" fillId="0" borderId="4" xfId="1" applyNumberFormat="1" applyFont="1" applyBorder="1"/>
    <xf numFmtId="0" fontId="3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164" fontId="2" fillId="0" borderId="5" xfId="0" applyNumberFormat="1" applyFont="1" applyBorder="1"/>
    <xf numFmtId="4" fontId="2" fillId="0" borderId="5" xfId="0" applyNumberFormat="1" applyFont="1" applyBorder="1"/>
    <xf numFmtId="10" fontId="2" fillId="0" borderId="5" xfId="0" applyNumberFormat="1" applyFont="1" applyBorder="1" applyAlignment="1">
      <alignment horizontal="right"/>
    </xf>
    <xf numFmtId="10" fontId="2" fillId="0" borderId="5" xfId="1" applyNumberFormat="1" applyFont="1" applyBorder="1"/>
    <xf numFmtId="164" fontId="3" fillId="0" borderId="5" xfId="0" applyNumberFormat="1" applyFont="1" applyBorder="1"/>
    <xf numFmtId="4" fontId="3" fillId="0" borderId="6" xfId="0" applyNumberFormat="1" applyFont="1" applyBorder="1"/>
    <xf numFmtId="10" fontId="3" fillId="0" borderId="6" xfId="0" applyNumberFormat="1" applyFont="1" applyBorder="1" applyAlignment="1">
      <alignment horizontal="right"/>
    </xf>
    <xf numFmtId="10" fontId="3" fillId="0" borderId="5" xfId="1" applyNumberFormat="1" applyFont="1" applyBorder="1"/>
    <xf numFmtId="4" fontId="2" fillId="0" borderId="6" xfId="0" applyNumberFormat="1" applyFont="1" applyBorder="1" applyAlignment="1">
      <alignment horizontal="right"/>
    </xf>
    <xf numFmtId="10" fontId="2" fillId="0" borderId="6" xfId="0" applyNumberFormat="1" applyFont="1" applyBorder="1" applyAlignment="1">
      <alignment horizontal="right"/>
    </xf>
    <xf numFmtId="0" fontId="3" fillId="0" borderId="6" xfId="0" applyFont="1" applyBorder="1" applyAlignment="1">
      <alignment horizontal="left"/>
    </xf>
    <xf numFmtId="164" fontId="3" fillId="0" borderId="6" xfId="0" applyNumberFormat="1" applyFont="1" applyBorder="1"/>
    <xf numFmtId="0" fontId="3" fillId="0" borderId="7" xfId="0" applyFont="1" applyBorder="1" applyAlignment="1">
      <alignment horizontal="left"/>
    </xf>
    <xf numFmtId="164" fontId="3" fillId="0" borderId="7" xfId="0" applyNumberFormat="1" applyFont="1" applyBorder="1"/>
    <xf numFmtId="4" fontId="3" fillId="0" borderId="7" xfId="0" applyNumberFormat="1" applyFont="1" applyBorder="1"/>
    <xf numFmtId="10" fontId="3" fillId="0" borderId="7" xfId="0" applyNumberFormat="1" applyFont="1" applyBorder="1" applyAlignment="1">
      <alignment horizontal="right"/>
    </xf>
    <xf numFmtId="10" fontId="3" fillId="0" borderId="7" xfId="1" applyNumberFormat="1" applyFont="1" applyBorder="1"/>
    <xf numFmtId="166" fontId="2" fillId="0" borderId="5" xfId="0" applyNumberFormat="1" applyFont="1" applyBorder="1"/>
    <xf numFmtId="167" fontId="2" fillId="0" borderId="5" xfId="0" applyNumberFormat="1" applyFont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3" fillId="0" borderId="0" xfId="0" quotePrefix="1" applyFont="1" applyAlignment="1">
      <alignment horizontal="left"/>
    </xf>
    <xf numFmtId="0" fontId="2" fillId="0" borderId="0" xfId="0" applyFont="1" applyAlignment="1">
      <alignment vertical="top"/>
    </xf>
    <xf numFmtId="0" fontId="5" fillId="0" borderId="0" xfId="2" applyAlignment="1">
      <alignment horizontal="left"/>
    </xf>
    <xf numFmtId="0" fontId="8" fillId="3" borderId="8" xfId="0" applyFont="1" applyFill="1" applyBorder="1" applyAlignment="1">
      <alignment horizontal="left"/>
    </xf>
    <xf numFmtId="0" fontId="8" fillId="3" borderId="0" xfId="0" applyFont="1" applyFill="1" applyAlignment="1">
      <alignment horizontal="left"/>
    </xf>
    <xf numFmtId="0" fontId="8" fillId="3" borderId="0" xfId="0" applyFont="1" applyFill="1"/>
    <xf numFmtId="0" fontId="8" fillId="3" borderId="6" xfId="0" applyFont="1" applyFill="1" applyBorder="1" applyAlignment="1">
      <alignment horizontal="center" vertical="center" wrapText="1"/>
    </xf>
    <xf numFmtId="0" fontId="8" fillId="3" borderId="6" xfId="0" applyFont="1" applyFill="1" applyBorder="1"/>
    <xf numFmtId="4" fontId="8" fillId="3" borderId="6" xfId="0" applyNumberFormat="1" applyFont="1" applyFill="1" applyBorder="1"/>
    <xf numFmtId="10" fontId="8" fillId="3" borderId="6" xfId="0" applyNumberFormat="1" applyFont="1" applyFill="1" applyBorder="1"/>
    <xf numFmtId="0" fontId="0" fillId="0" borderId="6" xfId="0" applyBorder="1"/>
    <xf numFmtId="0" fontId="5" fillId="0" borderId="6" xfId="2" applyBorder="1"/>
    <xf numFmtId="0" fontId="6" fillId="0" borderId="6" xfId="0" applyFont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licmf.com/assets/pdf/statuary_disclosure_new/38/1561125176-Update-on-Exposures-in-Dewan-Housing-Finance-Corporation-Limited-(DHFL)-21.06.2019.pdf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9956D-9F24-46B5-A75D-B330DE4E1BF2}">
  <dimension ref="A1:B13"/>
  <sheetViews>
    <sheetView tabSelected="1" workbookViewId="0">
      <selection sqref="A1:B1"/>
    </sheetView>
  </sheetViews>
  <sheetFormatPr defaultRowHeight="15" x14ac:dyDescent="0.25"/>
  <cols>
    <col min="1" max="1" width="8.42578125" bestFit="1" customWidth="1"/>
    <col min="2" max="2" width="44.28515625" bestFit="1" customWidth="1"/>
  </cols>
  <sheetData>
    <row r="1" spans="1:2" x14ac:dyDescent="0.25">
      <c r="A1" s="60" t="s">
        <v>39</v>
      </c>
      <c r="B1" s="60"/>
    </row>
    <row r="2" spans="1:2" x14ac:dyDescent="0.25">
      <c r="A2" s="61" t="s">
        <v>351</v>
      </c>
      <c r="B2" s="61"/>
    </row>
    <row r="3" spans="1:2" x14ac:dyDescent="0.25">
      <c r="A3" s="58" t="s">
        <v>40</v>
      </c>
      <c r="B3" s="58" t="s">
        <v>41</v>
      </c>
    </row>
    <row r="4" spans="1:2" x14ac:dyDescent="0.25">
      <c r="A4" s="59" t="s">
        <v>19</v>
      </c>
      <c r="B4" s="58" t="s">
        <v>20</v>
      </c>
    </row>
    <row r="5" spans="1:2" x14ac:dyDescent="0.25">
      <c r="A5" s="59" t="s">
        <v>21</v>
      </c>
      <c r="B5" s="58" t="s">
        <v>22</v>
      </c>
    </row>
    <row r="6" spans="1:2" x14ac:dyDescent="0.25">
      <c r="A6" s="59" t="s">
        <v>23</v>
      </c>
      <c r="B6" s="58" t="s">
        <v>24</v>
      </c>
    </row>
    <row r="7" spans="1:2" x14ac:dyDescent="0.25">
      <c r="A7" s="59" t="s">
        <v>25</v>
      </c>
      <c r="B7" s="58" t="s">
        <v>26</v>
      </c>
    </row>
    <row r="8" spans="1:2" x14ac:dyDescent="0.25">
      <c r="A8" s="59" t="s">
        <v>27</v>
      </c>
      <c r="B8" s="58" t="s">
        <v>28</v>
      </c>
    </row>
    <row r="9" spans="1:2" x14ac:dyDescent="0.25">
      <c r="A9" s="59" t="s">
        <v>29</v>
      </c>
      <c r="B9" s="58" t="s">
        <v>30</v>
      </c>
    </row>
    <row r="10" spans="1:2" x14ac:dyDescent="0.25">
      <c r="A10" s="59" t="s">
        <v>31</v>
      </c>
      <c r="B10" s="58" t="s">
        <v>32</v>
      </c>
    </row>
    <row r="11" spans="1:2" x14ac:dyDescent="0.25">
      <c r="A11" s="59" t="s">
        <v>33</v>
      </c>
      <c r="B11" s="58" t="s">
        <v>34</v>
      </c>
    </row>
    <row r="12" spans="1:2" x14ac:dyDescent="0.25">
      <c r="A12" s="59" t="s">
        <v>35</v>
      </c>
      <c r="B12" s="58" t="s">
        <v>36</v>
      </c>
    </row>
    <row r="13" spans="1:2" x14ac:dyDescent="0.25">
      <c r="A13" s="59" t="s">
        <v>37</v>
      </c>
      <c r="B13" s="58" t="s">
        <v>38</v>
      </c>
    </row>
  </sheetData>
  <mergeCells count="2">
    <mergeCell ref="A1:B1"/>
    <mergeCell ref="A2:B2"/>
  </mergeCells>
  <hyperlinks>
    <hyperlink ref="A4" location="'LDBOND'!A1" display="LDBOND" xr:uid="{7C8CEB9E-A148-4CCB-B284-DFE49C6B709A}"/>
    <hyperlink ref="A5" location="'LDGETF'!A1" display="LDGETF" xr:uid="{3B5CD25D-7CE9-437D-A479-344653ED1191}"/>
    <hyperlink ref="A6" location="'LDGSEC'!A1" display="LDGSEC" xr:uid="{E3F88AC0-5B18-4296-A4AA-75C084269DA9}"/>
    <hyperlink ref="A7" location="'LDINPF'!A1" display="LDINPF" xr:uid="{3021C875-A0BB-43BF-A1B3-E3C89BFF3891}"/>
    <hyperlink ref="A8" location="'LDMIPF'!A1" display="LDMIPF" xr:uid="{C6CF5FCF-C313-45F9-973B-40542848785C}"/>
    <hyperlink ref="A9" location="'LDONTF'!A1" display="LDONTF" xr:uid="{DEC32B8F-6A92-4BE9-BA1D-75B44B612412}"/>
    <hyperlink ref="A10" location="'LDSAPF'!A1" display="LDSAPF" xr:uid="{1E4C8CD3-A380-4697-8893-EA420E72A537}"/>
    <hyperlink ref="A11" location="'LDSTDF'!A1" display="LDSTDF" xr:uid="{2EF595F7-15F0-46BD-84C5-6745E88202E1}"/>
    <hyperlink ref="A12" location="'LDUSTF'!A1" display="LDUSTF" xr:uid="{DDF7C715-187B-405B-A724-17F798BAF991}"/>
    <hyperlink ref="A13" location="'LLIQDF'!A1" display="LLIQDF" xr:uid="{9F3EA42E-8234-4E1B-AC82-B4CCC1B82750}"/>
  </hyperlinks>
  <pageMargins left="0.7" right="0.7" top="0.75" bottom="0.75" header="0.3" footer="0.3"/>
  <pageSetup paperSize="9" orientation="portrait" r:id="rId1"/>
  <headerFooter>
    <oddHeader>&amp;L&amp;"Arial"&amp;9&amp;K317100PUBLIC&amp;1#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7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42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43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44</v>
      </c>
      <c r="C8" s="27" t="s">
        <v>45</v>
      </c>
      <c r="D8" s="27" t="s">
        <v>46</v>
      </c>
      <c r="E8" s="28">
        <v>7141500</v>
      </c>
      <c r="F8" s="29">
        <v>7075.94</v>
      </c>
      <c r="G8" s="30">
        <v>0.38819999999999999</v>
      </c>
      <c r="H8" s="31">
        <v>5.8932999999999999E-2</v>
      </c>
    </row>
    <row r="9" spans="2:9" ht="15.75" customHeight="1" x14ac:dyDescent="0.2">
      <c r="B9" s="27" t="s">
        <v>47</v>
      </c>
      <c r="C9" s="27" t="s">
        <v>48</v>
      </c>
      <c r="D9" s="27" t="s">
        <v>46</v>
      </c>
      <c r="E9" s="28">
        <v>3685400</v>
      </c>
      <c r="F9" s="29">
        <v>3668.12</v>
      </c>
      <c r="G9" s="30">
        <v>0.20130000000000001</v>
      </c>
      <c r="H9" s="31">
        <v>6.2401999999999999E-2</v>
      </c>
    </row>
    <row r="10" spans="2:9" ht="15.75" customHeight="1" x14ac:dyDescent="0.2">
      <c r="B10" s="27" t="s">
        <v>49</v>
      </c>
      <c r="C10" s="27" t="s">
        <v>50</v>
      </c>
      <c r="D10" s="27" t="s">
        <v>46</v>
      </c>
      <c r="E10" s="28">
        <v>2700000</v>
      </c>
      <c r="F10" s="29">
        <v>2706.89</v>
      </c>
      <c r="G10" s="30">
        <v>0.14849999999999999</v>
      </c>
      <c r="H10" s="31">
        <v>5.1560000000000002E-2</v>
      </c>
    </row>
    <row r="11" spans="2:9" ht="15.75" customHeight="1" x14ac:dyDescent="0.2">
      <c r="B11" s="27" t="s">
        <v>51</v>
      </c>
      <c r="C11" s="27" t="s">
        <v>52</v>
      </c>
      <c r="D11" s="27" t="s">
        <v>46</v>
      </c>
      <c r="E11" s="28">
        <v>1000000</v>
      </c>
      <c r="F11" s="29">
        <v>1040.6600000000001</v>
      </c>
      <c r="G11" s="30">
        <v>5.7099999999999998E-2</v>
      </c>
      <c r="H11" s="31">
        <v>6.1621000000000002E-2</v>
      </c>
    </row>
    <row r="12" spans="2:9" ht="15.75" customHeight="1" x14ac:dyDescent="0.2">
      <c r="B12" s="27" t="s">
        <v>53</v>
      </c>
      <c r="C12" s="27" t="s">
        <v>54</v>
      </c>
      <c r="D12" s="27" t="s">
        <v>46</v>
      </c>
      <c r="E12" s="28">
        <v>810559</v>
      </c>
      <c r="F12" s="29">
        <v>876.31</v>
      </c>
      <c r="G12" s="30">
        <v>4.8099999999999997E-2</v>
      </c>
      <c r="H12" s="31">
        <v>5.9964000000000003E-2</v>
      </c>
    </row>
    <row r="13" spans="2:9" ht="15.75" customHeight="1" x14ac:dyDescent="0.2">
      <c r="B13" s="27" t="s">
        <v>55</v>
      </c>
      <c r="C13" s="27" t="s">
        <v>56</v>
      </c>
      <c r="D13" s="27" t="s">
        <v>57</v>
      </c>
      <c r="E13" s="28">
        <v>50</v>
      </c>
      <c r="F13" s="29">
        <v>542.82000000000005</v>
      </c>
      <c r="G13" s="30">
        <v>2.98E-2</v>
      </c>
      <c r="H13" s="31">
        <v>5.9465999999999998E-2</v>
      </c>
    </row>
    <row r="14" spans="2:9" ht="15.75" customHeight="1" x14ac:dyDescent="0.2">
      <c r="B14" s="27" t="s">
        <v>58</v>
      </c>
      <c r="C14" s="27" t="s">
        <v>59</v>
      </c>
      <c r="D14" s="27" t="s">
        <v>46</v>
      </c>
      <c r="E14" s="28">
        <v>428526</v>
      </c>
      <c r="F14" s="29">
        <v>495.91</v>
      </c>
      <c r="G14" s="30">
        <v>2.7199999999999998E-2</v>
      </c>
      <c r="H14" s="31">
        <v>5.9986999999999999E-2</v>
      </c>
    </row>
    <row r="15" spans="2:9" ht="15.75" customHeight="1" x14ac:dyDescent="0.2">
      <c r="B15" s="27" t="s">
        <v>60</v>
      </c>
      <c r="C15" s="27" t="s">
        <v>61</v>
      </c>
      <c r="D15" s="27" t="s">
        <v>46</v>
      </c>
      <c r="E15" s="28">
        <v>140700</v>
      </c>
      <c r="F15" s="29">
        <v>156.11000000000001</v>
      </c>
      <c r="G15" s="30">
        <v>8.6E-3</v>
      </c>
      <c r="H15" s="31">
        <v>6.3004000000000004E-2</v>
      </c>
    </row>
    <row r="16" spans="2:9" ht="15.75" customHeight="1" x14ac:dyDescent="0.2">
      <c r="B16" s="27" t="s">
        <v>62</v>
      </c>
      <c r="C16" s="27" t="s">
        <v>63</v>
      </c>
      <c r="D16" s="27" t="s">
        <v>46</v>
      </c>
      <c r="E16" s="28">
        <v>108086</v>
      </c>
      <c r="F16" s="29">
        <v>107.33</v>
      </c>
      <c r="G16" s="30">
        <v>5.8999999999999999E-3</v>
      </c>
      <c r="H16" s="31">
        <v>5.8853000000000003E-2</v>
      </c>
    </row>
    <row r="17" spans="2:8" ht="15.75" customHeight="1" x14ac:dyDescent="0.2">
      <c r="B17" s="27" t="s">
        <v>64</v>
      </c>
      <c r="C17" s="27" t="s">
        <v>65</v>
      </c>
      <c r="D17" s="27" t="s">
        <v>46</v>
      </c>
      <c r="E17" s="28">
        <v>89550</v>
      </c>
      <c r="F17" s="29">
        <v>94.22</v>
      </c>
      <c r="G17" s="30">
        <v>5.1999999999999998E-3</v>
      </c>
      <c r="H17" s="31">
        <v>6.0406000000000001E-2</v>
      </c>
    </row>
    <row r="18" spans="2:8" ht="15.75" customHeight="1" x14ac:dyDescent="0.2">
      <c r="B18" s="27" t="s">
        <v>66</v>
      </c>
      <c r="C18" s="27" t="s">
        <v>67</v>
      </c>
      <c r="D18" s="27" t="s">
        <v>46</v>
      </c>
      <c r="E18" s="28">
        <v>53800</v>
      </c>
      <c r="F18" s="29">
        <v>58.2</v>
      </c>
      <c r="G18" s="30">
        <v>3.2000000000000002E-3</v>
      </c>
      <c r="H18" s="31">
        <v>6.2174E-2</v>
      </c>
    </row>
    <row r="19" spans="2:8" ht="15.75" customHeight="1" x14ac:dyDescent="0.2">
      <c r="B19" s="26" t="s">
        <v>68</v>
      </c>
      <c r="C19" s="26"/>
      <c r="D19" s="26"/>
      <c r="E19" s="32"/>
      <c r="F19" s="33">
        <v>16822.509999999998</v>
      </c>
      <c r="G19" s="34">
        <v>0.92310000000000003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69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68</v>
      </c>
      <c r="C22" s="27"/>
      <c r="D22" s="27"/>
      <c r="E22" s="28"/>
      <c r="F22" s="36" t="s">
        <v>70</v>
      </c>
      <c r="G22" s="37" t="s">
        <v>70</v>
      </c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71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68</v>
      </c>
      <c r="C25" s="27"/>
      <c r="D25" s="27"/>
      <c r="E25" s="28"/>
      <c r="F25" s="36" t="s">
        <v>70</v>
      </c>
      <c r="G25" s="37" t="s">
        <v>70</v>
      </c>
      <c r="H25" s="31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38" t="s">
        <v>72</v>
      </c>
      <c r="C27" s="38"/>
      <c r="D27" s="38"/>
      <c r="E27" s="39"/>
      <c r="F27" s="33">
        <v>16822.509999999998</v>
      </c>
      <c r="G27" s="34">
        <v>0.92310000000000003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73</v>
      </c>
      <c r="C30" s="27"/>
      <c r="D30" s="27"/>
      <c r="E30" s="28"/>
      <c r="F30" s="29"/>
      <c r="G30" s="30"/>
      <c r="H30" s="31"/>
    </row>
    <row r="31" spans="2:8" ht="15.75" customHeight="1" x14ac:dyDescent="0.2">
      <c r="B31" s="27" t="s">
        <v>74</v>
      </c>
      <c r="C31" s="27"/>
      <c r="D31" s="27"/>
      <c r="E31" s="28"/>
      <c r="F31" s="29">
        <v>1197.9000000000001</v>
      </c>
      <c r="G31" s="30">
        <v>6.5699999999999995E-2</v>
      </c>
      <c r="H31" s="31"/>
    </row>
    <row r="32" spans="2:8" ht="15.75" customHeight="1" x14ac:dyDescent="0.2">
      <c r="B32" s="26" t="s">
        <v>68</v>
      </c>
      <c r="C32" s="26"/>
      <c r="D32" s="26"/>
      <c r="E32" s="32"/>
      <c r="F32" s="33">
        <v>1197.9000000000001</v>
      </c>
      <c r="G32" s="34">
        <v>6.5699999999999995E-2</v>
      </c>
      <c r="H32" s="35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38" t="s">
        <v>72</v>
      </c>
      <c r="C34" s="38"/>
      <c r="D34" s="38"/>
      <c r="E34" s="39"/>
      <c r="F34" s="33">
        <v>1197.9000000000001</v>
      </c>
      <c r="G34" s="34">
        <v>6.5699999999999995E-2</v>
      </c>
      <c r="H34" s="35"/>
    </row>
    <row r="35" spans="2:8" ht="15.75" customHeight="1" x14ac:dyDescent="0.2">
      <c r="B35" s="27" t="s">
        <v>75</v>
      </c>
      <c r="C35" s="27"/>
      <c r="D35" s="27"/>
      <c r="E35" s="28"/>
      <c r="F35" s="29">
        <v>206.1</v>
      </c>
      <c r="G35" s="30">
        <v>1.1199999999999988E-2</v>
      </c>
      <c r="H35" s="31"/>
    </row>
    <row r="36" spans="2:8" ht="15.75" customHeight="1" x14ac:dyDescent="0.2">
      <c r="B36" s="40" t="s">
        <v>76</v>
      </c>
      <c r="C36" s="40"/>
      <c r="D36" s="40"/>
      <c r="E36" s="41"/>
      <c r="F36" s="42">
        <v>18226.509999999998</v>
      </c>
      <c r="G36" s="43">
        <v>1</v>
      </c>
      <c r="H36" s="44"/>
    </row>
    <row r="37" spans="2:8" ht="15.75" customHeight="1" x14ac:dyDescent="0.2">
      <c r="B37" s="2"/>
    </row>
    <row r="38" spans="2:8" ht="15.75" customHeight="1" x14ac:dyDescent="0.2">
      <c r="B38" s="15" t="s">
        <v>336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DE7CD44A-2B82-47D8-BBD2-FBBA1B5ABCB6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93406-3400-4F6C-B4FD-9EF659288FCF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42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43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44</v>
      </c>
      <c r="C8" s="27" t="s">
        <v>45</v>
      </c>
      <c r="D8" s="27" t="s">
        <v>46</v>
      </c>
      <c r="E8" s="28">
        <v>2895591</v>
      </c>
      <c r="F8" s="29">
        <v>2869.01</v>
      </c>
      <c r="G8" s="30">
        <v>0.30909999999999999</v>
      </c>
      <c r="H8" s="31">
        <v>5.8932999999999999E-2</v>
      </c>
    </row>
    <row r="9" spans="2:9" ht="15.75" customHeight="1" x14ac:dyDescent="0.2">
      <c r="B9" s="27" t="s">
        <v>62</v>
      </c>
      <c r="C9" s="27" t="s">
        <v>63</v>
      </c>
      <c r="D9" s="27" t="s">
        <v>46</v>
      </c>
      <c r="E9" s="28">
        <v>2109900</v>
      </c>
      <c r="F9" s="29">
        <v>2095.2399999999998</v>
      </c>
      <c r="G9" s="30">
        <v>0.22570000000000001</v>
      </c>
      <c r="H9" s="31">
        <v>5.8853000000000003E-2</v>
      </c>
    </row>
    <row r="10" spans="2:9" ht="15.75" customHeight="1" x14ac:dyDescent="0.2">
      <c r="B10" s="27" t="s">
        <v>77</v>
      </c>
      <c r="C10" s="27" t="s">
        <v>78</v>
      </c>
      <c r="D10" s="27" t="s">
        <v>46</v>
      </c>
      <c r="E10" s="28">
        <v>1372993</v>
      </c>
      <c r="F10" s="29">
        <v>1416.38</v>
      </c>
      <c r="G10" s="30">
        <v>0.15260000000000001</v>
      </c>
      <c r="H10" s="31">
        <v>5.9894000000000003E-2</v>
      </c>
    </row>
    <row r="11" spans="2:9" ht="15.75" customHeight="1" x14ac:dyDescent="0.2">
      <c r="B11" s="27" t="s">
        <v>53</v>
      </c>
      <c r="C11" s="27" t="s">
        <v>54</v>
      </c>
      <c r="D11" s="27" t="s">
        <v>46</v>
      </c>
      <c r="E11" s="28">
        <v>1305442</v>
      </c>
      <c r="F11" s="29">
        <v>1411.34</v>
      </c>
      <c r="G11" s="30">
        <v>0.15210000000000001</v>
      </c>
      <c r="H11" s="31">
        <v>5.9964000000000003E-2</v>
      </c>
    </row>
    <row r="12" spans="2:9" ht="15.75" customHeight="1" x14ac:dyDescent="0.2">
      <c r="B12" s="27" t="s">
        <v>60</v>
      </c>
      <c r="C12" s="27" t="s">
        <v>61</v>
      </c>
      <c r="D12" s="27" t="s">
        <v>46</v>
      </c>
      <c r="E12" s="28">
        <v>1173645</v>
      </c>
      <c r="F12" s="29">
        <v>1302.22</v>
      </c>
      <c r="G12" s="30">
        <v>0.14030000000000001</v>
      </c>
      <c r="H12" s="31">
        <v>6.3004000000000004E-2</v>
      </c>
    </row>
    <row r="13" spans="2:9" ht="15.75" customHeight="1" x14ac:dyDescent="0.2">
      <c r="B13" s="26" t="s">
        <v>68</v>
      </c>
      <c r="C13" s="26"/>
      <c r="D13" s="26"/>
      <c r="E13" s="32"/>
      <c r="F13" s="33">
        <v>9094.19</v>
      </c>
      <c r="G13" s="34">
        <v>0.9798</v>
      </c>
      <c r="H13" s="35"/>
    </row>
    <row r="14" spans="2:9" ht="15.75" customHeight="1" x14ac:dyDescent="0.2">
      <c r="B14" s="27"/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69</v>
      </c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68</v>
      </c>
      <c r="C16" s="27"/>
      <c r="D16" s="27"/>
      <c r="E16" s="28"/>
      <c r="F16" s="36" t="s">
        <v>70</v>
      </c>
      <c r="G16" s="37" t="s">
        <v>70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71</v>
      </c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68</v>
      </c>
      <c r="C19" s="27"/>
      <c r="D19" s="27"/>
      <c r="E19" s="28"/>
      <c r="F19" s="36" t="s">
        <v>70</v>
      </c>
      <c r="G19" s="37" t="s">
        <v>70</v>
      </c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38" t="s">
        <v>72</v>
      </c>
      <c r="C21" s="38"/>
      <c r="D21" s="38"/>
      <c r="E21" s="39"/>
      <c r="F21" s="33">
        <v>9094.19</v>
      </c>
      <c r="G21" s="34">
        <v>0.9798</v>
      </c>
      <c r="H21" s="35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73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 t="s">
        <v>74</v>
      </c>
      <c r="C25" s="27"/>
      <c r="D25" s="27"/>
      <c r="E25" s="28"/>
      <c r="F25" s="29">
        <v>47.88</v>
      </c>
      <c r="G25" s="30">
        <v>5.1999999999999998E-3</v>
      </c>
      <c r="H25" s="31"/>
    </row>
    <row r="26" spans="2:8" ht="15.75" customHeight="1" x14ac:dyDescent="0.2">
      <c r="B26" s="26" t="s">
        <v>68</v>
      </c>
      <c r="C26" s="26"/>
      <c r="D26" s="26"/>
      <c r="E26" s="32"/>
      <c r="F26" s="33">
        <v>47.88</v>
      </c>
      <c r="G26" s="34">
        <v>5.1999999999999998E-3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38" t="s">
        <v>72</v>
      </c>
      <c r="C28" s="38"/>
      <c r="D28" s="38"/>
      <c r="E28" s="39"/>
      <c r="F28" s="33">
        <v>47.88</v>
      </c>
      <c r="G28" s="34">
        <v>5.1999999999999998E-3</v>
      </c>
      <c r="H28" s="35"/>
    </row>
    <row r="29" spans="2:8" ht="15.75" customHeight="1" x14ac:dyDescent="0.2">
      <c r="B29" s="27" t="s">
        <v>75</v>
      </c>
      <c r="C29" s="27"/>
      <c r="D29" s="27"/>
      <c r="E29" s="28"/>
      <c r="F29" s="29">
        <v>139.38999999999999</v>
      </c>
      <c r="G29" s="30">
        <v>1.5000000000000013E-2</v>
      </c>
      <c r="H29" s="31"/>
    </row>
    <row r="30" spans="2:8" ht="15.75" customHeight="1" x14ac:dyDescent="0.2">
      <c r="B30" s="40" t="s">
        <v>76</v>
      </c>
      <c r="C30" s="40"/>
      <c r="D30" s="40"/>
      <c r="E30" s="41"/>
      <c r="F30" s="42">
        <v>9281.4599999999991</v>
      </c>
      <c r="G30" s="43">
        <v>1</v>
      </c>
      <c r="H30" s="44"/>
    </row>
    <row r="31" spans="2:8" ht="15.75" customHeight="1" x14ac:dyDescent="0.2">
      <c r="B31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F96628B5-3331-4D84-A394-DA0744192BB4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54BF2-45E0-4273-95C3-6D124A983767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42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43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44</v>
      </c>
      <c r="C8" s="27" t="s">
        <v>45</v>
      </c>
      <c r="D8" s="27" t="s">
        <v>46</v>
      </c>
      <c r="E8" s="28">
        <v>2500000</v>
      </c>
      <c r="F8" s="29">
        <v>2477.0500000000002</v>
      </c>
      <c r="G8" s="30">
        <v>0.4199</v>
      </c>
      <c r="H8" s="31">
        <v>5.8932999999999999E-2</v>
      </c>
    </row>
    <row r="9" spans="2:9" ht="15.75" customHeight="1" x14ac:dyDescent="0.2">
      <c r="B9" s="27" t="s">
        <v>79</v>
      </c>
      <c r="C9" s="27" t="s">
        <v>80</v>
      </c>
      <c r="D9" s="27" t="s">
        <v>46</v>
      </c>
      <c r="E9" s="28">
        <v>1366600</v>
      </c>
      <c r="F9" s="29">
        <v>1471.11</v>
      </c>
      <c r="G9" s="30">
        <v>0.24940000000000001</v>
      </c>
      <c r="H9" s="31">
        <v>5.8548999999999997E-2</v>
      </c>
    </row>
    <row r="10" spans="2:9" ht="15.75" customHeight="1" x14ac:dyDescent="0.2">
      <c r="B10" s="27" t="s">
        <v>47</v>
      </c>
      <c r="C10" s="27" t="s">
        <v>48</v>
      </c>
      <c r="D10" s="27" t="s">
        <v>46</v>
      </c>
      <c r="E10" s="28">
        <v>1250000</v>
      </c>
      <c r="F10" s="29">
        <v>1244.1400000000001</v>
      </c>
      <c r="G10" s="30">
        <v>0.2109</v>
      </c>
      <c r="H10" s="31">
        <v>6.2401999999999999E-2</v>
      </c>
    </row>
    <row r="11" spans="2:9" ht="15.75" customHeight="1" x14ac:dyDescent="0.2">
      <c r="B11" s="27" t="s">
        <v>49</v>
      </c>
      <c r="C11" s="27" t="s">
        <v>50</v>
      </c>
      <c r="D11" s="27" t="s">
        <v>46</v>
      </c>
      <c r="E11" s="28">
        <v>300000</v>
      </c>
      <c r="F11" s="29">
        <v>300.77</v>
      </c>
      <c r="G11" s="30">
        <v>5.0999999999999997E-2</v>
      </c>
      <c r="H11" s="31">
        <v>5.1560000000000002E-2</v>
      </c>
    </row>
    <row r="12" spans="2:9" ht="15.75" customHeight="1" x14ac:dyDescent="0.2">
      <c r="B12" s="27" t="s">
        <v>62</v>
      </c>
      <c r="C12" s="27" t="s">
        <v>63</v>
      </c>
      <c r="D12" s="27" t="s">
        <v>46</v>
      </c>
      <c r="E12" s="28">
        <v>200000</v>
      </c>
      <c r="F12" s="29">
        <v>198.61</v>
      </c>
      <c r="G12" s="30">
        <v>3.3700000000000001E-2</v>
      </c>
      <c r="H12" s="31">
        <v>5.8853000000000003E-2</v>
      </c>
    </row>
    <row r="13" spans="2:9" ht="15.75" customHeight="1" x14ac:dyDescent="0.2">
      <c r="B13" s="26" t="s">
        <v>68</v>
      </c>
      <c r="C13" s="26"/>
      <c r="D13" s="26"/>
      <c r="E13" s="32"/>
      <c r="F13" s="33">
        <v>5691.68</v>
      </c>
      <c r="G13" s="34">
        <v>0.96489999999999998</v>
      </c>
      <c r="H13" s="35"/>
    </row>
    <row r="14" spans="2:9" ht="15.75" customHeight="1" x14ac:dyDescent="0.2">
      <c r="B14" s="27"/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69</v>
      </c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68</v>
      </c>
      <c r="C16" s="27"/>
      <c r="D16" s="27"/>
      <c r="E16" s="28"/>
      <c r="F16" s="36" t="s">
        <v>70</v>
      </c>
      <c r="G16" s="37" t="s">
        <v>70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71</v>
      </c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68</v>
      </c>
      <c r="C19" s="27"/>
      <c r="D19" s="27"/>
      <c r="E19" s="28"/>
      <c r="F19" s="36" t="s">
        <v>70</v>
      </c>
      <c r="G19" s="37" t="s">
        <v>70</v>
      </c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38" t="s">
        <v>72</v>
      </c>
      <c r="C21" s="38"/>
      <c r="D21" s="38"/>
      <c r="E21" s="39"/>
      <c r="F21" s="33">
        <v>5691.68</v>
      </c>
      <c r="G21" s="34">
        <v>0.96489999999999998</v>
      </c>
      <c r="H21" s="35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73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 t="s">
        <v>74</v>
      </c>
      <c r="C25" s="27"/>
      <c r="D25" s="27"/>
      <c r="E25" s="28"/>
      <c r="F25" s="29">
        <v>116.4</v>
      </c>
      <c r="G25" s="30">
        <v>1.9699999999999999E-2</v>
      </c>
      <c r="H25" s="31"/>
    </row>
    <row r="26" spans="2:8" ht="15.75" customHeight="1" x14ac:dyDescent="0.2">
      <c r="B26" s="26" t="s">
        <v>68</v>
      </c>
      <c r="C26" s="26"/>
      <c r="D26" s="26"/>
      <c r="E26" s="32"/>
      <c r="F26" s="33">
        <v>116.4</v>
      </c>
      <c r="G26" s="34">
        <v>1.9699999999999999E-2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38" t="s">
        <v>72</v>
      </c>
      <c r="C28" s="38"/>
      <c r="D28" s="38"/>
      <c r="E28" s="39"/>
      <c r="F28" s="33">
        <v>116.4</v>
      </c>
      <c r="G28" s="34">
        <v>1.9699999999999999E-2</v>
      </c>
      <c r="H28" s="35"/>
    </row>
    <row r="29" spans="2:8" ht="15.75" customHeight="1" x14ac:dyDescent="0.2">
      <c r="B29" s="27" t="s">
        <v>75</v>
      </c>
      <c r="C29" s="27"/>
      <c r="D29" s="27"/>
      <c r="E29" s="28"/>
      <c r="F29" s="29">
        <v>91.64</v>
      </c>
      <c r="G29" s="30">
        <v>1.5399999999999969E-2</v>
      </c>
      <c r="H29" s="31"/>
    </row>
    <row r="30" spans="2:8" ht="15.75" customHeight="1" x14ac:dyDescent="0.2">
      <c r="B30" s="40" t="s">
        <v>76</v>
      </c>
      <c r="C30" s="40"/>
      <c r="D30" s="40"/>
      <c r="E30" s="41"/>
      <c r="F30" s="42">
        <v>5899.72</v>
      </c>
      <c r="G30" s="43">
        <v>1</v>
      </c>
      <c r="H30" s="44"/>
    </row>
    <row r="31" spans="2:8" ht="15.75" customHeight="1" x14ac:dyDescent="0.2">
      <c r="B31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E430EBBF-6417-4BB3-91D8-32A58E3C7590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B8179-C4AF-48AE-AE52-A3D695793FA9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42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43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44</v>
      </c>
      <c r="C8" s="27" t="s">
        <v>45</v>
      </c>
      <c r="D8" s="27" t="s">
        <v>46</v>
      </c>
      <c r="E8" s="28">
        <v>16000000</v>
      </c>
      <c r="F8" s="29">
        <v>15853.12</v>
      </c>
      <c r="G8" s="30">
        <v>9.3600000000000003E-2</v>
      </c>
      <c r="H8" s="31">
        <v>5.8932999999999999E-2</v>
      </c>
    </row>
    <row r="9" spans="2:9" ht="15.75" customHeight="1" x14ac:dyDescent="0.2">
      <c r="B9" s="27" t="s">
        <v>81</v>
      </c>
      <c r="C9" s="27" t="s">
        <v>82</v>
      </c>
      <c r="D9" s="27" t="s">
        <v>83</v>
      </c>
      <c r="E9" s="28">
        <v>1100</v>
      </c>
      <c r="F9" s="29">
        <v>11525.02</v>
      </c>
      <c r="G9" s="30">
        <v>6.8000000000000005E-2</v>
      </c>
      <c r="H9" s="31">
        <v>4.5362E-2</v>
      </c>
    </row>
    <row r="10" spans="2:9" ht="15.75" customHeight="1" x14ac:dyDescent="0.2">
      <c r="B10" s="27" t="s">
        <v>84</v>
      </c>
      <c r="C10" s="27" t="s">
        <v>85</v>
      </c>
      <c r="D10" s="27" t="s">
        <v>57</v>
      </c>
      <c r="E10" s="28">
        <v>930</v>
      </c>
      <c r="F10" s="29">
        <v>9689.91</v>
      </c>
      <c r="G10" s="30">
        <v>5.7200000000000001E-2</v>
      </c>
      <c r="H10" s="31">
        <v>4.7500000000000001E-2</v>
      </c>
    </row>
    <row r="11" spans="2:9" ht="15.75" customHeight="1" x14ac:dyDescent="0.2">
      <c r="B11" s="27" t="s">
        <v>86</v>
      </c>
      <c r="C11" s="27" t="s">
        <v>87</v>
      </c>
      <c r="D11" s="27" t="s">
        <v>83</v>
      </c>
      <c r="E11" s="28">
        <v>950</v>
      </c>
      <c r="F11" s="29">
        <v>9666.9699999999993</v>
      </c>
      <c r="G11" s="30">
        <v>5.7099999999999998E-2</v>
      </c>
      <c r="H11" s="31">
        <v>4.65E-2</v>
      </c>
    </row>
    <row r="12" spans="2:9" ht="15.75" customHeight="1" x14ac:dyDescent="0.2">
      <c r="B12" s="27" t="s">
        <v>88</v>
      </c>
      <c r="C12" s="27" t="s">
        <v>89</v>
      </c>
      <c r="D12" s="27" t="s">
        <v>83</v>
      </c>
      <c r="E12" s="28">
        <v>650</v>
      </c>
      <c r="F12" s="29">
        <v>6781.7</v>
      </c>
      <c r="G12" s="30">
        <v>0.04</v>
      </c>
      <c r="H12" s="31">
        <v>4.5600000000000002E-2</v>
      </c>
    </row>
    <row r="13" spans="2:9" ht="15.75" customHeight="1" x14ac:dyDescent="0.2">
      <c r="B13" s="27" t="s">
        <v>90</v>
      </c>
      <c r="C13" s="27" t="s">
        <v>91</v>
      </c>
      <c r="D13" s="27" t="s">
        <v>57</v>
      </c>
      <c r="E13" s="28">
        <v>500</v>
      </c>
      <c r="F13" s="29">
        <v>5349.65</v>
      </c>
      <c r="G13" s="30">
        <v>3.1600000000000003E-2</v>
      </c>
      <c r="H13" s="31">
        <v>6.5181000000000003E-2</v>
      </c>
    </row>
    <row r="14" spans="2:9" ht="15.75" customHeight="1" x14ac:dyDescent="0.2">
      <c r="B14" s="27" t="s">
        <v>92</v>
      </c>
      <c r="C14" s="27" t="s">
        <v>93</v>
      </c>
      <c r="D14" s="27" t="s">
        <v>83</v>
      </c>
      <c r="E14" s="28">
        <v>500</v>
      </c>
      <c r="F14" s="29">
        <v>5248.03</v>
      </c>
      <c r="G14" s="30">
        <v>3.1E-2</v>
      </c>
      <c r="H14" s="31">
        <v>4.5900000000000003E-2</v>
      </c>
    </row>
    <row r="15" spans="2:9" ht="15.75" customHeight="1" x14ac:dyDescent="0.2">
      <c r="B15" s="27" t="s">
        <v>94</v>
      </c>
      <c r="C15" s="27" t="s">
        <v>95</v>
      </c>
      <c r="D15" s="27" t="s">
        <v>83</v>
      </c>
      <c r="E15" s="28">
        <v>500</v>
      </c>
      <c r="F15" s="29">
        <v>5182.68</v>
      </c>
      <c r="G15" s="30">
        <v>3.0599999999999999E-2</v>
      </c>
      <c r="H15" s="31">
        <v>4.5400000000000003E-2</v>
      </c>
    </row>
    <row r="16" spans="2:9" ht="15.75" customHeight="1" x14ac:dyDescent="0.2">
      <c r="B16" s="27" t="s">
        <v>49</v>
      </c>
      <c r="C16" s="27" t="s">
        <v>50</v>
      </c>
      <c r="D16" s="27" t="s">
        <v>46</v>
      </c>
      <c r="E16" s="28">
        <v>5000000</v>
      </c>
      <c r="F16" s="29">
        <v>5012.75</v>
      </c>
      <c r="G16" s="30">
        <v>2.9600000000000001E-2</v>
      </c>
      <c r="H16" s="31">
        <v>5.1560000000000002E-2</v>
      </c>
    </row>
    <row r="17" spans="2:8" ht="15.75" customHeight="1" x14ac:dyDescent="0.2">
      <c r="B17" s="27" t="s">
        <v>79</v>
      </c>
      <c r="C17" s="27" t="s">
        <v>80</v>
      </c>
      <c r="D17" s="27" t="s">
        <v>46</v>
      </c>
      <c r="E17" s="28">
        <v>4200000</v>
      </c>
      <c r="F17" s="29">
        <v>4521.2</v>
      </c>
      <c r="G17" s="30">
        <v>2.6700000000000002E-2</v>
      </c>
      <c r="H17" s="31">
        <v>5.8548999999999997E-2</v>
      </c>
    </row>
    <row r="18" spans="2:8" ht="15.75" customHeight="1" x14ac:dyDescent="0.2">
      <c r="B18" s="27" t="s">
        <v>96</v>
      </c>
      <c r="C18" s="27" t="s">
        <v>97</v>
      </c>
      <c r="D18" s="27" t="s">
        <v>83</v>
      </c>
      <c r="E18" s="28">
        <v>430</v>
      </c>
      <c r="F18" s="29">
        <v>4429.0600000000004</v>
      </c>
      <c r="G18" s="30">
        <v>2.6100000000000002E-2</v>
      </c>
      <c r="H18" s="31">
        <v>3.8850999999999997E-2</v>
      </c>
    </row>
    <row r="19" spans="2:8" ht="15.75" customHeight="1" x14ac:dyDescent="0.2">
      <c r="B19" s="27" t="s">
        <v>98</v>
      </c>
      <c r="C19" s="27" t="s">
        <v>99</v>
      </c>
      <c r="D19" s="27" t="s">
        <v>83</v>
      </c>
      <c r="E19" s="28">
        <v>400</v>
      </c>
      <c r="F19" s="29">
        <v>4184.68</v>
      </c>
      <c r="G19" s="30">
        <v>2.47E-2</v>
      </c>
      <c r="H19" s="31">
        <v>4.5400000000000003E-2</v>
      </c>
    </row>
    <row r="20" spans="2:8" ht="15.75" customHeight="1" x14ac:dyDescent="0.2">
      <c r="B20" s="27" t="s">
        <v>100</v>
      </c>
      <c r="C20" s="27" t="s">
        <v>101</v>
      </c>
      <c r="D20" s="27" t="s">
        <v>83</v>
      </c>
      <c r="E20" s="28">
        <v>400</v>
      </c>
      <c r="F20" s="29">
        <v>4114.54</v>
      </c>
      <c r="G20" s="30">
        <v>2.4299999999999999E-2</v>
      </c>
      <c r="H20" s="31">
        <v>3.6799999999999999E-2</v>
      </c>
    </row>
    <row r="21" spans="2:8" ht="15.75" customHeight="1" x14ac:dyDescent="0.2">
      <c r="B21" s="27" t="s">
        <v>102</v>
      </c>
      <c r="C21" s="27" t="s">
        <v>103</v>
      </c>
      <c r="D21" s="27" t="s">
        <v>83</v>
      </c>
      <c r="E21" s="28">
        <v>300</v>
      </c>
      <c r="F21" s="29">
        <v>3050.64</v>
      </c>
      <c r="G21" s="30">
        <v>1.7999999999999999E-2</v>
      </c>
      <c r="H21" s="31">
        <v>5.0500000000000003E-2</v>
      </c>
    </row>
    <row r="22" spans="2:8" ht="15.75" customHeight="1" x14ac:dyDescent="0.2">
      <c r="B22" s="27" t="s">
        <v>104</v>
      </c>
      <c r="C22" s="27" t="s">
        <v>105</v>
      </c>
      <c r="D22" s="27" t="s">
        <v>83</v>
      </c>
      <c r="E22" s="28">
        <v>290</v>
      </c>
      <c r="F22" s="29">
        <v>3038.05</v>
      </c>
      <c r="G22" s="30">
        <v>1.7899999999999999E-2</v>
      </c>
      <c r="H22" s="31">
        <v>4.6589999999999999E-2</v>
      </c>
    </row>
    <row r="23" spans="2:8" ht="15.75" customHeight="1" x14ac:dyDescent="0.2">
      <c r="B23" s="27" t="s">
        <v>106</v>
      </c>
      <c r="C23" s="27" t="s">
        <v>107</v>
      </c>
      <c r="D23" s="27" t="s">
        <v>83</v>
      </c>
      <c r="E23" s="28">
        <v>250</v>
      </c>
      <c r="F23" s="29">
        <v>2684.31</v>
      </c>
      <c r="G23" s="30">
        <v>1.5800000000000002E-2</v>
      </c>
      <c r="H23" s="31">
        <v>5.04E-2</v>
      </c>
    </row>
    <row r="24" spans="2:8" ht="15.75" customHeight="1" x14ac:dyDescent="0.2">
      <c r="B24" s="27" t="s">
        <v>108</v>
      </c>
      <c r="C24" s="27" t="s">
        <v>109</v>
      </c>
      <c r="D24" s="27" t="s">
        <v>83</v>
      </c>
      <c r="E24" s="28">
        <v>250</v>
      </c>
      <c r="F24" s="29">
        <v>2661.6</v>
      </c>
      <c r="G24" s="30">
        <v>1.5699999999999999E-2</v>
      </c>
      <c r="H24" s="31">
        <v>4.6600000000000003E-2</v>
      </c>
    </row>
    <row r="25" spans="2:8" ht="15.75" customHeight="1" x14ac:dyDescent="0.2">
      <c r="B25" s="27" t="s">
        <v>110</v>
      </c>
      <c r="C25" s="27" t="s">
        <v>111</v>
      </c>
      <c r="D25" s="27" t="s">
        <v>83</v>
      </c>
      <c r="E25" s="28">
        <v>250</v>
      </c>
      <c r="F25" s="29">
        <v>2641.24</v>
      </c>
      <c r="G25" s="30">
        <v>1.5599999999999999E-2</v>
      </c>
      <c r="H25" s="31">
        <v>4.4600000000000001E-2</v>
      </c>
    </row>
    <row r="26" spans="2:8" ht="15.75" customHeight="1" x14ac:dyDescent="0.2">
      <c r="B26" s="27" t="s">
        <v>112</v>
      </c>
      <c r="C26" s="27" t="s">
        <v>113</v>
      </c>
      <c r="D26" s="27" t="s">
        <v>83</v>
      </c>
      <c r="E26" s="28">
        <v>250</v>
      </c>
      <c r="F26" s="29">
        <v>2635.49</v>
      </c>
      <c r="G26" s="30">
        <v>1.5599999999999999E-2</v>
      </c>
      <c r="H26" s="31">
        <v>4.2500000000000003E-2</v>
      </c>
    </row>
    <row r="27" spans="2:8" ht="15.75" customHeight="1" x14ac:dyDescent="0.2">
      <c r="B27" s="27" t="s">
        <v>114</v>
      </c>
      <c r="C27" s="27" t="s">
        <v>115</v>
      </c>
      <c r="D27" s="27" t="s">
        <v>116</v>
      </c>
      <c r="E27" s="28">
        <v>250</v>
      </c>
      <c r="F27" s="29">
        <v>2628.12</v>
      </c>
      <c r="G27" s="30">
        <v>1.55E-2</v>
      </c>
      <c r="H27" s="31">
        <v>4.4850000000000001E-2</v>
      </c>
    </row>
    <row r="28" spans="2:8" ht="15.75" customHeight="1" x14ac:dyDescent="0.2">
      <c r="B28" s="27" t="s">
        <v>117</v>
      </c>
      <c r="C28" s="27" t="s">
        <v>118</v>
      </c>
      <c r="D28" s="27" t="s">
        <v>83</v>
      </c>
      <c r="E28" s="28">
        <v>250</v>
      </c>
      <c r="F28" s="29">
        <v>2612.42</v>
      </c>
      <c r="G28" s="30">
        <v>1.54E-2</v>
      </c>
      <c r="H28" s="31">
        <v>4.5900000000000003E-2</v>
      </c>
    </row>
    <row r="29" spans="2:8" ht="15.75" customHeight="1" x14ac:dyDescent="0.2">
      <c r="B29" s="27" t="s">
        <v>119</v>
      </c>
      <c r="C29" s="27" t="s">
        <v>120</v>
      </c>
      <c r="D29" s="27" t="s">
        <v>83</v>
      </c>
      <c r="E29" s="28">
        <v>250</v>
      </c>
      <c r="F29" s="29">
        <v>2605.4699999999998</v>
      </c>
      <c r="G29" s="30">
        <v>1.54E-2</v>
      </c>
      <c r="H29" s="31">
        <v>4.07E-2</v>
      </c>
    </row>
    <row r="30" spans="2:8" ht="15.75" customHeight="1" x14ac:dyDescent="0.2">
      <c r="B30" s="27" t="s">
        <v>121</v>
      </c>
      <c r="C30" s="27" t="s">
        <v>122</v>
      </c>
      <c r="D30" s="27" t="s">
        <v>83</v>
      </c>
      <c r="E30" s="28">
        <v>250</v>
      </c>
      <c r="F30" s="29">
        <v>2603.16</v>
      </c>
      <c r="G30" s="30">
        <v>1.54E-2</v>
      </c>
      <c r="H30" s="31">
        <v>0.05</v>
      </c>
    </row>
    <row r="31" spans="2:8" ht="15.75" customHeight="1" x14ac:dyDescent="0.2">
      <c r="B31" s="27" t="s">
        <v>51</v>
      </c>
      <c r="C31" s="27" t="s">
        <v>52</v>
      </c>
      <c r="D31" s="27" t="s">
        <v>46</v>
      </c>
      <c r="E31" s="28">
        <v>2500000</v>
      </c>
      <c r="F31" s="29">
        <v>2601.65</v>
      </c>
      <c r="G31" s="30">
        <v>1.54E-2</v>
      </c>
      <c r="H31" s="31">
        <v>6.1621000000000002E-2</v>
      </c>
    </row>
    <row r="32" spans="2:8" ht="15.75" customHeight="1" x14ac:dyDescent="0.2">
      <c r="B32" s="27" t="s">
        <v>123</v>
      </c>
      <c r="C32" s="27" t="s">
        <v>124</v>
      </c>
      <c r="D32" s="27" t="s">
        <v>57</v>
      </c>
      <c r="E32" s="28">
        <v>250</v>
      </c>
      <c r="F32" s="29">
        <v>2584.09</v>
      </c>
      <c r="G32" s="30">
        <v>1.5299999999999999E-2</v>
      </c>
      <c r="H32" s="31">
        <v>4.7149999999999997E-2</v>
      </c>
    </row>
    <row r="33" spans="2:8" ht="15.75" customHeight="1" x14ac:dyDescent="0.2">
      <c r="B33" s="27" t="s">
        <v>125</v>
      </c>
      <c r="C33" s="27" t="s">
        <v>126</v>
      </c>
      <c r="D33" s="27" t="s">
        <v>83</v>
      </c>
      <c r="E33" s="28">
        <v>250</v>
      </c>
      <c r="F33" s="29">
        <v>2526.73</v>
      </c>
      <c r="G33" s="30">
        <v>1.49E-2</v>
      </c>
      <c r="H33" s="31">
        <v>5.0500000000000003E-2</v>
      </c>
    </row>
    <row r="34" spans="2:8" ht="15.75" customHeight="1" x14ac:dyDescent="0.2">
      <c r="B34" s="27" t="s">
        <v>127</v>
      </c>
      <c r="C34" s="27" t="s">
        <v>128</v>
      </c>
      <c r="D34" s="27" t="s">
        <v>46</v>
      </c>
      <c r="E34" s="28">
        <v>2100000</v>
      </c>
      <c r="F34" s="29">
        <v>2264.52</v>
      </c>
      <c r="G34" s="30">
        <v>1.34E-2</v>
      </c>
      <c r="H34" s="31">
        <v>4.7130999999999999E-2</v>
      </c>
    </row>
    <row r="35" spans="2:8" ht="15.75" customHeight="1" x14ac:dyDescent="0.2">
      <c r="B35" s="27" t="s">
        <v>129</v>
      </c>
      <c r="C35" s="27" t="s">
        <v>130</v>
      </c>
      <c r="D35" s="27" t="s">
        <v>83</v>
      </c>
      <c r="E35" s="28">
        <v>200</v>
      </c>
      <c r="F35" s="29">
        <v>2069.6799999999998</v>
      </c>
      <c r="G35" s="30">
        <v>1.2200000000000001E-2</v>
      </c>
      <c r="H35" s="31">
        <v>3.8399999999999997E-2</v>
      </c>
    </row>
    <row r="36" spans="2:8" ht="15.75" customHeight="1" x14ac:dyDescent="0.2">
      <c r="B36" s="27" t="s">
        <v>77</v>
      </c>
      <c r="C36" s="27" t="s">
        <v>78</v>
      </c>
      <c r="D36" s="27" t="s">
        <v>46</v>
      </c>
      <c r="E36" s="28">
        <v>1627007</v>
      </c>
      <c r="F36" s="29">
        <v>1678.42</v>
      </c>
      <c r="G36" s="30">
        <v>9.9000000000000008E-3</v>
      </c>
      <c r="H36" s="31">
        <v>5.9894000000000003E-2</v>
      </c>
    </row>
    <row r="37" spans="2:8" ht="15.75" customHeight="1" x14ac:dyDescent="0.2">
      <c r="B37" s="27" t="s">
        <v>131</v>
      </c>
      <c r="C37" s="27" t="s">
        <v>132</v>
      </c>
      <c r="D37" s="27" t="s">
        <v>83</v>
      </c>
      <c r="E37" s="28">
        <v>150</v>
      </c>
      <c r="F37" s="29">
        <v>1642.05</v>
      </c>
      <c r="G37" s="30">
        <v>9.7000000000000003E-3</v>
      </c>
      <c r="H37" s="31">
        <v>4.5350000000000001E-2</v>
      </c>
    </row>
    <row r="38" spans="2:8" ht="15.75" customHeight="1" x14ac:dyDescent="0.2">
      <c r="B38" s="27" t="s">
        <v>133</v>
      </c>
      <c r="C38" s="27" t="s">
        <v>134</v>
      </c>
      <c r="D38" s="27" t="s">
        <v>83</v>
      </c>
      <c r="E38" s="28">
        <v>500</v>
      </c>
      <c r="F38" s="29">
        <v>1630.52</v>
      </c>
      <c r="G38" s="30">
        <v>9.5999999999999992E-3</v>
      </c>
      <c r="H38" s="31">
        <v>5.0458000000000003E-2</v>
      </c>
    </row>
    <row r="39" spans="2:8" ht="15.75" customHeight="1" x14ac:dyDescent="0.2">
      <c r="B39" s="27" t="s">
        <v>135</v>
      </c>
      <c r="C39" s="27" t="s">
        <v>136</v>
      </c>
      <c r="D39" s="27" t="s">
        <v>83</v>
      </c>
      <c r="E39" s="28">
        <v>150</v>
      </c>
      <c r="F39" s="29">
        <v>1562.91</v>
      </c>
      <c r="G39" s="30">
        <v>9.1999999999999998E-3</v>
      </c>
      <c r="H39" s="31">
        <v>0.05</v>
      </c>
    </row>
    <row r="40" spans="2:8" ht="15.75" customHeight="1" x14ac:dyDescent="0.2">
      <c r="B40" s="27" t="s">
        <v>137</v>
      </c>
      <c r="C40" s="27" t="s">
        <v>138</v>
      </c>
      <c r="D40" s="27" t="s">
        <v>83</v>
      </c>
      <c r="E40" s="28">
        <v>150</v>
      </c>
      <c r="F40" s="29">
        <v>1557.71</v>
      </c>
      <c r="G40" s="30">
        <v>9.1999999999999998E-3</v>
      </c>
      <c r="H40" s="31">
        <v>4.5363000000000001E-2</v>
      </c>
    </row>
    <row r="41" spans="2:8" ht="15.75" customHeight="1" x14ac:dyDescent="0.2">
      <c r="B41" s="27" t="s">
        <v>47</v>
      </c>
      <c r="C41" s="27" t="s">
        <v>48</v>
      </c>
      <c r="D41" s="27" t="s">
        <v>46</v>
      </c>
      <c r="E41" s="28">
        <v>1500000</v>
      </c>
      <c r="F41" s="29">
        <v>1492.97</v>
      </c>
      <c r="G41" s="30">
        <v>8.8000000000000005E-3</v>
      </c>
      <c r="H41" s="31">
        <v>6.2401999999999999E-2</v>
      </c>
    </row>
    <row r="42" spans="2:8" ht="15.75" customHeight="1" x14ac:dyDescent="0.2">
      <c r="B42" s="27" t="s">
        <v>139</v>
      </c>
      <c r="C42" s="27" t="s">
        <v>140</v>
      </c>
      <c r="D42" s="27" t="s">
        <v>83</v>
      </c>
      <c r="E42" s="28">
        <v>100</v>
      </c>
      <c r="F42" s="29">
        <v>1093.48</v>
      </c>
      <c r="G42" s="30">
        <v>6.4999999999999997E-3</v>
      </c>
      <c r="H42" s="31">
        <v>4.3896999999999999E-2</v>
      </c>
    </row>
    <row r="43" spans="2:8" ht="15.75" customHeight="1" x14ac:dyDescent="0.2">
      <c r="B43" s="27" t="s">
        <v>141</v>
      </c>
      <c r="C43" s="27" t="s">
        <v>142</v>
      </c>
      <c r="D43" s="27" t="s">
        <v>83</v>
      </c>
      <c r="E43" s="28">
        <v>100</v>
      </c>
      <c r="F43" s="29">
        <v>1058.81</v>
      </c>
      <c r="G43" s="30">
        <v>6.1999999999999998E-3</v>
      </c>
      <c r="H43" s="31">
        <v>4.8300000000000003E-2</v>
      </c>
    </row>
    <row r="44" spans="2:8" ht="15.75" customHeight="1" x14ac:dyDescent="0.2">
      <c r="B44" s="27" t="s">
        <v>143</v>
      </c>
      <c r="C44" s="27" t="s">
        <v>144</v>
      </c>
      <c r="D44" s="27" t="s">
        <v>83</v>
      </c>
      <c r="E44" s="28">
        <v>50</v>
      </c>
      <c r="F44" s="29">
        <v>542.22</v>
      </c>
      <c r="G44" s="30">
        <v>3.2000000000000002E-3</v>
      </c>
      <c r="H44" s="31">
        <v>4.3898E-2</v>
      </c>
    </row>
    <row r="45" spans="2:8" ht="15.75" customHeight="1" x14ac:dyDescent="0.2">
      <c r="B45" s="27" t="s">
        <v>145</v>
      </c>
      <c r="C45" s="27" t="s">
        <v>146</v>
      </c>
      <c r="D45" s="27" t="s">
        <v>57</v>
      </c>
      <c r="E45" s="28">
        <v>50</v>
      </c>
      <c r="F45" s="29">
        <v>503.31</v>
      </c>
      <c r="G45" s="30">
        <v>3.0000000000000001E-3</v>
      </c>
      <c r="H45" s="31">
        <v>4.6399999999999997E-2</v>
      </c>
    </row>
    <row r="46" spans="2:8" ht="15.75" customHeight="1" x14ac:dyDescent="0.2">
      <c r="B46" s="26" t="s">
        <v>68</v>
      </c>
      <c r="C46" s="26"/>
      <c r="D46" s="26"/>
      <c r="E46" s="32"/>
      <c r="F46" s="33">
        <v>143528.88</v>
      </c>
      <c r="G46" s="34">
        <v>0.84730000000000005</v>
      </c>
      <c r="H46" s="35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26" t="s">
        <v>69</v>
      </c>
      <c r="C48" s="27"/>
      <c r="D48" s="27"/>
      <c r="E48" s="28"/>
      <c r="F48" s="29"/>
      <c r="G48" s="30"/>
      <c r="H48" s="31"/>
    </row>
    <row r="49" spans="2:8" ht="15.75" customHeight="1" x14ac:dyDescent="0.2">
      <c r="B49" s="26" t="s">
        <v>68</v>
      </c>
      <c r="C49" s="27"/>
      <c r="D49" s="27"/>
      <c r="E49" s="28"/>
      <c r="F49" s="36" t="s">
        <v>70</v>
      </c>
      <c r="G49" s="37" t="s">
        <v>70</v>
      </c>
      <c r="H49" s="31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26" t="s">
        <v>71</v>
      </c>
      <c r="C51" s="27"/>
      <c r="D51" s="27"/>
      <c r="E51" s="28"/>
      <c r="F51" s="29"/>
      <c r="G51" s="30"/>
      <c r="H51" s="31"/>
    </row>
    <row r="52" spans="2:8" ht="15.75" customHeight="1" x14ac:dyDescent="0.2">
      <c r="B52" s="26" t="s">
        <v>68</v>
      </c>
      <c r="C52" s="27"/>
      <c r="D52" s="27"/>
      <c r="E52" s="28"/>
      <c r="F52" s="36" t="s">
        <v>70</v>
      </c>
      <c r="G52" s="37" t="s">
        <v>70</v>
      </c>
      <c r="H52" s="31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38" t="s">
        <v>72</v>
      </c>
      <c r="C54" s="38"/>
      <c r="D54" s="38"/>
      <c r="E54" s="39"/>
      <c r="F54" s="33">
        <v>143528.88</v>
      </c>
      <c r="G54" s="34">
        <v>0.84730000000000005</v>
      </c>
      <c r="H54" s="35"/>
    </row>
    <row r="55" spans="2:8" ht="15.75" customHeight="1" x14ac:dyDescent="0.2">
      <c r="B55" s="27"/>
      <c r="C55" s="27"/>
      <c r="D55" s="27"/>
      <c r="E55" s="28"/>
      <c r="F55" s="29"/>
      <c r="G55" s="30"/>
      <c r="H55" s="31"/>
    </row>
    <row r="56" spans="2:8" ht="15.75" customHeight="1" x14ac:dyDescent="0.2">
      <c r="B56" s="26" t="s">
        <v>147</v>
      </c>
      <c r="C56" s="27"/>
      <c r="D56" s="27"/>
      <c r="E56" s="28"/>
      <c r="F56" s="29"/>
      <c r="G56" s="30"/>
      <c r="H56" s="31"/>
    </row>
    <row r="57" spans="2:8" ht="15.75" customHeight="1" x14ac:dyDescent="0.2">
      <c r="B57" s="27"/>
      <c r="C57" s="27"/>
      <c r="D57" s="27"/>
      <c r="E57" s="28"/>
      <c r="F57" s="29"/>
      <c r="G57" s="30"/>
      <c r="H57" s="31"/>
    </row>
    <row r="58" spans="2:8" ht="15.75" customHeight="1" x14ac:dyDescent="0.2">
      <c r="B58" s="26" t="s">
        <v>148</v>
      </c>
      <c r="C58" s="27"/>
      <c r="D58" s="27"/>
      <c r="E58" s="28"/>
      <c r="F58" s="29"/>
      <c r="G58" s="30"/>
      <c r="H58" s="31"/>
    </row>
    <row r="59" spans="2:8" ht="15.75" customHeight="1" x14ac:dyDescent="0.2">
      <c r="B59" s="27" t="s">
        <v>149</v>
      </c>
      <c r="C59" s="27" t="s">
        <v>150</v>
      </c>
      <c r="D59" s="27" t="s">
        <v>151</v>
      </c>
      <c r="E59" s="28">
        <v>10000</v>
      </c>
      <c r="F59" s="29">
        <v>9905.73</v>
      </c>
      <c r="G59" s="30">
        <v>5.8500000000000003E-2</v>
      </c>
      <c r="H59" s="31">
        <v>3.3399999999999999E-2</v>
      </c>
    </row>
    <row r="60" spans="2:8" ht="15.75" customHeight="1" x14ac:dyDescent="0.2">
      <c r="B60" s="27" t="s">
        <v>152</v>
      </c>
      <c r="C60" s="27" t="s">
        <v>153</v>
      </c>
      <c r="D60" s="27" t="s">
        <v>151</v>
      </c>
      <c r="E60" s="28">
        <v>7500</v>
      </c>
      <c r="F60" s="29">
        <v>7446.47</v>
      </c>
      <c r="G60" s="30">
        <v>4.3900000000000002E-2</v>
      </c>
      <c r="H60" s="31">
        <v>3.2800999999999997E-2</v>
      </c>
    </row>
    <row r="61" spans="2:8" ht="15.75" customHeight="1" x14ac:dyDescent="0.2">
      <c r="B61" s="27" t="s">
        <v>149</v>
      </c>
      <c r="C61" s="27" t="s">
        <v>154</v>
      </c>
      <c r="D61" s="27" t="s">
        <v>151</v>
      </c>
      <c r="E61" s="28">
        <v>4300</v>
      </c>
      <c r="F61" s="29">
        <v>4241.05</v>
      </c>
      <c r="G61" s="30">
        <v>2.5000000000000001E-2</v>
      </c>
      <c r="H61" s="31">
        <v>3.3598999999999997E-2</v>
      </c>
    </row>
    <row r="62" spans="2:8" ht="15.75" customHeight="1" x14ac:dyDescent="0.2">
      <c r="B62" s="26" t="s">
        <v>68</v>
      </c>
      <c r="C62" s="26"/>
      <c r="D62" s="26"/>
      <c r="E62" s="32"/>
      <c r="F62" s="33">
        <v>21593.25</v>
      </c>
      <c r="G62" s="34">
        <v>0.12740000000000001</v>
      </c>
      <c r="H62" s="35"/>
    </row>
    <row r="63" spans="2:8" ht="15.75" customHeight="1" x14ac:dyDescent="0.2">
      <c r="B63" s="27"/>
      <c r="C63" s="27"/>
      <c r="D63" s="27"/>
      <c r="E63" s="28"/>
      <c r="F63" s="29"/>
      <c r="G63" s="30"/>
      <c r="H63" s="31"/>
    </row>
    <row r="64" spans="2:8" ht="15.75" customHeight="1" x14ac:dyDescent="0.2">
      <c r="B64" s="38" t="s">
        <v>72</v>
      </c>
      <c r="C64" s="38"/>
      <c r="D64" s="38"/>
      <c r="E64" s="39"/>
      <c r="F64" s="33">
        <v>21593.25</v>
      </c>
      <c r="G64" s="34">
        <v>0.12740000000000001</v>
      </c>
      <c r="H64" s="35"/>
    </row>
    <row r="65" spans="2:16" ht="15.75" customHeight="1" x14ac:dyDescent="0.2">
      <c r="B65" s="27"/>
      <c r="C65" s="27"/>
      <c r="D65" s="27"/>
      <c r="E65" s="28"/>
      <c r="F65" s="29"/>
      <c r="G65" s="30"/>
      <c r="H65" s="31"/>
    </row>
    <row r="66" spans="2:16" ht="15.75" customHeight="1" x14ac:dyDescent="0.2">
      <c r="B66" s="27"/>
      <c r="C66" s="27"/>
      <c r="D66" s="27"/>
      <c r="E66" s="28"/>
      <c r="F66" s="29"/>
      <c r="G66" s="30"/>
      <c r="H66" s="31"/>
    </row>
    <row r="67" spans="2:16" ht="15.75" customHeight="1" x14ac:dyDescent="0.2">
      <c r="B67" s="26" t="s">
        <v>73</v>
      </c>
      <c r="C67" s="27"/>
      <c r="D67" s="27"/>
      <c r="E67" s="28"/>
      <c r="F67" s="29"/>
      <c r="G67" s="30"/>
      <c r="H67" s="31"/>
    </row>
    <row r="68" spans="2:16" ht="15.75" customHeight="1" x14ac:dyDescent="0.2">
      <c r="B68" s="27" t="s">
        <v>74</v>
      </c>
      <c r="C68" s="27"/>
      <c r="D68" s="27"/>
      <c r="E68" s="28"/>
      <c r="F68" s="29">
        <v>8467.7900000000009</v>
      </c>
      <c r="G68" s="30">
        <v>0.05</v>
      </c>
      <c r="H68" s="31"/>
      <c r="L68" s="3"/>
    </row>
    <row r="69" spans="2:16" ht="15.75" customHeight="1" x14ac:dyDescent="0.2">
      <c r="B69" s="26" t="s">
        <v>68</v>
      </c>
      <c r="C69" s="26"/>
      <c r="D69" s="26"/>
      <c r="E69" s="32"/>
      <c r="F69" s="33">
        <v>8467.7900000000009</v>
      </c>
      <c r="G69" s="34">
        <v>0.05</v>
      </c>
      <c r="H69" s="35"/>
    </row>
    <row r="70" spans="2:16" ht="15.75" customHeight="1" x14ac:dyDescent="0.2">
      <c r="B70" s="27"/>
      <c r="C70" s="27"/>
      <c r="D70" s="27"/>
      <c r="E70" s="28"/>
      <c r="F70" s="29"/>
      <c r="G70" s="30"/>
      <c r="H70" s="31"/>
      <c r="L70" s="3"/>
    </row>
    <row r="71" spans="2:16" ht="15.75" customHeight="1" x14ac:dyDescent="0.2">
      <c r="B71" s="38" t="s">
        <v>72</v>
      </c>
      <c r="C71" s="38"/>
      <c r="D71" s="38"/>
      <c r="E71" s="39"/>
      <c r="F71" s="33">
        <v>8467.7900000000009</v>
      </c>
      <c r="G71" s="34">
        <v>0.05</v>
      </c>
      <c r="H71" s="35"/>
      <c r="L71" s="3"/>
    </row>
    <row r="72" spans="2:16" ht="15.75" customHeight="1" x14ac:dyDescent="0.2">
      <c r="B72" s="27" t="s">
        <v>75</v>
      </c>
      <c r="C72" s="27"/>
      <c r="D72" s="27"/>
      <c r="E72" s="28"/>
      <c r="F72" s="45">
        <v>-4152.07</v>
      </c>
      <c r="G72" s="46">
        <v>-2.4700000000000166E-2</v>
      </c>
      <c r="H72" s="31"/>
      <c r="L72" s="3"/>
    </row>
    <row r="73" spans="2:16" ht="15.75" customHeight="1" x14ac:dyDescent="0.2">
      <c r="B73" s="40" t="s">
        <v>76</v>
      </c>
      <c r="C73" s="40"/>
      <c r="D73" s="40"/>
      <c r="E73" s="41"/>
      <c r="F73" s="42">
        <v>169437.85</v>
      </c>
      <c r="G73" s="43">
        <v>1</v>
      </c>
      <c r="H73" s="44"/>
      <c r="L73" s="3"/>
    </row>
    <row r="74" spans="2:16" ht="15.75" customHeight="1" x14ac:dyDescent="0.2">
      <c r="B74" s="2"/>
      <c r="L74" s="3"/>
    </row>
    <row r="75" spans="2:16" ht="15.75" customHeight="1" x14ac:dyDescent="0.2">
      <c r="B75" s="15" t="s">
        <v>155</v>
      </c>
      <c r="L75" s="5"/>
      <c r="M75" s="5"/>
      <c r="N75" s="6"/>
      <c r="O75" s="6"/>
      <c r="P75" s="5"/>
    </row>
    <row r="76" spans="2:16" ht="15.75" customHeight="1" x14ac:dyDescent="0.2">
      <c r="B76" s="15" t="s">
        <v>336</v>
      </c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8EE3FF99-B50C-4603-A778-4FB6FBBAF308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35C28-E05A-4274-8660-806FF070471D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47" t="s">
        <v>156</v>
      </c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157</v>
      </c>
      <c r="C6" s="27"/>
      <c r="D6" s="27"/>
      <c r="E6" s="28"/>
      <c r="F6" s="29"/>
      <c r="G6" s="30"/>
      <c r="H6" s="31"/>
    </row>
    <row r="7" spans="2:9" ht="15.75" customHeight="1" x14ac:dyDescent="0.2">
      <c r="B7" s="27" t="s">
        <v>158</v>
      </c>
      <c r="C7" s="27" t="s">
        <v>159</v>
      </c>
      <c r="D7" s="27" t="s">
        <v>160</v>
      </c>
      <c r="E7" s="28">
        <v>30000</v>
      </c>
      <c r="F7" s="29">
        <v>332.48</v>
      </c>
      <c r="G7" s="30">
        <v>4.1399999999999999E-2</v>
      </c>
      <c r="H7" s="31"/>
    </row>
    <row r="8" spans="2:9" ht="15.75" customHeight="1" x14ac:dyDescent="0.2">
      <c r="B8" s="27" t="s">
        <v>161</v>
      </c>
      <c r="C8" s="27" t="s">
        <v>162</v>
      </c>
      <c r="D8" s="27" t="s">
        <v>163</v>
      </c>
      <c r="E8" s="28">
        <v>61025</v>
      </c>
      <c r="F8" s="29">
        <v>238.61</v>
      </c>
      <c r="G8" s="30">
        <v>2.9700000000000001E-2</v>
      </c>
      <c r="H8" s="31"/>
    </row>
    <row r="9" spans="2:9" ht="15.75" customHeight="1" x14ac:dyDescent="0.2">
      <c r="B9" s="27" t="s">
        <v>164</v>
      </c>
      <c r="C9" s="27" t="s">
        <v>165</v>
      </c>
      <c r="D9" s="27" t="s">
        <v>160</v>
      </c>
      <c r="E9" s="28">
        <v>5363</v>
      </c>
      <c r="F9" s="29">
        <v>176.79</v>
      </c>
      <c r="G9" s="30">
        <v>2.1999999999999999E-2</v>
      </c>
      <c r="H9" s="31"/>
    </row>
    <row r="10" spans="2:9" ht="15.75" customHeight="1" x14ac:dyDescent="0.2">
      <c r="B10" s="27" t="s">
        <v>166</v>
      </c>
      <c r="C10" s="27" t="s">
        <v>167</v>
      </c>
      <c r="D10" s="27" t="s">
        <v>168</v>
      </c>
      <c r="E10" s="28">
        <v>5868</v>
      </c>
      <c r="F10" s="29">
        <v>126.31</v>
      </c>
      <c r="G10" s="30">
        <v>1.5699999999999999E-2</v>
      </c>
      <c r="H10" s="31"/>
    </row>
    <row r="11" spans="2:9" ht="15.75" customHeight="1" x14ac:dyDescent="0.2">
      <c r="B11" s="27" t="s">
        <v>169</v>
      </c>
      <c r="C11" s="27" t="s">
        <v>170</v>
      </c>
      <c r="D11" s="27" t="s">
        <v>168</v>
      </c>
      <c r="E11" s="28">
        <v>771</v>
      </c>
      <c r="F11" s="29">
        <v>120.3</v>
      </c>
      <c r="G11" s="30">
        <v>1.4999999999999999E-2</v>
      </c>
      <c r="H11" s="31"/>
    </row>
    <row r="12" spans="2:9" ht="15.75" customHeight="1" x14ac:dyDescent="0.2">
      <c r="B12" s="27" t="s">
        <v>171</v>
      </c>
      <c r="C12" s="27" t="s">
        <v>172</v>
      </c>
      <c r="D12" s="27" t="s">
        <v>173</v>
      </c>
      <c r="E12" s="28">
        <v>5000</v>
      </c>
      <c r="F12" s="29">
        <v>110.33</v>
      </c>
      <c r="G12" s="30">
        <v>1.38E-2</v>
      </c>
      <c r="H12" s="31"/>
    </row>
    <row r="13" spans="2:9" ht="15.75" customHeight="1" x14ac:dyDescent="0.2">
      <c r="B13" s="27" t="s">
        <v>174</v>
      </c>
      <c r="C13" s="27" t="s">
        <v>175</v>
      </c>
      <c r="D13" s="27" t="s">
        <v>163</v>
      </c>
      <c r="E13" s="28">
        <v>7996</v>
      </c>
      <c r="F13" s="29">
        <v>93.49</v>
      </c>
      <c r="G13" s="30">
        <v>1.17E-2</v>
      </c>
      <c r="H13" s="31"/>
    </row>
    <row r="14" spans="2:9" ht="15.75" customHeight="1" x14ac:dyDescent="0.2">
      <c r="B14" s="27" t="s">
        <v>176</v>
      </c>
      <c r="C14" s="27" t="s">
        <v>177</v>
      </c>
      <c r="D14" s="27" t="s">
        <v>160</v>
      </c>
      <c r="E14" s="28">
        <v>10000</v>
      </c>
      <c r="F14" s="29">
        <v>81.239999999999995</v>
      </c>
      <c r="G14" s="30">
        <v>1.01E-2</v>
      </c>
      <c r="H14" s="31"/>
    </row>
    <row r="15" spans="2:9" ht="15.75" customHeight="1" x14ac:dyDescent="0.2">
      <c r="B15" s="27" t="s">
        <v>178</v>
      </c>
      <c r="C15" s="27" t="s">
        <v>179</v>
      </c>
      <c r="D15" s="27" t="s">
        <v>180</v>
      </c>
      <c r="E15" s="28">
        <v>918</v>
      </c>
      <c r="F15" s="29">
        <v>78.989999999999995</v>
      </c>
      <c r="G15" s="30">
        <v>9.7999999999999997E-3</v>
      </c>
      <c r="H15" s="31"/>
    </row>
    <row r="16" spans="2:9" ht="15.75" customHeight="1" x14ac:dyDescent="0.2">
      <c r="B16" s="27" t="s">
        <v>181</v>
      </c>
      <c r="C16" s="27" t="s">
        <v>182</v>
      </c>
      <c r="D16" s="27" t="s">
        <v>183</v>
      </c>
      <c r="E16" s="28">
        <v>9848</v>
      </c>
      <c r="F16" s="29">
        <v>60.79</v>
      </c>
      <c r="G16" s="30">
        <v>7.6E-3</v>
      </c>
      <c r="H16" s="31"/>
    </row>
    <row r="17" spans="2:8" ht="15.75" customHeight="1" x14ac:dyDescent="0.2">
      <c r="B17" s="27" t="s">
        <v>184</v>
      </c>
      <c r="C17" s="27" t="s">
        <v>185</v>
      </c>
      <c r="D17" s="27" t="s">
        <v>186</v>
      </c>
      <c r="E17" s="28">
        <v>20000</v>
      </c>
      <c r="F17" s="29">
        <v>43.63</v>
      </c>
      <c r="G17" s="30">
        <v>5.4000000000000003E-3</v>
      </c>
      <c r="H17" s="31"/>
    </row>
    <row r="18" spans="2:8" ht="15.75" customHeight="1" x14ac:dyDescent="0.2">
      <c r="B18" s="27" t="s">
        <v>187</v>
      </c>
      <c r="C18" s="27" t="s">
        <v>188</v>
      </c>
      <c r="D18" s="27" t="s">
        <v>189</v>
      </c>
      <c r="E18" s="28">
        <v>1700</v>
      </c>
      <c r="F18" s="29">
        <v>37.35</v>
      </c>
      <c r="G18" s="30">
        <v>4.7000000000000002E-3</v>
      </c>
      <c r="H18" s="31"/>
    </row>
    <row r="19" spans="2:8" ht="15.75" customHeight="1" x14ac:dyDescent="0.2">
      <c r="B19" s="27" t="s">
        <v>190</v>
      </c>
      <c r="C19" s="27" t="s">
        <v>191</v>
      </c>
      <c r="D19" s="27" t="s">
        <v>192</v>
      </c>
      <c r="E19" s="28">
        <v>9000</v>
      </c>
      <c r="F19" s="29">
        <v>35.93</v>
      </c>
      <c r="G19" s="30">
        <v>4.4999999999999997E-3</v>
      </c>
      <c r="H19" s="31"/>
    </row>
    <row r="20" spans="2:8" ht="15.75" customHeight="1" x14ac:dyDescent="0.2">
      <c r="B20" s="27" t="s">
        <v>193</v>
      </c>
      <c r="C20" s="27" t="s">
        <v>194</v>
      </c>
      <c r="D20" s="27" t="s">
        <v>180</v>
      </c>
      <c r="E20" s="28">
        <v>200</v>
      </c>
      <c r="F20" s="29">
        <v>31.91</v>
      </c>
      <c r="G20" s="30">
        <v>4.0000000000000001E-3</v>
      </c>
      <c r="H20" s="31"/>
    </row>
    <row r="21" spans="2:8" ht="15.75" customHeight="1" x14ac:dyDescent="0.2">
      <c r="B21" s="27" t="s">
        <v>347</v>
      </c>
      <c r="C21" s="27" t="s">
        <v>195</v>
      </c>
      <c r="D21" s="27" t="s">
        <v>173</v>
      </c>
      <c r="E21" s="28">
        <v>333</v>
      </c>
      <c r="F21" s="29">
        <v>4.38</v>
      </c>
      <c r="G21" s="30">
        <v>5.0000000000000001E-4</v>
      </c>
      <c r="H21" s="31"/>
    </row>
    <row r="22" spans="2:8" ht="15.75" customHeight="1" x14ac:dyDescent="0.2">
      <c r="B22" s="26" t="s">
        <v>68</v>
      </c>
      <c r="C22" s="26"/>
      <c r="D22" s="26"/>
      <c r="E22" s="32"/>
      <c r="F22" s="33">
        <v>1572.53</v>
      </c>
      <c r="G22" s="34">
        <v>0.19589999999999999</v>
      </c>
      <c r="H22" s="35"/>
    </row>
    <row r="23" spans="2:8" ht="15.75" customHeight="1" x14ac:dyDescent="0.2">
      <c r="B23" s="26" t="s">
        <v>196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68</v>
      </c>
      <c r="C24" s="27"/>
      <c r="D24" s="27"/>
      <c r="E24" s="28"/>
      <c r="F24" s="36" t="s">
        <v>70</v>
      </c>
      <c r="G24" s="37" t="s">
        <v>70</v>
      </c>
      <c r="H24" s="31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38" t="s">
        <v>72</v>
      </c>
      <c r="C26" s="38"/>
      <c r="D26" s="38"/>
      <c r="E26" s="39"/>
      <c r="F26" s="33">
        <v>1572.53</v>
      </c>
      <c r="G26" s="34">
        <v>0.19589999999999999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42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43</v>
      </c>
      <c r="C29" s="27"/>
      <c r="D29" s="27"/>
      <c r="E29" s="28"/>
      <c r="F29" s="29"/>
      <c r="G29" s="30"/>
      <c r="H29" s="31"/>
    </row>
    <row r="30" spans="2:8" ht="15.75" customHeight="1" x14ac:dyDescent="0.2">
      <c r="B30" s="27" t="s">
        <v>127</v>
      </c>
      <c r="C30" s="27" t="s">
        <v>128</v>
      </c>
      <c r="D30" s="27" t="s">
        <v>46</v>
      </c>
      <c r="E30" s="28">
        <v>2500000</v>
      </c>
      <c r="F30" s="29">
        <v>2695.86</v>
      </c>
      <c r="G30" s="30">
        <v>0.33600000000000002</v>
      </c>
      <c r="H30" s="31">
        <v>4.7130999999999999E-2</v>
      </c>
    </row>
    <row r="31" spans="2:8" ht="15.75" customHeight="1" x14ac:dyDescent="0.2">
      <c r="B31" s="27" t="s">
        <v>44</v>
      </c>
      <c r="C31" s="27" t="s">
        <v>45</v>
      </c>
      <c r="D31" s="27" t="s">
        <v>46</v>
      </c>
      <c r="E31" s="28">
        <v>1750000</v>
      </c>
      <c r="F31" s="29">
        <v>1733.94</v>
      </c>
      <c r="G31" s="30">
        <v>0.21609999999999999</v>
      </c>
      <c r="H31" s="31">
        <v>5.8932999999999999E-2</v>
      </c>
    </row>
    <row r="32" spans="2:8" ht="15.75" customHeight="1" x14ac:dyDescent="0.2">
      <c r="B32" s="27" t="s">
        <v>49</v>
      </c>
      <c r="C32" s="27" t="s">
        <v>50</v>
      </c>
      <c r="D32" s="27" t="s">
        <v>46</v>
      </c>
      <c r="E32" s="28">
        <v>1000000</v>
      </c>
      <c r="F32" s="29">
        <v>1002.55</v>
      </c>
      <c r="G32" s="30">
        <v>0.125</v>
      </c>
      <c r="H32" s="31">
        <v>5.1560000000000002E-2</v>
      </c>
    </row>
    <row r="33" spans="2:8" ht="15.75" customHeight="1" x14ac:dyDescent="0.2">
      <c r="B33" s="27" t="s">
        <v>55</v>
      </c>
      <c r="C33" s="27" t="s">
        <v>56</v>
      </c>
      <c r="D33" s="27" t="s">
        <v>57</v>
      </c>
      <c r="E33" s="28">
        <v>50</v>
      </c>
      <c r="F33" s="29">
        <v>542.82000000000005</v>
      </c>
      <c r="G33" s="30">
        <v>6.7699999999999996E-2</v>
      </c>
      <c r="H33" s="31">
        <v>5.9465999999999998E-2</v>
      </c>
    </row>
    <row r="34" spans="2:8" ht="15.75" customHeight="1" x14ac:dyDescent="0.2">
      <c r="B34" s="27" t="s">
        <v>197</v>
      </c>
      <c r="C34" s="27" t="s">
        <v>198</v>
      </c>
      <c r="D34" s="27" t="s">
        <v>46</v>
      </c>
      <c r="E34" s="28">
        <v>60000</v>
      </c>
      <c r="F34" s="29">
        <v>70.7</v>
      </c>
      <c r="G34" s="30">
        <v>8.8000000000000005E-3</v>
      </c>
      <c r="H34" s="31">
        <v>6.6600999999999994E-2</v>
      </c>
    </row>
    <row r="35" spans="2:8" ht="15.75" customHeight="1" x14ac:dyDescent="0.2">
      <c r="B35" s="27" t="s">
        <v>53</v>
      </c>
      <c r="C35" s="27" t="s">
        <v>54</v>
      </c>
      <c r="D35" s="27" t="s">
        <v>46</v>
      </c>
      <c r="E35" s="28">
        <v>50000</v>
      </c>
      <c r="F35" s="29">
        <v>54.06</v>
      </c>
      <c r="G35" s="30">
        <v>6.7000000000000002E-3</v>
      </c>
      <c r="H35" s="31">
        <v>5.9964000000000003E-2</v>
      </c>
    </row>
    <row r="36" spans="2:8" ht="15.75" customHeight="1" x14ac:dyDescent="0.2">
      <c r="B36" s="27" t="s">
        <v>199</v>
      </c>
      <c r="C36" s="27" t="s">
        <v>200</v>
      </c>
      <c r="D36" s="27" t="s">
        <v>83</v>
      </c>
      <c r="E36" s="28">
        <v>47900</v>
      </c>
      <c r="F36" s="29">
        <v>6.59</v>
      </c>
      <c r="G36" s="30">
        <v>8.0000000000000004E-4</v>
      </c>
      <c r="H36" s="31">
        <v>5.3600000000000002E-2</v>
      </c>
    </row>
    <row r="37" spans="2:8" ht="15.75" customHeight="1" x14ac:dyDescent="0.2">
      <c r="B37" s="26" t="s">
        <v>68</v>
      </c>
      <c r="C37" s="26"/>
      <c r="D37" s="26"/>
      <c r="E37" s="32"/>
      <c r="F37" s="33">
        <v>6106.52</v>
      </c>
      <c r="G37" s="34">
        <v>0.7611</v>
      </c>
      <c r="H37" s="35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69</v>
      </c>
      <c r="C39" s="27"/>
      <c r="D39" s="27"/>
      <c r="E39" s="28"/>
      <c r="F39" s="29"/>
      <c r="G39" s="30"/>
      <c r="H39" s="31"/>
    </row>
    <row r="40" spans="2:8" ht="15.75" customHeight="1" x14ac:dyDescent="0.2">
      <c r="B40" s="26" t="s">
        <v>68</v>
      </c>
      <c r="C40" s="27"/>
      <c r="D40" s="27"/>
      <c r="E40" s="28"/>
      <c r="F40" s="36" t="s">
        <v>70</v>
      </c>
      <c r="G40" s="37" t="s">
        <v>70</v>
      </c>
      <c r="H40" s="31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26" t="s">
        <v>71</v>
      </c>
      <c r="C42" s="27"/>
      <c r="D42" s="27"/>
      <c r="E42" s="28"/>
      <c r="F42" s="29"/>
      <c r="G42" s="30"/>
      <c r="H42" s="31"/>
    </row>
    <row r="43" spans="2:8" ht="15.75" customHeight="1" x14ac:dyDescent="0.2">
      <c r="B43" s="26" t="s">
        <v>68</v>
      </c>
      <c r="C43" s="27"/>
      <c r="D43" s="27"/>
      <c r="E43" s="28"/>
      <c r="F43" s="36" t="s">
        <v>70</v>
      </c>
      <c r="G43" s="37" t="s">
        <v>70</v>
      </c>
      <c r="H43" s="31"/>
    </row>
    <row r="44" spans="2:8" ht="15.75" customHeight="1" x14ac:dyDescent="0.2">
      <c r="B44" s="27"/>
      <c r="C44" s="27"/>
      <c r="D44" s="27"/>
      <c r="E44" s="28"/>
      <c r="F44" s="29"/>
      <c r="G44" s="30"/>
      <c r="H44" s="31"/>
    </row>
    <row r="45" spans="2:8" ht="15.75" customHeight="1" x14ac:dyDescent="0.2">
      <c r="B45" s="38" t="s">
        <v>72</v>
      </c>
      <c r="C45" s="38"/>
      <c r="D45" s="38"/>
      <c r="E45" s="39"/>
      <c r="F45" s="33">
        <v>6106.52</v>
      </c>
      <c r="G45" s="34">
        <v>0.7611</v>
      </c>
      <c r="H45" s="35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26" t="s">
        <v>73</v>
      </c>
      <c r="C48" s="27"/>
      <c r="D48" s="27"/>
      <c r="E48" s="28"/>
      <c r="F48" s="29"/>
      <c r="G48" s="30"/>
      <c r="H48" s="31"/>
    </row>
    <row r="49" spans="2:8" ht="15.75" customHeight="1" x14ac:dyDescent="0.2">
      <c r="B49" s="27" t="s">
        <v>74</v>
      </c>
      <c r="C49" s="27"/>
      <c r="D49" s="27"/>
      <c r="E49" s="28"/>
      <c r="F49" s="29">
        <v>241.31</v>
      </c>
      <c r="G49" s="30">
        <v>3.0099999999999998E-2</v>
      </c>
      <c r="H49" s="31"/>
    </row>
    <row r="50" spans="2:8" ht="15.75" customHeight="1" x14ac:dyDescent="0.2">
      <c r="B50" s="26" t="s">
        <v>68</v>
      </c>
      <c r="C50" s="26"/>
      <c r="D50" s="26"/>
      <c r="E50" s="32"/>
      <c r="F50" s="33">
        <v>241.31</v>
      </c>
      <c r="G50" s="34">
        <v>3.0099999999999998E-2</v>
      </c>
      <c r="H50" s="35"/>
    </row>
    <row r="51" spans="2:8" ht="15.75" customHeight="1" x14ac:dyDescent="0.2">
      <c r="B51" s="27"/>
      <c r="C51" s="27"/>
      <c r="D51" s="27"/>
      <c r="E51" s="28"/>
      <c r="F51" s="29"/>
      <c r="G51" s="30"/>
      <c r="H51" s="31"/>
    </row>
    <row r="52" spans="2:8" ht="15.75" customHeight="1" x14ac:dyDescent="0.2">
      <c r="B52" s="38" t="s">
        <v>72</v>
      </c>
      <c r="C52" s="38"/>
      <c r="D52" s="38"/>
      <c r="E52" s="39"/>
      <c r="F52" s="33">
        <v>241.31</v>
      </c>
      <c r="G52" s="34">
        <v>3.0099999999999998E-2</v>
      </c>
      <c r="H52" s="35"/>
    </row>
    <row r="53" spans="2:8" ht="15.75" customHeight="1" x14ac:dyDescent="0.2">
      <c r="B53" s="27" t="s">
        <v>75</v>
      </c>
      <c r="C53" s="27"/>
      <c r="D53" s="27"/>
      <c r="E53" s="28"/>
      <c r="F53" s="29">
        <v>102.41</v>
      </c>
      <c r="G53" s="30">
        <v>1.2900000000000023E-2</v>
      </c>
      <c r="H53" s="31"/>
    </row>
    <row r="54" spans="2:8" ht="15.75" customHeight="1" x14ac:dyDescent="0.2">
      <c r="B54" s="40" t="s">
        <v>76</v>
      </c>
      <c r="C54" s="40"/>
      <c r="D54" s="40"/>
      <c r="E54" s="41"/>
      <c r="F54" s="42">
        <v>8022.77</v>
      </c>
      <c r="G54" s="43">
        <v>1</v>
      </c>
      <c r="H54" s="44"/>
    </row>
    <row r="55" spans="2:8" ht="15.75" customHeight="1" x14ac:dyDescent="0.2">
      <c r="B55" s="2"/>
    </row>
    <row r="56" spans="2:8" ht="15.75" customHeight="1" x14ac:dyDescent="0.2">
      <c r="B56" s="15" t="s">
        <v>336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84E7DF3F-3406-4293-9C54-249FD90C03DB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65943-2C6C-48B2-B3A9-3B499B7B5A52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7"/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73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74</v>
      </c>
      <c r="C8" s="27"/>
      <c r="D8" s="27"/>
      <c r="E8" s="28"/>
      <c r="F8" s="29">
        <v>23898.959999999999</v>
      </c>
      <c r="G8" s="30">
        <v>0.995</v>
      </c>
      <c r="H8" s="31"/>
    </row>
    <row r="9" spans="2:9" ht="15.75" customHeight="1" x14ac:dyDescent="0.2">
      <c r="B9" s="26" t="s">
        <v>68</v>
      </c>
      <c r="C9" s="26"/>
      <c r="D9" s="26"/>
      <c r="E9" s="32"/>
      <c r="F9" s="33">
        <v>23898.959999999999</v>
      </c>
      <c r="G9" s="34">
        <v>0.995</v>
      </c>
      <c r="H9" s="35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38" t="s">
        <v>72</v>
      </c>
      <c r="C11" s="38"/>
      <c r="D11" s="38"/>
      <c r="E11" s="39"/>
      <c r="F11" s="33">
        <v>23898.959999999999</v>
      </c>
      <c r="G11" s="34">
        <v>0.995</v>
      </c>
      <c r="H11" s="35"/>
    </row>
    <row r="12" spans="2:9" ht="15.75" customHeight="1" x14ac:dyDescent="0.2">
      <c r="B12" s="27" t="s">
        <v>75</v>
      </c>
      <c r="C12" s="27"/>
      <c r="D12" s="27"/>
      <c r="E12" s="28"/>
      <c r="F12" s="29">
        <v>121.3</v>
      </c>
      <c r="G12" s="30">
        <v>5.0000000000000044E-3</v>
      </c>
      <c r="H12" s="31"/>
    </row>
    <row r="13" spans="2:9" ht="15.75" customHeight="1" x14ac:dyDescent="0.2">
      <c r="B13" s="40" t="s">
        <v>76</v>
      </c>
      <c r="C13" s="40"/>
      <c r="D13" s="40"/>
      <c r="E13" s="41"/>
      <c r="F13" s="42">
        <v>24020.26</v>
      </c>
      <c r="G13" s="43">
        <v>1</v>
      </c>
      <c r="H13" s="44"/>
    </row>
    <row r="14" spans="2:9" ht="15.75" customHeight="1" x14ac:dyDescent="0.2">
      <c r="B14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83898B39-47F7-4ACE-88AF-B3ED6DF8602D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18632-D43C-4330-B554-C7029EF74C30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42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43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201</v>
      </c>
      <c r="C8" s="27" t="s">
        <v>202</v>
      </c>
      <c r="D8" s="27" t="s">
        <v>83</v>
      </c>
      <c r="E8" s="28">
        <v>500</v>
      </c>
      <c r="F8" s="29">
        <v>5272.05</v>
      </c>
      <c r="G8" s="30">
        <v>4.9200000000000001E-2</v>
      </c>
      <c r="H8" s="31">
        <v>4.165E-2</v>
      </c>
    </row>
    <row r="9" spans="2:9" ht="15.75" customHeight="1" x14ac:dyDescent="0.2">
      <c r="B9" s="27" t="s">
        <v>203</v>
      </c>
      <c r="C9" s="27" t="s">
        <v>204</v>
      </c>
      <c r="D9" s="27" t="s">
        <v>83</v>
      </c>
      <c r="E9" s="28">
        <v>50</v>
      </c>
      <c r="F9" s="29">
        <v>5093.88</v>
      </c>
      <c r="G9" s="30">
        <v>4.7500000000000001E-2</v>
      </c>
      <c r="H9" s="31">
        <v>3.56E-2</v>
      </c>
    </row>
    <row r="10" spans="2:9" ht="15.75" customHeight="1" x14ac:dyDescent="0.2">
      <c r="B10" s="27" t="s">
        <v>102</v>
      </c>
      <c r="C10" s="27" t="s">
        <v>103</v>
      </c>
      <c r="D10" s="27" t="s">
        <v>83</v>
      </c>
      <c r="E10" s="28">
        <v>500</v>
      </c>
      <c r="F10" s="29">
        <v>5084.41</v>
      </c>
      <c r="G10" s="30">
        <v>4.7399999999999998E-2</v>
      </c>
      <c r="H10" s="31">
        <v>5.0500000000000003E-2</v>
      </c>
    </row>
    <row r="11" spans="2:9" ht="15.75" customHeight="1" x14ac:dyDescent="0.2">
      <c r="B11" s="27" t="s">
        <v>205</v>
      </c>
      <c r="C11" s="27" t="s">
        <v>206</v>
      </c>
      <c r="D11" s="27" t="s">
        <v>83</v>
      </c>
      <c r="E11" s="28">
        <v>500</v>
      </c>
      <c r="F11" s="29">
        <v>5050.29</v>
      </c>
      <c r="G11" s="30">
        <v>4.7100000000000003E-2</v>
      </c>
      <c r="H11" s="31">
        <v>5.2999999999999999E-2</v>
      </c>
    </row>
    <row r="12" spans="2:9" ht="15.75" customHeight="1" x14ac:dyDescent="0.2">
      <c r="B12" s="27" t="s">
        <v>207</v>
      </c>
      <c r="C12" s="27" t="s">
        <v>208</v>
      </c>
      <c r="D12" s="27" t="s">
        <v>46</v>
      </c>
      <c r="E12" s="28">
        <v>3000000</v>
      </c>
      <c r="F12" s="29">
        <v>3021.32</v>
      </c>
      <c r="G12" s="30">
        <v>2.8199999999999999E-2</v>
      </c>
      <c r="H12" s="31">
        <v>3.2523999999999997E-2</v>
      </c>
    </row>
    <row r="13" spans="2:9" ht="15.75" customHeight="1" x14ac:dyDescent="0.2">
      <c r="B13" s="27" t="s">
        <v>209</v>
      </c>
      <c r="C13" s="27" t="s">
        <v>210</v>
      </c>
      <c r="D13" s="27" t="s">
        <v>83</v>
      </c>
      <c r="E13" s="28">
        <v>250</v>
      </c>
      <c r="F13" s="29">
        <v>2571.1999999999998</v>
      </c>
      <c r="G13" s="30">
        <v>2.4E-2</v>
      </c>
      <c r="H13" s="31">
        <v>4.5900000000000003E-2</v>
      </c>
    </row>
    <row r="14" spans="2:9" ht="15.75" customHeight="1" x14ac:dyDescent="0.2">
      <c r="B14" s="27" t="s">
        <v>94</v>
      </c>
      <c r="C14" s="27" t="s">
        <v>95</v>
      </c>
      <c r="D14" s="27" t="s">
        <v>83</v>
      </c>
      <c r="E14" s="28">
        <v>220</v>
      </c>
      <c r="F14" s="29">
        <v>2280.38</v>
      </c>
      <c r="G14" s="30">
        <v>2.1299999999999999E-2</v>
      </c>
      <c r="H14" s="31">
        <v>4.5400000000000003E-2</v>
      </c>
    </row>
    <row r="15" spans="2:9" ht="15.75" customHeight="1" x14ac:dyDescent="0.2">
      <c r="B15" s="27" t="s">
        <v>211</v>
      </c>
      <c r="C15" s="27" t="s">
        <v>212</v>
      </c>
      <c r="D15" s="27" t="s">
        <v>83</v>
      </c>
      <c r="E15" s="28">
        <v>220</v>
      </c>
      <c r="F15" s="29">
        <v>2280.19</v>
      </c>
      <c r="G15" s="30">
        <v>2.1299999999999999E-2</v>
      </c>
      <c r="H15" s="31">
        <v>3.9449999999999999E-2</v>
      </c>
    </row>
    <row r="16" spans="2:9" ht="15.75" customHeight="1" x14ac:dyDescent="0.2">
      <c r="B16" s="27" t="s">
        <v>213</v>
      </c>
      <c r="C16" s="27" t="s">
        <v>214</v>
      </c>
      <c r="D16" s="27" t="s">
        <v>83</v>
      </c>
      <c r="E16" s="28">
        <v>200</v>
      </c>
      <c r="F16" s="29">
        <v>2066.41</v>
      </c>
      <c r="G16" s="30">
        <v>1.9300000000000001E-2</v>
      </c>
      <c r="H16" s="31">
        <v>3.7949999999999998E-2</v>
      </c>
    </row>
    <row r="17" spans="2:8" ht="15.75" customHeight="1" x14ac:dyDescent="0.2">
      <c r="B17" s="27" t="s">
        <v>215</v>
      </c>
      <c r="C17" s="27" t="s">
        <v>216</v>
      </c>
      <c r="D17" s="27" t="s">
        <v>83</v>
      </c>
      <c r="E17" s="28">
        <v>150</v>
      </c>
      <c r="F17" s="29">
        <v>1577.61</v>
      </c>
      <c r="G17" s="30">
        <v>1.47E-2</v>
      </c>
      <c r="H17" s="31">
        <v>5.2749999999999998E-2</v>
      </c>
    </row>
    <row r="18" spans="2:8" ht="15.75" customHeight="1" x14ac:dyDescent="0.2">
      <c r="B18" s="27" t="s">
        <v>217</v>
      </c>
      <c r="C18" s="27" t="s">
        <v>218</v>
      </c>
      <c r="D18" s="27" t="s">
        <v>83</v>
      </c>
      <c r="E18" s="28">
        <v>150</v>
      </c>
      <c r="F18" s="29">
        <v>1565.12</v>
      </c>
      <c r="G18" s="30">
        <v>1.46E-2</v>
      </c>
      <c r="H18" s="31">
        <v>4.9098999999999997E-2</v>
      </c>
    </row>
    <row r="19" spans="2:8" ht="15.75" customHeight="1" x14ac:dyDescent="0.2">
      <c r="B19" s="27" t="s">
        <v>219</v>
      </c>
      <c r="C19" s="27" t="s">
        <v>220</v>
      </c>
      <c r="D19" s="27" t="s">
        <v>221</v>
      </c>
      <c r="E19" s="28">
        <v>68</v>
      </c>
      <c r="F19" s="29">
        <v>720.62</v>
      </c>
      <c r="G19" s="30">
        <v>6.7000000000000002E-3</v>
      </c>
      <c r="H19" s="31">
        <v>7.1849999999999997E-2</v>
      </c>
    </row>
    <row r="20" spans="2:8" ht="15.75" customHeight="1" x14ac:dyDescent="0.2">
      <c r="B20" s="27" t="s">
        <v>222</v>
      </c>
      <c r="C20" s="27" t="s">
        <v>223</v>
      </c>
      <c r="D20" s="27" t="s">
        <v>116</v>
      </c>
      <c r="E20" s="28">
        <v>50000</v>
      </c>
      <c r="F20" s="29">
        <v>525.48</v>
      </c>
      <c r="G20" s="30">
        <v>4.8999999999999998E-3</v>
      </c>
      <c r="H20" s="31">
        <v>5.3498999999999998E-2</v>
      </c>
    </row>
    <row r="21" spans="2:8" ht="15.75" customHeight="1" x14ac:dyDescent="0.2">
      <c r="B21" s="27" t="s">
        <v>224</v>
      </c>
      <c r="C21" s="27" t="s">
        <v>225</v>
      </c>
      <c r="D21" s="27" t="s">
        <v>83</v>
      </c>
      <c r="E21" s="28">
        <v>35000</v>
      </c>
      <c r="F21" s="29">
        <v>368.52</v>
      </c>
      <c r="G21" s="30">
        <v>3.3999999999999998E-3</v>
      </c>
      <c r="H21" s="31">
        <v>4.0799000000000002E-2</v>
      </c>
    </row>
    <row r="22" spans="2:8" ht="15.75" customHeight="1" x14ac:dyDescent="0.2">
      <c r="B22" s="27" t="s">
        <v>226</v>
      </c>
      <c r="C22" s="27" t="s">
        <v>227</v>
      </c>
      <c r="D22" s="27" t="s">
        <v>83</v>
      </c>
      <c r="E22" s="28">
        <v>30</v>
      </c>
      <c r="F22" s="29">
        <v>336.09</v>
      </c>
      <c r="G22" s="30">
        <v>3.0999999999999999E-3</v>
      </c>
      <c r="H22" s="31">
        <v>4.2993999999999997E-2</v>
      </c>
    </row>
    <row r="23" spans="2:8" ht="15.75" customHeight="1" x14ac:dyDescent="0.2">
      <c r="B23" s="27" t="s">
        <v>228</v>
      </c>
      <c r="C23" s="27" t="s">
        <v>229</v>
      </c>
      <c r="D23" s="27" t="s">
        <v>221</v>
      </c>
      <c r="E23" s="28">
        <v>18</v>
      </c>
      <c r="F23" s="29">
        <v>188.66</v>
      </c>
      <c r="G23" s="30">
        <v>1.8E-3</v>
      </c>
      <c r="H23" s="31">
        <v>7.2699E-2</v>
      </c>
    </row>
    <row r="24" spans="2:8" ht="15.75" customHeight="1" x14ac:dyDescent="0.2">
      <c r="B24" s="27" t="s">
        <v>230</v>
      </c>
      <c r="C24" s="27" t="s">
        <v>231</v>
      </c>
      <c r="D24" s="27" t="s">
        <v>221</v>
      </c>
      <c r="E24" s="28">
        <v>11</v>
      </c>
      <c r="F24" s="29">
        <v>113.7</v>
      </c>
      <c r="G24" s="30">
        <v>1.1000000000000001E-3</v>
      </c>
      <c r="H24" s="31">
        <v>6.4799999999999996E-2</v>
      </c>
    </row>
    <row r="25" spans="2:8" ht="15.75" customHeight="1" x14ac:dyDescent="0.2">
      <c r="B25" s="26" t="s">
        <v>68</v>
      </c>
      <c r="C25" s="26"/>
      <c r="D25" s="26"/>
      <c r="E25" s="32"/>
      <c r="F25" s="33">
        <v>38115.93</v>
      </c>
      <c r="G25" s="34">
        <v>0.35560000000000003</v>
      </c>
      <c r="H25" s="35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69</v>
      </c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68</v>
      </c>
      <c r="C28" s="27"/>
      <c r="D28" s="27"/>
      <c r="E28" s="28"/>
      <c r="F28" s="36" t="s">
        <v>70</v>
      </c>
      <c r="G28" s="37" t="s">
        <v>70</v>
      </c>
      <c r="H28" s="31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71</v>
      </c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68</v>
      </c>
      <c r="C31" s="27"/>
      <c r="D31" s="27"/>
      <c r="E31" s="28"/>
      <c r="F31" s="36" t="s">
        <v>70</v>
      </c>
      <c r="G31" s="37" t="s">
        <v>70</v>
      </c>
      <c r="H31" s="31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38" t="s">
        <v>72</v>
      </c>
      <c r="C33" s="38"/>
      <c r="D33" s="38"/>
      <c r="E33" s="39"/>
      <c r="F33" s="33">
        <v>38115.93</v>
      </c>
      <c r="G33" s="34">
        <v>0.35560000000000003</v>
      </c>
      <c r="H33" s="35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147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148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7" t="s">
        <v>232</v>
      </c>
      <c r="C38" s="27" t="s">
        <v>233</v>
      </c>
      <c r="D38" s="27" t="s">
        <v>151</v>
      </c>
      <c r="E38" s="28">
        <v>5000</v>
      </c>
      <c r="F38" s="29">
        <v>4949.7299999999996</v>
      </c>
      <c r="G38" s="30">
        <v>4.6199999999999998E-2</v>
      </c>
      <c r="H38" s="31">
        <v>3.3700000000000001E-2</v>
      </c>
    </row>
    <row r="39" spans="2:8" ht="15.75" customHeight="1" x14ac:dyDescent="0.2">
      <c r="B39" s="27" t="s">
        <v>234</v>
      </c>
      <c r="C39" s="27" t="s">
        <v>235</v>
      </c>
      <c r="D39" s="27" t="s">
        <v>236</v>
      </c>
      <c r="E39" s="28">
        <v>5000</v>
      </c>
      <c r="F39" s="29">
        <v>4934.97</v>
      </c>
      <c r="G39" s="30">
        <v>4.5999999999999999E-2</v>
      </c>
      <c r="H39" s="31">
        <v>3.3401E-2</v>
      </c>
    </row>
    <row r="40" spans="2:8" ht="15.75" customHeight="1" x14ac:dyDescent="0.2">
      <c r="B40" s="27" t="s">
        <v>237</v>
      </c>
      <c r="C40" s="27" t="s">
        <v>238</v>
      </c>
      <c r="D40" s="27" t="s">
        <v>236</v>
      </c>
      <c r="E40" s="28">
        <v>5000</v>
      </c>
      <c r="F40" s="29">
        <v>4884.05</v>
      </c>
      <c r="G40" s="30">
        <v>4.5499999999999999E-2</v>
      </c>
      <c r="H40" s="31">
        <v>3.4799999999999998E-2</v>
      </c>
    </row>
    <row r="41" spans="2:8" ht="15.75" customHeight="1" x14ac:dyDescent="0.2">
      <c r="B41" s="27" t="s">
        <v>152</v>
      </c>
      <c r="C41" s="27" t="s">
        <v>239</v>
      </c>
      <c r="D41" s="27" t="s">
        <v>151</v>
      </c>
      <c r="E41" s="28">
        <v>4300</v>
      </c>
      <c r="F41" s="29">
        <v>4271.74</v>
      </c>
      <c r="G41" s="30">
        <v>3.9800000000000002E-2</v>
      </c>
      <c r="H41" s="31">
        <v>3.2199999999999999E-2</v>
      </c>
    </row>
    <row r="42" spans="2:8" ht="15.75" customHeight="1" x14ac:dyDescent="0.2">
      <c r="B42" s="27" t="s">
        <v>152</v>
      </c>
      <c r="C42" s="27" t="s">
        <v>240</v>
      </c>
      <c r="D42" s="27" t="s">
        <v>151</v>
      </c>
      <c r="E42" s="28">
        <v>2500</v>
      </c>
      <c r="F42" s="29">
        <v>2496.92</v>
      </c>
      <c r="G42" s="30">
        <v>2.3300000000000001E-2</v>
      </c>
      <c r="H42" s="31">
        <v>3.2211999999999998E-2</v>
      </c>
    </row>
    <row r="43" spans="2:8" ht="15.75" customHeight="1" x14ac:dyDescent="0.2">
      <c r="B43" s="27" t="s">
        <v>241</v>
      </c>
      <c r="C43" s="27" t="s">
        <v>242</v>
      </c>
      <c r="D43" s="27" t="s">
        <v>243</v>
      </c>
      <c r="E43" s="28">
        <v>2500</v>
      </c>
      <c r="F43" s="29">
        <v>2487.71</v>
      </c>
      <c r="G43" s="30">
        <v>2.3199999999999998E-2</v>
      </c>
      <c r="H43" s="31">
        <v>3.2199999999999999E-2</v>
      </c>
    </row>
    <row r="44" spans="2:8" ht="15.75" customHeight="1" x14ac:dyDescent="0.2">
      <c r="B44" s="27" t="s">
        <v>241</v>
      </c>
      <c r="C44" s="27" t="s">
        <v>244</v>
      </c>
      <c r="D44" s="27" t="s">
        <v>243</v>
      </c>
      <c r="E44" s="28">
        <v>2500</v>
      </c>
      <c r="F44" s="29">
        <v>2486.1799999999998</v>
      </c>
      <c r="G44" s="30">
        <v>2.3199999999999998E-2</v>
      </c>
      <c r="H44" s="31">
        <v>3.2198999999999998E-2</v>
      </c>
    </row>
    <row r="45" spans="2:8" ht="15.75" customHeight="1" x14ac:dyDescent="0.2">
      <c r="B45" s="27" t="s">
        <v>241</v>
      </c>
      <c r="C45" s="27" t="s">
        <v>245</v>
      </c>
      <c r="D45" s="27" t="s">
        <v>243</v>
      </c>
      <c r="E45" s="28">
        <v>2150</v>
      </c>
      <c r="F45" s="29">
        <v>2135.6799999999998</v>
      </c>
      <c r="G45" s="30">
        <v>1.9900000000000001E-2</v>
      </c>
      <c r="H45" s="31">
        <v>3.2199999999999999E-2</v>
      </c>
    </row>
    <row r="46" spans="2:8" ht="15.75" customHeight="1" x14ac:dyDescent="0.2">
      <c r="B46" s="26" t="s">
        <v>68</v>
      </c>
      <c r="C46" s="26"/>
      <c r="D46" s="26"/>
      <c r="E46" s="32"/>
      <c r="F46" s="33">
        <v>28646.98</v>
      </c>
      <c r="G46" s="34">
        <v>0.2671</v>
      </c>
      <c r="H46" s="35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26" t="s">
        <v>246</v>
      </c>
      <c r="C48" s="27"/>
      <c r="D48" s="27"/>
      <c r="E48" s="28"/>
      <c r="F48" s="29"/>
      <c r="G48" s="30"/>
      <c r="H48" s="31"/>
    </row>
    <row r="49" spans="2:8" ht="15.75" customHeight="1" x14ac:dyDescent="0.2">
      <c r="B49" s="27" t="s">
        <v>247</v>
      </c>
      <c r="C49" s="27" t="s">
        <v>248</v>
      </c>
      <c r="D49" s="27" t="s">
        <v>151</v>
      </c>
      <c r="E49" s="28">
        <v>1000</v>
      </c>
      <c r="F49" s="29">
        <v>4859.92</v>
      </c>
      <c r="G49" s="30">
        <v>4.53E-2</v>
      </c>
      <c r="H49" s="31">
        <v>4.1750000000000002E-2</v>
      </c>
    </row>
    <row r="50" spans="2:8" ht="15.75" customHeight="1" x14ac:dyDescent="0.2">
      <c r="B50" s="27" t="s">
        <v>249</v>
      </c>
      <c r="C50" s="27" t="s">
        <v>250</v>
      </c>
      <c r="D50" s="27" t="s">
        <v>236</v>
      </c>
      <c r="E50" s="28">
        <v>500</v>
      </c>
      <c r="F50" s="29">
        <v>2488.15</v>
      </c>
      <c r="G50" s="30">
        <v>2.3199999999999998E-2</v>
      </c>
      <c r="H50" s="31">
        <v>3.2197999999999997E-2</v>
      </c>
    </row>
    <row r="51" spans="2:8" ht="15.75" customHeight="1" x14ac:dyDescent="0.2">
      <c r="B51" s="27" t="s">
        <v>251</v>
      </c>
      <c r="C51" s="27" t="s">
        <v>252</v>
      </c>
      <c r="D51" s="27" t="s">
        <v>151</v>
      </c>
      <c r="E51" s="28">
        <v>500</v>
      </c>
      <c r="F51" s="29">
        <v>2487.58</v>
      </c>
      <c r="G51" s="30">
        <v>2.3199999999999998E-2</v>
      </c>
      <c r="H51" s="31">
        <v>3.3751000000000003E-2</v>
      </c>
    </row>
    <row r="52" spans="2:8" ht="15.75" customHeight="1" x14ac:dyDescent="0.2">
      <c r="B52" s="27" t="s">
        <v>253</v>
      </c>
      <c r="C52" s="27" t="s">
        <v>254</v>
      </c>
      <c r="D52" s="27" t="s">
        <v>151</v>
      </c>
      <c r="E52" s="28">
        <v>500</v>
      </c>
      <c r="F52" s="29">
        <v>2462.96</v>
      </c>
      <c r="G52" s="30">
        <v>2.3E-2</v>
      </c>
      <c r="H52" s="31">
        <v>3.4099999999999998E-2</v>
      </c>
    </row>
    <row r="53" spans="2:8" ht="15.75" customHeight="1" x14ac:dyDescent="0.2">
      <c r="B53" s="27" t="s">
        <v>255</v>
      </c>
      <c r="C53" s="27" t="s">
        <v>256</v>
      </c>
      <c r="D53" s="27" t="s">
        <v>151</v>
      </c>
      <c r="E53" s="28">
        <v>500</v>
      </c>
      <c r="F53" s="29">
        <v>2440.7199999999998</v>
      </c>
      <c r="G53" s="30">
        <v>2.2800000000000001E-2</v>
      </c>
      <c r="H53" s="31">
        <v>3.7249999999999998E-2</v>
      </c>
    </row>
    <row r="54" spans="2:8" ht="15.75" customHeight="1" x14ac:dyDescent="0.2">
      <c r="B54" s="27" t="s">
        <v>257</v>
      </c>
      <c r="C54" s="27" t="s">
        <v>258</v>
      </c>
      <c r="D54" s="27" t="s">
        <v>151</v>
      </c>
      <c r="E54" s="28">
        <v>500</v>
      </c>
      <c r="F54" s="29">
        <v>2428.3000000000002</v>
      </c>
      <c r="G54" s="30">
        <v>2.2599999999999999E-2</v>
      </c>
      <c r="H54" s="31">
        <v>3.755E-2</v>
      </c>
    </row>
    <row r="55" spans="2:8" ht="15.75" customHeight="1" x14ac:dyDescent="0.2">
      <c r="B55" s="27" t="s">
        <v>259</v>
      </c>
      <c r="C55" s="27" t="s">
        <v>260</v>
      </c>
      <c r="D55" s="27" t="s">
        <v>151</v>
      </c>
      <c r="E55" s="28">
        <v>400</v>
      </c>
      <c r="F55" s="29">
        <v>1992.92</v>
      </c>
      <c r="G55" s="30">
        <v>1.8599999999999998E-2</v>
      </c>
      <c r="H55" s="31">
        <v>3.3252999999999998E-2</v>
      </c>
    </row>
    <row r="56" spans="2:8" ht="15.75" customHeight="1" x14ac:dyDescent="0.2">
      <c r="B56" s="26" t="s">
        <v>68</v>
      </c>
      <c r="C56" s="26"/>
      <c r="D56" s="26"/>
      <c r="E56" s="32"/>
      <c r="F56" s="33">
        <v>19160.55</v>
      </c>
      <c r="G56" s="34">
        <v>0.1787</v>
      </c>
      <c r="H56" s="35"/>
    </row>
    <row r="57" spans="2:8" ht="15.75" customHeight="1" x14ac:dyDescent="0.2">
      <c r="B57" s="27"/>
      <c r="C57" s="27"/>
      <c r="D57" s="27"/>
      <c r="E57" s="28"/>
      <c r="F57" s="29"/>
      <c r="G57" s="30"/>
      <c r="H57" s="31"/>
    </row>
    <row r="58" spans="2:8" ht="15.75" customHeight="1" x14ac:dyDescent="0.2">
      <c r="B58" s="26" t="s">
        <v>261</v>
      </c>
      <c r="C58" s="27"/>
      <c r="D58" s="27"/>
      <c r="E58" s="28"/>
      <c r="F58" s="29"/>
      <c r="G58" s="30"/>
      <c r="H58" s="31"/>
    </row>
    <row r="59" spans="2:8" ht="15.75" customHeight="1" x14ac:dyDescent="0.2">
      <c r="B59" s="27" t="s">
        <v>262</v>
      </c>
      <c r="C59" s="27" t="s">
        <v>263</v>
      </c>
      <c r="D59" s="27" t="s">
        <v>46</v>
      </c>
      <c r="E59" s="28">
        <v>10000000</v>
      </c>
      <c r="F59" s="29">
        <v>9856.84</v>
      </c>
      <c r="G59" s="30">
        <v>9.1899999999999996E-2</v>
      </c>
      <c r="H59" s="31">
        <v>3.3133999999999997E-2</v>
      </c>
    </row>
    <row r="60" spans="2:8" ht="15.75" customHeight="1" x14ac:dyDescent="0.2">
      <c r="B60" s="27" t="s">
        <v>264</v>
      </c>
      <c r="C60" s="27" t="s">
        <v>265</v>
      </c>
      <c r="D60" s="27" t="s">
        <v>46</v>
      </c>
      <c r="E60" s="28">
        <v>5000000</v>
      </c>
      <c r="F60" s="29">
        <v>4937.95</v>
      </c>
      <c r="G60" s="30">
        <v>4.5999999999999999E-2</v>
      </c>
      <c r="H60" s="31">
        <v>3.3000000000000002E-2</v>
      </c>
    </row>
    <row r="61" spans="2:8" ht="15.75" customHeight="1" x14ac:dyDescent="0.2">
      <c r="B61" s="27" t="s">
        <v>266</v>
      </c>
      <c r="C61" s="27" t="s">
        <v>267</v>
      </c>
      <c r="D61" s="27" t="s">
        <v>46</v>
      </c>
      <c r="E61" s="28">
        <v>4000000</v>
      </c>
      <c r="F61" s="29">
        <v>3973.69</v>
      </c>
      <c r="G61" s="30">
        <v>3.7100000000000001E-2</v>
      </c>
      <c r="H61" s="31">
        <v>3.1801000000000003E-2</v>
      </c>
    </row>
    <row r="62" spans="2:8" ht="15.75" customHeight="1" x14ac:dyDescent="0.2">
      <c r="B62" s="26" t="s">
        <v>68</v>
      </c>
      <c r="C62" s="26"/>
      <c r="D62" s="26"/>
      <c r="E62" s="32"/>
      <c r="F62" s="33">
        <v>18768.48</v>
      </c>
      <c r="G62" s="34">
        <v>0.17499999999999999</v>
      </c>
      <c r="H62" s="35"/>
    </row>
    <row r="63" spans="2:8" ht="15.75" customHeight="1" x14ac:dyDescent="0.2">
      <c r="B63" s="27"/>
      <c r="C63" s="27"/>
      <c r="D63" s="27"/>
      <c r="E63" s="28"/>
      <c r="F63" s="29"/>
      <c r="G63" s="30"/>
      <c r="H63" s="31"/>
    </row>
    <row r="64" spans="2:8" ht="15.75" customHeight="1" x14ac:dyDescent="0.2">
      <c r="B64" s="38" t="s">
        <v>72</v>
      </c>
      <c r="C64" s="38"/>
      <c r="D64" s="38"/>
      <c r="E64" s="39"/>
      <c r="F64" s="33">
        <v>66576.009999999995</v>
      </c>
      <c r="G64" s="34">
        <v>0.62080000000000002</v>
      </c>
      <c r="H64" s="35"/>
    </row>
    <row r="65" spans="2:16" ht="15.75" customHeight="1" x14ac:dyDescent="0.2">
      <c r="B65" s="27"/>
      <c r="C65" s="27"/>
      <c r="D65" s="27"/>
      <c r="E65" s="28"/>
      <c r="F65" s="29"/>
      <c r="G65" s="30"/>
      <c r="H65" s="31"/>
    </row>
    <row r="66" spans="2:16" ht="15.75" customHeight="1" x14ac:dyDescent="0.2">
      <c r="B66" s="27"/>
      <c r="C66" s="27"/>
      <c r="D66" s="27"/>
      <c r="E66" s="28"/>
      <c r="F66" s="29"/>
      <c r="G66" s="30"/>
      <c r="H66" s="31"/>
    </row>
    <row r="67" spans="2:16" ht="15.75" customHeight="1" x14ac:dyDescent="0.2">
      <c r="B67" s="26" t="s">
        <v>73</v>
      </c>
      <c r="C67" s="27"/>
      <c r="D67" s="27"/>
      <c r="E67" s="28"/>
      <c r="F67" s="29"/>
      <c r="G67" s="30"/>
      <c r="H67" s="31"/>
    </row>
    <row r="68" spans="2:16" ht="15.75" customHeight="1" x14ac:dyDescent="0.2">
      <c r="B68" s="27" t="s">
        <v>74</v>
      </c>
      <c r="C68" s="27"/>
      <c r="D68" s="27"/>
      <c r="E68" s="28"/>
      <c r="F68" s="29">
        <v>2126.8000000000002</v>
      </c>
      <c r="G68" s="30">
        <v>1.9800000000000002E-2</v>
      </c>
      <c r="H68" s="31"/>
      <c r="L68" s="3"/>
    </row>
    <row r="69" spans="2:16" ht="15.75" customHeight="1" x14ac:dyDescent="0.2">
      <c r="B69" s="26" t="s">
        <v>68</v>
      </c>
      <c r="C69" s="26"/>
      <c r="D69" s="26"/>
      <c r="E69" s="32"/>
      <c r="F69" s="33">
        <v>2126.8000000000002</v>
      </c>
      <c r="G69" s="34">
        <v>1.9800000000000002E-2</v>
      </c>
      <c r="H69" s="35"/>
    </row>
    <row r="70" spans="2:16" ht="15.75" customHeight="1" x14ac:dyDescent="0.2">
      <c r="B70" s="27"/>
      <c r="C70" s="27"/>
      <c r="D70" s="27"/>
      <c r="E70" s="28"/>
      <c r="F70" s="29"/>
      <c r="G70" s="30"/>
      <c r="H70" s="31"/>
      <c r="L70" s="3"/>
    </row>
    <row r="71" spans="2:16" ht="15.75" customHeight="1" x14ac:dyDescent="0.2">
      <c r="B71" s="38" t="s">
        <v>72</v>
      </c>
      <c r="C71" s="38"/>
      <c r="D71" s="38"/>
      <c r="E71" s="39"/>
      <c r="F71" s="33">
        <v>2126.8000000000002</v>
      </c>
      <c r="G71" s="34">
        <v>1.9800000000000002E-2</v>
      </c>
      <c r="H71" s="35"/>
      <c r="L71" s="3"/>
    </row>
    <row r="72" spans="2:16" ht="15.75" customHeight="1" x14ac:dyDescent="0.2">
      <c r="B72" s="27" t="s">
        <v>75</v>
      </c>
      <c r="C72" s="27"/>
      <c r="D72" s="27"/>
      <c r="E72" s="28"/>
      <c r="F72" s="29">
        <v>422.7</v>
      </c>
      <c r="G72" s="30">
        <v>3.7999999999999146E-3</v>
      </c>
      <c r="H72" s="31"/>
      <c r="L72" s="3"/>
    </row>
    <row r="73" spans="2:16" ht="15.75" customHeight="1" x14ac:dyDescent="0.2">
      <c r="B73" s="40" t="s">
        <v>76</v>
      </c>
      <c r="C73" s="40"/>
      <c r="D73" s="40"/>
      <c r="E73" s="41"/>
      <c r="F73" s="42">
        <v>107241.44</v>
      </c>
      <c r="G73" s="43">
        <v>1</v>
      </c>
      <c r="H73" s="44"/>
      <c r="L73" s="3"/>
    </row>
    <row r="74" spans="2:16" ht="15.75" customHeight="1" x14ac:dyDescent="0.2">
      <c r="B74" s="2"/>
      <c r="L74" s="3"/>
    </row>
    <row r="75" spans="2:16" ht="15.75" customHeight="1" x14ac:dyDescent="0.2">
      <c r="B75" s="15" t="s">
        <v>155</v>
      </c>
      <c r="L75" s="5"/>
      <c r="M75" s="5"/>
      <c r="N75" s="6"/>
      <c r="O75" s="6"/>
      <c r="P75" s="5"/>
    </row>
    <row r="76" spans="2:16" ht="15.75" customHeight="1" x14ac:dyDescent="0.2">
      <c r="B76" s="15" t="s">
        <v>336</v>
      </c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5">
      <c r="B78" s="48" t="s">
        <v>337</v>
      </c>
      <c r="C78"/>
      <c r="D78"/>
      <c r="E78"/>
      <c r="F78"/>
      <c r="G78"/>
      <c r="H78"/>
      <c r="L78" s="49"/>
      <c r="M78" s="49"/>
      <c r="N78" s="49"/>
      <c r="O78" s="49"/>
      <c r="P78" s="49"/>
    </row>
    <row r="79" spans="2:16" ht="15.75" customHeight="1" x14ac:dyDescent="0.25">
      <c r="B79" s="50" t="s">
        <v>338</v>
      </c>
      <c r="C79"/>
      <c r="D79"/>
      <c r="E79"/>
      <c r="F79"/>
      <c r="G79"/>
      <c r="H79"/>
      <c r="L79" s="49"/>
      <c r="M79" s="49"/>
      <c r="N79" s="49"/>
      <c r="O79" s="49"/>
      <c r="P79" s="49"/>
    </row>
    <row r="80" spans="2:16" ht="15.75" customHeight="1" x14ac:dyDescent="0.2">
      <c r="L80" s="49"/>
      <c r="M80" s="49"/>
      <c r="N80" s="49"/>
      <c r="O80" s="49"/>
      <c r="P80" s="49"/>
    </row>
    <row r="81" spans="2:16" ht="15.75" customHeight="1" x14ac:dyDescent="0.25">
      <c r="B81" s="51" t="s">
        <v>339</v>
      </c>
      <c r="C81" s="52"/>
      <c r="D81" s="52"/>
      <c r="E81" s="53"/>
      <c r="F81" s="53" t="s">
        <v>340</v>
      </c>
      <c r="G81"/>
      <c r="H81"/>
      <c r="L81" s="49"/>
      <c r="M81" s="49"/>
      <c r="N81" s="49"/>
      <c r="O81" s="49"/>
      <c r="P81" s="49"/>
    </row>
    <row r="82" spans="2:16" ht="22.5" customHeight="1" x14ac:dyDescent="0.25">
      <c r="B82" s="54" t="s">
        <v>341</v>
      </c>
      <c r="C82" s="54" t="s">
        <v>342</v>
      </c>
      <c r="D82" s="54" t="s">
        <v>343</v>
      </c>
      <c r="E82" s="54" t="s">
        <v>344</v>
      </c>
      <c r="F82" s="54" t="s">
        <v>346</v>
      </c>
      <c r="G82"/>
      <c r="H82"/>
      <c r="L82" s="49"/>
      <c r="M82" s="49"/>
      <c r="N82" s="49"/>
      <c r="O82" s="49"/>
      <c r="P82" s="49"/>
    </row>
    <row r="83" spans="2:16" ht="15.75" customHeight="1" x14ac:dyDescent="0.25">
      <c r="B83" s="55" t="s">
        <v>345</v>
      </c>
      <c r="C83" s="56">
        <v>2500</v>
      </c>
      <c r="D83" s="56">
        <v>128.94863013698631</v>
      </c>
      <c r="E83" s="56">
        <v>2628.9486301369866</v>
      </c>
      <c r="F83" s="57">
        <f>E83/$F$73</f>
        <v>2.4514298112156892E-2</v>
      </c>
      <c r="G83"/>
      <c r="H83"/>
      <c r="L83" s="49"/>
      <c r="M83" s="49"/>
      <c r="N83" s="49"/>
      <c r="O83" s="49"/>
      <c r="P83" s="49"/>
    </row>
    <row r="84" spans="2:16" ht="15.75" hidden="1" customHeight="1" x14ac:dyDescent="0.25">
      <c r="B84" s="55" t="s">
        <v>349</v>
      </c>
      <c r="C84" s="56">
        <v>2500</v>
      </c>
      <c r="D84" s="56">
        <v>227.5</v>
      </c>
      <c r="E84" s="56">
        <v>2727.5</v>
      </c>
      <c r="F84" s="57">
        <f t="shared" ref="F84:F85" si="0">E84/$F$73</f>
        <v>2.543326534966334E-2</v>
      </c>
      <c r="G84"/>
      <c r="H84"/>
      <c r="L84" s="49"/>
      <c r="M84" s="49"/>
      <c r="N84" s="49"/>
      <c r="O84" s="49"/>
      <c r="P84" s="49"/>
    </row>
    <row r="85" spans="2:16" ht="15.75" hidden="1" customHeight="1" x14ac:dyDescent="0.25">
      <c r="B85" s="55" t="s">
        <v>350</v>
      </c>
      <c r="C85" s="56">
        <v>500</v>
      </c>
      <c r="D85" s="56">
        <v>45.375342465753427</v>
      </c>
      <c r="E85" s="56">
        <v>545.37534246575342</v>
      </c>
      <c r="F85" s="57">
        <f t="shared" si="0"/>
        <v>5.0854906691457464E-3</v>
      </c>
      <c r="G85"/>
      <c r="H85"/>
    </row>
    <row r="86" spans="2:16" ht="15.75" customHeight="1" x14ac:dyDescent="0.2">
      <c r="L86" s="3"/>
    </row>
  </sheetData>
  <hyperlinks>
    <hyperlink ref="I1" location="'Sheet1'!A1" display="Index" xr:uid="{A84A8701-30DC-47C8-A2BF-A20587C9D367}"/>
    <hyperlink ref="B79" r:id="rId1" xr:uid="{42F864AA-1B7A-453B-926B-6410A4B23DB1}"/>
  </hyperlinks>
  <pageMargins left="0.7" right="0.7" top="0.75" bottom="0.75" header="0.3" footer="0.3"/>
  <pageSetup orientation="portrait" horizontalDpi="300" verticalDpi="300" r:id="rId2"/>
  <headerFooter>
    <oddHeader>&amp;L&amp;"Arial"&amp;9&amp;K317100PUBLIC&amp;1#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AAB8D-C0F2-4726-A861-5A70EF1CEDD1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42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43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49</v>
      </c>
      <c r="C8" s="27" t="s">
        <v>50</v>
      </c>
      <c r="D8" s="27" t="s">
        <v>46</v>
      </c>
      <c r="E8" s="28">
        <v>7000000</v>
      </c>
      <c r="F8" s="29">
        <v>7017.85</v>
      </c>
      <c r="G8" s="30">
        <v>0.15770000000000001</v>
      </c>
      <c r="H8" s="31">
        <v>5.1560000000000002E-2</v>
      </c>
    </row>
    <row r="9" spans="2:9" ht="15.75" customHeight="1" x14ac:dyDescent="0.2">
      <c r="B9" s="27" t="s">
        <v>84</v>
      </c>
      <c r="C9" s="27" t="s">
        <v>85</v>
      </c>
      <c r="D9" s="27" t="s">
        <v>57</v>
      </c>
      <c r="E9" s="28">
        <v>320</v>
      </c>
      <c r="F9" s="29">
        <v>3334.16</v>
      </c>
      <c r="G9" s="30">
        <v>7.4899999999999994E-2</v>
      </c>
      <c r="H9" s="31">
        <v>4.7500000000000001E-2</v>
      </c>
    </row>
    <row r="10" spans="2:9" ht="15.75" customHeight="1" x14ac:dyDescent="0.2">
      <c r="B10" s="27" t="s">
        <v>44</v>
      </c>
      <c r="C10" s="27" t="s">
        <v>45</v>
      </c>
      <c r="D10" s="27" t="s">
        <v>46</v>
      </c>
      <c r="E10" s="28">
        <v>2500000</v>
      </c>
      <c r="F10" s="29">
        <v>2477.0500000000002</v>
      </c>
      <c r="G10" s="30">
        <v>5.57E-2</v>
      </c>
      <c r="H10" s="31">
        <v>5.8932999999999999E-2</v>
      </c>
    </row>
    <row r="11" spans="2:9" ht="15.75" customHeight="1" x14ac:dyDescent="0.2">
      <c r="B11" s="27" t="s">
        <v>79</v>
      </c>
      <c r="C11" s="27" t="s">
        <v>80</v>
      </c>
      <c r="D11" s="27" t="s">
        <v>46</v>
      </c>
      <c r="E11" s="28">
        <v>2100000</v>
      </c>
      <c r="F11" s="29">
        <v>2260.6</v>
      </c>
      <c r="G11" s="30">
        <v>5.0799999999999998E-2</v>
      </c>
      <c r="H11" s="31">
        <v>5.8548999999999997E-2</v>
      </c>
    </row>
    <row r="12" spans="2:9" ht="15.75" customHeight="1" x14ac:dyDescent="0.2">
      <c r="B12" s="27" t="s">
        <v>104</v>
      </c>
      <c r="C12" s="27" t="s">
        <v>105</v>
      </c>
      <c r="D12" s="27" t="s">
        <v>83</v>
      </c>
      <c r="E12" s="28">
        <v>210</v>
      </c>
      <c r="F12" s="29">
        <v>2199.9699999999998</v>
      </c>
      <c r="G12" s="30">
        <v>4.9399999999999999E-2</v>
      </c>
      <c r="H12" s="31">
        <v>4.6589999999999999E-2</v>
      </c>
    </row>
    <row r="13" spans="2:9" ht="15.75" customHeight="1" x14ac:dyDescent="0.2">
      <c r="B13" s="27" t="s">
        <v>102</v>
      </c>
      <c r="C13" s="27" t="s">
        <v>103</v>
      </c>
      <c r="D13" s="27" t="s">
        <v>83</v>
      </c>
      <c r="E13" s="28">
        <v>200</v>
      </c>
      <c r="F13" s="29">
        <v>2033.76</v>
      </c>
      <c r="G13" s="30">
        <v>4.5699999999999998E-2</v>
      </c>
      <c r="H13" s="31">
        <v>5.0500000000000003E-2</v>
      </c>
    </row>
    <row r="14" spans="2:9" ht="15.75" customHeight="1" x14ac:dyDescent="0.2">
      <c r="B14" s="27" t="s">
        <v>145</v>
      </c>
      <c r="C14" s="27" t="s">
        <v>146</v>
      </c>
      <c r="D14" s="27" t="s">
        <v>57</v>
      </c>
      <c r="E14" s="28">
        <v>200</v>
      </c>
      <c r="F14" s="29">
        <v>2013.24</v>
      </c>
      <c r="G14" s="30">
        <v>4.5199999999999997E-2</v>
      </c>
      <c r="H14" s="31">
        <v>4.6399999999999997E-2</v>
      </c>
    </row>
    <row r="15" spans="2:9" ht="15.75" customHeight="1" x14ac:dyDescent="0.2">
      <c r="B15" s="27" t="s">
        <v>127</v>
      </c>
      <c r="C15" s="27" t="s">
        <v>128</v>
      </c>
      <c r="D15" s="27" t="s">
        <v>46</v>
      </c>
      <c r="E15" s="28">
        <v>1700000</v>
      </c>
      <c r="F15" s="29">
        <v>1833.18</v>
      </c>
      <c r="G15" s="30">
        <v>4.1200000000000001E-2</v>
      </c>
      <c r="H15" s="31">
        <v>4.7130999999999999E-2</v>
      </c>
    </row>
    <row r="16" spans="2:9" ht="15.75" customHeight="1" x14ac:dyDescent="0.2">
      <c r="B16" s="27" t="s">
        <v>141</v>
      </c>
      <c r="C16" s="27" t="s">
        <v>142</v>
      </c>
      <c r="D16" s="27" t="s">
        <v>83</v>
      </c>
      <c r="E16" s="28">
        <v>150</v>
      </c>
      <c r="F16" s="29">
        <v>1588.21</v>
      </c>
      <c r="G16" s="30">
        <v>3.5700000000000003E-2</v>
      </c>
      <c r="H16" s="31">
        <v>4.8300000000000003E-2</v>
      </c>
    </row>
    <row r="17" spans="2:8" ht="15.75" customHeight="1" x14ac:dyDescent="0.2">
      <c r="B17" s="27" t="s">
        <v>81</v>
      </c>
      <c r="C17" s="27" t="s">
        <v>82</v>
      </c>
      <c r="D17" s="27" t="s">
        <v>83</v>
      </c>
      <c r="E17" s="28">
        <v>150</v>
      </c>
      <c r="F17" s="29">
        <v>1571.59</v>
      </c>
      <c r="G17" s="30">
        <v>3.5299999999999998E-2</v>
      </c>
      <c r="H17" s="31">
        <v>4.5362E-2</v>
      </c>
    </row>
    <row r="18" spans="2:8" ht="15.75" customHeight="1" x14ac:dyDescent="0.2">
      <c r="B18" s="27" t="s">
        <v>96</v>
      </c>
      <c r="C18" s="27" t="s">
        <v>97</v>
      </c>
      <c r="D18" s="27" t="s">
        <v>83</v>
      </c>
      <c r="E18" s="28">
        <v>110</v>
      </c>
      <c r="F18" s="29">
        <v>1133.02</v>
      </c>
      <c r="G18" s="30">
        <v>2.5499999999999998E-2</v>
      </c>
      <c r="H18" s="31">
        <v>3.8850999999999997E-2</v>
      </c>
    </row>
    <row r="19" spans="2:8" ht="15.75" customHeight="1" x14ac:dyDescent="0.2">
      <c r="B19" s="27" t="s">
        <v>131</v>
      </c>
      <c r="C19" s="27" t="s">
        <v>132</v>
      </c>
      <c r="D19" s="27" t="s">
        <v>83</v>
      </c>
      <c r="E19" s="28">
        <v>100</v>
      </c>
      <c r="F19" s="29">
        <v>1094.7</v>
      </c>
      <c r="G19" s="30">
        <v>2.46E-2</v>
      </c>
      <c r="H19" s="31">
        <v>4.5350000000000001E-2</v>
      </c>
    </row>
    <row r="20" spans="2:8" ht="15.75" customHeight="1" x14ac:dyDescent="0.2">
      <c r="B20" s="27" t="s">
        <v>139</v>
      </c>
      <c r="C20" s="27" t="s">
        <v>140</v>
      </c>
      <c r="D20" s="27" t="s">
        <v>83</v>
      </c>
      <c r="E20" s="28">
        <v>100</v>
      </c>
      <c r="F20" s="29">
        <v>1093.48</v>
      </c>
      <c r="G20" s="30">
        <v>2.46E-2</v>
      </c>
      <c r="H20" s="31">
        <v>4.3896999999999999E-2</v>
      </c>
    </row>
    <row r="21" spans="2:8" ht="15.75" customHeight="1" x14ac:dyDescent="0.2">
      <c r="B21" s="27" t="s">
        <v>268</v>
      </c>
      <c r="C21" s="27" t="s">
        <v>269</v>
      </c>
      <c r="D21" s="27" t="s">
        <v>46</v>
      </c>
      <c r="E21" s="28">
        <v>1000000</v>
      </c>
      <c r="F21" s="29">
        <v>1087.31</v>
      </c>
      <c r="G21" s="30">
        <v>2.4400000000000002E-2</v>
      </c>
      <c r="H21" s="31">
        <v>5.4066999999999997E-2</v>
      </c>
    </row>
    <row r="22" spans="2:8" ht="15.75" customHeight="1" x14ac:dyDescent="0.2">
      <c r="B22" s="27" t="s">
        <v>98</v>
      </c>
      <c r="C22" s="27" t="s">
        <v>99</v>
      </c>
      <c r="D22" s="27" t="s">
        <v>83</v>
      </c>
      <c r="E22" s="28">
        <v>100</v>
      </c>
      <c r="F22" s="29">
        <v>1046.17</v>
      </c>
      <c r="G22" s="30">
        <v>2.35E-2</v>
      </c>
      <c r="H22" s="31">
        <v>4.5400000000000003E-2</v>
      </c>
    </row>
    <row r="23" spans="2:8" ht="15.75" customHeight="1" x14ac:dyDescent="0.2">
      <c r="B23" s="27" t="s">
        <v>88</v>
      </c>
      <c r="C23" s="27" t="s">
        <v>89</v>
      </c>
      <c r="D23" s="27" t="s">
        <v>83</v>
      </c>
      <c r="E23" s="28">
        <v>100</v>
      </c>
      <c r="F23" s="29">
        <v>1043.3399999999999</v>
      </c>
      <c r="G23" s="30">
        <v>2.3400000000000001E-2</v>
      </c>
      <c r="H23" s="31">
        <v>4.5600000000000002E-2</v>
      </c>
    </row>
    <row r="24" spans="2:8" ht="15.75" customHeight="1" x14ac:dyDescent="0.2">
      <c r="B24" s="27" t="s">
        <v>135</v>
      </c>
      <c r="C24" s="27" t="s">
        <v>136</v>
      </c>
      <c r="D24" s="27" t="s">
        <v>83</v>
      </c>
      <c r="E24" s="28">
        <v>100</v>
      </c>
      <c r="F24" s="29">
        <v>1041.94</v>
      </c>
      <c r="G24" s="30">
        <v>2.3400000000000001E-2</v>
      </c>
      <c r="H24" s="31">
        <v>0.05</v>
      </c>
    </row>
    <row r="25" spans="2:8" ht="15.75" customHeight="1" x14ac:dyDescent="0.2">
      <c r="B25" s="27" t="s">
        <v>137</v>
      </c>
      <c r="C25" s="27" t="s">
        <v>138</v>
      </c>
      <c r="D25" s="27" t="s">
        <v>83</v>
      </c>
      <c r="E25" s="28">
        <v>100</v>
      </c>
      <c r="F25" s="29">
        <v>1038.47</v>
      </c>
      <c r="G25" s="30">
        <v>2.3300000000000001E-2</v>
      </c>
      <c r="H25" s="31">
        <v>4.5363000000000001E-2</v>
      </c>
    </row>
    <row r="26" spans="2:8" ht="15.75" customHeight="1" x14ac:dyDescent="0.2">
      <c r="B26" s="27" t="s">
        <v>100</v>
      </c>
      <c r="C26" s="27" t="s">
        <v>101</v>
      </c>
      <c r="D26" s="27" t="s">
        <v>83</v>
      </c>
      <c r="E26" s="28">
        <v>100</v>
      </c>
      <c r="F26" s="29">
        <v>1028.6400000000001</v>
      </c>
      <c r="G26" s="30">
        <v>2.3099999999999999E-2</v>
      </c>
      <c r="H26" s="31">
        <v>3.6799999999999999E-2</v>
      </c>
    </row>
    <row r="27" spans="2:8" ht="15.75" customHeight="1" x14ac:dyDescent="0.2">
      <c r="B27" s="27" t="s">
        <v>270</v>
      </c>
      <c r="C27" s="27" t="s">
        <v>271</v>
      </c>
      <c r="D27" s="27" t="s">
        <v>57</v>
      </c>
      <c r="E27" s="28">
        <v>100</v>
      </c>
      <c r="F27" s="29">
        <v>1020.83</v>
      </c>
      <c r="G27" s="30">
        <v>2.29E-2</v>
      </c>
      <c r="H27" s="31">
        <v>5.8249000000000002E-2</v>
      </c>
    </row>
    <row r="28" spans="2:8" ht="15.75" customHeight="1" x14ac:dyDescent="0.2">
      <c r="B28" s="27" t="s">
        <v>272</v>
      </c>
      <c r="C28" s="27" t="s">
        <v>273</v>
      </c>
      <c r="D28" s="27" t="s">
        <v>83</v>
      </c>
      <c r="E28" s="28">
        <v>40</v>
      </c>
      <c r="F28" s="29">
        <v>1010.08</v>
      </c>
      <c r="G28" s="30">
        <v>2.2700000000000001E-2</v>
      </c>
      <c r="H28" s="31">
        <v>5.5190000000000003E-2</v>
      </c>
    </row>
    <row r="29" spans="2:8" ht="15.75" customHeight="1" x14ac:dyDescent="0.2">
      <c r="B29" s="27" t="s">
        <v>129</v>
      </c>
      <c r="C29" s="27" t="s">
        <v>130</v>
      </c>
      <c r="D29" s="27" t="s">
        <v>83</v>
      </c>
      <c r="E29" s="28">
        <v>50</v>
      </c>
      <c r="F29" s="29">
        <v>517.41999999999996</v>
      </c>
      <c r="G29" s="30">
        <v>1.1599999999999999E-2</v>
      </c>
      <c r="H29" s="31">
        <v>3.8399999999999997E-2</v>
      </c>
    </row>
    <row r="30" spans="2:8" ht="15.75" customHeight="1" x14ac:dyDescent="0.2">
      <c r="B30" s="27" t="s">
        <v>86</v>
      </c>
      <c r="C30" s="27" t="s">
        <v>87</v>
      </c>
      <c r="D30" s="27" t="s">
        <v>83</v>
      </c>
      <c r="E30" s="28">
        <v>50</v>
      </c>
      <c r="F30" s="29">
        <v>508.79</v>
      </c>
      <c r="G30" s="30">
        <v>1.14E-2</v>
      </c>
      <c r="H30" s="31">
        <v>4.65E-2</v>
      </c>
    </row>
    <row r="31" spans="2:8" ht="15.75" customHeight="1" x14ac:dyDescent="0.2">
      <c r="B31" s="26" t="s">
        <v>68</v>
      </c>
      <c r="C31" s="26"/>
      <c r="D31" s="26"/>
      <c r="E31" s="32"/>
      <c r="F31" s="33">
        <v>38993.800000000003</v>
      </c>
      <c r="G31" s="34">
        <v>0.876</v>
      </c>
      <c r="H31" s="35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69</v>
      </c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68</v>
      </c>
      <c r="C34" s="27"/>
      <c r="D34" s="27"/>
      <c r="E34" s="28"/>
      <c r="F34" s="36" t="s">
        <v>70</v>
      </c>
      <c r="G34" s="37" t="s">
        <v>70</v>
      </c>
      <c r="H34" s="31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71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68</v>
      </c>
      <c r="C37" s="27"/>
      <c r="D37" s="27"/>
      <c r="E37" s="28"/>
      <c r="F37" s="36" t="s">
        <v>70</v>
      </c>
      <c r="G37" s="37" t="s">
        <v>70</v>
      </c>
      <c r="H37" s="31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38" t="s">
        <v>72</v>
      </c>
      <c r="C39" s="38"/>
      <c r="D39" s="38"/>
      <c r="E39" s="39"/>
      <c r="F39" s="33">
        <v>38993.800000000003</v>
      </c>
      <c r="G39" s="34">
        <v>0.876</v>
      </c>
      <c r="H39" s="35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26" t="s">
        <v>147</v>
      </c>
      <c r="C41" s="27"/>
      <c r="D41" s="27"/>
      <c r="E41" s="28"/>
      <c r="F41" s="29"/>
      <c r="G41" s="30"/>
      <c r="H41" s="31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6" t="s">
        <v>148</v>
      </c>
      <c r="C43" s="27"/>
      <c r="D43" s="27"/>
      <c r="E43" s="28"/>
      <c r="F43" s="29"/>
      <c r="G43" s="30"/>
      <c r="H43" s="31"/>
    </row>
    <row r="44" spans="2:8" ht="15.75" customHeight="1" x14ac:dyDescent="0.2">
      <c r="B44" s="27" t="s">
        <v>149</v>
      </c>
      <c r="C44" s="27" t="s">
        <v>154</v>
      </c>
      <c r="D44" s="27" t="s">
        <v>151</v>
      </c>
      <c r="E44" s="28">
        <v>700</v>
      </c>
      <c r="F44" s="29">
        <v>690.4</v>
      </c>
      <c r="G44" s="30">
        <v>1.55E-2</v>
      </c>
      <c r="H44" s="31">
        <v>3.3598999999999997E-2</v>
      </c>
    </row>
    <row r="45" spans="2:8" ht="15.75" customHeight="1" x14ac:dyDescent="0.2">
      <c r="B45" s="26" t="s">
        <v>68</v>
      </c>
      <c r="C45" s="26"/>
      <c r="D45" s="26"/>
      <c r="E45" s="32"/>
      <c r="F45" s="33">
        <v>690.4</v>
      </c>
      <c r="G45" s="34">
        <v>1.55E-2</v>
      </c>
      <c r="H45" s="35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38" t="s">
        <v>72</v>
      </c>
      <c r="C47" s="38"/>
      <c r="D47" s="38"/>
      <c r="E47" s="39"/>
      <c r="F47" s="33">
        <v>690.4</v>
      </c>
      <c r="G47" s="34">
        <v>1.55E-2</v>
      </c>
      <c r="H47" s="35"/>
    </row>
    <row r="48" spans="2:8" ht="15.75" customHeight="1" x14ac:dyDescent="0.2">
      <c r="B48" s="27"/>
      <c r="C48" s="27"/>
      <c r="D48" s="27"/>
      <c r="E48" s="28"/>
      <c r="F48" s="29"/>
      <c r="G48" s="30"/>
      <c r="H48" s="31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26" t="s">
        <v>73</v>
      </c>
      <c r="C50" s="27"/>
      <c r="D50" s="27"/>
      <c r="E50" s="28"/>
      <c r="F50" s="29"/>
      <c r="G50" s="30"/>
      <c r="H50" s="31"/>
    </row>
    <row r="51" spans="2:8" ht="15.75" customHeight="1" x14ac:dyDescent="0.2">
      <c r="B51" s="27" t="s">
        <v>74</v>
      </c>
      <c r="C51" s="27"/>
      <c r="D51" s="27"/>
      <c r="E51" s="28"/>
      <c r="F51" s="29">
        <v>5725.85</v>
      </c>
      <c r="G51" s="30">
        <v>0.12870000000000001</v>
      </c>
      <c r="H51" s="31"/>
    </row>
    <row r="52" spans="2:8" ht="15.75" customHeight="1" x14ac:dyDescent="0.2">
      <c r="B52" s="26" t="s">
        <v>68</v>
      </c>
      <c r="C52" s="26"/>
      <c r="D52" s="26"/>
      <c r="E52" s="32"/>
      <c r="F52" s="33">
        <v>5725.85</v>
      </c>
      <c r="G52" s="34">
        <v>0.12870000000000001</v>
      </c>
      <c r="H52" s="35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38" t="s">
        <v>72</v>
      </c>
      <c r="C54" s="38"/>
      <c r="D54" s="38"/>
      <c r="E54" s="39"/>
      <c r="F54" s="33">
        <v>5725.85</v>
      </c>
      <c r="G54" s="34">
        <v>0.12870000000000001</v>
      </c>
      <c r="H54" s="35"/>
    </row>
    <row r="55" spans="2:8" ht="15.75" customHeight="1" x14ac:dyDescent="0.2">
      <c r="B55" s="27" t="s">
        <v>75</v>
      </c>
      <c r="C55" s="27"/>
      <c r="D55" s="27"/>
      <c r="E55" s="28"/>
      <c r="F55" s="45">
        <v>-906.22</v>
      </c>
      <c r="G55" s="46">
        <v>-2.0199999999999996E-2</v>
      </c>
      <c r="H55" s="31"/>
    </row>
    <row r="56" spans="2:8" ht="15.75" customHeight="1" x14ac:dyDescent="0.2">
      <c r="B56" s="40" t="s">
        <v>76</v>
      </c>
      <c r="C56" s="40"/>
      <c r="D56" s="40"/>
      <c r="E56" s="41"/>
      <c r="F56" s="42">
        <v>44503.83</v>
      </c>
      <c r="G56" s="43">
        <v>1</v>
      </c>
      <c r="H56" s="44"/>
    </row>
    <row r="57" spans="2:8" ht="15.75" customHeight="1" x14ac:dyDescent="0.2">
      <c r="B57" s="2"/>
    </row>
    <row r="58" spans="2:8" ht="15.75" customHeight="1" x14ac:dyDescent="0.2">
      <c r="B58" s="15" t="s">
        <v>155</v>
      </c>
    </row>
    <row r="59" spans="2:8" ht="15.75" customHeight="1" x14ac:dyDescent="0.2">
      <c r="B59" s="15" t="s">
        <v>336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FDFE608A-AA46-479E-B555-3BCBFC3CAEE7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B615C-AFE3-4CBA-B3E4-3984BC615DB9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42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43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213</v>
      </c>
      <c r="C8" s="27" t="s">
        <v>214</v>
      </c>
      <c r="D8" s="27" t="s">
        <v>83</v>
      </c>
      <c r="E8" s="28">
        <v>50</v>
      </c>
      <c r="F8" s="29">
        <v>516.6</v>
      </c>
      <c r="G8" s="30">
        <v>0.06</v>
      </c>
      <c r="H8" s="31">
        <v>3.7949999999999998E-2</v>
      </c>
    </row>
    <row r="9" spans="2:9" ht="15.75" customHeight="1" x14ac:dyDescent="0.2">
      <c r="B9" s="27" t="s">
        <v>224</v>
      </c>
      <c r="C9" s="27" t="s">
        <v>225</v>
      </c>
      <c r="D9" s="27" t="s">
        <v>83</v>
      </c>
      <c r="E9" s="28">
        <v>45000</v>
      </c>
      <c r="F9" s="29">
        <v>473.81</v>
      </c>
      <c r="G9" s="30">
        <v>5.5E-2</v>
      </c>
      <c r="H9" s="31">
        <v>4.0799000000000002E-2</v>
      </c>
    </row>
    <row r="10" spans="2:9" ht="15.75" customHeight="1" x14ac:dyDescent="0.2">
      <c r="B10" s="27" t="s">
        <v>94</v>
      </c>
      <c r="C10" s="27" t="s">
        <v>95</v>
      </c>
      <c r="D10" s="27" t="s">
        <v>83</v>
      </c>
      <c r="E10" s="28">
        <v>30</v>
      </c>
      <c r="F10" s="29">
        <v>310.95999999999998</v>
      </c>
      <c r="G10" s="30">
        <v>3.61E-2</v>
      </c>
      <c r="H10" s="31">
        <v>4.5400000000000003E-2</v>
      </c>
    </row>
    <row r="11" spans="2:9" ht="15.75" customHeight="1" x14ac:dyDescent="0.2">
      <c r="B11" s="27" t="s">
        <v>211</v>
      </c>
      <c r="C11" s="27" t="s">
        <v>212</v>
      </c>
      <c r="D11" s="27" t="s">
        <v>83</v>
      </c>
      <c r="E11" s="28">
        <v>30</v>
      </c>
      <c r="F11" s="29">
        <v>310.93</v>
      </c>
      <c r="G11" s="30">
        <v>3.61E-2</v>
      </c>
      <c r="H11" s="31">
        <v>3.9449999999999999E-2</v>
      </c>
    </row>
    <row r="12" spans="2:9" ht="15.75" customHeight="1" x14ac:dyDescent="0.2">
      <c r="B12" s="26" t="s">
        <v>68</v>
      </c>
      <c r="C12" s="26"/>
      <c r="D12" s="26"/>
      <c r="E12" s="32"/>
      <c r="F12" s="33">
        <v>1612.3</v>
      </c>
      <c r="G12" s="34">
        <v>0.18720000000000001</v>
      </c>
      <c r="H12" s="35"/>
    </row>
    <row r="13" spans="2:9" ht="15.75" customHeight="1" x14ac:dyDescent="0.2">
      <c r="B13" s="27"/>
      <c r="C13" s="27"/>
      <c r="D13" s="27"/>
      <c r="E13" s="28"/>
      <c r="F13" s="29"/>
      <c r="G13" s="30"/>
      <c r="H13" s="31"/>
    </row>
    <row r="14" spans="2:9" ht="15.75" customHeight="1" x14ac:dyDescent="0.2">
      <c r="B14" s="26" t="s">
        <v>69</v>
      </c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68</v>
      </c>
      <c r="C15" s="27"/>
      <c r="D15" s="27"/>
      <c r="E15" s="28"/>
      <c r="F15" s="36" t="s">
        <v>70</v>
      </c>
      <c r="G15" s="37" t="s">
        <v>70</v>
      </c>
      <c r="H15" s="31"/>
    </row>
    <row r="16" spans="2:9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71</v>
      </c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68</v>
      </c>
      <c r="C18" s="27"/>
      <c r="D18" s="27"/>
      <c r="E18" s="28"/>
      <c r="F18" s="36" t="s">
        <v>70</v>
      </c>
      <c r="G18" s="37" t="s">
        <v>70</v>
      </c>
      <c r="H18" s="31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38" t="s">
        <v>72</v>
      </c>
      <c r="C20" s="38"/>
      <c r="D20" s="38"/>
      <c r="E20" s="39"/>
      <c r="F20" s="33">
        <v>1612.3</v>
      </c>
      <c r="G20" s="34">
        <v>0.18720000000000001</v>
      </c>
      <c r="H20" s="35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147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148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 t="s">
        <v>152</v>
      </c>
      <c r="C25" s="27" t="s">
        <v>239</v>
      </c>
      <c r="D25" s="27" t="s">
        <v>151</v>
      </c>
      <c r="E25" s="28">
        <v>700</v>
      </c>
      <c r="F25" s="29">
        <v>695.4</v>
      </c>
      <c r="G25" s="30">
        <v>8.0799999999999997E-2</v>
      </c>
      <c r="H25" s="31">
        <v>3.2199999999999999E-2</v>
      </c>
    </row>
    <row r="26" spans="2:8" ht="15.75" customHeight="1" x14ac:dyDescent="0.2">
      <c r="B26" s="27" t="s">
        <v>241</v>
      </c>
      <c r="C26" s="27" t="s">
        <v>245</v>
      </c>
      <c r="D26" s="27" t="s">
        <v>243</v>
      </c>
      <c r="E26" s="28">
        <v>350</v>
      </c>
      <c r="F26" s="29">
        <v>347.67</v>
      </c>
      <c r="G26" s="30">
        <v>4.0399999999999998E-2</v>
      </c>
      <c r="H26" s="31">
        <v>3.2199999999999999E-2</v>
      </c>
    </row>
    <row r="27" spans="2:8" ht="15.75" customHeight="1" x14ac:dyDescent="0.2">
      <c r="B27" s="26" t="s">
        <v>68</v>
      </c>
      <c r="C27" s="26"/>
      <c r="D27" s="26"/>
      <c r="E27" s="32"/>
      <c r="F27" s="33">
        <v>1043.07</v>
      </c>
      <c r="G27" s="34">
        <v>0.1212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246</v>
      </c>
      <c r="C29" s="27"/>
      <c r="D29" s="27"/>
      <c r="E29" s="28"/>
      <c r="F29" s="29"/>
      <c r="G29" s="30"/>
      <c r="H29" s="31"/>
    </row>
    <row r="30" spans="2:8" ht="15.75" customHeight="1" x14ac:dyDescent="0.2">
      <c r="B30" s="27" t="s">
        <v>274</v>
      </c>
      <c r="C30" s="27" t="s">
        <v>275</v>
      </c>
      <c r="D30" s="27" t="s">
        <v>151</v>
      </c>
      <c r="E30" s="28">
        <v>140</v>
      </c>
      <c r="F30" s="29">
        <v>699.56</v>
      </c>
      <c r="G30" s="30">
        <v>8.1299999999999997E-2</v>
      </c>
      <c r="H30" s="31">
        <v>3.2766000000000003E-2</v>
      </c>
    </row>
    <row r="31" spans="2:8" ht="15.75" customHeight="1" x14ac:dyDescent="0.2">
      <c r="B31" s="27" t="s">
        <v>253</v>
      </c>
      <c r="C31" s="27" t="s">
        <v>276</v>
      </c>
      <c r="D31" s="27" t="s">
        <v>151</v>
      </c>
      <c r="E31" s="28">
        <v>140</v>
      </c>
      <c r="F31" s="29">
        <v>698.38</v>
      </c>
      <c r="G31" s="30">
        <v>8.1100000000000005E-2</v>
      </c>
      <c r="H31" s="31">
        <v>3.2524999999999998E-2</v>
      </c>
    </row>
    <row r="32" spans="2:8" ht="15.75" customHeight="1" x14ac:dyDescent="0.2">
      <c r="B32" s="27" t="s">
        <v>277</v>
      </c>
      <c r="C32" s="27" t="s">
        <v>278</v>
      </c>
      <c r="D32" s="27" t="s">
        <v>151</v>
      </c>
      <c r="E32" s="28">
        <v>120</v>
      </c>
      <c r="F32" s="29">
        <v>599.84</v>
      </c>
      <c r="G32" s="30">
        <v>6.9699999999999998E-2</v>
      </c>
      <c r="H32" s="31">
        <v>3.2494000000000002E-2</v>
      </c>
    </row>
    <row r="33" spans="2:8" ht="15.75" customHeight="1" x14ac:dyDescent="0.2">
      <c r="B33" s="27" t="s">
        <v>279</v>
      </c>
      <c r="C33" s="27" t="s">
        <v>280</v>
      </c>
      <c r="D33" s="27" t="s">
        <v>236</v>
      </c>
      <c r="E33" s="28">
        <v>100</v>
      </c>
      <c r="F33" s="29">
        <v>499.72</v>
      </c>
      <c r="G33" s="30">
        <v>5.8099999999999999E-2</v>
      </c>
      <c r="H33" s="31">
        <v>3.3751000000000003E-2</v>
      </c>
    </row>
    <row r="34" spans="2:8" ht="15.75" customHeight="1" x14ac:dyDescent="0.2">
      <c r="B34" s="27" t="s">
        <v>259</v>
      </c>
      <c r="C34" s="27" t="s">
        <v>260</v>
      </c>
      <c r="D34" s="27" t="s">
        <v>151</v>
      </c>
      <c r="E34" s="28">
        <v>100</v>
      </c>
      <c r="F34" s="29">
        <v>498.23</v>
      </c>
      <c r="G34" s="30">
        <v>5.79E-2</v>
      </c>
      <c r="H34" s="31">
        <v>3.3252999999999998E-2</v>
      </c>
    </row>
    <row r="35" spans="2:8" ht="15.75" customHeight="1" x14ac:dyDescent="0.2">
      <c r="B35" s="26" t="s">
        <v>68</v>
      </c>
      <c r="C35" s="26"/>
      <c r="D35" s="26"/>
      <c r="E35" s="32"/>
      <c r="F35" s="33">
        <v>2995.73</v>
      </c>
      <c r="G35" s="34">
        <v>0.34810000000000002</v>
      </c>
      <c r="H35" s="35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261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7" t="s">
        <v>281</v>
      </c>
      <c r="C38" s="27" t="s">
        <v>282</v>
      </c>
      <c r="D38" s="27" t="s">
        <v>46</v>
      </c>
      <c r="E38" s="28">
        <v>2500000</v>
      </c>
      <c r="F38" s="29">
        <v>2498.67</v>
      </c>
      <c r="G38" s="30">
        <v>0.2903</v>
      </c>
      <c r="H38" s="31">
        <v>3.2320000000000002E-2</v>
      </c>
    </row>
    <row r="39" spans="2:8" ht="15.75" customHeight="1" x14ac:dyDescent="0.2">
      <c r="B39" s="26" t="s">
        <v>68</v>
      </c>
      <c r="C39" s="26"/>
      <c r="D39" s="26"/>
      <c r="E39" s="32"/>
      <c r="F39" s="33">
        <v>2498.67</v>
      </c>
      <c r="G39" s="34">
        <v>0.2903</v>
      </c>
      <c r="H39" s="35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38" t="s">
        <v>72</v>
      </c>
      <c r="C41" s="38"/>
      <c r="D41" s="38"/>
      <c r="E41" s="39"/>
      <c r="F41" s="33">
        <v>6537.47</v>
      </c>
      <c r="G41" s="34">
        <v>0.75960000000000005</v>
      </c>
      <c r="H41" s="35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73</v>
      </c>
      <c r="C44" s="27"/>
      <c r="D44" s="27"/>
      <c r="E44" s="28"/>
      <c r="F44" s="29"/>
      <c r="G44" s="30"/>
      <c r="H44" s="31"/>
    </row>
    <row r="45" spans="2:8" ht="15.75" customHeight="1" x14ac:dyDescent="0.2">
      <c r="B45" s="27" t="s">
        <v>74</v>
      </c>
      <c r="C45" s="27"/>
      <c r="D45" s="27"/>
      <c r="E45" s="28"/>
      <c r="F45" s="29">
        <v>502.27</v>
      </c>
      <c r="G45" s="30">
        <v>5.8400000000000001E-2</v>
      </c>
      <c r="H45" s="31"/>
    </row>
    <row r="46" spans="2:8" ht="15.75" customHeight="1" x14ac:dyDescent="0.2">
      <c r="B46" s="26" t="s">
        <v>68</v>
      </c>
      <c r="C46" s="26"/>
      <c r="D46" s="26"/>
      <c r="E46" s="32"/>
      <c r="F46" s="33">
        <v>502.27</v>
      </c>
      <c r="G46" s="34">
        <v>5.8400000000000001E-2</v>
      </c>
      <c r="H46" s="35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38" t="s">
        <v>72</v>
      </c>
      <c r="C48" s="38"/>
      <c r="D48" s="38"/>
      <c r="E48" s="39"/>
      <c r="F48" s="33">
        <v>502.27</v>
      </c>
      <c r="G48" s="34">
        <v>5.8400000000000001E-2</v>
      </c>
      <c r="H48" s="35"/>
    </row>
    <row r="49" spans="2:8" ht="15.75" customHeight="1" x14ac:dyDescent="0.2">
      <c r="B49" s="27" t="s">
        <v>75</v>
      </c>
      <c r="C49" s="27"/>
      <c r="D49" s="27"/>
      <c r="E49" s="28"/>
      <c r="F49" s="45">
        <v>-44.99</v>
      </c>
      <c r="G49" s="46">
        <v>-5.2000000000000934E-3</v>
      </c>
      <c r="H49" s="31"/>
    </row>
    <row r="50" spans="2:8" ht="15.75" customHeight="1" x14ac:dyDescent="0.2">
      <c r="B50" s="40" t="s">
        <v>76</v>
      </c>
      <c r="C50" s="40"/>
      <c r="D50" s="40"/>
      <c r="E50" s="41"/>
      <c r="F50" s="42">
        <v>8607.0499999999993</v>
      </c>
      <c r="G50" s="43">
        <v>1</v>
      </c>
      <c r="H50" s="44"/>
    </row>
    <row r="51" spans="2:8" ht="15.75" customHeight="1" x14ac:dyDescent="0.2">
      <c r="B51" s="2"/>
    </row>
    <row r="52" spans="2:8" ht="15.75" customHeight="1" x14ac:dyDescent="0.2">
      <c r="B52" s="15" t="s">
        <v>155</v>
      </c>
    </row>
    <row r="53" spans="2:8" ht="15.75" customHeight="1" x14ac:dyDescent="0.2">
      <c r="B53" s="15" t="s">
        <v>336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A60401C4-394E-49D1-9D72-E7FFD3C98362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42205-836F-40C0-A0D1-C3E320FF1B4B}">
  <dimension ref="B1:P86"/>
  <sheetViews>
    <sheetView workbookViewId="0">
      <selection activeCell="B20" sqref="B20"/>
    </sheetView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42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43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207</v>
      </c>
      <c r="C8" s="27" t="s">
        <v>208</v>
      </c>
      <c r="D8" s="27" t="s">
        <v>46</v>
      </c>
      <c r="E8" s="28">
        <v>7000000</v>
      </c>
      <c r="F8" s="29">
        <v>7049.74</v>
      </c>
      <c r="G8" s="30">
        <v>9.4999999999999998E-3</v>
      </c>
      <c r="H8" s="31">
        <v>3.2523999999999997E-2</v>
      </c>
    </row>
    <row r="9" spans="2:9" ht="15.75" customHeight="1" x14ac:dyDescent="0.2">
      <c r="B9" s="26" t="s">
        <v>68</v>
      </c>
      <c r="C9" s="26"/>
      <c r="D9" s="26"/>
      <c r="E9" s="32"/>
      <c r="F9" s="33">
        <v>7049.74</v>
      </c>
      <c r="G9" s="34">
        <v>9.4999999999999998E-3</v>
      </c>
      <c r="H9" s="35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26" t="s">
        <v>69</v>
      </c>
      <c r="C11" s="27"/>
      <c r="D11" s="27"/>
      <c r="E11" s="28"/>
      <c r="F11" s="29"/>
      <c r="G11" s="30"/>
      <c r="H11" s="31"/>
    </row>
    <row r="12" spans="2:9" ht="15.75" customHeight="1" x14ac:dyDescent="0.2">
      <c r="B12" s="26" t="s">
        <v>68</v>
      </c>
      <c r="C12" s="27"/>
      <c r="D12" s="27"/>
      <c r="E12" s="28"/>
      <c r="F12" s="36" t="s">
        <v>70</v>
      </c>
      <c r="G12" s="37" t="s">
        <v>70</v>
      </c>
      <c r="H12" s="31"/>
    </row>
    <row r="13" spans="2:9" ht="15.75" customHeight="1" x14ac:dyDescent="0.2">
      <c r="B13" s="27"/>
      <c r="C13" s="27"/>
      <c r="D13" s="27"/>
      <c r="E13" s="28"/>
      <c r="F13" s="29"/>
      <c r="G13" s="30"/>
      <c r="H13" s="31"/>
    </row>
    <row r="14" spans="2:9" ht="15.75" customHeight="1" x14ac:dyDescent="0.2">
      <c r="B14" s="26" t="s">
        <v>71</v>
      </c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68</v>
      </c>
      <c r="C15" s="27"/>
      <c r="D15" s="27"/>
      <c r="E15" s="28"/>
      <c r="F15" s="36" t="s">
        <v>70</v>
      </c>
      <c r="G15" s="37" t="s">
        <v>70</v>
      </c>
      <c r="H15" s="31"/>
    </row>
    <row r="16" spans="2:9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38" t="s">
        <v>72</v>
      </c>
      <c r="C17" s="38"/>
      <c r="D17" s="38"/>
      <c r="E17" s="39"/>
      <c r="F17" s="33">
        <v>7049.74</v>
      </c>
      <c r="G17" s="34">
        <v>9.4999999999999998E-3</v>
      </c>
      <c r="H17" s="35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147</v>
      </c>
      <c r="C19" s="27"/>
      <c r="D19" s="27"/>
      <c r="E19" s="28"/>
      <c r="F19" s="29"/>
      <c r="G19" s="30"/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148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 t="s">
        <v>152</v>
      </c>
      <c r="C22" s="27" t="s">
        <v>239</v>
      </c>
      <c r="D22" s="27" t="s">
        <v>151</v>
      </c>
      <c r="E22" s="28">
        <v>15000</v>
      </c>
      <c r="F22" s="29">
        <v>14901.41</v>
      </c>
      <c r="G22" s="30">
        <v>2.01E-2</v>
      </c>
      <c r="H22" s="31">
        <v>3.2199999999999999E-2</v>
      </c>
    </row>
    <row r="23" spans="2:8" ht="15.75" customHeight="1" x14ac:dyDescent="0.2">
      <c r="B23" s="27" t="s">
        <v>152</v>
      </c>
      <c r="C23" s="27" t="s">
        <v>240</v>
      </c>
      <c r="D23" s="27" t="s">
        <v>151</v>
      </c>
      <c r="E23" s="28">
        <v>12500</v>
      </c>
      <c r="F23" s="29">
        <v>12484.58</v>
      </c>
      <c r="G23" s="30">
        <v>1.6799999999999999E-2</v>
      </c>
      <c r="H23" s="31">
        <v>3.2211999999999998E-2</v>
      </c>
    </row>
    <row r="24" spans="2:8" ht="15.75" customHeight="1" x14ac:dyDescent="0.2">
      <c r="B24" s="27" t="s">
        <v>152</v>
      </c>
      <c r="C24" s="27" t="s">
        <v>283</v>
      </c>
      <c r="D24" s="27" t="s">
        <v>151</v>
      </c>
      <c r="E24" s="28">
        <v>12500</v>
      </c>
      <c r="F24" s="29">
        <v>12430.91</v>
      </c>
      <c r="G24" s="30">
        <v>1.67E-2</v>
      </c>
      <c r="H24" s="31">
        <v>3.2198999999999998E-2</v>
      </c>
    </row>
    <row r="25" spans="2:8" ht="15.75" customHeight="1" x14ac:dyDescent="0.2">
      <c r="B25" s="27" t="s">
        <v>152</v>
      </c>
      <c r="C25" s="27" t="s">
        <v>284</v>
      </c>
      <c r="D25" s="27" t="s">
        <v>151</v>
      </c>
      <c r="E25" s="28">
        <v>10000</v>
      </c>
      <c r="F25" s="29">
        <v>9975.36</v>
      </c>
      <c r="G25" s="30">
        <v>1.34E-2</v>
      </c>
      <c r="H25" s="31">
        <v>3.2198999999999998E-2</v>
      </c>
    </row>
    <row r="26" spans="2:8" ht="15.75" customHeight="1" x14ac:dyDescent="0.2">
      <c r="B26" s="27" t="s">
        <v>152</v>
      </c>
      <c r="C26" s="27" t="s">
        <v>285</v>
      </c>
      <c r="D26" s="27" t="s">
        <v>151</v>
      </c>
      <c r="E26" s="28">
        <v>7500</v>
      </c>
      <c r="F26" s="29">
        <v>7482.18</v>
      </c>
      <c r="G26" s="30">
        <v>1.01E-2</v>
      </c>
      <c r="H26" s="31">
        <v>3.2196000000000002E-2</v>
      </c>
    </row>
    <row r="27" spans="2:8" ht="15.75" customHeight="1" x14ac:dyDescent="0.2">
      <c r="B27" s="27" t="s">
        <v>286</v>
      </c>
      <c r="C27" s="27" t="s">
        <v>287</v>
      </c>
      <c r="D27" s="27" t="s">
        <v>151</v>
      </c>
      <c r="E27" s="28">
        <v>5500</v>
      </c>
      <c r="F27" s="29">
        <v>5472.96</v>
      </c>
      <c r="G27" s="30">
        <v>7.4000000000000003E-3</v>
      </c>
      <c r="H27" s="31">
        <v>3.2199999999999999E-2</v>
      </c>
    </row>
    <row r="28" spans="2:8" ht="15.75" customHeight="1" x14ac:dyDescent="0.2">
      <c r="B28" s="27" t="s">
        <v>288</v>
      </c>
      <c r="C28" s="27" t="s">
        <v>289</v>
      </c>
      <c r="D28" s="27" t="s">
        <v>151</v>
      </c>
      <c r="E28" s="28">
        <v>5000</v>
      </c>
      <c r="F28" s="29">
        <v>4967.57</v>
      </c>
      <c r="G28" s="30">
        <v>6.7000000000000002E-3</v>
      </c>
      <c r="H28" s="31">
        <v>3.2201E-2</v>
      </c>
    </row>
    <row r="29" spans="2:8" ht="15.75" customHeight="1" x14ac:dyDescent="0.2">
      <c r="B29" s="27" t="s">
        <v>290</v>
      </c>
      <c r="C29" s="27" t="s">
        <v>291</v>
      </c>
      <c r="D29" s="27" t="s">
        <v>243</v>
      </c>
      <c r="E29" s="28">
        <v>2500</v>
      </c>
      <c r="F29" s="29">
        <v>2489.6799999999998</v>
      </c>
      <c r="G29" s="30">
        <v>3.3999999999999998E-3</v>
      </c>
      <c r="H29" s="31">
        <v>3.2198999999999998E-2</v>
      </c>
    </row>
    <row r="30" spans="2:8" ht="15.75" customHeight="1" x14ac:dyDescent="0.2">
      <c r="B30" s="27" t="s">
        <v>286</v>
      </c>
      <c r="C30" s="27" t="s">
        <v>292</v>
      </c>
      <c r="D30" s="27" t="s">
        <v>151</v>
      </c>
      <c r="E30" s="28">
        <v>2500</v>
      </c>
      <c r="F30" s="29">
        <v>2487.9299999999998</v>
      </c>
      <c r="G30" s="30">
        <v>3.3999999999999998E-3</v>
      </c>
      <c r="H30" s="31">
        <v>3.2203000000000002E-2</v>
      </c>
    </row>
    <row r="31" spans="2:8" ht="15.75" customHeight="1" x14ac:dyDescent="0.2">
      <c r="B31" s="26" t="s">
        <v>68</v>
      </c>
      <c r="C31" s="26"/>
      <c r="D31" s="26"/>
      <c r="E31" s="32"/>
      <c r="F31" s="33">
        <v>72692.58</v>
      </c>
      <c r="G31" s="34">
        <v>9.8000000000000004E-2</v>
      </c>
      <c r="H31" s="35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246</v>
      </c>
      <c r="C33" s="27"/>
      <c r="D33" s="27"/>
      <c r="E33" s="28"/>
      <c r="F33" s="29"/>
      <c r="G33" s="30"/>
      <c r="H33" s="31"/>
    </row>
    <row r="34" spans="2:8" ht="15.75" customHeight="1" x14ac:dyDescent="0.2">
      <c r="B34" s="27" t="s">
        <v>293</v>
      </c>
      <c r="C34" s="27" t="s">
        <v>294</v>
      </c>
      <c r="D34" s="27" t="s">
        <v>151</v>
      </c>
      <c r="E34" s="28">
        <v>8000</v>
      </c>
      <c r="F34" s="29">
        <v>39834.839999999997</v>
      </c>
      <c r="G34" s="30">
        <v>5.3699999999999998E-2</v>
      </c>
      <c r="H34" s="31">
        <v>3.2198999999999998E-2</v>
      </c>
    </row>
    <row r="35" spans="2:8" ht="15.75" customHeight="1" x14ac:dyDescent="0.2">
      <c r="B35" s="27" t="s">
        <v>295</v>
      </c>
      <c r="C35" s="27" t="s">
        <v>296</v>
      </c>
      <c r="D35" s="27" t="s">
        <v>151</v>
      </c>
      <c r="E35" s="28">
        <v>6000</v>
      </c>
      <c r="F35" s="29">
        <v>29908.89</v>
      </c>
      <c r="G35" s="30">
        <v>4.0300000000000002E-2</v>
      </c>
      <c r="H35" s="31">
        <v>3.4751999999999998E-2</v>
      </c>
    </row>
    <row r="36" spans="2:8" ht="15.75" customHeight="1" x14ac:dyDescent="0.2">
      <c r="B36" s="27" t="s">
        <v>249</v>
      </c>
      <c r="C36" s="27" t="s">
        <v>297</v>
      </c>
      <c r="D36" s="27" t="s">
        <v>236</v>
      </c>
      <c r="E36" s="28">
        <v>6000</v>
      </c>
      <c r="F36" s="29">
        <v>29889.24</v>
      </c>
      <c r="G36" s="30">
        <v>4.0300000000000002E-2</v>
      </c>
      <c r="H36" s="31">
        <v>3.2204000000000003E-2</v>
      </c>
    </row>
    <row r="37" spans="2:8" ht="15.75" customHeight="1" x14ac:dyDescent="0.2">
      <c r="B37" s="27" t="s">
        <v>251</v>
      </c>
      <c r="C37" s="27" t="s">
        <v>252</v>
      </c>
      <c r="D37" s="27" t="s">
        <v>151</v>
      </c>
      <c r="E37" s="28">
        <v>5500</v>
      </c>
      <c r="F37" s="29">
        <v>27363.38</v>
      </c>
      <c r="G37" s="30">
        <v>3.6900000000000002E-2</v>
      </c>
      <c r="H37" s="31">
        <v>3.3751000000000003E-2</v>
      </c>
    </row>
    <row r="38" spans="2:8" ht="15.75" customHeight="1" x14ac:dyDescent="0.2">
      <c r="B38" s="27" t="s">
        <v>298</v>
      </c>
      <c r="C38" s="27" t="s">
        <v>299</v>
      </c>
      <c r="D38" s="27" t="s">
        <v>151</v>
      </c>
      <c r="E38" s="28">
        <v>5000</v>
      </c>
      <c r="F38" s="29">
        <v>24977.7</v>
      </c>
      <c r="G38" s="30">
        <v>3.3599999999999998E-2</v>
      </c>
      <c r="H38" s="31">
        <v>3.2605000000000002E-2</v>
      </c>
    </row>
    <row r="39" spans="2:8" ht="15.75" customHeight="1" x14ac:dyDescent="0.2">
      <c r="B39" s="27" t="s">
        <v>300</v>
      </c>
      <c r="C39" s="27" t="s">
        <v>301</v>
      </c>
      <c r="D39" s="27" t="s">
        <v>302</v>
      </c>
      <c r="E39" s="28">
        <v>5000</v>
      </c>
      <c r="F39" s="29">
        <v>24893.599999999999</v>
      </c>
      <c r="G39" s="30">
        <v>3.3500000000000002E-2</v>
      </c>
      <c r="H39" s="31">
        <v>3.2502000000000003E-2</v>
      </c>
    </row>
    <row r="40" spans="2:8" ht="15.75" customHeight="1" x14ac:dyDescent="0.2">
      <c r="B40" s="27" t="s">
        <v>303</v>
      </c>
      <c r="C40" s="27" t="s">
        <v>304</v>
      </c>
      <c r="D40" s="27" t="s">
        <v>243</v>
      </c>
      <c r="E40" s="28">
        <v>4000</v>
      </c>
      <c r="F40" s="29">
        <v>19967.54</v>
      </c>
      <c r="G40" s="30">
        <v>2.69E-2</v>
      </c>
      <c r="H40" s="31">
        <v>3.2974999999999997E-2</v>
      </c>
    </row>
    <row r="41" spans="2:8" ht="15.75" customHeight="1" x14ac:dyDescent="0.2">
      <c r="B41" s="27" t="s">
        <v>305</v>
      </c>
      <c r="C41" s="27" t="s">
        <v>306</v>
      </c>
      <c r="D41" s="27" t="s">
        <v>151</v>
      </c>
      <c r="E41" s="28">
        <v>4000</v>
      </c>
      <c r="F41" s="29">
        <v>19964.5</v>
      </c>
      <c r="G41" s="30">
        <v>2.69E-2</v>
      </c>
      <c r="H41" s="31">
        <v>3.2451000000000001E-2</v>
      </c>
    </row>
    <row r="42" spans="2:8" ht="15.75" customHeight="1" x14ac:dyDescent="0.2">
      <c r="B42" s="27" t="s">
        <v>255</v>
      </c>
      <c r="C42" s="27" t="s">
        <v>307</v>
      </c>
      <c r="D42" s="27" t="s">
        <v>151</v>
      </c>
      <c r="E42" s="28">
        <v>4000</v>
      </c>
      <c r="F42" s="29">
        <v>19962.68</v>
      </c>
      <c r="G42" s="30">
        <v>2.69E-2</v>
      </c>
      <c r="H42" s="31">
        <v>3.2493000000000001E-2</v>
      </c>
    </row>
    <row r="43" spans="2:8" ht="15.75" customHeight="1" x14ac:dyDescent="0.2">
      <c r="B43" s="27" t="s">
        <v>308</v>
      </c>
      <c r="C43" s="27" t="s">
        <v>309</v>
      </c>
      <c r="D43" s="27" t="s">
        <v>151</v>
      </c>
      <c r="E43" s="28">
        <v>4000</v>
      </c>
      <c r="F43" s="29">
        <v>19961.62</v>
      </c>
      <c r="G43" s="30">
        <v>2.69E-2</v>
      </c>
      <c r="H43" s="31">
        <v>3.3418000000000003E-2</v>
      </c>
    </row>
    <row r="44" spans="2:8" ht="15.75" customHeight="1" x14ac:dyDescent="0.2">
      <c r="B44" s="27" t="s">
        <v>310</v>
      </c>
      <c r="C44" s="27" t="s">
        <v>311</v>
      </c>
      <c r="D44" s="27" t="s">
        <v>243</v>
      </c>
      <c r="E44" s="28">
        <v>4000</v>
      </c>
      <c r="F44" s="29">
        <v>19933.18</v>
      </c>
      <c r="G44" s="30">
        <v>2.69E-2</v>
      </c>
      <c r="H44" s="31">
        <v>3.2198999999999998E-2</v>
      </c>
    </row>
    <row r="45" spans="2:8" ht="15.75" customHeight="1" x14ac:dyDescent="0.2">
      <c r="B45" s="27" t="s">
        <v>279</v>
      </c>
      <c r="C45" s="27" t="s">
        <v>280</v>
      </c>
      <c r="D45" s="27" t="s">
        <v>236</v>
      </c>
      <c r="E45" s="28">
        <v>3900</v>
      </c>
      <c r="F45" s="29">
        <v>19489.2</v>
      </c>
      <c r="G45" s="30">
        <v>2.63E-2</v>
      </c>
      <c r="H45" s="31">
        <v>3.3751000000000003E-2</v>
      </c>
    </row>
    <row r="46" spans="2:8" ht="15.75" customHeight="1" x14ac:dyDescent="0.2">
      <c r="B46" s="27" t="s">
        <v>274</v>
      </c>
      <c r="C46" s="27" t="s">
        <v>275</v>
      </c>
      <c r="D46" s="27" t="s">
        <v>151</v>
      </c>
      <c r="E46" s="28">
        <v>3860</v>
      </c>
      <c r="F46" s="29">
        <v>19287.88</v>
      </c>
      <c r="G46" s="30">
        <v>2.5999999999999999E-2</v>
      </c>
      <c r="H46" s="31">
        <v>3.2766000000000003E-2</v>
      </c>
    </row>
    <row r="47" spans="2:8" ht="15.75" customHeight="1" x14ac:dyDescent="0.2">
      <c r="B47" s="27" t="s">
        <v>253</v>
      </c>
      <c r="C47" s="27" t="s">
        <v>276</v>
      </c>
      <c r="D47" s="27" t="s">
        <v>151</v>
      </c>
      <c r="E47" s="28">
        <v>3860</v>
      </c>
      <c r="F47" s="29">
        <v>19255.400000000001</v>
      </c>
      <c r="G47" s="30">
        <v>2.5899999999999999E-2</v>
      </c>
      <c r="H47" s="31">
        <v>3.2524999999999998E-2</v>
      </c>
    </row>
    <row r="48" spans="2:8" ht="15.75" customHeight="1" x14ac:dyDescent="0.2">
      <c r="B48" s="27" t="s">
        <v>277</v>
      </c>
      <c r="C48" s="27" t="s">
        <v>278</v>
      </c>
      <c r="D48" s="27" t="s">
        <v>151</v>
      </c>
      <c r="E48" s="28">
        <v>2880</v>
      </c>
      <c r="F48" s="29">
        <v>14396.16</v>
      </c>
      <c r="G48" s="30">
        <v>1.9400000000000001E-2</v>
      </c>
      <c r="H48" s="31">
        <v>3.2494000000000002E-2</v>
      </c>
    </row>
    <row r="49" spans="2:8" ht="15.75" customHeight="1" x14ac:dyDescent="0.2">
      <c r="B49" s="27" t="s">
        <v>249</v>
      </c>
      <c r="C49" s="27" t="s">
        <v>250</v>
      </c>
      <c r="D49" s="27" t="s">
        <v>236</v>
      </c>
      <c r="E49" s="28">
        <v>2500</v>
      </c>
      <c r="F49" s="29">
        <v>12440.74</v>
      </c>
      <c r="G49" s="30">
        <v>1.6799999999999999E-2</v>
      </c>
      <c r="H49" s="31">
        <v>3.2197999999999997E-2</v>
      </c>
    </row>
    <row r="50" spans="2:8" ht="15.75" customHeight="1" x14ac:dyDescent="0.2">
      <c r="B50" s="27" t="s">
        <v>312</v>
      </c>
      <c r="C50" s="27" t="s">
        <v>313</v>
      </c>
      <c r="D50" s="27" t="s">
        <v>302</v>
      </c>
      <c r="E50" s="28">
        <v>2000</v>
      </c>
      <c r="F50" s="29">
        <v>9995.3799999999992</v>
      </c>
      <c r="G50" s="30">
        <v>1.35E-2</v>
      </c>
      <c r="H50" s="31">
        <v>3.3778000000000002E-2</v>
      </c>
    </row>
    <row r="51" spans="2:8" ht="15.75" customHeight="1" x14ac:dyDescent="0.2">
      <c r="B51" s="27" t="s">
        <v>249</v>
      </c>
      <c r="C51" s="27" t="s">
        <v>314</v>
      </c>
      <c r="D51" s="27" t="s">
        <v>236</v>
      </c>
      <c r="E51" s="28">
        <v>2000</v>
      </c>
      <c r="F51" s="29">
        <v>9993.83</v>
      </c>
      <c r="G51" s="30">
        <v>1.35E-2</v>
      </c>
      <c r="H51" s="31">
        <v>3.2191999999999998E-2</v>
      </c>
    </row>
    <row r="52" spans="2:8" ht="15.75" customHeight="1" x14ac:dyDescent="0.2">
      <c r="B52" s="27" t="s">
        <v>255</v>
      </c>
      <c r="C52" s="27" t="s">
        <v>315</v>
      </c>
      <c r="D52" s="27" t="s">
        <v>151</v>
      </c>
      <c r="E52" s="28">
        <v>2000</v>
      </c>
      <c r="F52" s="29">
        <v>9988.44</v>
      </c>
      <c r="G52" s="30">
        <v>1.35E-2</v>
      </c>
      <c r="H52" s="31">
        <v>3.2494000000000002E-2</v>
      </c>
    </row>
    <row r="53" spans="2:8" ht="15.75" customHeight="1" x14ac:dyDescent="0.2">
      <c r="B53" s="27" t="s">
        <v>293</v>
      </c>
      <c r="C53" s="27" t="s">
        <v>316</v>
      </c>
      <c r="D53" s="27" t="s">
        <v>151</v>
      </c>
      <c r="E53" s="28">
        <v>2000</v>
      </c>
      <c r="F53" s="29">
        <v>9977.99</v>
      </c>
      <c r="G53" s="30">
        <v>1.34E-2</v>
      </c>
      <c r="H53" s="31">
        <v>3.2204999999999998E-2</v>
      </c>
    </row>
    <row r="54" spans="2:8" ht="15.75" customHeight="1" x14ac:dyDescent="0.2">
      <c r="B54" s="27" t="s">
        <v>317</v>
      </c>
      <c r="C54" s="27" t="s">
        <v>318</v>
      </c>
      <c r="D54" s="27" t="s">
        <v>302</v>
      </c>
      <c r="E54" s="28">
        <v>2000</v>
      </c>
      <c r="F54" s="29">
        <v>9974.8799999999992</v>
      </c>
      <c r="G54" s="30">
        <v>1.34E-2</v>
      </c>
      <c r="H54" s="31">
        <v>3.4050999999999998E-2</v>
      </c>
    </row>
    <row r="55" spans="2:8" ht="15.75" customHeight="1" x14ac:dyDescent="0.2">
      <c r="B55" s="27" t="s">
        <v>310</v>
      </c>
      <c r="C55" s="27" t="s">
        <v>319</v>
      </c>
      <c r="D55" s="27" t="s">
        <v>243</v>
      </c>
      <c r="E55" s="28">
        <v>2000</v>
      </c>
      <c r="F55" s="29">
        <v>9940.3700000000008</v>
      </c>
      <c r="G55" s="30">
        <v>1.34E-2</v>
      </c>
      <c r="H55" s="31">
        <v>3.2198999999999998E-2</v>
      </c>
    </row>
    <row r="56" spans="2:8" ht="15.75" customHeight="1" x14ac:dyDescent="0.2">
      <c r="B56" s="27" t="s">
        <v>253</v>
      </c>
      <c r="C56" s="27" t="s">
        <v>320</v>
      </c>
      <c r="D56" s="27" t="s">
        <v>151</v>
      </c>
      <c r="E56" s="28">
        <v>1500</v>
      </c>
      <c r="F56" s="29">
        <v>7460.12</v>
      </c>
      <c r="G56" s="30">
        <v>1.01E-2</v>
      </c>
      <c r="H56" s="31">
        <v>3.2523999999999997E-2</v>
      </c>
    </row>
    <row r="57" spans="2:8" ht="15.75" customHeight="1" x14ac:dyDescent="0.2">
      <c r="B57" s="27" t="s">
        <v>321</v>
      </c>
      <c r="C57" s="27" t="s">
        <v>322</v>
      </c>
      <c r="D57" s="27" t="s">
        <v>151</v>
      </c>
      <c r="E57" s="28">
        <v>1200</v>
      </c>
      <c r="F57" s="29">
        <v>5971.03</v>
      </c>
      <c r="G57" s="30">
        <v>8.0000000000000002E-3</v>
      </c>
      <c r="H57" s="31">
        <v>3.2801999999999998E-2</v>
      </c>
    </row>
    <row r="58" spans="2:8" ht="15.75" customHeight="1" x14ac:dyDescent="0.2">
      <c r="B58" s="27" t="s">
        <v>303</v>
      </c>
      <c r="C58" s="27" t="s">
        <v>323</v>
      </c>
      <c r="D58" s="27" t="s">
        <v>243</v>
      </c>
      <c r="E58" s="28">
        <v>1000</v>
      </c>
      <c r="F58" s="29">
        <v>4998.66</v>
      </c>
      <c r="G58" s="30">
        <v>6.7000000000000002E-3</v>
      </c>
      <c r="H58" s="31">
        <v>3.2737000000000002E-2</v>
      </c>
    </row>
    <row r="59" spans="2:8" ht="15.75" customHeight="1" x14ac:dyDescent="0.2">
      <c r="B59" s="27" t="s">
        <v>300</v>
      </c>
      <c r="C59" s="27" t="s">
        <v>324</v>
      </c>
      <c r="D59" s="27" t="s">
        <v>302</v>
      </c>
      <c r="E59" s="28">
        <v>1000</v>
      </c>
      <c r="F59" s="29">
        <v>4985.3500000000004</v>
      </c>
      <c r="G59" s="30">
        <v>6.7000000000000002E-3</v>
      </c>
      <c r="H59" s="31">
        <v>3.2502999999999997E-2</v>
      </c>
    </row>
    <row r="60" spans="2:8" ht="15.75" customHeight="1" x14ac:dyDescent="0.2">
      <c r="B60" s="27" t="s">
        <v>325</v>
      </c>
      <c r="C60" s="27" t="s">
        <v>326</v>
      </c>
      <c r="D60" s="27" t="s">
        <v>151</v>
      </c>
      <c r="E60" s="28">
        <v>800</v>
      </c>
      <c r="F60" s="29">
        <v>3975.69</v>
      </c>
      <c r="G60" s="30">
        <v>5.4000000000000003E-3</v>
      </c>
      <c r="H60" s="31">
        <v>3.2348000000000002E-2</v>
      </c>
    </row>
    <row r="61" spans="2:8" ht="15.75" customHeight="1" x14ac:dyDescent="0.2">
      <c r="B61" s="27" t="s">
        <v>325</v>
      </c>
      <c r="C61" s="27" t="s">
        <v>327</v>
      </c>
      <c r="D61" s="27" t="s">
        <v>151</v>
      </c>
      <c r="E61" s="28">
        <v>800</v>
      </c>
      <c r="F61" s="29">
        <v>3974.29</v>
      </c>
      <c r="G61" s="30">
        <v>5.4000000000000003E-3</v>
      </c>
      <c r="H61" s="31">
        <v>3.2349999999999997E-2</v>
      </c>
    </row>
    <row r="62" spans="2:8" ht="15.75" customHeight="1" x14ac:dyDescent="0.2">
      <c r="B62" s="26" t="s">
        <v>68</v>
      </c>
      <c r="C62" s="26"/>
      <c r="D62" s="26"/>
      <c r="E62" s="32"/>
      <c r="F62" s="33">
        <v>452762.58</v>
      </c>
      <c r="G62" s="34">
        <v>0.61019999999999996</v>
      </c>
      <c r="H62" s="35"/>
    </row>
    <row r="63" spans="2:8" ht="15.75" customHeight="1" x14ac:dyDescent="0.2">
      <c r="B63" s="27"/>
      <c r="C63" s="27"/>
      <c r="D63" s="27"/>
      <c r="E63" s="28"/>
      <c r="F63" s="29"/>
      <c r="G63" s="30"/>
      <c r="H63" s="31"/>
    </row>
    <row r="64" spans="2:8" ht="15.75" customHeight="1" x14ac:dyDescent="0.2">
      <c r="B64" s="26" t="s">
        <v>261</v>
      </c>
      <c r="C64" s="27"/>
      <c r="D64" s="27"/>
      <c r="E64" s="28"/>
      <c r="F64" s="29"/>
      <c r="G64" s="30"/>
      <c r="H64" s="31"/>
    </row>
    <row r="65" spans="2:16" ht="15.75" customHeight="1" x14ac:dyDescent="0.2">
      <c r="B65" s="27" t="s">
        <v>328</v>
      </c>
      <c r="C65" s="27" t="s">
        <v>329</v>
      </c>
      <c r="D65" s="27" t="s">
        <v>46</v>
      </c>
      <c r="E65" s="28">
        <v>50000000</v>
      </c>
      <c r="F65" s="29">
        <v>49822.6</v>
      </c>
      <c r="G65" s="30">
        <v>6.7100000000000007E-2</v>
      </c>
      <c r="H65" s="31">
        <v>3.1697999999999997E-2</v>
      </c>
    </row>
    <row r="66" spans="2:16" ht="15.75" customHeight="1" x14ac:dyDescent="0.2">
      <c r="B66" s="27" t="s">
        <v>330</v>
      </c>
      <c r="C66" s="27" t="s">
        <v>331</v>
      </c>
      <c r="D66" s="27" t="s">
        <v>46</v>
      </c>
      <c r="E66" s="28">
        <v>50000000</v>
      </c>
      <c r="F66" s="29">
        <v>49731.35</v>
      </c>
      <c r="G66" s="30">
        <v>6.7000000000000004E-2</v>
      </c>
      <c r="H66" s="31">
        <v>3.1801999999999997E-2</v>
      </c>
    </row>
    <row r="67" spans="2:16" ht="15.75" customHeight="1" x14ac:dyDescent="0.2">
      <c r="B67" s="27" t="s">
        <v>281</v>
      </c>
      <c r="C67" s="27" t="s">
        <v>282</v>
      </c>
      <c r="D67" s="27" t="s">
        <v>46</v>
      </c>
      <c r="E67" s="28">
        <v>47500000</v>
      </c>
      <c r="F67" s="29">
        <v>47474.78</v>
      </c>
      <c r="G67" s="30">
        <v>6.4000000000000001E-2</v>
      </c>
      <c r="H67" s="31">
        <v>3.2320000000000002E-2</v>
      </c>
    </row>
    <row r="68" spans="2:16" ht="15.75" customHeight="1" x14ac:dyDescent="0.2">
      <c r="B68" s="27" t="s">
        <v>332</v>
      </c>
      <c r="C68" s="27" t="s">
        <v>333</v>
      </c>
      <c r="D68" s="27" t="s">
        <v>46</v>
      </c>
      <c r="E68" s="28">
        <v>30000000</v>
      </c>
      <c r="F68" s="29">
        <v>29911.95</v>
      </c>
      <c r="G68" s="30">
        <v>4.0300000000000002E-2</v>
      </c>
      <c r="H68" s="31">
        <v>3.1600999999999997E-2</v>
      </c>
      <c r="L68" s="3"/>
    </row>
    <row r="69" spans="2:16" ht="15.75" customHeight="1" x14ac:dyDescent="0.2">
      <c r="B69" s="27" t="s">
        <v>334</v>
      </c>
      <c r="C69" s="27" t="s">
        <v>335</v>
      </c>
      <c r="D69" s="27" t="s">
        <v>46</v>
      </c>
      <c r="E69" s="28">
        <v>15000000</v>
      </c>
      <c r="F69" s="29">
        <v>14928.45</v>
      </c>
      <c r="G69" s="30">
        <v>2.01E-2</v>
      </c>
      <c r="H69" s="31">
        <v>3.1807000000000002E-2</v>
      </c>
    </row>
    <row r="70" spans="2:16" ht="15.75" customHeight="1" x14ac:dyDescent="0.2">
      <c r="B70" s="26" t="s">
        <v>68</v>
      </c>
      <c r="C70" s="26"/>
      <c r="D70" s="26"/>
      <c r="E70" s="32"/>
      <c r="F70" s="33">
        <v>191869.13</v>
      </c>
      <c r="G70" s="34">
        <v>0.25850000000000001</v>
      </c>
      <c r="H70" s="35"/>
      <c r="L70" s="3"/>
    </row>
    <row r="71" spans="2:16" ht="15.75" customHeight="1" x14ac:dyDescent="0.2">
      <c r="B71" s="27"/>
      <c r="C71" s="27"/>
      <c r="D71" s="27"/>
      <c r="E71" s="28"/>
      <c r="F71" s="29"/>
      <c r="G71" s="30"/>
      <c r="H71" s="31"/>
      <c r="L71" s="3"/>
    </row>
    <row r="72" spans="2:16" ht="15.75" customHeight="1" x14ac:dyDescent="0.2">
      <c r="B72" s="38" t="s">
        <v>72</v>
      </c>
      <c r="C72" s="38"/>
      <c r="D72" s="38"/>
      <c r="E72" s="39"/>
      <c r="F72" s="33">
        <v>717324.29</v>
      </c>
      <c r="G72" s="34">
        <v>0.9667</v>
      </c>
      <c r="H72" s="35"/>
      <c r="L72" s="3"/>
    </row>
    <row r="73" spans="2:16" ht="15.75" customHeight="1" x14ac:dyDescent="0.2">
      <c r="B73" s="27"/>
      <c r="C73" s="27"/>
      <c r="D73" s="27"/>
      <c r="E73" s="28"/>
      <c r="F73" s="29"/>
      <c r="G73" s="30"/>
      <c r="H73" s="31"/>
      <c r="L73" s="3"/>
    </row>
    <row r="74" spans="2:16" ht="15.75" customHeight="1" x14ac:dyDescent="0.2">
      <c r="B74" s="27"/>
      <c r="C74" s="27"/>
      <c r="D74" s="27"/>
      <c r="E74" s="28"/>
      <c r="F74" s="29"/>
      <c r="G74" s="30"/>
      <c r="H74" s="31"/>
      <c r="L74" s="3"/>
    </row>
    <row r="75" spans="2:16" ht="15.75" customHeight="1" x14ac:dyDescent="0.2">
      <c r="B75" s="26" t="s">
        <v>73</v>
      </c>
      <c r="C75" s="27"/>
      <c r="D75" s="27"/>
      <c r="E75" s="28"/>
      <c r="F75" s="29"/>
      <c r="G75" s="30"/>
      <c r="H75" s="31"/>
      <c r="L75" s="5"/>
      <c r="M75" s="5"/>
      <c r="N75" s="6"/>
      <c r="O75" s="6"/>
      <c r="P75" s="5"/>
    </row>
    <row r="76" spans="2:16" ht="15.75" customHeight="1" x14ac:dyDescent="0.2">
      <c r="B76" s="27" t="s">
        <v>74</v>
      </c>
      <c r="C76" s="27"/>
      <c r="D76" s="27"/>
      <c r="E76" s="28"/>
      <c r="F76" s="29">
        <v>32389.279999999999</v>
      </c>
      <c r="G76" s="30">
        <v>4.36E-2</v>
      </c>
      <c r="H76" s="31"/>
      <c r="L76" s="7"/>
      <c r="M76" s="8"/>
      <c r="N76" s="8"/>
      <c r="O76" s="7"/>
      <c r="P76" s="7"/>
    </row>
    <row r="77" spans="2:16" ht="15.75" customHeight="1" x14ac:dyDescent="0.2">
      <c r="B77" s="26" t="s">
        <v>68</v>
      </c>
      <c r="C77" s="26"/>
      <c r="D77" s="26"/>
      <c r="E77" s="32"/>
      <c r="F77" s="33">
        <v>32389.279999999999</v>
      </c>
      <c r="G77" s="34">
        <v>4.36E-2</v>
      </c>
      <c r="H77" s="35"/>
      <c r="L77" s="8"/>
      <c r="M77" s="8"/>
      <c r="N77" s="8"/>
      <c r="O77" s="8"/>
      <c r="P77" s="7"/>
    </row>
    <row r="78" spans="2:16" ht="15.75" customHeight="1" x14ac:dyDescent="0.2">
      <c r="B78" s="27"/>
      <c r="C78" s="27"/>
      <c r="D78" s="27"/>
      <c r="E78" s="28"/>
      <c r="F78" s="29"/>
      <c r="G78" s="30"/>
      <c r="H78" s="31"/>
      <c r="L78" s="9"/>
      <c r="M78" s="9"/>
      <c r="N78" s="9"/>
      <c r="O78" s="9"/>
      <c r="P78" s="9"/>
    </row>
    <row r="79" spans="2:16" ht="15.75" customHeight="1" x14ac:dyDescent="0.2">
      <c r="B79" s="38" t="s">
        <v>72</v>
      </c>
      <c r="C79" s="38"/>
      <c r="D79" s="38"/>
      <c r="E79" s="39"/>
      <c r="F79" s="33">
        <v>32389.279999999999</v>
      </c>
      <c r="G79" s="34">
        <v>4.36E-2</v>
      </c>
      <c r="H79" s="35"/>
      <c r="L79" s="9"/>
      <c r="M79" s="9"/>
      <c r="N79" s="9"/>
      <c r="O79" s="9"/>
      <c r="P79" s="9"/>
    </row>
    <row r="80" spans="2:16" ht="15.75" customHeight="1" x14ac:dyDescent="0.2">
      <c r="B80" s="27" t="s">
        <v>75</v>
      </c>
      <c r="C80" s="27"/>
      <c r="D80" s="27"/>
      <c r="E80" s="28"/>
      <c r="F80" s="45">
        <v>-14469.23</v>
      </c>
      <c r="G80" s="46">
        <v>-1.980000000000004E-2</v>
      </c>
      <c r="H80" s="31"/>
      <c r="L80" s="9"/>
      <c r="M80" s="9"/>
      <c r="N80" s="9"/>
      <c r="O80" s="9"/>
      <c r="P80" s="9"/>
    </row>
    <row r="81" spans="2:16" ht="15.75" customHeight="1" x14ac:dyDescent="0.2">
      <c r="B81" s="40" t="s">
        <v>76</v>
      </c>
      <c r="C81" s="40"/>
      <c r="D81" s="40"/>
      <c r="E81" s="41"/>
      <c r="F81" s="42">
        <v>742294.08</v>
      </c>
      <c r="G81" s="43">
        <v>1</v>
      </c>
      <c r="H81" s="44"/>
      <c r="L81" s="9"/>
      <c r="M81" s="9"/>
      <c r="N81" s="9"/>
      <c r="O81" s="9"/>
      <c r="P81" s="9"/>
    </row>
    <row r="82" spans="2:16" ht="15.75" customHeight="1" x14ac:dyDescent="0.2">
      <c r="B82" s="2"/>
      <c r="L82" s="9"/>
      <c r="M82" s="9"/>
      <c r="N82" s="9"/>
      <c r="O82" s="9"/>
      <c r="P82" s="9"/>
    </row>
    <row r="83" spans="2:16" ht="15.75" customHeight="1" x14ac:dyDescent="0.2">
      <c r="B83" s="15" t="s">
        <v>155</v>
      </c>
      <c r="L83" s="9"/>
      <c r="M83" s="9"/>
      <c r="N83" s="9"/>
      <c r="O83" s="9"/>
      <c r="P83" s="9"/>
    </row>
    <row r="84" spans="2:16" ht="15.75" customHeight="1" x14ac:dyDescent="0.2">
      <c r="B84" s="15" t="s">
        <v>336</v>
      </c>
      <c r="L84" s="9"/>
      <c r="M84" s="9"/>
      <c r="N84" s="9"/>
      <c r="O84" s="9"/>
      <c r="P84" s="9"/>
    </row>
    <row r="86" spans="2:16" ht="15.75" customHeight="1" x14ac:dyDescent="0.2">
      <c r="B86" s="15" t="s">
        <v>348</v>
      </c>
      <c r="L86" s="3"/>
    </row>
  </sheetData>
  <hyperlinks>
    <hyperlink ref="I1" location="'Sheet1'!A1" display="Index" xr:uid="{040AE456-A5DF-4554-BDCD-9E581408290D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30</vt:i4>
      </vt:variant>
    </vt:vector>
  </HeadingPairs>
  <TitlesOfParts>
    <vt:vector size="41" baseType="lpstr">
      <vt:lpstr>Sheet1</vt:lpstr>
      <vt:lpstr>LDBOND</vt:lpstr>
      <vt:lpstr>LDGETF</vt:lpstr>
      <vt:lpstr>LDGSEC</vt:lpstr>
      <vt:lpstr>LDINPF</vt:lpstr>
      <vt:lpstr>LDMIPF</vt:lpstr>
      <vt:lpstr>LDONTF</vt:lpstr>
      <vt:lpstr>LDSAPF</vt:lpstr>
      <vt:lpstr>LDSTDF</vt:lpstr>
      <vt:lpstr>LDUSTF</vt:lpstr>
      <vt:lpstr>LLIQDF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Vaibhav Chavan</cp:lastModifiedBy>
  <dcterms:created xsi:type="dcterms:W3CDTF">2015-12-17T12:36:10Z</dcterms:created>
  <dcterms:modified xsi:type="dcterms:W3CDTF">2020-10-19T13:19:30Z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