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Reports\2020-21\July-20\Sent to Client\"/>
    </mc:Choice>
  </mc:AlternateContent>
  <xr:revisionPtr revIDLastSave="0" documentId="13_ncr:1_{DCF3E6A6-E3E1-4D2F-B363-C936B5E4D5B8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LDBOND!$B$5:$P$40</definedName>
    <definedName name="_xlnm._FilterDatabase" localSheetId="2" hidden="1">LDGETF!$B$5:$P$30</definedName>
    <definedName name="_xlnm._FilterDatabase" localSheetId="3" hidden="1">LDGSEC!$B$5:$P$32</definedName>
    <definedName name="_xlnm._FilterDatabase" localSheetId="4" hidden="1">LDINPF!$B$5:$P$86</definedName>
    <definedName name="_xlnm._FilterDatabase" localSheetId="5" hidden="1">LDMIPF!$B$5:$P$54</definedName>
    <definedName name="_xlnm._FilterDatabase" localSheetId="6" hidden="1">LDONTF!$B$5:$P$13</definedName>
    <definedName name="_xlnm._FilterDatabase" localSheetId="7" hidden="1">LDSAPF!$B$5:$P$71</definedName>
    <definedName name="_xlnm._FilterDatabase" localSheetId="8" hidden="1">LDSTDF!$B$5:$P$59</definedName>
    <definedName name="_xlnm._FilterDatabase" localSheetId="9" hidden="1">LDUSTF!$B$5:$P$51</definedName>
    <definedName name="_xlnm._FilterDatabase" localSheetId="10" hidden="1">LEARBF!$B$5:$P$48</definedName>
    <definedName name="_xlnm._FilterDatabase" localSheetId="11" hidden="1">LEBALF!$B$5:$P$87</definedName>
    <definedName name="_xlnm._FilterDatabase" localSheetId="12" hidden="1">LEBFSF!$B$5:$P$34</definedName>
    <definedName name="_xlnm._FilterDatabase" localSheetId="13" hidden="1">LECHID!$B$5:$P$56</definedName>
    <definedName name="_xlnm._FilterDatabase" localSheetId="14" hidden="1">LEEQTF!$B$5:$P$65</definedName>
    <definedName name="_xlnm._FilterDatabase" localSheetId="15" hidden="1">LEGROW!$B$5:$P$45</definedName>
    <definedName name="_xlnm._FilterDatabase" localSheetId="16" hidden="1">LEINFA!$B$5:$P$42</definedName>
    <definedName name="_xlnm._FilterDatabase" localSheetId="17" hidden="1">LEINNF!$B$5:$P$71</definedName>
    <definedName name="_xlnm._FilterDatabase" localSheetId="18" hidden="1">LEINSX!$B$5:$P$50</definedName>
    <definedName name="_xlnm._FilterDatabase" localSheetId="19" hidden="1">LEMIDF!$B$5:$P$56</definedName>
    <definedName name="_xlnm._FilterDatabase" localSheetId="20" hidden="1">'LET100'!$B$5:$P$121</definedName>
    <definedName name="_xlnm._FilterDatabase" localSheetId="21" hidden="1">LETAXP!$B$5:$P$57</definedName>
    <definedName name="_xlnm._FilterDatabase" localSheetId="22" hidden="1">LETF50!$B$5:$P$71</definedName>
    <definedName name="_xlnm._FilterDatabase" localSheetId="23" hidden="1">LETFSX!$B$5:$P$50</definedName>
    <definedName name="_xlnm._FilterDatabase" localSheetId="24" hidden="1">LEULIS!$B$5:$P$62</definedName>
    <definedName name="_xlnm._FilterDatabase" localSheetId="25" hidden="1">LLIQDF!$B$5:$P$74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3" i="7" l="1"/>
  <c r="F82" i="7"/>
  <c r="F81" i="7"/>
  <c r="G46" i="21"/>
  <c r="F46" i="21"/>
  <c r="G43" i="21"/>
  <c r="F43" i="21"/>
  <c r="G45" i="19"/>
  <c r="F45" i="19"/>
  <c r="G42" i="19"/>
  <c r="F42" i="19"/>
</calcChain>
</file>

<file path=xl/sharedStrings.xml><?xml version="1.0" encoding="utf-8"?>
<sst xmlns="http://schemas.openxmlformats.org/spreadsheetml/2006/main" count="3246" uniqueCount="727">
  <si>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</si>
  <si>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</si>
  <si>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</si>
  <si>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</si>
  <si>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</si>
  <si>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</si>
  <si>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</si>
  <si>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July 31,2020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</si>
  <si>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</si>
  <si>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</si>
  <si>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</si>
  <si>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</si>
  <si>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</si>
  <si>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</si>
  <si>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</si>
  <si>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</si>
  <si>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</si>
  <si>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</si>
  <si>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</si>
  <si>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</si>
  <si>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</si>
  <si>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</si>
  <si>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</si>
  <si>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</si>
  <si>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</si>
  <si>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</si>
  <si>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</si>
  <si>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</si>
  <si>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</si>
  <si>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</si>
  <si>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</si>
  <si>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</si>
  <si>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</si>
  <si>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</si>
  <si>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</si>
  <si>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</si>
  <si>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</si>
  <si>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</si>
  <si>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</si>
  <si>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</si>
  <si>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</si>
  <si>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</si>
  <si>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</si>
  <si>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</si>
  <si>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</si>
  <si>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</si>
  <si>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</si>
  <si>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</si>
  <si>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</si>
  <si>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</si>
  <si>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</si>
  <si>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</si>
  <si>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</si>
  <si>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</si>
  <si>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</si>
  <si>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</si>
  <si>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</si>
  <si>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</si>
  <si>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</si>
  <si>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</si>
  <si>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</si>
  <si>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</si>
  <si>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</si>
  <si>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</si>
  <si>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</si>
  <si>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</si>
  <si>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</si>
  <si>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</si>
  <si>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</si>
  <si>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</si>
  <si>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</si>
  <si>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</si>
  <si>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</si>
  <si>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</si>
  <si>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</si>
  <si>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</si>
  <si>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</si>
  <si>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</si>
  <si>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</si>
  <si>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</si>
  <si>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</si>
  <si>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</si>
  <si>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</si>
  <si>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</si>
  <si>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</si>
  <si>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</si>
  <si>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</si>
  <si>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July 31, 2020</t>
  </si>
  <si>
    <t>Scheme</t>
  </si>
  <si>
    <t>Scheme Name</t>
  </si>
  <si>
    <t>Debt Instruments</t>
  </si>
  <si>
    <t>(a)Listed / Awaiting listing on stock Exchanges</t>
  </si>
  <si>
    <t>6.18% Government of India</t>
  </si>
  <si>
    <t>IN0020190396</t>
  </si>
  <si>
    <t>SOVEREIGN</t>
  </si>
  <si>
    <t>8.35% State Government of Gujarat</t>
  </si>
  <si>
    <t>IN1520180317</t>
  </si>
  <si>
    <t>8.25% State Government of Gujarat</t>
  </si>
  <si>
    <t>IN1520180242</t>
  </si>
  <si>
    <t>7.26% Government of India</t>
  </si>
  <si>
    <t>IN0020180454</t>
  </si>
  <si>
    <t>8.29% State Bank of India **</t>
  </si>
  <si>
    <t>INE652A08015</t>
  </si>
  <si>
    <t>ICRA AAA</t>
  </si>
  <si>
    <t>7.1% National Bank for Agriculture &amp; Rural Development</t>
  </si>
  <si>
    <t>INE261F08BY2</t>
  </si>
  <si>
    <t>7.15% Housing Development Finance Corporation Ltd. **</t>
  </si>
  <si>
    <t>INE001A07RY1</t>
  </si>
  <si>
    <t>CRISIL AAA</t>
  </si>
  <si>
    <t>8.6% Government of India</t>
  </si>
  <si>
    <t>IN0020140011</t>
  </si>
  <si>
    <t>7.27% Government of India</t>
  </si>
  <si>
    <t>IN0020190016</t>
  </si>
  <si>
    <t>7.57% Government of India</t>
  </si>
  <si>
    <t>IN0020190065</t>
  </si>
  <si>
    <t>6.45% Government of India</t>
  </si>
  <si>
    <t>IN0020190362</t>
  </si>
  <si>
    <t>6.19% Government of India</t>
  </si>
  <si>
    <t>IN0020200096</t>
  </si>
  <si>
    <t>7.32% Government of India</t>
  </si>
  <si>
    <t>IN0020180488</t>
  </si>
  <si>
    <t>6.79% Government of India</t>
  </si>
  <si>
    <t>IN0020160118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</si>
  <si>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</si>
  <si>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</si>
  <si>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</si>
  <si>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</si>
  <si>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</si>
  <si>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</si>
  <si>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</si>
  <si>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</si>
  <si>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</si>
  <si>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</si>
  <si>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</si>
  <si>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5.79% Government of India</t>
  </si>
  <si>
    <t>IN0020200070</t>
  </si>
  <si>
    <t>6.68% Government of India</t>
  </si>
  <si>
    <t>IN0020170042</t>
  </si>
  <si>
    <t>IN0020170026</t>
  </si>
  <si>
    <t>7.17% Government of India</t>
  </si>
  <si>
    <t>IN0020170174</t>
  </si>
  <si>
    <t>6.35% Export Import Bank of India **</t>
  </si>
  <si>
    <t>INE514E08FT8</t>
  </si>
  <si>
    <t>6.44% Indian Oil Corporation Ltd. **</t>
  </si>
  <si>
    <t>INE242A08445</t>
  </si>
  <si>
    <t>6.4% National Bank for Agriculture &amp; Rural Development</t>
  </si>
  <si>
    <t>INE261F08CA0</t>
  </si>
  <si>
    <t>7.17% Reliance Industries Ltd. **</t>
  </si>
  <si>
    <t>INE002A08500</t>
  </si>
  <si>
    <t>6.59% Indian Railway Finance Corporation Ltd. **</t>
  </si>
  <si>
    <t>INE053F07BZ2</t>
  </si>
  <si>
    <t>6.87% National Bank for Agriculture &amp; Rural Development **</t>
  </si>
  <si>
    <t>INE261F08CB8</t>
  </si>
  <si>
    <t>7.0% Housing Development Finance Corporation Ltd. **</t>
  </si>
  <si>
    <t>INE001A07SM4</t>
  </si>
  <si>
    <t>5.32% National Housing Bank **</t>
  </si>
  <si>
    <t>INE557F08FK3</t>
  </si>
  <si>
    <t>6.72% NTPC Ltd. **</t>
  </si>
  <si>
    <t>INE733E07KH1</t>
  </si>
  <si>
    <t>8.15% REC Ltd. **</t>
  </si>
  <si>
    <t>INE020B08BN4</t>
  </si>
  <si>
    <t>7.28% Housing Development Finance Corporation Ltd. **</t>
  </si>
  <si>
    <t>INE001A07RZ8</t>
  </si>
  <si>
    <t>8.24% Power Grid Corporation of India Ltd. **</t>
  </si>
  <si>
    <t>INE752E08551</t>
  </si>
  <si>
    <t>7.55% Indian Railway Finance Corporation Ltd. **</t>
  </si>
  <si>
    <t>INE053F07BX7</t>
  </si>
  <si>
    <t>7.48% Indian Railway Finance Corporation Ltd. **</t>
  </si>
  <si>
    <t>INE053F07BU3</t>
  </si>
  <si>
    <t>7.05% National Housing Bank **</t>
  </si>
  <si>
    <t>INE557F08FG1</t>
  </si>
  <si>
    <t>8.45% Power Finance Corporation Ltd. **</t>
  </si>
  <si>
    <t>INE134E08JU5</t>
  </si>
  <si>
    <t>7.42% Power Finance Corporation Ltd. **</t>
  </si>
  <si>
    <t>INE134E08KH0</t>
  </si>
  <si>
    <t>8.2% Power Finance Corporation Ltd. **</t>
  </si>
  <si>
    <t>INE134E08KB3</t>
  </si>
  <si>
    <t>8.35% REC Ltd. **</t>
  </si>
  <si>
    <t>INE020B08BM6</t>
  </si>
  <si>
    <t>7.34% Housing &amp; Urban Development Corp Ltd. **</t>
  </si>
  <si>
    <t>INE031A08731</t>
  </si>
  <si>
    <t>CARE AAA</t>
  </si>
  <si>
    <t>9.48% REC Ltd.</t>
  </si>
  <si>
    <t>INE020B08591</t>
  </si>
  <si>
    <t>6.55% National Housing Bank **</t>
  </si>
  <si>
    <t>INE557F08FI7</t>
  </si>
  <si>
    <t>6.75% Power Finance Corporation Ltd.</t>
  </si>
  <si>
    <t>INE134E08KS7</t>
  </si>
  <si>
    <t>6.09% Housing &amp; Urban Development Corp Ltd. **</t>
  </si>
  <si>
    <t>INE031A08780</t>
  </si>
  <si>
    <t>6.22% Housing Development Finance Corporation Ltd.</t>
  </si>
  <si>
    <t>INE001A07SN2</t>
  </si>
  <si>
    <t>6.39% Indian Oil Corporation Ltd. **</t>
  </si>
  <si>
    <t>INE242A08452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</si>
  <si>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</si>
  <si>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</si>
  <si>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</si>
  <si>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</si>
  <si>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</si>
  <si>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</si>
  <si>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</t>
  </si>
  <si>
    <t>INE134E08KO6</t>
  </si>
  <si>
    <t>7.27% Power Finance Corporation Ltd. **</t>
  </si>
  <si>
    <t>INE134E08IN2</t>
  </si>
  <si>
    <t>6.19% Indian Railway Finance Corporation Ltd. **</t>
  </si>
  <si>
    <t>INE053F07CC9</t>
  </si>
  <si>
    <t>5.62% Export Import Bank of India **</t>
  </si>
  <si>
    <t>INE514E08FU6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</si>
  <si>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</si>
  <si>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</si>
  <si>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</si>
  <si>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</si>
  <si>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</si>
  <si>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</si>
  <si>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Money Market Instruments</t>
  </si>
  <si>
    <t>Certificate of Deposit</t>
  </si>
  <si>
    <t>Small Industries Development Bank of India ** #</t>
  </si>
  <si>
    <t>INE556F16846</t>
  </si>
  <si>
    <t>CRISIL A1+</t>
  </si>
  <si>
    <t>Axis Bank Ltd. #</t>
  </si>
  <si>
    <t>INE238A163R6</t>
  </si>
  <si>
    <t>INE238A169T9</t>
  </si>
  <si>
    <t>INE238A168S3</t>
  </si>
  <si>
    <t>Commercial Paper</t>
  </si>
  <si>
    <t>Bharat Petroleum Corporation Ltd.</t>
  </si>
  <si>
    <t>INE029A14998</t>
  </si>
  <si>
    <t>Treasury Bill</t>
  </si>
  <si>
    <t>182 DAYS TBILL RED 06-08-2020</t>
  </si>
  <si>
    <t>IN002019Y464</t>
  </si>
  <si>
    <t>91 DAYS TBILL RED 10-09-2020</t>
  </si>
  <si>
    <t>IN002020X126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</si>
  <si>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</si>
  <si>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</si>
  <si>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</si>
  <si>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</si>
  <si>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</si>
  <si>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</si>
  <si>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</si>
  <si>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</si>
  <si>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</si>
  <si>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</si>
  <si>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</si>
  <si>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</si>
  <si>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</si>
  <si>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</si>
  <si>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Reliance Industries Ltd.</t>
  </si>
  <si>
    <t>INE002A01018</t>
  </si>
  <si>
    <t>PETROLEUM PRODUCTS</t>
  </si>
  <si>
    <t>Nestle India Ltd.</t>
  </si>
  <si>
    <t>INE239A01016</t>
  </si>
  <si>
    <t>HDFC Bank Ltd.</t>
  </si>
  <si>
    <t>INE040A01034</t>
  </si>
  <si>
    <t>Sanofi India Ltd.</t>
  </si>
  <si>
    <t>INE058A01010</t>
  </si>
  <si>
    <t>PHARMACEUTICALS</t>
  </si>
  <si>
    <t>Tech Mahindra Ltd.</t>
  </si>
  <si>
    <t>INE669C01036</t>
  </si>
  <si>
    <t>Mahindra &amp; Mahindra Ltd.</t>
  </si>
  <si>
    <t>INE101A01026</t>
  </si>
  <si>
    <t>AUTO</t>
  </si>
  <si>
    <t>Petronet LNG Ltd.</t>
  </si>
  <si>
    <t>INE347G01014</t>
  </si>
  <si>
    <t>GAS</t>
  </si>
  <si>
    <t>Abbott India Ltd.</t>
  </si>
  <si>
    <t>INE358A01014</t>
  </si>
  <si>
    <t>IN9002A01024</t>
  </si>
  <si>
    <t>Ashok Leyland Ltd.</t>
  </si>
  <si>
    <t>INE208A01029</t>
  </si>
  <si>
    <t>(b) Unlisted</t>
  </si>
  <si>
    <t>8.3% Government of India</t>
  </si>
  <si>
    <t>IN0020100031</t>
  </si>
  <si>
    <t>8.49% NTPC Ltd. **</t>
  </si>
  <si>
    <t>INE733E07JP6</t>
  </si>
  <si>
    <t>8.12% Government of India</t>
  </si>
  <si>
    <t>IN0020120054</t>
  </si>
  <si>
    <t>8.3% Reliance Industries Ltd. **</t>
  </si>
  <si>
    <t>INE002A08575</t>
  </si>
  <si>
    <t>9.224% Bajaj Finance Ltd. **</t>
  </si>
  <si>
    <t>INE296A07QP7</t>
  </si>
  <si>
    <t>8.5383% Bajaj Finance Ltd. **</t>
  </si>
  <si>
    <t>INE296A07QU7</t>
  </si>
  <si>
    <t>8.39% National Bank for Agriculture &amp; Rural Development</t>
  </si>
  <si>
    <t>INE261F08AL1</t>
  </si>
  <si>
    <t>5.8% National Housing Bank **</t>
  </si>
  <si>
    <t>INE557F08FJ5</t>
  </si>
  <si>
    <t>7.17% National Highways Authority of India **</t>
  </si>
  <si>
    <t>INE906B07FE6</t>
  </si>
  <si>
    <t>7.09% REC Ltd. **</t>
  </si>
  <si>
    <t>INE020B08CD3</t>
  </si>
  <si>
    <t>7.2834% HDB Financial Services Ltd. **</t>
  </si>
  <si>
    <t>INE756I07DD7</t>
  </si>
  <si>
    <t>8.37% REC Ltd. **</t>
  </si>
  <si>
    <t>INE020B08948</t>
  </si>
  <si>
    <t>7.93% REC Ltd. **</t>
  </si>
  <si>
    <t>INE020B07GG9</t>
  </si>
  <si>
    <t>9.37% State Bank of India **</t>
  </si>
  <si>
    <t>INE062A08181</t>
  </si>
  <si>
    <t>CRISIL AA+</t>
  </si>
  <si>
    <t>8.1% Indian Railway Finance Corporation Ltd. **</t>
  </si>
  <si>
    <t>INE053F07538</t>
  </si>
  <si>
    <t>9.0% Mahindra &amp; Mahindra Financial Services Ltd **</t>
  </si>
  <si>
    <t>INE774D07SR9</t>
  </si>
  <si>
    <t>7.16% Power Finance Corporation Ltd. **</t>
  </si>
  <si>
    <t>INE134E07521</t>
  </si>
  <si>
    <t>8.75% State Bank of India</t>
  </si>
  <si>
    <t>INE062A08215</t>
  </si>
  <si>
    <t>8.85% HDFC Bank Ltd. **</t>
  </si>
  <si>
    <t>INE040A08377</t>
  </si>
  <si>
    <t>Bandhan Bank Ltd. ** #</t>
  </si>
  <si>
    <t>INE545U16236</t>
  </si>
  <si>
    <t>ICRA A1+</t>
  </si>
  <si>
    <t>Export Import Bank of India ** #</t>
  </si>
  <si>
    <t>INE514E16BP8</t>
  </si>
  <si>
    <t>ICICI Bank Ltd. ** #</t>
  </si>
  <si>
    <t>INE090A165W8</t>
  </si>
  <si>
    <t>Axis Bank Ltd. ** #</t>
  </si>
  <si>
    <t>INE238A166Q1</t>
  </si>
  <si>
    <t>Indian Oil Corporation Ltd. **</t>
  </si>
  <si>
    <t>INE242A14RD1</t>
  </si>
  <si>
    <t>Reliance Jio Infocomm Ltd. **</t>
  </si>
  <si>
    <t>INE110L14OY0</t>
  </si>
  <si>
    <t>Birla Group Holdings Pvt Ltd. **</t>
  </si>
  <si>
    <t>INE09OL14375</t>
  </si>
  <si>
    <t>ONGC Mangalore Petrochemicals Ltd. **</t>
  </si>
  <si>
    <t>INE053T14AQ0</t>
  </si>
  <si>
    <t>Tata Power Company Ltd. **</t>
  </si>
  <si>
    <t>INE245A14DJ1</t>
  </si>
  <si>
    <t>Export Import Bank of India **</t>
  </si>
  <si>
    <t>INE514E14OP6</t>
  </si>
  <si>
    <t>Axis Finance Ltd. **</t>
  </si>
  <si>
    <t>INE891K14JH2</t>
  </si>
  <si>
    <t>FITCH A1+</t>
  </si>
  <si>
    <t>182 DAYS TBILL RED 17-09-2020</t>
  </si>
  <si>
    <t>IN002019Y522</t>
  </si>
  <si>
    <t>364 DAYS TBILL RED 17-09-2020</t>
  </si>
  <si>
    <t>IN002019Z263</t>
  </si>
  <si>
    <t>8.24% India Infradebt Ltd. **</t>
  </si>
  <si>
    <t>INE537P07232</t>
  </si>
  <si>
    <t>8.7% L&amp;T Infra Debt Fund Ltd. **</t>
  </si>
  <si>
    <t>INE235P07167</t>
  </si>
  <si>
    <t>National Bank for Agriculture &amp; Rural Development ** #</t>
  </si>
  <si>
    <t>INE261F16454</t>
  </si>
  <si>
    <t>INE238A160Q4</t>
  </si>
  <si>
    <t>NTPC Ltd. **</t>
  </si>
  <si>
    <t>INE733E14831</t>
  </si>
  <si>
    <t>INE891K14JK6</t>
  </si>
  <si>
    <t>Hindustan Petroleum Corporation Ltd.</t>
  </si>
  <si>
    <t>INE094A01015</t>
  </si>
  <si>
    <t>Aurobindo Pharma Ltd.</t>
  </si>
  <si>
    <t>INE406A01037</t>
  </si>
  <si>
    <t>SBI Life Insurance Company Ltd.</t>
  </si>
  <si>
    <t>INE123W01016</t>
  </si>
  <si>
    <t>FINANCE</t>
  </si>
  <si>
    <t>INE029A01011</t>
  </si>
  <si>
    <t>Cipla Ltd.</t>
  </si>
  <si>
    <t>INE059A01026</t>
  </si>
  <si>
    <t>Ultratech Cement Ltd.</t>
  </si>
  <si>
    <t>INE481G01011</t>
  </si>
  <si>
    <t>CEMENT</t>
  </si>
  <si>
    <t>Power Finance Corporation Ltd.</t>
  </si>
  <si>
    <t>INE134E01011</t>
  </si>
  <si>
    <t>Housing Development Finance Corporation Ltd.</t>
  </si>
  <si>
    <t>INE001A01036</t>
  </si>
  <si>
    <t>Tata Consumer Products Ltd.</t>
  </si>
  <si>
    <t>INE192A01025</t>
  </si>
  <si>
    <t>Cadila Healthcare Ltd.</t>
  </si>
  <si>
    <t>INE010B01027</t>
  </si>
  <si>
    <t>Torrent Pharmaceuticals Ltd.</t>
  </si>
  <si>
    <t>INE685A01028</t>
  </si>
  <si>
    <t>ACC Ltd.</t>
  </si>
  <si>
    <t>INE012A01025</t>
  </si>
  <si>
    <t>Dabur India Ltd.</t>
  </si>
  <si>
    <t>INE016A01026</t>
  </si>
  <si>
    <t>Bata India Ltd.</t>
  </si>
  <si>
    <t>INE176A01028</t>
  </si>
  <si>
    <t>CONSUMER DURABLES</t>
  </si>
  <si>
    <t>Godrej Consumer Products Ltd.</t>
  </si>
  <si>
    <t>INE102D01028</t>
  </si>
  <si>
    <t>State Bank of India</t>
  </si>
  <si>
    <t>INE062A01020</t>
  </si>
  <si>
    <t>Colgate Palmolive (India) Ltd.</t>
  </si>
  <si>
    <t>INE259A01022</t>
  </si>
  <si>
    <t>Deposits</t>
  </si>
  <si>
    <t>Margin Deposits</t>
  </si>
  <si>
    <t>Duration (in Days)</t>
  </si>
  <si>
    <t>2.991803% HDFC Bank Ltd.</t>
  </si>
  <si>
    <t>100 Days</t>
  </si>
  <si>
    <t>103 Days</t>
  </si>
  <si>
    <t>Disclosure in Devrivtives</t>
  </si>
  <si>
    <t>Rounded,% TO Net Assets)</t>
  </si>
  <si>
    <t>Total</t>
  </si>
  <si>
    <t>Total outstanding position(as at 31 July 2020 ) in Derivative Instruments(Gross National) 2887.37 lacs.</t>
  </si>
  <si>
    <t>Total percentage of existing assets hedge through futures is 70.24%.</t>
  </si>
  <si>
    <t>Kotak Mahindra Bank Ltd.</t>
  </si>
  <si>
    <t>INE237A01028</t>
  </si>
  <si>
    <t>Tata Consultancy Services Ltd.</t>
  </si>
  <si>
    <t>INE467B01029</t>
  </si>
  <si>
    <t>Coromandel International Ltd.</t>
  </si>
  <si>
    <t>INE169A01031</t>
  </si>
  <si>
    <t>FERTILISERS</t>
  </si>
  <si>
    <t>Container Corporation Of India Ltd.</t>
  </si>
  <si>
    <t>INE111A01025</t>
  </si>
  <si>
    <t>TRANSPORTATION</t>
  </si>
  <si>
    <t>Kansai Nerolac Paints Ltd.</t>
  </si>
  <si>
    <t>INE531A01024</t>
  </si>
  <si>
    <t>3M India Ltd.</t>
  </si>
  <si>
    <t>INE470A01017</t>
  </si>
  <si>
    <t>COMMERCIAL SERVICES</t>
  </si>
  <si>
    <t>Maruti Suzuki India Ltd.</t>
  </si>
  <si>
    <t>INE585B01010</t>
  </si>
  <si>
    <t>Pfizer Ltd.</t>
  </si>
  <si>
    <t>INE182A01018</t>
  </si>
  <si>
    <t>Marico Ltd.</t>
  </si>
  <si>
    <t>INE196A01026</t>
  </si>
  <si>
    <t>Asian Paints Ltd.</t>
  </si>
  <si>
    <t>INE021A01026</t>
  </si>
  <si>
    <t>Alkem Laboratories Ltd.</t>
  </si>
  <si>
    <t>INE540L01014</t>
  </si>
  <si>
    <t>Gujarat Gas Ltd.</t>
  </si>
  <si>
    <t>INE844O01030</t>
  </si>
  <si>
    <t>Hero MotoCorp Ltd.</t>
  </si>
  <si>
    <t>INE158A01026</t>
  </si>
  <si>
    <t>TTK Prestige Ltd.</t>
  </si>
  <si>
    <t>INE690A01010</t>
  </si>
  <si>
    <t>Mahanagar Gas Ltd.</t>
  </si>
  <si>
    <t>INE002S01010</t>
  </si>
  <si>
    <t>ICICI Prudential Life Insurance Co Ltd.</t>
  </si>
  <si>
    <t>INE726G01019</t>
  </si>
  <si>
    <t>ICICI Lombard General Insurance Co. Ltd.</t>
  </si>
  <si>
    <t>INE765G01017</t>
  </si>
  <si>
    <t>Titan Company Ltd.</t>
  </si>
  <si>
    <t>INE280A01028</t>
  </si>
  <si>
    <t>Relaxo Footwears Ltd.</t>
  </si>
  <si>
    <t>INE131B01039</t>
  </si>
  <si>
    <t>Brigade Enterprises Ltd.</t>
  </si>
  <si>
    <t>INE791I01019</t>
  </si>
  <si>
    <t>CONSTRUCTION</t>
  </si>
  <si>
    <t>Transport Corporation Of India Ltd.</t>
  </si>
  <si>
    <t>INE688A01022</t>
  </si>
  <si>
    <t>Ashoka Buildcon Ltd.</t>
  </si>
  <si>
    <t>INE442H01029</t>
  </si>
  <si>
    <t>CONSTRUCTION PROJECT</t>
  </si>
  <si>
    <t>Honeywell Automation India Ltd.</t>
  </si>
  <si>
    <t>INE671A01010</t>
  </si>
  <si>
    <t>INDUSTRIAL CAPITAL GOODS</t>
  </si>
  <si>
    <t>Central Depository Services (I) Ltd.</t>
  </si>
  <si>
    <t>INE736A01011</t>
  </si>
  <si>
    <t>City Union Bank Ltd.</t>
  </si>
  <si>
    <t>INE491A01021</t>
  </si>
  <si>
    <t>The Indian Hotels Company Ltd.</t>
  </si>
  <si>
    <t>INE053A01029</t>
  </si>
  <si>
    <t>HOTELS/ RESORTS AND OTHER RECREATIONAL ACTIVITIES</t>
  </si>
  <si>
    <t>Bharti Airtel Ltd.</t>
  </si>
  <si>
    <t>INE397D01024</t>
  </si>
  <si>
    <t>TELECOM - SERVICES</t>
  </si>
  <si>
    <t>Trent Ltd.</t>
  </si>
  <si>
    <t>INE849A01020</t>
  </si>
  <si>
    <t>RETAILING</t>
  </si>
  <si>
    <t>7.88% Government of India</t>
  </si>
  <si>
    <t>IN0020150028</t>
  </si>
  <si>
    <t>Axis Bank Ltd.</t>
  </si>
  <si>
    <t>INE238A01034</t>
  </si>
  <si>
    <t>The Federal Bank Ltd.</t>
  </si>
  <si>
    <t>INE171A01029</t>
  </si>
  <si>
    <t>DCB Bank Ltd.</t>
  </si>
  <si>
    <t>INE503A01015</t>
  </si>
  <si>
    <t>Bajaj Finance Ltd.</t>
  </si>
  <si>
    <t>INE296A01024</t>
  </si>
  <si>
    <t>Britannia Industries Ltd.</t>
  </si>
  <si>
    <t>INE216A01030</t>
  </si>
  <si>
    <t>HCL Technologies Ltd.</t>
  </si>
  <si>
    <t>INE860A01027</t>
  </si>
  <si>
    <t>Indraprastha Gas Ltd.</t>
  </si>
  <si>
    <t>INE203G01027</t>
  </si>
  <si>
    <t>Power Grid Corporation of India Ltd.</t>
  </si>
  <si>
    <t>INE752E01010</t>
  </si>
  <si>
    <t>POWER</t>
  </si>
  <si>
    <t>Huhtamaki PPL Ltd.</t>
  </si>
  <si>
    <t>INE275B01026</t>
  </si>
  <si>
    <t>INDUSTRIAL PRODUCTS</t>
  </si>
  <si>
    <t>Hindalco Industries Ltd.</t>
  </si>
  <si>
    <t>INE038A01020</t>
  </si>
  <si>
    <t>NON - FERROUS METALS</t>
  </si>
  <si>
    <t>Sadbhav Engineering Ltd.</t>
  </si>
  <si>
    <t>INE226H01026</t>
  </si>
  <si>
    <t>SBI Cards &amp; Payment Services Ltd.</t>
  </si>
  <si>
    <t>INE018E01016</t>
  </si>
  <si>
    <t>Avenue Supermarts Ltd.</t>
  </si>
  <si>
    <t>INE192R01011</t>
  </si>
  <si>
    <t>United Spirits Ltd.</t>
  </si>
  <si>
    <t>INE854D01024</t>
  </si>
  <si>
    <t>Shree Cement Ltd.</t>
  </si>
  <si>
    <t>INE070A01015</t>
  </si>
  <si>
    <t>Divi's Laboratories Ltd.</t>
  </si>
  <si>
    <t>INE361B01024</t>
  </si>
  <si>
    <t>Larsen &amp; Toubro Ltd.</t>
  </si>
  <si>
    <t>INE018A01030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</si>
  <si>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</si>
  <si>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</si>
  <si>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</si>
  <si>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</si>
  <si>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</si>
  <si>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</si>
  <si>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</si>
  <si>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</si>
  <si>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Coal India Ltd.</t>
  </si>
  <si>
    <t>INE522F01014</t>
  </si>
  <si>
    <t>MINERALS/MINING</t>
  </si>
  <si>
    <t>Indian Oil Corporation Ltd.</t>
  </si>
  <si>
    <t>INE242A01010</t>
  </si>
  <si>
    <t>ITC Ltd.</t>
  </si>
  <si>
    <t>INE154A01025</t>
  </si>
  <si>
    <t>Sun Pharmaceutical Industries Ltd.</t>
  </si>
  <si>
    <t>INE044A01036</t>
  </si>
  <si>
    <t>Dr. Reddy's Laboratories Ltd.</t>
  </si>
  <si>
    <t>INE089A01023</t>
  </si>
  <si>
    <t>Wipro Ltd.</t>
  </si>
  <si>
    <t>INE075A01022</t>
  </si>
  <si>
    <t>NTPC Ltd.</t>
  </si>
  <si>
    <t>INE733E01010</t>
  </si>
  <si>
    <t>Bajaj Finserv Ltd.</t>
  </si>
  <si>
    <t>INE918I01018</t>
  </si>
  <si>
    <t>Bajaj Auto Ltd.</t>
  </si>
  <si>
    <t>INE917I01010</t>
  </si>
  <si>
    <t>IndusInd Bank Ltd.</t>
  </si>
  <si>
    <t>INE095A01012</t>
  </si>
  <si>
    <t>Eicher Motors Ltd.</t>
  </si>
  <si>
    <t>INE066A01013</t>
  </si>
  <si>
    <t>Oil &amp; Natural Gas Corporation Ltd.</t>
  </si>
  <si>
    <t>INE213A01029</t>
  </si>
  <si>
    <t>OIL</t>
  </si>
  <si>
    <t>Tata Steel Ltd.</t>
  </si>
  <si>
    <t>INE081A01012</t>
  </si>
  <si>
    <t>FERROUS METALS</t>
  </si>
  <si>
    <t>UPL Ltd.</t>
  </si>
  <si>
    <t>INE628A01036</t>
  </si>
  <si>
    <t>PESTICIDES</t>
  </si>
  <si>
    <t>Grasim Industries Ltd.</t>
  </si>
  <si>
    <t>INE047A01021</t>
  </si>
  <si>
    <t>Adani Ports &amp; Special Economic Zone Ltd.</t>
  </si>
  <si>
    <t>INE742F01042</t>
  </si>
  <si>
    <t>JSW Steel Ltd.</t>
  </si>
  <si>
    <t>INE019A01038</t>
  </si>
  <si>
    <t>Tata Motors Ltd.</t>
  </si>
  <si>
    <t>INE155A01022</t>
  </si>
  <si>
    <t>GAIL (India) Ltd.</t>
  </si>
  <si>
    <t>INE129A01019</t>
  </si>
  <si>
    <t>Bharti Infratel Ltd.</t>
  </si>
  <si>
    <t>INE121J01017</t>
  </si>
  <si>
    <t>TELECOM -  EQUIPMENT &amp; ACCESSORIES</t>
  </si>
  <si>
    <t>Zee Entertainment Enterprises Ltd.</t>
  </si>
  <si>
    <t>INE256A01028</t>
  </si>
  <si>
    <t>MEDIA &amp; ENTERTAINMENT</t>
  </si>
  <si>
    <t>HDFC Life Insurance Company Ltd.</t>
  </si>
  <si>
    <t>INE795G01014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</si>
  <si>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</si>
  <si>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</si>
  <si>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</si>
  <si>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</si>
  <si>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</si>
  <si>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</si>
  <si>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CHEMICALS</t>
  </si>
  <si>
    <t>Atul Ltd.</t>
  </si>
  <si>
    <t>INE100A01010</t>
  </si>
  <si>
    <t>IPCA Laboratories Ltd.</t>
  </si>
  <si>
    <t>INE571A01020</t>
  </si>
  <si>
    <t>Syngene International Ltd.</t>
  </si>
  <si>
    <t>INE398R01022</t>
  </si>
  <si>
    <t>Voltas Ltd.</t>
  </si>
  <si>
    <t>INE226A01021</t>
  </si>
  <si>
    <t>Vinati Organics Ltd.</t>
  </si>
  <si>
    <t>INE410B01037</t>
  </si>
  <si>
    <t>Page Industries Ltd.</t>
  </si>
  <si>
    <t>INE761H01022</t>
  </si>
  <si>
    <t>TEXTILE PRODUCTS</t>
  </si>
  <si>
    <t>Navin Fluorine International Ltd.</t>
  </si>
  <si>
    <t>INE048G01026</t>
  </si>
  <si>
    <t>Supreme Industries Ltd.</t>
  </si>
  <si>
    <t>INE195A01028</t>
  </si>
  <si>
    <t>ICICI Securities Ltd.</t>
  </si>
  <si>
    <t>INE763G01038</t>
  </si>
  <si>
    <t>Info Edge (India) Ltd.</t>
  </si>
  <si>
    <t>INE663F01024</t>
  </si>
  <si>
    <t>Aditya Birla Fashion and Retail Ltd.</t>
  </si>
  <si>
    <t>INE647O01011</t>
  </si>
  <si>
    <t>K.P.R. Mill Ltd.</t>
  </si>
  <si>
    <t>INE930H01023</t>
  </si>
  <si>
    <t>Aditya Birla Fashion and Retail Ltd. #</t>
  </si>
  <si>
    <t>IN8647O01028</t>
  </si>
  <si>
    <t>Lupin Ltd.</t>
  </si>
  <si>
    <t>INE326A01037</t>
  </si>
  <si>
    <t>Pidilite Industries Ltd.</t>
  </si>
  <si>
    <t>INE318A01026</t>
  </si>
  <si>
    <t>Vedanta Ltd.</t>
  </si>
  <si>
    <t>INE205A01025</t>
  </si>
  <si>
    <t>Biocon Ltd.</t>
  </si>
  <si>
    <t>INE376G01013</t>
  </si>
  <si>
    <t>Ambuja Cements Ltd.</t>
  </si>
  <si>
    <t>INE079A01024</t>
  </si>
  <si>
    <t>Piramal Enterprises Ltd.</t>
  </si>
  <si>
    <t>INE140A01024</t>
  </si>
  <si>
    <t>Havells India Ltd.</t>
  </si>
  <si>
    <t>INE176B01034</t>
  </si>
  <si>
    <t>Bandhan Bank Ltd.</t>
  </si>
  <si>
    <t>INE545U01014</t>
  </si>
  <si>
    <t>Bajaj Holdings &amp; Investment Ltd.</t>
  </si>
  <si>
    <t>INE118A01012</t>
  </si>
  <si>
    <t>Bosch Ltd.</t>
  </si>
  <si>
    <t>INE323A01026</t>
  </si>
  <si>
    <t>AUTO ANCILLARIES</t>
  </si>
  <si>
    <t>Muthoot Finance Ltd.</t>
  </si>
  <si>
    <t>INE414G01012</t>
  </si>
  <si>
    <t>Motherson Sumi Systems Ltd.</t>
  </si>
  <si>
    <t>INE775A01035</t>
  </si>
  <si>
    <t>HDFC Asset Management Company Ltd.</t>
  </si>
  <si>
    <t>INE127D01025</t>
  </si>
  <si>
    <t>Shriram Transport Finance Company Ltd.</t>
  </si>
  <si>
    <t>INE721A01013</t>
  </si>
  <si>
    <t>Berger Paints (I) Ltd.</t>
  </si>
  <si>
    <t>INE463A01038</t>
  </si>
  <si>
    <t>Siemens Ltd.</t>
  </si>
  <si>
    <t>INE003A01024</t>
  </si>
  <si>
    <t>United Breweries Ltd.</t>
  </si>
  <si>
    <t>INE686F01025</t>
  </si>
  <si>
    <t>InterGlobe Aviation Ltd.</t>
  </si>
  <si>
    <t>INE646L01027</t>
  </si>
  <si>
    <t>Procter &amp; Gamble Hygiene&amp;HealthCare Ltd.</t>
  </si>
  <si>
    <t>INE179A01014</t>
  </si>
  <si>
    <t>DLF Ltd.</t>
  </si>
  <si>
    <t>INE271C01023</t>
  </si>
  <si>
    <t>NMDC Ltd.</t>
  </si>
  <si>
    <t>INE584A01023</t>
  </si>
  <si>
    <t>Oracle Financial Services Software Ltd.</t>
  </si>
  <si>
    <t>INE881D01027</t>
  </si>
  <si>
    <t>Hindustan Zinc Ltd.</t>
  </si>
  <si>
    <t>INE267A01025</t>
  </si>
  <si>
    <t>NHPC Ltd.</t>
  </si>
  <si>
    <t>INE848E01016</t>
  </si>
  <si>
    <t>Adani Transmission Ltd.</t>
  </si>
  <si>
    <t>INE931S01010</t>
  </si>
  <si>
    <t>Bank of Baroda</t>
  </si>
  <si>
    <t>INE028A01039</t>
  </si>
  <si>
    <t>General Insurance Corporation of India</t>
  </si>
  <si>
    <t>INE481Y01014</t>
  </si>
  <si>
    <t>Punjab National Bank</t>
  </si>
  <si>
    <t>INE160A01022</t>
  </si>
  <si>
    <t>Bajaj Electricals Ltd.</t>
  </si>
  <si>
    <t>INE193E01025</t>
  </si>
  <si>
    <t>364 DAYS TBILL RED 03-09-2020</t>
  </si>
  <si>
    <t>IN002019Z248</t>
  </si>
  <si>
    <t>91 DAYS TBILL RED 03-09-2020</t>
  </si>
  <si>
    <t>IN002020X118</t>
  </si>
  <si>
    <t>IDFC First Bank Ltd. ** #</t>
  </si>
  <si>
    <t>INE092T16OP6</t>
  </si>
  <si>
    <t>INE092T16OR2</t>
  </si>
  <si>
    <t>INE213A14188</t>
  </si>
  <si>
    <t>National Housing Bank **</t>
  </si>
  <si>
    <t>INE557F14EY5</t>
  </si>
  <si>
    <t>INE110L14OK9</t>
  </si>
  <si>
    <t>Ultratech Cement Ltd. **</t>
  </si>
  <si>
    <t>INE481G14BW6</t>
  </si>
  <si>
    <t>INE481G14BM7</t>
  </si>
  <si>
    <t>Chennai Petroleum Corporation Ltd. **</t>
  </si>
  <si>
    <t>INE178A14FO9</t>
  </si>
  <si>
    <t>Hero Fincorp Ltd. **</t>
  </si>
  <si>
    <t>INE957N14DT3</t>
  </si>
  <si>
    <t>Kotak Securities Ltd. **</t>
  </si>
  <si>
    <t>INE028E14HB1</t>
  </si>
  <si>
    <t>Tata Motors Finance Ltd. **</t>
  </si>
  <si>
    <t>INE601U14EW4</t>
  </si>
  <si>
    <t>Aditya Birla Finance Ltd. **</t>
  </si>
  <si>
    <t>INE860H14P91</t>
  </si>
  <si>
    <t>INE110L14OU8</t>
  </si>
  <si>
    <t>Housing Development Finance Corporation Ltd. **</t>
  </si>
  <si>
    <t>INE001A14WQ3</t>
  </si>
  <si>
    <t>CARE A1+</t>
  </si>
  <si>
    <t>Berger Paints (I) Ltd. **</t>
  </si>
  <si>
    <t>INE463A14JE8</t>
  </si>
  <si>
    <t>INE242A14RA7</t>
  </si>
  <si>
    <t>INE733E14823</t>
  </si>
  <si>
    <t>Kotak Mahindra Investments Ltd. **</t>
  </si>
  <si>
    <t>INE975F14SX1</t>
  </si>
  <si>
    <t>INE001A14VT9</t>
  </si>
  <si>
    <t>INE733E14807</t>
  </si>
  <si>
    <t>INE242A14QS1</t>
  </si>
  <si>
    <t>INE001A14VQ5</t>
  </si>
  <si>
    <t>Oil &amp; Natural Gas Corporation Ltd. **</t>
  </si>
  <si>
    <t>INE213A14170</t>
  </si>
  <si>
    <t>INE001A14VV5</t>
  </si>
  <si>
    <t>91 DAYS TBILL RED 24-09-2020</t>
  </si>
  <si>
    <t>IN002020X142</t>
  </si>
  <si>
    <t>182 DAYS TBILL RED 29-09-2020</t>
  </si>
  <si>
    <t>IN002019Y548</t>
  </si>
  <si>
    <t>84 DAYS CMB RED 20-08-2020</t>
  </si>
  <si>
    <t>IN002020U015</t>
  </si>
  <si>
    <t>91 DAYS TBILL RED 15-10-2020</t>
  </si>
  <si>
    <t>IN002020X175</t>
  </si>
  <si>
    <t>Others</t>
  </si>
  <si>
    <t>Investment in Mutual fund</t>
  </si>
  <si>
    <t>LIC MF LIQUID FUND-DR PLN-GR</t>
  </si>
  <si>
    <t>INF767K01DN1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</si>
  <si>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</si>
  <si>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</si>
  <si>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</si>
  <si>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</si>
  <si>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</si>
  <si>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</si>
  <si>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</si>
  <si>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</si>
  <si>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</si>
  <si>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11.55% DEWAN HSG FIN 12-09-19 P 12-09-17</t>
  </si>
  <si>
    <t>9.1% DEWAN HSG FIN NCD RED 16-08-2019</t>
  </si>
  <si>
    <t>9.1% DEWAN HSG FIN NCD SR I 09-09-2019</t>
  </si>
  <si>
    <r>
      <t xml:space="preserve">% of NAV as 
on </t>
    </r>
    <r>
      <rPr>
        <b/>
        <sz val="9"/>
        <rFont val="Arial"/>
        <family val="2"/>
      </rPr>
      <t>31.07.2020</t>
    </r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</si>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</sst>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/>
    <xf numFmtId="4" fontId="7" fillId="3" borderId="10" xfId="0" applyNumberFormat="1" applyFont="1" applyFill="1" applyBorder="1"/>
    <xf numFmtId="10" fontId="7" fillId="3" borderId="10" xfId="0" applyNumberFormat="1" applyFont="1" applyFill="1" applyBorder="1"/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7" fillId="3" borderId="10" xfId="0" applyFont="1" applyFill="1" applyBorder="1" applyAlignment="1">
      <alignment horizontal="left" vertical="center" wrapText="1"/>
    </xf>
    <xf numFmtId="169" fontId="7" fillId="3" borderId="10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FB9D-6C80-481E-B61C-58C10BECA03E}">
  <dimension ref="A1:B29"/>
  <sheetViews>
    <sheetView tabSelected="1" workbookViewId="0">
      <selection sqref="A1:B1"/>
    </sheetView>
  </sheetViews>
  <sheetFormatPr defaultRowHeight="14.5" x14ac:dyDescent="0.35"/>
  <cols>
    <col min="1" max="1" width="40.90625" bestFit="1" customWidth="1"/>
    <col min="2" max="2" width="41.1796875" bestFit="1" customWidth="1"/>
  </cols>
  <sheetData>
    <row r="1" spans="1:2" x14ac:dyDescent="0.35">
      <c r="A1" s="59" t="s">
        <v>86</v>
      </c>
      <c r="B1" s="59"/>
    </row>
    <row r="2" spans="1:2" x14ac:dyDescent="0.35">
      <c r="A2" s="60" t="s">
        <v>87</v>
      </c>
      <c r="B2" s="60"/>
    </row>
    <row r="3" spans="1:2" x14ac:dyDescent="0.35">
      <c r="A3" s="14" t="s">
        <v>88</v>
      </c>
      <c r="B3" s="14" t="s">
        <v>89</v>
      </c>
    </row>
    <row r="4" spans="1:2" x14ac:dyDescent="0.35">
      <c r="A4" s="13" t="s">
        <v>34</v>
      </c>
      <c r="B4" t="s">
        <v>35</v>
      </c>
    </row>
    <row r="5" spans="1:2" x14ac:dyDescent="0.35">
      <c r="A5" s="13" t="s">
        <v>36</v>
      </c>
      <c r="B5" t="s">
        <v>37</v>
      </c>
    </row>
    <row r="6" spans="1:2" x14ac:dyDescent="0.35">
      <c r="A6" s="13" t="s">
        <v>38</v>
      </c>
      <c r="B6" t="s">
        <v>39</v>
      </c>
    </row>
    <row r="7" spans="1:2" x14ac:dyDescent="0.35">
      <c r="A7" s="13" t="s">
        <v>40</v>
      </c>
      <c r="B7" t="s">
        <v>41</v>
      </c>
    </row>
    <row r="8" spans="1:2" x14ac:dyDescent="0.35">
      <c r="A8" s="13" t="s">
        <v>42</v>
      </c>
      <c r="B8" t="s">
        <v>43</v>
      </c>
    </row>
    <row r="9" spans="1:2" x14ac:dyDescent="0.35">
      <c r="A9" s="13" t="s">
        <v>44</v>
      </c>
      <c r="B9" t="s">
        <v>45</v>
      </c>
    </row>
    <row r="10" spans="1:2" x14ac:dyDescent="0.35">
      <c r="A10" s="13" t="s">
        <v>46</v>
      </c>
      <c r="B10" t="s">
        <v>47</v>
      </c>
    </row>
    <row r="11" spans="1:2" x14ac:dyDescent="0.35">
      <c r="A11" s="13" t="s">
        <v>48</v>
      </c>
      <c r="B11" t="s">
        <v>49</v>
      </c>
    </row>
    <row r="12" spans="1:2" x14ac:dyDescent="0.35">
      <c r="A12" s="13" t="s">
        <v>50</v>
      </c>
      <c r="B12" t="s">
        <v>51</v>
      </c>
    </row>
    <row r="13" spans="1:2" x14ac:dyDescent="0.35">
      <c r="A13" s="13" t="s">
        <v>52</v>
      </c>
      <c r="B13" t="s">
        <v>53</v>
      </c>
    </row>
    <row r="14" spans="1:2" x14ac:dyDescent="0.35">
      <c r="A14" s="13" t="s">
        <v>54</v>
      </c>
      <c r="B14" t="s">
        <v>55</v>
      </c>
    </row>
    <row r="15" spans="1:2" x14ac:dyDescent="0.35">
      <c r="A15" s="13" t="s">
        <v>56</v>
      </c>
      <c r="B15" t="s">
        <v>57</v>
      </c>
    </row>
    <row r="16" spans="1:2" x14ac:dyDescent="0.35">
      <c r="A16" s="13" t="s">
        <v>58</v>
      </c>
      <c r="B16" t="s">
        <v>59</v>
      </c>
    </row>
    <row r="17" spans="1:2" x14ac:dyDescent="0.35">
      <c r="A17" s="13" t="s">
        <v>60</v>
      </c>
      <c r="B17" t="s">
        <v>61</v>
      </c>
    </row>
    <row r="18" spans="1:2" x14ac:dyDescent="0.35">
      <c r="A18" s="13" t="s">
        <v>62</v>
      </c>
      <c r="B18" t="s">
        <v>63</v>
      </c>
    </row>
    <row r="19" spans="1:2" x14ac:dyDescent="0.35">
      <c r="A19" s="13" t="s">
        <v>64</v>
      </c>
      <c r="B19" t="s">
        <v>65</v>
      </c>
    </row>
    <row r="20" spans="1:2" x14ac:dyDescent="0.35">
      <c r="A20" s="13" t="s">
        <v>66</v>
      </c>
      <c r="B20" t="s">
        <v>67</v>
      </c>
    </row>
    <row r="21" spans="1:2" x14ac:dyDescent="0.35">
      <c r="A21" s="13" t="s">
        <v>68</v>
      </c>
      <c r="B21" t="s">
        <v>69</v>
      </c>
    </row>
    <row r="22" spans="1:2" x14ac:dyDescent="0.35">
      <c r="A22" s="13" t="s">
        <v>70</v>
      </c>
      <c r="B22" t="s">
        <v>71</v>
      </c>
    </row>
    <row r="23" spans="1:2" x14ac:dyDescent="0.35">
      <c r="A23" s="13" t="s">
        <v>72</v>
      </c>
      <c r="B23" t="s">
        <v>73</v>
      </c>
    </row>
    <row r="24" spans="1:2" x14ac:dyDescent="0.35">
      <c r="A24" s="13" t="s">
        <v>74</v>
      </c>
      <c r="B24" t="s">
        <v>75</v>
      </c>
    </row>
    <row r="25" spans="1:2" x14ac:dyDescent="0.35">
      <c r="A25" s="13" t="s">
        <v>76</v>
      </c>
      <c r="B25" t="s">
        <v>77</v>
      </c>
    </row>
    <row r="26" spans="1:2" x14ac:dyDescent="0.35">
      <c r="A26" s="13" t="s">
        <v>78</v>
      </c>
      <c r="B26" t="s">
        <v>79</v>
      </c>
    </row>
    <row r="27" spans="1:2" x14ac:dyDescent="0.35">
      <c r="A27" s="13" t="s">
        <v>80</v>
      </c>
      <c r="B27" t="s">
        <v>81</v>
      </c>
    </row>
    <row r="28" spans="1:2" x14ac:dyDescent="0.35">
      <c r="A28" s="13" t="s">
        <v>82</v>
      </c>
      <c r="B28" t="s">
        <v>83</v>
      </c>
    </row>
    <row r="29" spans="1:2" x14ac:dyDescent="0.35">
      <c r="A29" s="13" t="s">
        <v>84</v>
      </c>
      <c r="B29" t="s">
        <v>85</v>
      </c>
    </row>
  </sheetData>
  <mergeCells count="2">
    <mergeCell ref="A1:B1"/>
    <mergeCell ref="A2:B2"/>
  </mergeCells>
  <hyperlinks>
    <hyperlink ref="A4" location="'LDBOND'!A1" display="LDBOND" xr:uid="{1B31913F-CC7A-478B-88DF-4451E4A525BB}"/>
    <hyperlink ref="A5" location="'LDGETF'!A1" display="LDGETF" xr:uid="{F11016DA-E98E-4CC4-AAB1-2573F03A168F}"/>
    <hyperlink ref="A6" location="'LDGSEC'!A1" display="LDGSEC" xr:uid="{CFC39BC1-A2D6-43FD-BF71-82962C1D1DE8}"/>
    <hyperlink ref="A7" location="'LDINPF'!A1" display="LDINPF" xr:uid="{63EF2CD1-3DDB-481E-807F-AB1C80E14964}"/>
    <hyperlink ref="A8" location="'LDMIPF'!A1" display="LDMIPF" xr:uid="{9D8FF94C-0184-4FC9-9035-B5751B1B6B99}"/>
    <hyperlink ref="A9" location="'LDONTF'!A1" display="LDONTF" xr:uid="{E51A8783-38FA-4DC4-BFD5-33519A1C5A84}"/>
    <hyperlink ref="A10" location="'LDSAPF'!A1" display="LDSAPF" xr:uid="{D490919D-CE32-45B3-9278-F3BAC5672B0F}"/>
    <hyperlink ref="A11" location="'LDSTDF'!A1" display="LDSTDF" xr:uid="{E025E53D-CB88-4EFA-BF2C-ADD4F9ADFED8}"/>
    <hyperlink ref="A12" location="'LDUSTF'!A1" display="LDUSTF" xr:uid="{73195276-89DB-475B-A262-41DCE6CFE53A}"/>
    <hyperlink ref="A13" location="'LEARBF'!A1" display="LEARBF" xr:uid="{B73CE048-C1A8-4398-903E-E5C737380233}"/>
    <hyperlink ref="A14" location="'LEBALF'!A1" display="LEBALF" xr:uid="{EE5191B9-239B-481E-902A-C31E84CB3CDE}"/>
    <hyperlink ref="A15" location="'LEBFSF'!A1" display="LEBFSF" xr:uid="{842E227A-70E7-4542-A788-2BE251ACC42F}"/>
    <hyperlink ref="A16" location="'LECHID'!A1" display="LECHID" xr:uid="{128AF1E5-EA3D-4644-88F7-8E29C4A4F873}"/>
    <hyperlink ref="A17" location="'LEEQTF'!A1" display="LEEQTF" xr:uid="{9623FFC0-53EB-4B2B-93A9-C240AD89B853}"/>
    <hyperlink ref="A18" location="'LEGROW'!A1" display="LEGROW" xr:uid="{16DB48F3-F3EC-40CC-905E-451FF96DC395}"/>
    <hyperlink ref="A19" location="'LEINFA'!A1" display="LEINFA" xr:uid="{AE7F981A-62D6-4EC6-839E-358BE3D04DFE}"/>
    <hyperlink ref="A20" location="'LEINNF'!A1" display="LEINNF" xr:uid="{FD5DE63B-F037-4C37-81DE-9B001B86F80F}"/>
    <hyperlink ref="A21" location="'LEINSX'!A1" display="LEINSX" xr:uid="{33B5BB10-456F-48A7-990C-81397ED2FF42}"/>
    <hyperlink ref="A22" location="'LEMIDF'!A1" display="LEMIDF" xr:uid="{62F73C45-3675-42D3-99F8-60E5B4488D99}"/>
    <hyperlink ref="A23" location="'LET100'!A1" display="LET100" xr:uid="{D68B8383-D393-4B89-A084-802739E83C8F}"/>
    <hyperlink ref="A24" location="'LETAXP'!A1" display="LETAXP" xr:uid="{1382141A-FE31-4783-A111-26227CE38AB2}"/>
    <hyperlink ref="A25" location="'LETF50'!A1" display="LETF50" xr:uid="{FC5E74BC-5549-42D1-A609-6B2E469B8158}"/>
    <hyperlink ref="A26" location="'LETFSX'!A1" display="LETFSX" xr:uid="{81E07989-9687-4FA1-A7FE-74A8DA797DED}"/>
    <hyperlink ref="A27" location="'LEULIS'!A1" display="LEULIS" xr:uid="{34BDC09A-EDAB-497B-A929-E170FB4A7DD3}"/>
    <hyperlink ref="A28" location="'LLIQDF'!A1" display="LLIQDF" xr:uid="{D10BC3E2-BF0E-4883-ABC5-9F5718A0A7E3}"/>
    <hyperlink ref="A29" location="'LUNCLF'!A1" display="LUNCLF" xr:uid="{F3B14433-FB13-4B66-A2BC-857F2E02D65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92</v>
      </c>
      <c r="C8" s="27" t="s">
        <v>93</v>
      </c>
      <c r="D8" s="27" t="s">
        <v>94</v>
      </c>
      <c r="E8" s="28">
        <v>6000000</v>
      </c>
      <c r="F8" s="29">
        <v>6293.21</v>
      </c>
      <c r="G8" s="30">
        <v>0.3528</v>
      </c>
    </row>
    <row r="9" spans="2:9" ht="15.75" customHeight="1" x14ac:dyDescent="0.25">
      <c r="B9" s="27" t="s">
        <v>95</v>
      </c>
      <c r="C9" s="27" t="s">
        <v>96</v>
      </c>
      <c r="D9" s="27" t="s">
        <v>94</v>
      </c>
      <c r="E9" s="28">
        <v>2500000</v>
      </c>
      <c r="F9" s="29">
        <v>2822.36</v>
      </c>
      <c r="G9" s="30">
        <v>0.15820000000000001</v>
      </c>
    </row>
    <row r="10" spans="2:9" ht="15.75" customHeight="1" x14ac:dyDescent="0.25">
      <c r="B10" s="27" t="s">
        <v>97</v>
      </c>
      <c r="C10" s="27" t="s">
        <v>98</v>
      </c>
      <c r="D10" s="27" t="s">
        <v>94</v>
      </c>
      <c r="E10" s="28">
        <v>2500000</v>
      </c>
      <c r="F10" s="29">
        <v>2801.24</v>
      </c>
      <c r="G10" s="30">
        <v>0.157</v>
      </c>
    </row>
    <row r="11" spans="2:9" ht="15.75" customHeight="1" x14ac:dyDescent="0.25">
      <c r="B11" s="27" t="s">
        <v>99</v>
      </c>
      <c r="C11" s="27" t="s">
        <v>100</v>
      </c>
      <c r="D11" s="27" t="s">
        <v>94</v>
      </c>
      <c r="E11" s="28">
        <v>810559</v>
      </c>
      <c r="F11" s="29">
        <v>878.16</v>
      </c>
      <c r="G11" s="30">
        <v>4.9200000000000001E-2</v>
      </c>
    </row>
    <row r="12" spans="2:9" ht="15.75" customHeight="1" x14ac:dyDescent="0.25">
      <c r="B12" s="27" t="s">
        <v>101</v>
      </c>
      <c r="C12" s="27" t="s">
        <v>102</v>
      </c>
      <c r="D12" s="27" t="s">
        <v>103</v>
      </c>
      <c r="E12" s="28">
        <v>50</v>
      </c>
      <c r="F12" s="29">
        <v>543.99</v>
      </c>
      <c r="G12" s="30">
        <v>3.0499999999999999E-2</v>
      </c>
    </row>
    <row r="13" spans="2:9" ht="15.75" customHeight="1" x14ac:dyDescent="0.25">
      <c r="B13" s="27" t="s">
        <v>104</v>
      </c>
      <c r="C13" s="27" t="s">
        <v>105</v>
      </c>
      <c r="D13" s="27" t="s">
        <v>103</v>
      </c>
      <c r="E13" s="28">
        <v>50</v>
      </c>
      <c r="F13" s="29">
        <v>528.28</v>
      </c>
      <c r="G13" s="30">
        <v>2.9600000000000001E-2</v>
      </c>
    </row>
    <row r="14" spans="2:9" ht="15.75" customHeight="1" x14ac:dyDescent="0.25">
      <c r="B14" s="27" t="s">
        <v>106</v>
      </c>
      <c r="C14" s="27" t="s">
        <v>107</v>
      </c>
      <c r="D14" s="27" t="s">
        <v>108</v>
      </c>
      <c r="E14" s="28">
        <v>50</v>
      </c>
      <c r="F14" s="29">
        <v>514.41999999999996</v>
      </c>
      <c r="G14" s="30">
        <v>2.8799999999999999E-2</v>
      </c>
    </row>
    <row r="15" spans="2:9" ht="15.75" customHeight="1" x14ac:dyDescent="0.25">
      <c r="B15" s="27" t="s">
        <v>109</v>
      </c>
      <c r="C15" s="27" t="s">
        <v>110</v>
      </c>
      <c r="D15" s="27" t="s">
        <v>94</v>
      </c>
      <c r="E15" s="28">
        <v>428526</v>
      </c>
      <c r="F15" s="29">
        <v>498.42</v>
      </c>
      <c r="G15" s="30">
        <v>2.7900000000000001E-2</v>
      </c>
    </row>
    <row r="16" spans="2:9" ht="15.75" customHeight="1" x14ac:dyDescent="0.25">
      <c r="B16" s="27" t="s">
        <v>111</v>
      </c>
      <c r="C16" s="27" t="s">
        <v>112</v>
      </c>
      <c r="D16" s="27" t="s">
        <v>94</v>
      </c>
      <c r="E16" s="28">
        <v>400001</v>
      </c>
      <c r="F16" s="29">
        <v>435.82</v>
      </c>
      <c r="G16" s="30">
        <v>2.4400000000000002E-2</v>
      </c>
    </row>
    <row r="17" spans="2:7" ht="15.75" customHeight="1" x14ac:dyDescent="0.25">
      <c r="B17" s="27" t="s">
        <v>113</v>
      </c>
      <c r="C17" s="27" t="s">
        <v>114</v>
      </c>
      <c r="D17" s="27" t="s">
        <v>94</v>
      </c>
      <c r="E17" s="28">
        <v>291110</v>
      </c>
      <c r="F17" s="29">
        <v>323.8</v>
      </c>
      <c r="G17" s="30">
        <v>1.8200000000000001E-2</v>
      </c>
    </row>
    <row r="18" spans="2:7" ht="15.75" customHeight="1" x14ac:dyDescent="0.25">
      <c r="B18" s="27" t="s">
        <v>115</v>
      </c>
      <c r="C18" s="27" t="s">
        <v>116</v>
      </c>
      <c r="D18" s="27" t="s">
        <v>94</v>
      </c>
      <c r="E18" s="28">
        <v>282777</v>
      </c>
      <c r="F18" s="29">
        <v>292.49</v>
      </c>
      <c r="G18" s="30">
        <v>1.6400000000000001E-2</v>
      </c>
    </row>
    <row r="19" spans="2:7" ht="15.75" customHeight="1" x14ac:dyDescent="0.25">
      <c r="B19" s="27" t="s">
        <v>117</v>
      </c>
      <c r="C19" s="27" t="s">
        <v>118</v>
      </c>
      <c r="D19" s="27" t="s">
        <v>94</v>
      </c>
      <c r="E19" s="28">
        <v>200000</v>
      </c>
      <c r="F19" s="29">
        <v>200.48</v>
      </c>
      <c r="G19" s="30">
        <v>1.12E-2</v>
      </c>
    </row>
    <row r="20" spans="2:7" ht="15.75" customHeight="1" x14ac:dyDescent="0.25">
      <c r="B20" s="27" t="s">
        <v>119</v>
      </c>
      <c r="C20" s="27" t="s">
        <v>120</v>
      </c>
      <c r="D20" s="27" t="s">
        <v>94</v>
      </c>
      <c r="E20" s="28">
        <v>100000</v>
      </c>
      <c r="F20" s="29">
        <v>108.24</v>
      </c>
      <c r="G20" s="30">
        <v>6.1000000000000004E-3</v>
      </c>
    </row>
    <row r="21" spans="2:7" ht="15.75" customHeight="1" x14ac:dyDescent="0.25">
      <c r="B21" s="27" t="s">
        <v>121</v>
      </c>
      <c r="C21" s="27" t="s">
        <v>122</v>
      </c>
      <c r="D21" s="27" t="s">
        <v>94</v>
      </c>
      <c r="E21" s="28">
        <v>89550</v>
      </c>
      <c r="F21" s="29">
        <v>94.58</v>
      </c>
      <c r="G21" s="30">
        <v>5.3E-3</v>
      </c>
    </row>
    <row r="22" spans="2:7" ht="15.75" customHeight="1" x14ac:dyDescent="0.25">
      <c r="B22" s="27" t="s">
        <v>123</v>
      </c>
      <c r="C22" s="27" t="s">
        <v>124</v>
      </c>
      <c r="D22" s="27" t="s">
        <v>94</v>
      </c>
      <c r="E22" s="28">
        <v>53800</v>
      </c>
      <c r="F22" s="29">
        <v>59.33</v>
      </c>
      <c r="G22" s="30">
        <v>3.3E-3</v>
      </c>
    </row>
    <row r="23" spans="2:7" ht="15.75" customHeight="1" x14ac:dyDescent="0.25">
      <c r="B23" s="26" t="s">
        <v>125</v>
      </c>
      <c r="C23" s="26"/>
      <c r="D23" s="26"/>
      <c r="E23" s="31"/>
      <c r="F23" s="32">
        <v>16394.82</v>
      </c>
      <c r="G23" s="33">
        <v>0.91890000000000005</v>
      </c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26" t="s">
        <v>126</v>
      </c>
      <c r="C25" s="27"/>
      <c r="D25" s="27"/>
      <c r="E25" s="28"/>
      <c r="F25" s="29"/>
      <c r="G25" s="30"/>
    </row>
    <row r="26" spans="2:7" ht="15.75" customHeight="1" x14ac:dyDescent="0.25">
      <c r="B26" s="26" t="s">
        <v>125</v>
      </c>
      <c r="C26" s="27"/>
      <c r="D26" s="27"/>
      <c r="E26" s="28"/>
      <c r="F26" s="34" t="s">
        <v>127</v>
      </c>
      <c r="G26" s="35" t="s">
        <v>127</v>
      </c>
    </row>
    <row r="27" spans="2:7" ht="15.75" customHeight="1" x14ac:dyDescent="0.25">
      <c r="B27" s="27"/>
      <c r="C27" s="27"/>
      <c r="D27" s="27"/>
      <c r="E27" s="28"/>
      <c r="F27" s="29"/>
      <c r="G27" s="30"/>
    </row>
    <row r="28" spans="2:7" ht="15.75" customHeight="1" x14ac:dyDescent="0.25">
      <c r="B28" s="26" t="s">
        <v>128</v>
      </c>
      <c r="C28" s="27"/>
      <c r="D28" s="27"/>
      <c r="E28" s="28"/>
      <c r="F28" s="29"/>
      <c r="G28" s="30"/>
    </row>
    <row r="29" spans="2:7" ht="15.75" customHeight="1" x14ac:dyDescent="0.25">
      <c r="B29" s="26" t="s">
        <v>125</v>
      </c>
      <c r="C29" s="27"/>
      <c r="D29" s="27"/>
      <c r="E29" s="28"/>
      <c r="F29" s="34" t="s">
        <v>127</v>
      </c>
      <c r="G29" s="35" t="s">
        <v>127</v>
      </c>
    </row>
    <row r="30" spans="2:7" ht="15.75" customHeight="1" x14ac:dyDescent="0.25">
      <c r="B30" s="27"/>
      <c r="C30" s="27"/>
      <c r="D30" s="27"/>
      <c r="E30" s="28"/>
      <c r="F30" s="29"/>
      <c r="G30" s="30"/>
    </row>
    <row r="31" spans="2:7" ht="15.75" customHeight="1" x14ac:dyDescent="0.25">
      <c r="B31" s="36" t="s">
        <v>129</v>
      </c>
      <c r="C31" s="36"/>
      <c r="D31" s="36"/>
      <c r="E31" s="37"/>
      <c r="F31" s="32">
        <v>16394.82</v>
      </c>
      <c r="G31" s="33">
        <v>0.91890000000000005</v>
      </c>
    </row>
    <row r="32" spans="2:7" ht="15.75" customHeight="1" x14ac:dyDescent="0.25">
      <c r="B32" s="27"/>
      <c r="C32" s="27"/>
      <c r="D32" s="27"/>
      <c r="E32" s="28"/>
      <c r="F32" s="29"/>
      <c r="G32" s="30"/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26" t="s">
        <v>130</v>
      </c>
      <c r="C34" s="27"/>
      <c r="D34" s="27"/>
      <c r="E34" s="28"/>
      <c r="F34" s="29"/>
      <c r="G34" s="30"/>
    </row>
    <row r="35" spans="2:7" ht="15.75" customHeight="1" x14ac:dyDescent="0.25">
      <c r="B35" s="27" t="s">
        <v>131</v>
      </c>
      <c r="C35" s="27"/>
      <c r="D35" s="27"/>
      <c r="E35" s="28"/>
      <c r="F35" s="29">
        <v>1510.17</v>
      </c>
      <c r="G35" s="30">
        <v>8.4699999999999998E-2</v>
      </c>
    </row>
    <row r="36" spans="2:7" ht="15.75" customHeight="1" x14ac:dyDescent="0.25">
      <c r="B36" s="26" t="s">
        <v>125</v>
      </c>
      <c r="C36" s="26"/>
      <c r="D36" s="26"/>
      <c r="E36" s="31"/>
      <c r="F36" s="32">
        <v>1510.17</v>
      </c>
      <c r="G36" s="33">
        <v>8.4699999999999998E-2</v>
      </c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36" t="s">
        <v>129</v>
      </c>
      <c r="C38" s="36"/>
      <c r="D38" s="36"/>
      <c r="E38" s="37"/>
      <c r="F38" s="32">
        <v>1510.17</v>
      </c>
      <c r="G38" s="33">
        <v>8.4699999999999998E-2</v>
      </c>
    </row>
    <row r="39" spans="2:7" ht="15.75" customHeight="1" x14ac:dyDescent="0.25">
      <c r="B39" s="27" t="s">
        <v>132</v>
      </c>
      <c r="C39" s="27"/>
      <c r="D39" s="27"/>
      <c r="E39" s="28"/>
      <c r="F39" s="38">
        <v>-68.08</v>
      </c>
      <c r="G39" s="39">
        <v>-3.6000000000000476E-3</v>
      </c>
    </row>
    <row r="40" spans="2:7" ht="15.75" customHeight="1" x14ac:dyDescent="0.25">
      <c r="B40" s="40" t="s">
        <v>133</v>
      </c>
      <c r="C40" s="40"/>
      <c r="D40" s="40"/>
      <c r="E40" s="41"/>
      <c r="F40" s="42">
        <v>17836.91</v>
      </c>
      <c r="G40" s="43">
        <v>1</v>
      </c>
    </row>
    <row r="41" spans="2:7" ht="15.75" customHeight="1" x14ac:dyDescent="0.25">
      <c r="B41" s="2"/>
    </row>
    <row r="42" spans="2:7" ht="15.75" customHeight="1" x14ac:dyDescent="0.25">
      <c r="B42" s="15" t="s">
        <v>701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213F9FE4-5E4A-4CB2-B37C-2290A790CDB5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375E1-7F68-4A79-A0B2-D919D475EAAA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115</v>
      </c>
      <c r="C8" s="27" t="s">
        <v>116</v>
      </c>
      <c r="D8" s="27" t="s">
        <v>94</v>
      </c>
      <c r="E8" s="28">
        <v>3265692</v>
      </c>
      <c r="F8" s="29">
        <v>3377.88</v>
      </c>
      <c r="G8" s="30">
        <v>0.36709999999999998</v>
      </c>
    </row>
    <row r="9" spans="2:9" ht="15.75" customHeight="1" x14ac:dyDescent="0.25">
      <c r="B9" s="27" t="s">
        <v>113</v>
      </c>
      <c r="C9" s="27" t="s">
        <v>114</v>
      </c>
      <c r="D9" s="27" t="s">
        <v>94</v>
      </c>
      <c r="E9" s="28">
        <v>1708890</v>
      </c>
      <c r="F9" s="29">
        <v>1900.78</v>
      </c>
      <c r="G9" s="30">
        <v>0.20660000000000001</v>
      </c>
    </row>
    <row r="10" spans="2:9" ht="15.75" customHeight="1" x14ac:dyDescent="0.25">
      <c r="B10" s="27" t="s">
        <v>99</v>
      </c>
      <c r="C10" s="27" t="s">
        <v>100</v>
      </c>
      <c r="D10" s="27" t="s">
        <v>94</v>
      </c>
      <c r="E10" s="28">
        <v>1456562</v>
      </c>
      <c r="F10" s="29">
        <v>1578.04</v>
      </c>
      <c r="G10" s="30">
        <v>0.17150000000000001</v>
      </c>
    </row>
    <row r="11" spans="2:9" ht="15.75" customHeight="1" x14ac:dyDescent="0.25">
      <c r="B11" s="27" t="s">
        <v>134</v>
      </c>
      <c r="C11" s="27" t="s">
        <v>135</v>
      </c>
      <c r="D11" s="27" t="s">
        <v>94</v>
      </c>
      <c r="E11" s="28">
        <v>1090887</v>
      </c>
      <c r="F11" s="29">
        <v>1086.94</v>
      </c>
      <c r="G11" s="30">
        <v>0.1181</v>
      </c>
    </row>
    <row r="12" spans="2:9" ht="15.75" customHeight="1" x14ac:dyDescent="0.25">
      <c r="B12" s="27" t="s">
        <v>136</v>
      </c>
      <c r="C12" s="27" t="s">
        <v>137</v>
      </c>
      <c r="D12" s="27" t="s">
        <v>94</v>
      </c>
      <c r="E12" s="28">
        <v>1034165</v>
      </c>
      <c r="F12" s="29">
        <v>1081</v>
      </c>
      <c r="G12" s="30">
        <v>0.11749999999999999</v>
      </c>
    </row>
    <row r="13" spans="2:9" ht="15.75" customHeight="1" x14ac:dyDescent="0.25">
      <c r="B13" s="26" t="s">
        <v>125</v>
      </c>
      <c r="C13" s="26"/>
      <c r="D13" s="26"/>
      <c r="E13" s="31"/>
      <c r="F13" s="32">
        <v>9024.64</v>
      </c>
      <c r="G13" s="33">
        <v>0.98080000000000001</v>
      </c>
    </row>
    <row r="14" spans="2:9" ht="15.75" customHeight="1" x14ac:dyDescent="0.25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126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125</v>
      </c>
      <c r="C16" s="27"/>
      <c r="D16" s="27"/>
      <c r="E16" s="28"/>
      <c r="F16" s="34" t="s">
        <v>127</v>
      </c>
      <c r="G16" s="35" t="s">
        <v>127</v>
      </c>
    </row>
    <row r="17" spans="2:7" ht="15.75" customHeight="1" x14ac:dyDescent="0.25">
      <c r="B17" s="27"/>
      <c r="C17" s="27"/>
      <c r="D17" s="27"/>
      <c r="E17" s="28"/>
      <c r="F17" s="29"/>
      <c r="G17" s="30"/>
    </row>
    <row r="18" spans="2:7" ht="15.75" customHeight="1" x14ac:dyDescent="0.25">
      <c r="B18" s="26" t="s">
        <v>128</v>
      </c>
      <c r="C18" s="27"/>
      <c r="D18" s="27"/>
      <c r="E18" s="28"/>
      <c r="F18" s="29"/>
      <c r="G18" s="30"/>
    </row>
    <row r="19" spans="2:7" ht="15.75" customHeight="1" x14ac:dyDescent="0.25">
      <c r="B19" s="26" t="s">
        <v>125</v>
      </c>
      <c r="C19" s="27"/>
      <c r="D19" s="27"/>
      <c r="E19" s="28"/>
      <c r="F19" s="34" t="s">
        <v>127</v>
      </c>
      <c r="G19" s="35" t="s">
        <v>127</v>
      </c>
    </row>
    <row r="20" spans="2:7" ht="15.75" customHeight="1" x14ac:dyDescent="0.25">
      <c r="B20" s="27"/>
      <c r="C20" s="27"/>
      <c r="D20" s="27"/>
      <c r="E20" s="28"/>
      <c r="F20" s="29"/>
      <c r="G20" s="30"/>
    </row>
    <row r="21" spans="2:7" ht="15.75" customHeight="1" x14ac:dyDescent="0.25">
      <c r="B21" s="36" t="s">
        <v>129</v>
      </c>
      <c r="C21" s="36"/>
      <c r="D21" s="36"/>
      <c r="E21" s="37"/>
      <c r="F21" s="32">
        <v>9024.64</v>
      </c>
      <c r="G21" s="33">
        <v>0.98080000000000001</v>
      </c>
    </row>
    <row r="22" spans="2:7" ht="15.75" customHeight="1" x14ac:dyDescent="0.25">
      <c r="B22" s="27"/>
      <c r="C22" s="27"/>
      <c r="D22" s="27"/>
      <c r="E22" s="28"/>
      <c r="F22" s="29"/>
      <c r="G22" s="30"/>
    </row>
    <row r="23" spans="2:7" ht="15.75" customHeight="1" x14ac:dyDescent="0.25">
      <c r="B23" s="27"/>
      <c r="C23" s="27"/>
      <c r="D23" s="27"/>
      <c r="E23" s="28"/>
      <c r="F23" s="29"/>
      <c r="G23" s="30"/>
    </row>
    <row r="24" spans="2:7" ht="15.75" customHeight="1" x14ac:dyDescent="0.25">
      <c r="B24" s="26" t="s">
        <v>130</v>
      </c>
      <c r="C24" s="27"/>
      <c r="D24" s="27"/>
      <c r="E24" s="28"/>
      <c r="F24" s="29"/>
      <c r="G24" s="30"/>
    </row>
    <row r="25" spans="2:7" ht="15.75" customHeight="1" x14ac:dyDescent="0.25">
      <c r="B25" s="27" t="s">
        <v>131</v>
      </c>
      <c r="C25" s="27"/>
      <c r="D25" s="27"/>
      <c r="E25" s="28"/>
      <c r="F25" s="29">
        <v>51.93</v>
      </c>
      <c r="G25" s="30">
        <v>5.5999999999999999E-3</v>
      </c>
    </row>
    <row r="26" spans="2:7" ht="15.75" customHeight="1" x14ac:dyDescent="0.25">
      <c r="B26" s="26" t="s">
        <v>125</v>
      </c>
      <c r="C26" s="26"/>
      <c r="D26" s="26"/>
      <c r="E26" s="31"/>
      <c r="F26" s="32">
        <v>51.93</v>
      </c>
      <c r="G26" s="33">
        <v>5.5999999999999999E-3</v>
      </c>
    </row>
    <row r="27" spans="2:7" ht="15.75" customHeight="1" x14ac:dyDescent="0.25">
      <c r="B27" s="27"/>
      <c r="C27" s="27"/>
      <c r="D27" s="27"/>
      <c r="E27" s="28"/>
      <c r="F27" s="29"/>
      <c r="G27" s="30"/>
    </row>
    <row r="28" spans="2:7" ht="15.75" customHeight="1" x14ac:dyDescent="0.25">
      <c r="B28" s="36" t="s">
        <v>129</v>
      </c>
      <c r="C28" s="36"/>
      <c r="D28" s="36"/>
      <c r="E28" s="37"/>
      <c r="F28" s="32">
        <v>51.93</v>
      </c>
      <c r="G28" s="33">
        <v>5.5999999999999999E-3</v>
      </c>
    </row>
    <row r="29" spans="2:7" ht="15.75" customHeight="1" x14ac:dyDescent="0.25">
      <c r="B29" s="27" t="s">
        <v>132</v>
      </c>
      <c r="C29" s="27"/>
      <c r="D29" s="27"/>
      <c r="E29" s="28"/>
      <c r="F29" s="29">
        <v>125.49</v>
      </c>
      <c r="G29" s="30">
        <v>1.3599999999999945E-2</v>
      </c>
    </row>
    <row r="30" spans="2:7" ht="15.75" customHeight="1" x14ac:dyDescent="0.25">
      <c r="B30" s="40" t="s">
        <v>133</v>
      </c>
      <c r="C30" s="40"/>
      <c r="D30" s="40"/>
      <c r="E30" s="41"/>
      <c r="F30" s="42">
        <v>9202.06</v>
      </c>
      <c r="G30" s="43">
        <v>1</v>
      </c>
    </row>
    <row r="31" spans="2:7" ht="15.75" customHeight="1" x14ac:dyDescent="0.25">
      <c r="B3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05FBB75-16EB-4051-AF57-576036171D94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181B2-EFC7-43FC-BC85-92484AD5E872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121</v>
      </c>
      <c r="C8" s="27" t="s">
        <v>138</v>
      </c>
      <c r="D8" s="27" t="s">
        <v>94</v>
      </c>
      <c r="E8" s="28">
        <v>1500000</v>
      </c>
      <c r="F8" s="29">
        <v>1589.03</v>
      </c>
      <c r="G8" s="30">
        <v>0.26390000000000002</v>
      </c>
    </row>
    <row r="9" spans="2:9" ht="15.75" customHeight="1" x14ac:dyDescent="0.25">
      <c r="B9" s="27" t="s">
        <v>92</v>
      </c>
      <c r="C9" s="27" t="s">
        <v>93</v>
      </c>
      <c r="D9" s="27" t="s">
        <v>94</v>
      </c>
      <c r="E9" s="28">
        <v>950000</v>
      </c>
      <c r="F9" s="29">
        <v>996.43</v>
      </c>
      <c r="G9" s="30">
        <v>0.16550000000000001</v>
      </c>
    </row>
    <row r="10" spans="2:9" ht="15.75" customHeight="1" x14ac:dyDescent="0.25">
      <c r="B10" s="27" t="s">
        <v>117</v>
      </c>
      <c r="C10" s="27" t="s">
        <v>118</v>
      </c>
      <c r="D10" s="27" t="s">
        <v>94</v>
      </c>
      <c r="E10" s="28">
        <v>800000</v>
      </c>
      <c r="F10" s="29">
        <v>801.9</v>
      </c>
      <c r="G10" s="30">
        <v>0.13320000000000001</v>
      </c>
    </row>
    <row r="11" spans="2:9" ht="15.75" customHeight="1" x14ac:dyDescent="0.25">
      <c r="B11" s="27" t="s">
        <v>111</v>
      </c>
      <c r="C11" s="27" t="s">
        <v>112</v>
      </c>
      <c r="D11" s="27" t="s">
        <v>94</v>
      </c>
      <c r="E11" s="28">
        <v>699998</v>
      </c>
      <c r="F11" s="29">
        <v>762.69</v>
      </c>
      <c r="G11" s="30">
        <v>0.12670000000000001</v>
      </c>
    </row>
    <row r="12" spans="2:9" ht="15.75" customHeight="1" x14ac:dyDescent="0.25">
      <c r="B12" s="27" t="s">
        <v>115</v>
      </c>
      <c r="C12" s="27" t="s">
        <v>116</v>
      </c>
      <c r="D12" s="27" t="s">
        <v>94</v>
      </c>
      <c r="E12" s="28">
        <v>500000</v>
      </c>
      <c r="F12" s="29">
        <v>517.17999999999995</v>
      </c>
      <c r="G12" s="30">
        <v>8.5900000000000004E-2</v>
      </c>
    </row>
    <row r="13" spans="2:9" ht="15.75" customHeight="1" x14ac:dyDescent="0.25">
      <c r="B13" s="27" t="s">
        <v>119</v>
      </c>
      <c r="C13" s="27" t="s">
        <v>120</v>
      </c>
      <c r="D13" s="27" t="s">
        <v>94</v>
      </c>
      <c r="E13" s="28">
        <v>350000</v>
      </c>
      <c r="F13" s="29">
        <v>378.84</v>
      </c>
      <c r="G13" s="30">
        <v>6.2899999999999998E-2</v>
      </c>
    </row>
    <row r="14" spans="2:9" ht="15.75" customHeight="1" x14ac:dyDescent="0.25">
      <c r="B14" s="27" t="s">
        <v>139</v>
      </c>
      <c r="C14" s="27" t="s">
        <v>140</v>
      </c>
      <c r="D14" s="27" t="s">
        <v>94</v>
      </c>
      <c r="E14" s="28">
        <v>166600</v>
      </c>
      <c r="F14" s="29">
        <v>179.55</v>
      </c>
      <c r="G14" s="30">
        <v>2.98E-2</v>
      </c>
    </row>
    <row r="15" spans="2:9" ht="15.75" customHeight="1" x14ac:dyDescent="0.25">
      <c r="B15" s="26" t="s">
        <v>125</v>
      </c>
      <c r="C15" s="26"/>
      <c r="D15" s="26"/>
      <c r="E15" s="31"/>
      <c r="F15" s="32">
        <v>5225.62</v>
      </c>
      <c r="G15" s="33">
        <v>0.8679</v>
      </c>
    </row>
    <row r="16" spans="2:9" ht="15.75" customHeight="1" x14ac:dyDescent="0.25">
      <c r="B16" s="27"/>
      <c r="C16" s="27"/>
      <c r="D16" s="27"/>
      <c r="E16" s="28"/>
      <c r="F16" s="29"/>
      <c r="G16" s="30"/>
    </row>
    <row r="17" spans="2:7" ht="15.75" customHeight="1" x14ac:dyDescent="0.25">
      <c r="B17" s="26" t="s">
        <v>126</v>
      </c>
      <c r="C17" s="27"/>
      <c r="D17" s="27"/>
      <c r="E17" s="28"/>
      <c r="F17" s="29"/>
      <c r="G17" s="30"/>
    </row>
    <row r="18" spans="2:7" ht="15.75" customHeight="1" x14ac:dyDescent="0.25">
      <c r="B18" s="26" t="s">
        <v>125</v>
      </c>
      <c r="C18" s="27"/>
      <c r="D18" s="27"/>
      <c r="E18" s="28"/>
      <c r="F18" s="34" t="s">
        <v>127</v>
      </c>
      <c r="G18" s="35" t="s">
        <v>127</v>
      </c>
    </row>
    <row r="19" spans="2:7" ht="15.75" customHeight="1" x14ac:dyDescent="0.25">
      <c r="B19" s="27"/>
      <c r="C19" s="27"/>
      <c r="D19" s="27"/>
      <c r="E19" s="28"/>
      <c r="F19" s="29"/>
      <c r="G19" s="30"/>
    </row>
    <row r="20" spans="2:7" ht="15.75" customHeight="1" x14ac:dyDescent="0.25">
      <c r="B20" s="26" t="s">
        <v>128</v>
      </c>
      <c r="C20" s="27"/>
      <c r="D20" s="27"/>
      <c r="E20" s="28"/>
      <c r="F20" s="29"/>
      <c r="G20" s="30"/>
    </row>
    <row r="21" spans="2:7" ht="15.75" customHeight="1" x14ac:dyDescent="0.25">
      <c r="B21" s="26" t="s">
        <v>125</v>
      </c>
      <c r="C21" s="27"/>
      <c r="D21" s="27"/>
      <c r="E21" s="28"/>
      <c r="F21" s="34" t="s">
        <v>127</v>
      </c>
      <c r="G21" s="35" t="s">
        <v>127</v>
      </c>
    </row>
    <row r="22" spans="2:7" ht="15.75" customHeight="1" x14ac:dyDescent="0.25">
      <c r="B22" s="27"/>
      <c r="C22" s="27"/>
      <c r="D22" s="27"/>
      <c r="E22" s="28"/>
      <c r="F22" s="29"/>
      <c r="G22" s="30"/>
    </row>
    <row r="23" spans="2:7" ht="15.75" customHeight="1" x14ac:dyDescent="0.25">
      <c r="B23" s="36" t="s">
        <v>129</v>
      </c>
      <c r="C23" s="36"/>
      <c r="D23" s="36"/>
      <c r="E23" s="37"/>
      <c r="F23" s="32">
        <v>5225.62</v>
      </c>
      <c r="G23" s="33">
        <v>0.8679</v>
      </c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27"/>
      <c r="C25" s="27"/>
      <c r="D25" s="27"/>
      <c r="E25" s="28"/>
      <c r="F25" s="29"/>
      <c r="G25" s="30"/>
    </row>
    <row r="26" spans="2:7" ht="15.75" customHeight="1" x14ac:dyDescent="0.25">
      <c r="B26" s="26" t="s">
        <v>130</v>
      </c>
      <c r="C26" s="27"/>
      <c r="D26" s="27"/>
      <c r="E26" s="28"/>
      <c r="F26" s="29"/>
      <c r="G26" s="30"/>
    </row>
    <row r="27" spans="2:7" ht="15.75" customHeight="1" x14ac:dyDescent="0.25">
      <c r="B27" s="27" t="s">
        <v>131</v>
      </c>
      <c r="C27" s="27"/>
      <c r="D27" s="27"/>
      <c r="E27" s="28"/>
      <c r="F27" s="29">
        <v>720.97</v>
      </c>
      <c r="G27" s="30">
        <v>0.1197</v>
      </c>
    </row>
    <row r="28" spans="2:7" ht="15.75" customHeight="1" x14ac:dyDescent="0.25">
      <c r="B28" s="26" t="s">
        <v>125</v>
      </c>
      <c r="C28" s="26"/>
      <c r="D28" s="26"/>
      <c r="E28" s="31"/>
      <c r="F28" s="32">
        <v>720.97</v>
      </c>
      <c r="G28" s="33">
        <v>0.1197</v>
      </c>
    </row>
    <row r="29" spans="2:7" ht="15.75" customHeight="1" x14ac:dyDescent="0.25">
      <c r="B29" s="27"/>
      <c r="C29" s="27"/>
      <c r="D29" s="27"/>
      <c r="E29" s="28"/>
      <c r="F29" s="29"/>
      <c r="G29" s="30"/>
    </row>
    <row r="30" spans="2:7" ht="15.75" customHeight="1" x14ac:dyDescent="0.25">
      <c r="B30" s="36" t="s">
        <v>129</v>
      </c>
      <c r="C30" s="36"/>
      <c r="D30" s="36"/>
      <c r="E30" s="37"/>
      <c r="F30" s="32">
        <v>720.97</v>
      </c>
      <c r="G30" s="33">
        <v>0.1197</v>
      </c>
    </row>
    <row r="31" spans="2:7" ht="15.75" customHeight="1" x14ac:dyDescent="0.25">
      <c r="B31" s="27" t="s">
        <v>132</v>
      </c>
      <c r="C31" s="27"/>
      <c r="D31" s="27"/>
      <c r="E31" s="28"/>
      <c r="F31" s="29">
        <v>74.569999999999993</v>
      </c>
      <c r="G31" s="30">
        <v>1.2399999999999967E-2</v>
      </c>
    </row>
    <row r="32" spans="2:7" ht="15.75" customHeight="1" x14ac:dyDescent="0.25">
      <c r="B32" s="40" t="s">
        <v>133</v>
      </c>
      <c r="C32" s="40"/>
      <c r="D32" s="40"/>
      <c r="E32" s="41"/>
      <c r="F32" s="42">
        <v>6021.16</v>
      </c>
      <c r="G32" s="43">
        <v>1</v>
      </c>
    </row>
    <row r="33" spans="2:2" ht="15.75" customHeight="1" x14ac:dyDescent="0.25">
      <c r="B33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CF3EB572-32DB-43E8-AB63-400D1573D1D7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2BBB6-802D-4EA3-9A74-9FA86EB347DB}">
  <dimension ref="B1:P8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92</v>
      </c>
      <c r="C8" s="27" t="s">
        <v>93</v>
      </c>
      <c r="D8" s="27" t="s">
        <v>94</v>
      </c>
      <c r="E8" s="28">
        <v>11500000</v>
      </c>
      <c r="F8" s="29">
        <v>12061.99</v>
      </c>
      <c r="G8" s="30">
        <v>7.2599999999999998E-2</v>
      </c>
    </row>
    <row r="9" spans="2:9" ht="15.75" customHeight="1" x14ac:dyDescent="0.25">
      <c r="B9" s="27" t="s">
        <v>141</v>
      </c>
      <c r="C9" s="27" t="s">
        <v>142</v>
      </c>
      <c r="D9" s="27" t="s">
        <v>108</v>
      </c>
      <c r="E9" s="28">
        <v>750</v>
      </c>
      <c r="F9" s="29">
        <v>7789.8</v>
      </c>
      <c r="G9" s="30">
        <v>4.6899999999999997E-2</v>
      </c>
    </row>
    <row r="10" spans="2:9" ht="15.75" customHeight="1" x14ac:dyDescent="0.25">
      <c r="B10" s="27" t="s">
        <v>143</v>
      </c>
      <c r="C10" s="27" t="s">
        <v>144</v>
      </c>
      <c r="D10" s="27" t="s">
        <v>108</v>
      </c>
      <c r="E10" s="28">
        <v>650</v>
      </c>
      <c r="F10" s="29">
        <v>6764.9</v>
      </c>
      <c r="G10" s="30">
        <v>4.07E-2</v>
      </c>
    </row>
    <row r="11" spans="2:9" ht="15.75" customHeight="1" x14ac:dyDescent="0.25">
      <c r="B11" s="27" t="s">
        <v>145</v>
      </c>
      <c r="C11" s="27" t="s">
        <v>146</v>
      </c>
      <c r="D11" s="27" t="s">
        <v>103</v>
      </c>
      <c r="E11" s="28">
        <v>580</v>
      </c>
      <c r="F11" s="29">
        <v>6030.76</v>
      </c>
      <c r="G11" s="30">
        <v>3.6299999999999999E-2</v>
      </c>
    </row>
    <row r="12" spans="2:9" ht="15.75" customHeight="1" x14ac:dyDescent="0.25">
      <c r="B12" s="27" t="s">
        <v>147</v>
      </c>
      <c r="C12" s="27" t="s">
        <v>148</v>
      </c>
      <c r="D12" s="27" t="s">
        <v>108</v>
      </c>
      <c r="E12" s="28">
        <v>500</v>
      </c>
      <c r="F12" s="29">
        <v>5239.4399999999996</v>
      </c>
      <c r="G12" s="30">
        <v>3.1600000000000003E-2</v>
      </c>
    </row>
    <row r="13" spans="2:9" ht="15.75" customHeight="1" x14ac:dyDescent="0.25">
      <c r="B13" s="27" t="s">
        <v>149</v>
      </c>
      <c r="C13" s="27" t="s">
        <v>150</v>
      </c>
      <c r="D13" s="27" t="s">
        <v>108</v>
      </c>
      <c r="E13" s="28">
        <v>500</v>
      </c>
      <c r="F13" s="29">
        <v>5218.59</v>
      </c>
      <c r="G13" s="30">
        <v>3.1399999999999997E-2</v>
      </c>
    </row>
    <row r="14" spans="2:9" ht="15.75" customHeight="1" x14ac:dyDescent="0.25">
      <c r="B14" s="27" t="s">
        <v>151</v>
      </c>
      <c r="C14" s="27" t="s">
        <v>152</v>
      </c>
      <c r="D14" s="27" t="s">
        <v>103</v>
      </c>
      <c r="E14" s="28">
        <v>500</v>
      </c>
      <c r="F14" s="29">
        <v>5202.2700000000004</v>
      </c>
      <c r="G14" s="30">
        <v>3.1300000000000001E-2</v>
      </c>
    </row>
    <row r="15" spans="2:9" ht="15.75" customHeight="1" x14ac:dyDescent="0.25">
      <c r="B15" s="27" t="s">
        <v>153</v>
      </c>
      <c r="C15" s="27" t="s">
        <v>154</v>
      </c>
      <c r="D15" s="27" t="s">
        <v>108</v>
      </c>
      <c r="E15" s="28">
        <v>500</v>
      </c>
      <c r="F15" s="29">
        <v>5170</v>
      </c>
      <c r="G15" s="30">
        <v>3.1099999999999999E-2</v>
      </c>
    </row>
    <row r="16" spans="2:9" ht="15.75" customHeight="1" x14ac:dyDescent="0.25">
      <c r="B16" s="27" t="s">
        <v>104</v>
      </c>
      <c r="C16" s="27" t="s">
        <v>105</v>
      </c>
      <c r="D16" s="27" t="s">
        <v>103</v>
      </c>
      <c r="E16" s="28">
        <v>450</v>
      </c>
      <c r="F16" s="29">
        <v>4754.51</v>
      </c>
      <c r="G16" s="30">
        <v>2.86E-2</v>
      </c>
    </row>
    <row r="17" spans="2:7" ht="15.75" customHeight="1" x14ac:dyDescent="0.25">
      <c r="B17" s="27" t="s">
        <v>155</v>
      </c>
      <c r="C17" s="27" t="s">
        <v>156</v>
      </c>
      <c r="D17" s="27" t="s">
        <v>108</v>
      </c>
      <c r="E17" s="28">
        <v>450</v>
      </c>
      <c r="F17" s="29">
        <v>4560.6899999999996</v>
      </c>
      <c r="G17" s="30">
        <v>2.75E-2</v>
      </c>
    </row>
    <row r="18" spans="2:7" ht="15.75" customHeight="1" x14ac:dyDescent="0.25">
      <c r="B18" s="27" t="s">
        <v>157</v>
      </c>
      <c r="C18" s="27" t="s">
        <v>158</v>
      </c>
      <c r="D18" s="27" t="s">
        <v>108</v>
      </c>
      <c r="E18" s="28">
        <v>430</v>
      </c>
      <c r="F18" s="29">
        <v>4437.03</v>
      </c>
      <c r="G18" s="30">
        <v>2.6700000000000002E-2</v>
      </c>
    </row>
    <row r="19" spans="2:7" ht="15.75" customHeight="1" x14ac:dyDescent="0.25">
      <c r="B19" s="27" t="s">
        <v>159</v>
      </c>
      <c r="C19" s="27" t="s">
        <v>160</v>
      </c>
      <c r="D19" s="27" t="s">
        <v>108</v>
      </c>
      <c r="E19" s="28">
        <v>400</v>
      </c>
      <c r="F19" s="29">
        <v>4136.1400000000003</v>
      </c>
      <c r="G19" s="30">
        <v>2.4899999999999999E-2</v>
      </c>
    </row>
    <row r="20" spans="2:7" ht="15.75" customHeight="1" x14ac:dyDescent="0.25">
      <c r="B20" s="27" t="s">
        <v>106</v>
      </c>
      <c r="C20" s="27" t="s">
        <v>107</v>
      </c>
      <c r="D20" s="27" t="s">
        <v>108</v>
      </c>
      <c r="E20" s="28">
        <v>400</v>
      </c>
      <c r="F20" s="29">
        <v>4115.3900000000003</v>
      </c>
      <c r="G20" s="30">
        <v>2.4799999999999999E-2</v>
      </c>
    </row>
    <row r="21" spans="2:7" ht="15.75" customHeight="1" x14ac:dyDescent="0.25">
      <c r="B21" s="27" t="s">
        <v>161</v>
      </c>
      <c r="C21" s="27" t="s">
        <v>162</v>
      </c>
      <c r="D21" s="27" t="s">
        <v>108</v>
      </c>
      <c r="E21" s="28">
        <v>290</v>
      </c>
      <c r="F21" s="29">
        <v>3033.59</v>
      </c>
      <c r="G21" s="30">
        <v>1.83E-2</v>
      </c>
    </row>
    <row r="22" spans="2:7" ht="15.75" customHeight="1" x14ac:dyDescent="0.25">
      <c r="B22" s="27" t="s">
        <v>163</v>
      </c>
      <c r="C22" s="27" t="s">
        <v>164</v>
      </c>
      <c r="D22" s="27" t="s">
        <v>108</v>
      </c>
      <c r="E22" s="28">
        <v>250</v>
      </c>
      <c r="F22" s="29">
        <v>2837.93</v>
      </c>
      <c r="G22" s="30">
        <v>1.7100000000000001E-2</v>
      </c>
    </row>
    <row r="23" spans="2:7" ht="15.75" customHeight="1" x14ac:dyDescent="0.25">
      <c r="B23" s="27" t="s">
        <v>165</v>
      </c>
      <c r="C23" s="27" t="s">
        <v>166</v>
      </c>
      <c r="D23" s="27" t="s">
        <v>108</v>
      </c>
      <c r="E23" s="28">
        <v>250</v>
      </c>
      <c r="F23" s="29">
        <v>2698.46</v>
      </c>
      <c r="G23" s="30">
        <v>1.6299999999999999E-2</v>
      </c>
    </row>
    <row r="24" spans="2:7" ht="15.75" customHeight="1" x14ac:dyDescent="0.25">
      <c r="B24" s="27" t="s">
        <v>167</v>
      </c>
      <c r="C24" s="27" t="s">
        <v>168</v>
      </c>
      <c r="D24" s="27" t="s">
        <v>108</v>
      </c>
      <c r="E24" s="28">
        <v>250</v>
      </c>
      <c r="F24" s="29">
        <v>2683.15</v>
      </c>
      <c r="G24" s="30">
        <v>1.6199999999999999E-2</v>
      </c>
    </row>
    <row r="25" spans="2:7" ht="15.75" customHeight="1" x14ac:dyDescent="0.25">
      <c r="B25" s="27" t="s">
        <v>169</v>
      </c>
      <c r="C25" s="27" t="s">
        <v>170</v>
      </c>
      <c r="D25" s="27" t="s">
        <v>108</v>
      </c>
      <c r="E25" s="28">
        <v>250</v>
      </c>
      <c r="F25" s="29">
        <v>2680.06</v>
      </c>
      <c r="G25" s="30">
        <v>1.61E-2</v>
      </c>
    </row>
    <row r="26" spans="2:7" ht="15.75" customHeight="1" x14ac:dyDescent="0.25">
      <c r="B26" s="27" t="s">
        <v>171</v>
      </c>
      <c r="C26" s="27" t="s">
        <v>172</v>
      </c>
      <c r="D26" s="27" t="s">
        <v>108</v>
      </c>
      <c r="E26" s="28">
        <v>250</v>
      </c>
      <c r="F26" s="29">
        <v>2666.09</v>
      </c>
      <c r="G26" s="30">
        <v>1.61E-2</v>
      </c>
    </row>
    <row r="27" spans="2:7" ht="15.75" customHeight="1" x14ac:dyDescent="0.25">
      <c r="B27" s="27" t="s">
        <v>173</v>
      </c>
      <c r="C27" s="27" t="s">
        <v>174</v>
      </c>
      <c r="D27" s="27" t="s">
        <v>108</v>
      </c>
      <c r="E27" s="28">
        <v>250</v>
      </c>
      <c r="F27" s="29">
        <v>2654.08</v>
      </c>
      <c r="G27" s="30">
        <v>1.6E-2</v>
      </c>
    </row>
    <row r="28" spans="2:7" ht="15.75" customHeight="1" x14ac:dyDescent="0.25">
      <c r="B28" s="27" t="s">
        <v>175</v>
      </c>
      <c r="C28" s="27" t="s">
        <v>176</v>
      </c>
      <c r="D28" s="27" t="s">
        <v>108</v>
      </c>
      <c r="E28" s="28">
        <v>250</v>
      </c>
      <c r="F28" s="29">
        <v>2640.05</v>
      </c>
      <c r="G28" s="30">
        <v>1.5900000000000001E-2</v>
      </c>
    </row>
    <row r="29" spans="2:7" ht="15.75" customHeight="1" x14ac:dyDescent="0.25">
      <c r="B29" s="27" t="s">
        <v>177</v>
      </c>
      <c r="C29" s="27" t="s">
        <v>178</v>
      </c>
      <c r="D29" s="27" t="s">
        <v>108</v>
      </c>
      <c r="E29" s="28">
        <v>250</v>
      </c>
      <c r="F29" s="29">
        <v>2633.35</v>
      </c>
      <c r="G29" s="30">
        <v>1.5900000000000001E-2</v>
      </c>
    </row>
    <row r="30" spans="2:7" ht="15.75" customHeight="1" x14ac:dyDescent="0.25">
      <c r="B30" s="27" t="s">
        <v>179</v>
      </c>
      <c r="C30" s="27" t="s">
        <v>180</v>
      </c>
      <c r="D30" s="27" t="s">
        <v>181</v>
      </c>
      <c r="E30" s="28">
        <v>250</v>
      </c>
      <c r="F30" s="29">
        <v>2629.64</v>
      </c>
      <c r="G30" s="30">
        <v>1.5800000000000002E-2</v>
      </c>
    </row>
    <row r="31" spans="2:7" ht="15.75" customHeight="1" x14ac:dyDescent="0.25">
      <c r="B31" s="27" t="s">
        <v>182</v>
      </c>
      <c r="C31" s="27" t="s">
        <v>183</v>
      </c>
      <c r="D31" s="27" t="s">
        <v>108</v>
      </c>
      <c r="E31" s="28">
        <v>250</v>
      </c>
      <c r="F31" s="29">
        <v>2621.2399999999998</v>
      </c>
      <c r="G31" s="30">
        <v>1.5800000000000002E-2</v>
      </c>
    </row>
    <row r="32" spans="2:7" ht="15.75" customHeight="1" x14ac:dyDescent="0.25">
      <c r="B32" s="27" t="s">
        <v>184</v>
      </c>
      <c r="C32" s="27" t="s">
        <v>185</v>
      </c>
      <c r="D32" s="27" t="s">
        <v>108</v>
      </c>
      <c r="E32" s="28">
        <v>250</v>
      </c>
      <c r="F32" s="29">
        <v>2605.5700000000002</v>
      </c>
      <c r="G32" s="30">
        <v>1.5699999999999999E-2</v>
      </c>
    </row>
    <row r="33" spans="2:7" ht="15.75" customHeight="1" x14ac:dyDescent="0.25">
      <c r="B33" s="27" t="s">
        <v>186</v>
      </c>
      <c r="C33" s="27" t="s">
        <v>187</v>
      </c>
      <c r="D33" s="27" t="s">
        <v>108</v>
      </c>
      <c r="E33" s="28">
        <v>250</v>
      </c>
      <c r="F33" s="29">
        <v>2594.19</v>
      </c>
      <c r="G33" s="30">
        <v>1.5599999999999999E-2</v>
      </c>
    </row>
    <row r="34" spans="2:7" ht="15.75" customHeight="1" x14ac:dyDescent="0.25">
      <c r="B34" s="27" t="s">
        <v>188</v>
      </c>
      <c r="C34" s="27" t="s">
        <v>189</v>
      </c>
      <c r="D34" s="27" t="s">
        <v>103</v>
      </c>
      <c r="E34" s="28">
        <v>250</v>
      </c>
      <c r="F34" s="29">
        <v>2570.7399999999998</v>
      </c>
      <c r="G34" s="30">
        <v>1.55E-2</v>
      </c>
    </row>
    <row r="35" spans="2:7" ht="15.75" customHeight="1" x14ac:dyDescent="0.25">
      <c r="B35" s="27" t="s">
        <v>190</v>
      </c>
      <c r="C35" s="27" t="s">
        <v>191</v>
      </c>
      <c r="D35" s="27" t="s">
        <v>108</v>
      </c>
      <c r="E35" s="28">
        <v>250</v>
      </c>
      <c r="F35" s="29">
        <v>2549.35</v>
      </c>
      <c r="G35" s="30">
        <v>1.54E-2</v>
      </c>
    </row>
    <row r="36" spans="2:7" ht="15.75" customHeight="1" x14ac:dyDescent="0.25">
      <c r="B36" s="27" t="s">
        <v>192</v>
      </c>
      <c r="C36" s="27" t="s">
        <v>193</v>
      </c>
      <c r="D36" s="27" t="s">
        <v>108</v>
      </c>
      <c r="E36" s="28">
        <v>200</v>
      </c>
      <c r="F36" s="29">
        <v>2078.5</v>
      </c>
      <c r="G36" s="30">
        <v>1.2500000000000001E-2</v>
      </c>
    </row>
    <row r="37" spans="2:7" ht="15.75" customHeight="1" x14ac:dyDescent="0.25">
      <c r="B37" s="27" t="s">
        <v>194</v>
      </c>
      <c r="C37" s="27" t="s">
        <v>195</v>
      </c>
      <c r="D37" s="27" t="s">
        <v>108</v>
      </c>
      <c r="E37" s="28">
        <v>200</v>
      </c>
      <c r="F37" s="29">
        <v>2074.0500000000002</v>
      </c>
      <c r="G37" s="30">
        <v>1.2500000000000001E-2</v>
      </c>
    </row>
    <row r="38" spans="2:7" ht="15.75" customHeight="1" x14ac:dyDescent="0.25">
      <c r="B38" s="27" t="s">
        <v>196</v>
      </c>
      <c r="C38" s="27" t="s">
        <v>197</v>
      </c>
      <c r="D38" s="27" t="s">
        <v>108</v>
      </c>
      <c r="E38" s="28">
        <v>150</v>
      </c>
      <c r="F38" s="29">
        <v>1641.11</v>
      </c>
      <c r="G38" s="30">
        <v>9.9000000000000008E-3</v>
      </c>
    </row>
    <row r="39" spans="2:7" ht="15.75" customHeight="1" x14ac:dyDescent="0.25">
      <c r="B39" s="27" t="s">
        <v>111</v>
      </c>
      <c r="C39" s="27" t="s">
        <v>112</v>
      </c>
      <c r="D39" s="27" t="s">
        <v>94</v>
      </c>
      <c r="E39" s="28">
        <v>1500001</v>
      </c>
      <c r="F39" s="29">
        <v>1634.34</v>
      </c>
      <c r="G39" s="30">
        <v>9.7999999999999997E-3</v>
      </c>
    </row>
    <row r="40" spans="2:7" ht="15.75" customHeight="1" x14ac:dyDescent="0.25">
      <c r="B40" s="27" t="s">
        <v>198</v>
      </c>
      <c r="C40" s="27" t="s">
        <v>199</v>
      </c>
      <c r="D40" s="27" t="s">
        <v>108</v>
      </c>
      <c r="E40" s="28">
        <v>500</v>
      </c>
      <c r="F40" s="29">
        <v>1629.06</v>
      </c>
      <c r="G40" s="30">
        <v>9.7999999999999997E-3</v>
      </c>
    </row>
    <row r="41" spans="2:7" ht="15.75" customHeight="1" x14ac:dyDescent="0.25">
      <c r="B41" s="27" t="s">
        <v>200</v>
      </c>
      <c r="C41" s="27" t="s">
        <v>201</v>
      </c>
      <c r="D41" s="27" t="s">
        <v>108</v>
      </c>
      <c r="E41" s="28">
        <v>150</v>
      </c>
      <c r="F41" s="29">
        <v>1558.02</v>
      </c>
      <c r="G41" s="30">
        <v>9.4000000000000004E-3</v>
      </c>
    </row>
    <row r="42" spans="2:7" ht="15.75" customHeight="1" x14ac:dyDescent="0.25">
      <c r="B42" s="27" t="s">
        <v>202</v>
      </c>
      <c r="C42" s="27" t="s">
        <v>203</v>
      </c>
      <c r="D42" s="27" t="s">
        <v>108</v>
      </c>
      <c r="E42" s="28">
        <v>150</v>
      </c>
      <c r="F42" s="29">
        <v>1553.75</v>
      </c>
      <c r="G42" s="30">
        <v>9.4000000000000004E-3</v>
      </c>
    </row>
    <row r="43" spans="2:7" ht="15.75" customHeight="1" x14ac:dyDescent="0.25">
      <c r="B43" s="27" t="s">
        <v>204</v>
      </c>
      <c r="C43" s="27" t="s">
        <v>205</v>
      </c>
      <c r="D43" s="27" t="s">
        <v>108</v>
      </c>
      <c r="E43" s="28">
        <v>150</v>
      </c>
      <c r="F43" s="29">
        <v>1550.73</v>
      </c>
      <c r="G43" s="30">
        <v>9.2999999999999992E-3</v>
      </c>
    </row>
    <row r="44" spans="2:7" ht="15.75" customHeight="1" x14ac:dyDescent="0.25">
      <c r="B44" s="27" t="s">
        <v>206</v>
      </c>
      <c r="C44" s="27" t="s">
        <v>207</v>
      </c>
      <c r="D44" s="27" t="s">
        <v>108</v>
      </c>
      <c r="E44" s="28">
        <v>150</v>
      </c>
      <c r="F44" s="29">
        <v>1516.18</v>
      </c>
      <c r="G44" s="30">
        <v>9.1000000000000004E-3</v>
      </c>
    </row>
    <row r="45" spans="2:7" ht="15.75" customHeight="1" x14ac:dyDescent="0.25">
      <c r="B45" s="27" t="s">
        <v>208</v>
      </c>
      <c r="C45" s="27" t="s">
        <v>209</v>
      </c>
      <c r="D45" s="27" t="s">
        <v>108</v>
      </c>
      <c r="E45" s="28">
        <v>100</v>
      </c>
      <c r="F45" s="29">
        <v>1101.33</v>
      </c>
      <c r="G45" s="30">
        <v>6.6E-3</v>
      </c>
    </row>
    <row r="46" spans="2:7" ht="15.75" customHeight="1" x14ac:dyDescent="0.25">
      <c r="B46" s="27" t="s">
        <v>210</v>
      </c>
      <c r="C46" s="27" t="s">
        <v>211</v>
      </c>
      <c r="D46" s="27" t="s">
        <v>108</v>
      </c>
      <c r="E46" s="28">
        <v>100</v>
      </c>
      <c r="F46" s="29">
        <v>1053.42</v>
      </c>
      <c r="G46" s="30">
        <v>6.3E-3</v>
      </c>
    </row>
    <row r="47" spans="2:7" ht="15.75" customHeight="1" x14ac:dyDescent="0.25">
      <c r="B47" s="27" t="s">
        <v>212</v>
      </c>
      <c r="C47" s="27" t="s">
        <v>213</v>
      </c>
      <c r="D47" s="27" t="s">
        <v>108</v>
      </c>
      <c r="E47" s="28">
        <v>50</v>
      </c>
      <c r="F47" s="29">
        <v>546.05999999999995</v>
      </c>
      <c r="G47" s="30">
        <v>3.3E-3</v>
      </c>
    </row>
    <row r="48" spans="2:7" ht="15.75" customHeight="1" x14ac:dyDescent="0.25">
      <c r="B48" s="27" t="s">
        <v>119</v>
      </c>
      <c r="C48" s="27" t="s">
        <v>120</v>
      </c>
      <c r="D48" s="27" t="s">
        <v>94</v>
      </c>
      <c r="E48" s="28">
        <v>100000</v>
      </c>
      <c r="F48" s="29">
        <v>108.24</v>
      </c>
      <c r="G48" s="30">
        <v>6.9999999999999999E-4</v>
      </c>
    </row>
    <row r="49" spans="2:7" ht="15.75" customHeight="1" x14ac:dyDescent="0.25">
      <c r="B49" s="26" t="s">
        <v>125</v>
      </c>
      <c r="C49" s="26"/>
      <c r="D49" s="26"/>
      <c r="E49" s="31"/>
      <c r="F49" s="32">
        <v>133623.79</v>
      </c>
      <c r="G49" s="33">
        <v>0.80469999999999997</v>
      </c>
    </row>
    <row r="50" spans="2:7" ht="15.75" customHeight="1" x14ac:dyDescent="0.25">
      <c r="B50" s="27"/>
      <c r="C50" s="27"/>
      <c r="D50" s="27"/>
      <c r="E50" s="28"/>
      <c r="F50" s="29"/>
      <c r="G50" s="30"/>
    </row>
    <row r="51" spans="2:7" ht="15.75" customHeight="1" x14ac:dyDescent="0.25">
      <c r="B51" s="26" t="s">
        <v>126</v>
      </c>
      <c r="C51" s="27"/>
      <c r="D51" s="27"/>
      <c r="E51" s="28"/>
      <c r="F51" s="29"/>
      <c r="G51" s="30"/>
    </row>
    <row r="52" spans="2:7" ht="15.75" customHeight="1" x14ac:dyDescent="0.25">
      <c r="B52" s="26" t="s">
        <v>125</v>
      </c>
      <c r="C52" s="27"/>
      <c r="D52" s="27"/>
      <c r="E52" s="28"/>
      <c r="F52" s="34" t="s">
        <v>127</v>
      </c>
      <c r="G52" s="35" t="s">
        <v>127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26" t="s">
        <v>128</v>
      </c>
      <c r="C54" s="27"/>
      <c r="D54" s="27"/>
      <c r="E54" s="28"/>
      <c r="F54" s="29"/>
      <c r="G54" s="30"/>
    </row>
    <row r="55" spans="2:7" ht="15.75" customHeight="1" x14ac:dyDescent="0.25">
      <c r="B55" s="26" t="s">
        <v>125</v>
      </c>
      <c r="C55" s="27"/>
      <c r="D55" s="27"/>
      <c r="E55" s="28"/>
      <c r="F55" s="34" t="s">
        <v>127</v>
      </c>
      <c r="G55" s="35" t="s">
        <v>127</v>
      </c>
    </row>
    <row r="56" spans="2:7" ht="15.75" customHeight="1" x14ac:dyDescent="0.25">
      <c r="B56" s="27"/>
      <c r="C56" s="27"/>
      <c r="D56" s="27"/>
      <c r="E56" s="28"/>
      <c r="F56" s="29"/>
      <c r="G56" s="30"/>
    </row>
    <row r="57" spans="2:7" ht="15.75" customHeight="1" x14ac:dyDescent="0.25">
      <c r="B57" s="36" t="s">
        <v>129</v>
      </c>
      <c r="C57" s="36"/>
      <c r="D57" s="36"/>
      <c r="E57" s="37"/>
      <c r="F57" s="32">
        <v>133623.79</v>
      </c>
      <c r="G57" s="33">
        <v>0.80469999999999997</v>
      </c>
    </row>
    <row r="58" spans="2:7" ht="15.75" customHeight="1" x14ac:dyDescent="0.25">
      <c r="B58" s="27"/>
      <c r="C58" s="27"/>
      <c r="D58" s="27"/>
      <c r="E58" s="28"/>
      <c r="F58" s="29"/>
      <c r="G58" s="30"/>
    </row>
    <row r="59" spans="2:7" ht="15.75" customHeight="1" x14ac:dyDescent="0.25">
      <c r="B59" s="26" t="s">
        <v>214</v>
      </c>
      <c r="C59" s="27"/>
      <c r="D59" s="27"/>
      <c r="E59" s="28"/>
      <c r="F59" s="29"/>
      <c r="G59" s="30"/>
    </row>
    <row r="60" spans="2:7" ht="15.75" customHeight="1" x14ac:dyDescent="0.25">
      <c r="B60" s="27"/>
      <c r="C60" s="27"/>
      <c r="D60" s="27"/>
      <c r="E60" s="28"/>
      <c r="F60" s="29"/>
      <c r="G60" s="30"/>
    </row>
    <row r="61" spans="2:7" ht="15.75" customHeight="1" x14ac:dyDescent="0.25">
      <c r="B61" s="26" t="s">
        <v>215</v>
      </c>
      <c r="C61" s="27"/>
      <c r="D61" s="27"/>
      <c r="E61" s="28"/>
      <c r="F61" s="29"/>
      <c r="G61" s="30"/>
    </row>
    <row r="62" spans="2:7" ht="15.75" customHeight="1" x14ac:dyDescent="0.25">
      <c r="B62" s="27" t="s">
        <v>216</v>
      </c>
      <c r="C62" s="27" t="s">
        <v>217</v>
      </c>
      <c r="D62" s="27" t="s">
        <v>218</v>
      </c>
      <c r="E62" s="28">
        <v>4300</v>
      </c>
      <c r="F62" s="29">
        <v>4208.1400000000003</v>
      </c>
      <c r="G62" s="30">
        <v>2.53E-2</v>
      </c>
    </row>
    <row r="63" spans="2:7" ht="15.75" customHeight="1" x14ac:dyDescent="0.25">
      <c r="B63" s="27" t="s">
        <v>219</v>
      </c>
      <c r="C63" s="27" t="s">
        <v>220</v>
      </c>
      <c r="D63" s="27" t="s">
        <v>218</v>
      </c>
      <c r="E63" s="28">
        <v>2500</v>
      </c>
      <c r="F63" s="29">
        <v>2488.9699999999998</v>
      </c>
      <c r="G63" s="30">
        <v>1.4999999999999999E-2</v>
      </c>
    </row>
    <row r="64" spans="2:7" ht="15.75" customHeight="1" x14ac:dyDescent="0.25">
      <c r="B64" s="27" t="s">
        <v>219</v>
      </c>
      <c r="C64" s="27" t="s">
        <v>221</v>
      </c>
      <c r="D64" s="27" t="s">
        <v>218</v>
      </c>
      <c r="E64" s="28">
        <v>2500</v>
      </c>
      <c r="F64" s="29">
        <v>2488.08</v>
      </c>
      <c r="G64" s="30">
        <v>1.4999999999999999E-2</v>
      </c>
    </row>
    <row r="65" spans="2:16" ht="15.75" customHeight="1" x14ac:dyDescent="0.25">
      <c r="B65" s="27" t="s">
        <v>219</v>
      </c>
      <c r="C65" s="27" t="s">
        <v>222</v>
      </c>
      <c r="D65" s="27" t="s">
        <v>218</v>
      </c>
      <c r="E65" s="28">
        <v>2000</v>
      </c>
      <c r="F65" s="29">
        <v>1998.37</v>
      </c>
      <c r="G65" s="30">
        <v>1.2E-2</v>
      </c>
    </row>
    <row r="66" spans="2:16" ht="15.75" customHeight="1" x14ac:dyDescent="0.25">
      <c r="B66" s="26" t="s">
        <v>125</v>
      </c>
      <c r="C66" s="26"/>
      <c r="D66" s="26"/>
      <c r="E66" s="31"/>
      <c r="F66" s="32">
        <v>11183.56</v>
      </c>
      <c r="G66" s="33">
        <v>6.7299999999999999E-2</v>
      </c>
    </row>
    <row r="67" spans="2:16" ht="15.75" customHeight="1" x14ac:dyDescent="0.25">
      <c r="B67" s="27"/>
      <c r="C67" s="27"/>
      <c r="D67" s="27"/>
      <c r="E67" s="28"/>
      <c r="F67" s="29"/>
      <c r="G67" s="30"/>
    </row>
    <row r="68" spans="2:16" ht="15.75" customHeight="1" x14ac:dyDescent="0.25">
      <c r="B68" s="26" t="s">
        <v>223</v>
      </c>
      <c r="C68" s="27"/>
      <c r="D68" s="27"/>
      <c r="E68" s="28"/>
      <c r="F68" s="29"/>
      <c r="G68" s="30"/>
      <c r="L68" s="3"/>
    </row>
    <row r="69" spans="2:16" ht="15.75" customHeight="1" x14ac:dyDescent="0.25">
      <c r="B69" s="27" t="s">
        <v>224</v>
      </c>
      <c r="C69" s="27" t="s">
        <v>225</v>
      </c>
      <c r="D69" s="27" t="s">
        <v>218</v>
      </c>
      <c r="E69" s="28">
        <v>1500</v>
      </c>
      <c r="F69" s="29">
        <v>7497.97</v>
      </c>
      <c r="G69" s="30">
        <v>4.5199999999999997E-2</v>
      </c>
    </row>
    <row r="70" spans="2:16" ht="15.75" customHeight="1" x14ac:dyDescent="0.25">
      <c r="B70" s="26" t="s">
        <v>125</v>
      </c>
      <c r="C70" s="26"/>
      <c r="D70" s="26"/>
      <c r="E70" s="31"/>
      <c r="F70" s="32">
        <v>7497.97</v>
      </c>
      <c r="G70" s="33">
        <v>4.5199999999999997E-2</v>
      </c>
      <c r="L70" s="3"/>
    </row>
    <row r="71" spans="2:16" ht="15.75" customHeight="1" x14ac:dyDescent="0.25">
      <c r="B71" s="27"/>
      <c r="C71" s="27"/>
      <c r="D71" s="27"/>
      <c r="E71" s="28"/>
      <c r="F71" s="29"/>
      <c r="G71" s="30"/>
      <c r="L71" s="3"/>
    </row>
    <row r="72" spans="2:16" ht="15.75" customHeight="1" x14ac:dyDescent="0.25">
      <c r="B72" s="26" t="s">
        <v>226</v>
      </c>
      <c r="C72" s="27"/>
      <c r="D72" s="27"/>
      <c r="E72" s="28"/>
      <c r="F72" s="29"/>
      <c r="G72" s="30"/>
      <c r="L72" s="3"/>
    </row>
    <row r="73" spans="2:16" ht="15.75" customHeight="1" x14ac:dyDescent="0.25">
      <c r="B73" s="27" t="s">
        <v>227</v>
      </c>
      <c r="C73" s="27" t="s">
        <v>228</v>
      </c>
      <c r="D73" s="27" t="s">
        <v>94</v>
      </c>
      <c r="E73" s="28">
        <v>5000000</v>
      </c>
      <c r="F73" s="29">
        <v>4997.74</v>
      </c>
      <c r="G73" s="30">
        <v>3.0099999999999998E-2</v>
      </c>
      <c r="L73" s="3"/>
    </row>
    <row r="74" spans="2:16" ht="15.75" customHeight="1" x14ac:dyDescent="0.25">
      <c r="B74" s="27" t="s">
        <v>229</v>
      </c>
      <c r="C74" s="27" t="s">
        <v>230</v>
      </c>
      <c r="D74" s="27" t="s">
        <v>94</v>
      </c>
      <c r="E74" s="28">
        <v>1500000</v>
      </c>
      <c r="F74" s="29">
        <v>1494.62</v>
      </c>
      <c r="G74" s="30">
        <v>8.9999999999999993E-3</v>
      </c>
      <c r="L74" s="3"/>
    </row>
    <row r="75" spans="2:16" ht="15.75" customHeight="1" x14ac:dyDescent="0.25">
      <c r="B75" s="26" t="s">
        <v>125</v>
      </c>
      <c r="C75" s="26"/>
      <c r="D75" s="26"/>
      <c r="E75" s="31"/>
      <c r="F75" s="32">
        <v>6492.36</v>
      </c>
      <c r="G75" s="33">
        <v>3.9100000000000003E-2</v>
      </c>
      <c r="L75" s="5"/>
      <c r="M75" s="5"/>
      <c r="N75" s="6"/>
      <c r="O75" s="6"/>
      <c r="P75" s="5"/>
    </row>
    <row r="76" spans="2:16" ht="15.75" customHeight="1" x14ac:dyDescent="0.25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5">
      <c r="B77" s="36" t="s">
        <v>129</v>
      </c>
      <c r="C77" s="36"/>
      <c r="D77" s="36"/>
      <c r="E77" s="37"/>
      <c r="F77" s="32">
        <v>25173.89</v>
      </c>
      <c r="G77" s="33">
        <v>0.15160000000000001</v>
      </c>
      <c r="L77" s="8"/>
      <c r="M77" s="8"/>
      <c r="N77" s="8"/>
      <c r="O77" s="8"/>
      <c r="P77" s="7"/>
    </row>
    <row r="78" spans="2:16" ht="15.75" customHeight="1" x14ac:dyDescent="0.25">
      <c r="B78" s="27"/>
      <c r="C78" s="27"/>
      <c r="D78" s="27"/>
      <c r="E78" s="28"/>
      <c r="F78" s="29"/>
      <c r="G78" s="30"/>
      <c r="L78" s="9"/>
      <c r="M78" s="9"/>
      <c r="N78" s="9"/>
      <c r="O78" s="9"/>
      <c r="P78" s="9"/>
    </row>
    <row r="79" spans="2:16" ht="15.75" customHeight="1" x14ac:dyDescent="0.25">
      <c r="B79" s="27"/>
      <c r="C79" s="27"/>
      <c r="D79" s="27"/>
      <c r="E79" s="28"/>
      <c r="F79" s="29"/>
      <c r="G79" s="30"/>
      <c r="L79" s="9"/>
      <c r="M79" s="9"/>
      <c r="N79" s="9"/>
      <c r="O79" s="9"/>
      <c r="P79" s="9"/>
    </row>
    <row r="80" spans="2:16" ht="15.75" customHeight="1" x14ac:dyDescent="0.25">
      <c r="B80" s="26" t="s">
        <v>130</v>
      </c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5">
      <c r="B81" s="27" t="s">
        <v>131</v>
      </c>
      <c r="C81" s="27"/>
      <c r="D81" s="27"/>
      <c r="E81" s="28"/>
      <c r="F81" s="29">
        <v>6724.87</v>
      </c>
      <c r="G81" s="30">
        <v>4.0500000000000001E-2</v>
      </c>
      <c r="L81" s="9"/>
      <c r="M81" s="9"/>
      <c r="N81" s="9"/>
      <c r="O81" s="9"/>
      <c r="P81" s="9"/>
    </row>
    <row r="82" spans="2:16" ht="15.75" customHeight="1" x14ac:dyDescent="0.25">
      <c r="B82" s="26" t="s">
        <v>125</v>
      </c>
      <c r="C82" s="26"/>
      <c r="D82" s="26"/>
      <c r="E82" s="31"/>
      <c r="F82" s="32">
        <v>6724.87</v>
      </c>
      <c r="G82" s="33">
        <v>4.0500000000000001E-2</v>
      </c>
      <c r="L82" s="9"/>
      <c r="M82" s="9"/>
      <c r="N82" s="9"/>
      <c r="O82" s="9"/>
      <c r="P82" s="9"/>
    </row>
    <row r="83" spans="2:16" ht="15.75" customHeight="1" x14ac:dyDescent="0.25">
      <c r="B83" s="27"/>
      <c r="C83" s="27"/>
      <c r="D83" s="27"/>
      <c r="E83" s="28"/>
      <c r="F83" s="29"/>
      <c r="G83" s="30"/>
      <c r="L83" s="9"/>
      <c r="M83" s="9"/>
      <c r="N83" s="9"/>
      <c r="O83" s="9"/>
      <c r="P83" s="9"/>
    </row>
    <row r="84" spans="2:16" ht="15.75" customHeight="1" x14ac:dyDescent="0.25">
      <c r="B84" s="36" t="s">
        <v>129</v>
      </c>
      <c r="C84" s="36"/>
      <c r="D84" s="36"/>
      <c r="E84" s="37"/>
      <c r="F84" s="32">
        <v>6724.87</v>
      </c>
      <c r="G84" s="33">
        <v>4.0500000000000001E-2</v>
      </c>
      <c r="L84" s="9"/>
      <c r="M84" s="9"/>
      <c r="N84" s="9"/>
      <c r="O84" s="9"/>
      <c r="P84" s="9"/>
    </row>
    <row r="85" spans="2:16" ht="15.75" customHeight="1" x14ac:dyDescent="0.25">
      <c r="B85" s="27" t="s">
        <v>132</v>
      </c>
      <c r="C85" s="27"/>
      <c r="D85" s="27"/>
      <c r="E85" s="28"/>
      <c r="F85" s="29">
        <v>527.28</v>
      </c>
      <c r="G85" s="30">
        <v>3.2000000000000917E-3</v>
      </c>
    </row>
    <row r="86" spans="2:16" ht="15.75" customHeight="1" x14ac:dyDescent="0.25">
      <c r="B86" s="40" t="s">
        <v>133</v>
      </c>
      <c r="C86" s="40"/>
      <c r="D86" s="40"/>
      <c r="E86" s="41"/>
      <c r="F86" s="42">
        <v>166049.82999999999</v>
      </c>
      <c r="G86" s="43">
        <v>1</v>
      </c>
      <c r="L86" s="3"/>
    </row>
    <row r="87" spans="2:16" ht="15.75" customHeight="1" x14ac:dyDescent="0.25">
      <c r="B87" s="2"/>
    </row>
    <row r="88" spans="2:16" ht="15.75" customHeight="1" x14ac:dyDescent="0.25">
      <c r="B88" s="15" t="s">
        <v>231</v>
      </c>
    </row>
    <row r="89" spans="2:16" ht="15.75" customHeight="1" x14ac:dyDescent="0.25">
      <c r="B89" s="15" t="s">
        <v>701</v>
      </c>
    </row>
  </sheetData>
  <hyperlinks>
    <hyperlink ref="I1" location="'Sheet1'!A1" display="Index" xr:uid="{1427B270-17A0-4474-990A-E1A4A055D663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B28A-8EEB-43AF-8093-72815D868FE3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234</v>
      </c>
      <c r="C7" s="27" t="s">
        <v>235</v>
      </c>
      <c r="D7" s="27" t="s">
        <v>236</v>
      </c>
      <c r="E7" s="28">
        <v>30000</v>
      </c>
      <c r="F7" s="29">
        <v>289.8</v>
      </c>
      <c r="G7" s="30">
        <v>4.4400000000000002E-2</v>
      </c>
    </row>
    <row r="8" spans="2:9" ht="15.75" customHeight="1" x14ac:dyDescent="0.25">
      <c r="B8" s="27" t="s">
        <v>237</v>
      </c>
      <c r="C8" s="27" t="s">
        <v>238</v>
      </c>
      <c r="D8" s="27" t="s">
        <v>239</v>
      </c>
      <c r="E8" s="28">
        <v>54525</v>
      </c>
      <c r="F8" s="29">
        <v>189.09</v>
      </c>
      <c r="G8" s="30">
        <v>2.9000000000000001E-2</v>
      </c>
    </row>
    <row r="9" spans="2:9" ht="15.75" customHeight="1" x14ac:dyDescent="0.25">
      <c r="B9" s="27" t="s">
        <v>240</v>
      </c>
      <c r="C9" s="27" t="s">
        <v>241</v>
      </c>
      <c r="D9" s="27" t="s">
        <v>236</v>
      </c>
      <c r="E9" s="28">
        <v>5363</v>
      </c>
      <c r="F9" s="29">
        <v>129.61000000000001</v>
      </c>
      <c r="G9" s="30">
        <v>1.9800000000000002E-2</v>
      </c>
    </row>
    <row r="10" spans="2:9" ht="15.75" customHeight="1" x14ac:dyDescent="0.25">
      <c r="B10" s="27" t="s">
        <v>242</v>
      </c>
      <c r="C10" s="27" t="s">
        <v>243</v>
      </c>
      <c r="D10" s="27" t="s">
        <v>244</v>
      </c>
      <c r="E10" s="28">
        <v>4778</v>
      </c>
      <c r="F10" s="29">
        <v>105.59</v>
      </c>
      <c r="G10" s="30">
        <v>1.6199999999999999E-2</v>
      </c>
    </row>
    <row r="11" spans="2:9" ht="15.75" customHeight="1" x14ac:dyDescent="0.25">
      <c r="B11" s="27" t="s">
        <v>245</v>
      </c>
      <c r="C11" s="27" t="s">
        <v>246</v>
      </c>
      <c r="D11" s="27" t="s">
        <v>247</v>
      </c>
      <c r="E11" s="28">
        <v>5000</v>
      </c>
      <c r="F11" s="29">
        <v>103.36</v>
      </c>
      <c r="G11" s="30">
        <v>1.5800000000000002E-2</v>
      </c>
    </row>
    <row r="12" spans="2:9" ht="15.75" customHeight="1" x14ac:dyDescent="0.25">
      <c r="B12" s="27" t="s">
        <v>248</v>
      </c>
      <c r="C12" s="27" t="s">
        <v>249</v>
      </c>
      <c r="D12" s="27" t="s">
        <v>244</v>
      </c>
      <c r="E12" s="28">
        <v>623</v>
      </c>
      <c r="F12" s="29">
        <v>102.93</v>
      </c>
      <c r="G12" s="30">
        <v>1.5800000000000002E-2</v>
      </c>
    </row>
    <row r="13" spans="2:9" ht="15.75" customHeight="1" x14ac:dyDescent="0.25">
      <c r="B13" s="27" t="s">
        <v>250</v>
      </c>
      <c r="C13" s="27" t="s">
        <v>251</v>
      </c>
      <c r="D13" s="27" t="s">
        <v>239</v>
      </c>
      <c r="E13" s="28">
        <v>7996</v>
      </c>
      <c r="F13" s="29">
        <v>82.58</v>
      </c>
      <c r="G13" s="30">
        <v>1.26E-2</v>
      </c>
    </row>
    <row r="14" spans="2:9" ht="15.75" customHeight="1" x14ac:dyDescent="0.25">
      <c r="B14" s="27" t="s">
        <v>252</v>
      </c>
      <c r="C14" s="27" t="s">
        <v>253</v>
      </c>
      <c r="D14" s="27" t="s">
        <v>254</v>
      </c>
      <c r="E14" s="28">
        <v>918</v>
      </c>
      <c r="F14" s="29">
        <v>71.31</v>
      </c>
      <c r="G14" s="30">
        <v>1.09E-2</v>
      </c>
    </row>
    <row r="15" spans="2:9" ht="15.75" customHeight="1" x14ac:dyDescent="0.25">
      <c r="B15" s="27" t="s">
        <v>255</v>
      </c>
      <c r="C15" s="27" t="s">
        <v>256</v>
      </c>
      <c r="D15" s="27" t="s">
        <v>236</v>
      </c>
      <c r="E15" s="28">
        <v>10000</v>
      </c>
      <c r="F15" s="29">
        <v>68.17</v>
      </c>
      <c r="G15" s="30">
        <v>1.04E-2</v>
      </c>
    </row>
    <row r="16" spans="2:9" ht="15.75" customHeight="1" x14ac:dyDescent="0.25">
      <c r="B16" s="27" t="s">
        <v>257</v>
      </c>
      <c r="C16" s="27" t="s">
        <v>258</v>
      </c>
      <c r="D16" s="27" t="s">
        <v>259</v>
      </c>
      <c r="E16" s="28">
        <v>9848</v>
      </c>
      <c r="F16" s="29">
        <v>59.72</v>
      </c>
      <c r="G16" s="30">
        <v>9.1000000000000004E-3</v>
      </c>
    </row>
    <row r="17" spans="2:7" ht="15.75" customHeight="1" x14ac:dyDescent="0.25">
      <c r="B17" s="27" t="s">
        <v>260</v>
      </c>
      <c r="C17" s="27" t="s">
        <v>261</v>
      </c>
      <c r="D17" s="27" t="s">
        <v>262</v>
      </c>
      <c r="E17" s="28">
        <v>20000</v>
      </c>
      <c r="F17" s="29">
        <v>49.57</v>
      </c>
      <c r="G17" s="30">
        <v>7.6E-3</v>
      </c>
    </row>
    <row r="18" spans="2:7" ht="15.75" customHeight="1" x14ac:dyDescent="0.25">
      <c r="B18" s="27" t="s">
        <v>263</v>
      </c>
      <c r="C18" s="27" t="s">
        <v>264</v>
      </c>
      <c r="D18" s="27" t="s">
        <v>254</v>
      </c>
      <c r="E18" s="28">
        <v>200</v>
      </c>
      <c r="F18" s="29">
        <v>31.07</v>
      </c>
      <c r="G18" s="30">
        <v>4.7999999999999996E-3</v>
      </c>
    </row>
    <row r="19" spans="2:7" ht="15.75" customHeight="1" x14ac:dyDescent="0.25">
      <c r="B19" s="27" t="s">
        <v>245</v>
      </c>
      <c r="C19" s="27" t="s">
        <v>265</v>
      </c>
      <c r="D19" s="27" t="s">
        <v>247</v>
      </c>
      <c r="E19" s="28">
        <v>333</v>
      </c>
      <c r="F19" s="29">
        <v>3.92</v>
      </c>
      <c r="G19" s="30">
        <v>5.9999999999999995E-4</v>
      </c>
    </row>
    <row r="20" spans="2:7" ht="15.75" customHeight="1" x14ac:dyDescent="0.25">
      <c r="B20" s="27" t="s">
        <v>266</v>
      </c>
      <c r="C20" s="27" t="s">
        <v>267</v>
      </c>
      <c r="D20" s="27" t="s">
        <v>259</v>
      </c>
      <c r="E20" s="28">
        <v>6730</v>
      </c>
      <c r="F20" s="29">
        <v>3.27</v>
      </c>
      <c r="G20" s="30">
        <v>5.0000000000000001E-4</v>
      </c>
    </row>
    <row r="21" spans="2:7" ht="15.75" customHeight="1" x14ac:dyDescent="0.25">
      <c r="B21" s="26" t="s">
        <v>125</v>
      </c>
      <c r="C21" s="26"/>
      <c r="D21" s="26"/>
      <c r="E21" s="31"/>
      <c r="F21" s="32">
        <v>1289.99</v>
      </c>
      <c r="G21" s="33">
        <v>0.19750000000000001</v>
      </c>
    </row>
    <row r="22" spans="2:7" ht="15.75" customHeight="1" x14ac:dyDescent="0.25">
      <c r="B22" s="26" t="s">
        <v>268</v>
      </c>
      <c r="C22" s="27"/>
      <c r="D22" s="27"/>
      <c r="E22" s="28"/>
      <c r="F22" s="29"/>
      <c r="G22" s="30"/>
    </row>
    <row r="23" spans="2:7" ht="15.75" customHeight="1" x14ac:dyDescent="0.25">
      <c r="B23" s="26" t="s">
        <v>125</v>
      </c>
      <c r="C23" s="27"/>
      <c r="D23" s="27"/>
      <c r="E23" s="28"/>
      <c r="F23" s="34" t="s">
        <v>127</v>
      </c>
      <c r="G23" s="35" t="s">
        <v>127</v>
      </c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36" t="s">
        <v>129</v>
      </c>
      <c r="C25" s="36"/>
      <c r="D25" s="36"/>
      <c r="E25" s="37"/>
      <c r="F25" s="32">
        <v>1289.99</v>
      </c>
      <c r="G25" s="33">
        <v>0.19750000000000001</v>
      </c>
    </row>
    <row r="26" spans="2:7" ht="15.75" customHeight="1" x14ac:dyDescent="0.25">
      <c r="B26" s="27"/>
      <c r="C26" s="27"/>
      <c r="D26" s="27"/>
      <c r="E26" s="28"/>
      <c r="F26" s="29"/>
      <c r="G26" s="30"/>
    </row>
    <row r="27" spans="2:7" ht="15.75" customHeight="1" x14ac:dyDescent="0.25">
      <c r="B27" s="26" t="s">
        <v>90</v>
      </c>
      <c r="C27" s="27"/>
      <c r="D27" s="27"/>
      <c r="E27" s="28"/>
      <c r="F27" s="29"/>
      <c r="G27" s="30"/>
    </row>
    <row r="28" spans="2:7" ht="15.75" customHeight="1" x14ac:dyDescent="0.25">
      <c r="B28" s="26" t="s">
        <v>91</v>
      </c>
      <c r="C28" s="27"/>
      <c r="D28" s="27"/>
      <c r="E28" s="28"/>
      <c r="F28" s="29"/>
      <c r="G28" s="30"/>
    </row>
    <row r="29" spans="2:7" ht="15.75" customHeight="1" x14ac:dyDescent="0.25">
      <c r="B29" s="27" t="s">
        <v>111</v>
      </c>
      <c r="C29" s="27" t="s">
        <v>112</v>
      </c>
      <c r="D29" s="27" t="s">
        <v>94</v>
      </c>
      <c r="E29" s="28">
        <v>1700000</v>
      </c>
      <c r="F29" s="29">
        <v>1852.25</v>
      </c>
      <c r="G29" s="30">
        <v>0.28360000000000002</v>
      </c>
    </row>
    <row r="30" spans="2:7" ht="15.75" customHeight="1" x14ac:dyDescent="0.25">
      <c r="B30" s="27" t="s">
        <v>92</v>
      </c>
      <c r="C30" s="27" t="s">
        <v>93</v>
      </c>
      <c r="D30" s="27" t="s">
        <v>94</v>
      </c>
      <c r="E30" s="28">
        <v>1250000</v>
      </c>
      <c r="F30" s="29">
        <v>1311.09</v>
      </c>
      <c r="G30" s="30">
        <v>0.20069999999999999</v>
      </c>
    </row>
    <row r="31" spans="2:7" ht="15.75" customHeight="1" x14ac:dyDescent="0.25">
      <c r="B31" s="27" t="s">
        <v>119</v>
      </c>
      <c r="C31" s="27" t="s">
        <v>120</v>
      </c>
      <c r="D31" s="27" t="s">
        <v>94</v>
      </c>
      <c r="E31" s="28">
        <v>650000</v>
      </c>
      <c r="F31" s="29">
        <v>703.56</v>
      </c>
      <c r="G31" s="30">
        <v>0.1077</v>
      </c>
    </row>
    <row r="32" spans="2:7" ht="15.75" customHeight="1" x14ac:dyDescent="0.25">
      <c r="B32" s="27" t="s">
        <v>101</v>
      </c>
      <c r="C32" s="27" t="s">
        <v>102</v>
      </c>
      <c r="D32" s="27" t="s">
        <v>103</v>
      </c>
      <c r="E32" s="28">
        <v>50</v>
      </c>
      <c r="F32" s="29">
        <v>543.99</v>
      </c>
      <c r="G32" s="30">
        <v>8.3299999999999999E-2</v>
      </c>
    </row>
    <row r="33" spans="2:7" ht="15.75" customHeight="1" x14ac:dyDescent="0.25">
      <c r="B33" s="27" t="s">
        <v>115</v>
      </c>
      <c r="C33" s="27" t="s">
        <v>116</v>
      </c>
      <c r="D33" s="27" t="s">
        <v>94</v>
      </c>
      <c r="E33" s="28">
        <v>350000</v>
      </c>
      <c r="F33" s="29">
        <v>362.02</v>
      </c>
      <c r="G33" s="30">
        <v>5.5399999999999998E-2</v>
      </c>
    </row>
    <row r="34" spans="2:7" ht="15.75" customHeight="1" x14ac:dyDescent="0.25">
      <c r="B34" s="27" t="s">
        <v>269</v>
      </c>
      <c r="C34" s="27" t="s">
        <v>270</v>
      </c>
      <c r="D34" s="27" t="s">
        <v>94</v>
      </c>
      <c r="E34" s="28">
        <v>60000</v>
      </c>
      <c r="F34" s="29">
        <v>72.14</v>
      </c>
      <c r="G34" s="30">
        <v>1.0999999999999999E-2</v>
      </c>
    </row>
    <row r="35" spans="2:7" ht="15.75" customHeight="1" x14ac:dyDescent="0.25">
      <c r="B35" s="27" t="s">
        <v>99</v>
      </c>
      <c r="C35" s="27" t="s">
        <v>100</v>
      </c>
      <c r="D35" s="27" t="s">
        <v>94</v>
      </c>
      <c r="E35" s="28">
        <v>50000</v>
      </c>
      <c r="F35" s="29">
        <v>54.17</v>
      </c>
      <c r="G35" s="30">
        <v>8.3000000000000001E-3</v>
      </c>
    </row>
    <row r="36" spans="2:7" ht="15.75" customHeight="1" x14ac:dyDescent="0.25">
      <c r="B36" s="27" t="s">
        <v>271</v>
      </c>
      <c r="C36" s="27" t="s">
        <v>272</v>
      </c>
      <c r="D36" s="27" t="s">
        <v>108</v>
      </c>
      <c r="E36" s="28">
        <v>47900</v>
      </c>
      <c r="F36" s="29">
        <v>6.62</v>
      </c>
      <c r="G36" s="30">
        <v>1E-3</v>
      </c>
    </row>
    <row r="37" spans="2:7" ht="15.75" customHeight="1" x14ac:dyDescent="0.25">
      <c r="B37" s="26" t="s">
        <v>125</v>
      </c>
      <c r="C37" s="26"/>
      <c r="D37" s="26"/>
      <c r="E37" s="31"/>
      <c r="F37" s="32">
        <v>4905.84</v>
      </c>
      <c r="G37" s="33">
        <v>0.751</v>
      </c>
    </row>
    <row r="38" spans="2:7" ht="15.75" customHeight="1" x14ac:dyDescent="0.25">
      <c r="B38" s="27"/>
      <c r="C38" s="27"/>
      <c r="D38" s="27"/>
      <c r="E38" s="28"/>
      <c r="F38" s="29"/>
      <c r="G38" s="30"/>
    </row>
    <row r="39" spans="2:7" ht="15.75" customHeight="1" x14ac:dyDescent="0.25">
      <c r="B39" s="26" t="s">
        <v>126</v>
      </c>
      <c r="C39" s="27"/>
      <c r="D39" s="27"/>
      <c r="E39" s="28"/>
      <c r="F39" s="29"/>
      <c r="G39" s="30"/>
    </row>
    <row r="40" spans="2:7" ht="15.75" customHeight="1" x14ac:dyDescent="0.25">
      <c r="B40" s="26" t="s">
        <v>125</v>
      </c>
      <c r="C40" s="27"/>
      <c r="D40" s="27"/>
      <c r="E40" s="28"/>
      <c r="F40" s="34" t="s">
        <v>127</v>
      </c>
      <c r="G40" s="35" t="s">
        <v>127</v>
      </c>
    </row>
    <row r="41" spans="2:7" ht="15.75" customHeight="1" x14ac:dyDescent="0.25">
      <c r="B41" s="27"/>
      <c r="C41" s="27"/>
      <c r="D41" s="27"/>
      <c r="E41" s="28"/>
      <c r="F41" s="29"/>
      <c r="G41" s="30"/>
    </row>
    <row r="42" spans="2:7" ht="15.75" customHeight="1" x14ac:dyDescent="0.25">
      <c r="B42" s="26" t="s">
        <v>128</v>
      </c>
      <c r="C42" s="27"/>
      <c r="D42" s="27"/>
      <c r="E42" s="28"/>
      <c r="F42" s="29"/>
      <c r="G42" s="30"/>
    </row>
    <row r="43" spans="2:7" ht="15.75" customHeight="1" x14ac:dyDescent="0.25">
      <c r="B43" s="26" t="s">
        <v>125</v>
      </c>
      <c r="C43" s="27"/>
      <c r="D43" s="27"/>
      <c r="E43" s="28"/>
      <c r="F43" s="34" t="s">
        <v>127</v>
      </c>
      <c r="G43" s="35" t="s">
        <v>127</v>
      </c>
    </row>
    <row r="44" spans="2:7" ht="15.75" customHeight="1" x14ac:dyDescent="0.25">
      <c r="B44" s="27"/>
      <c r="C44" s="27"/>
      <c r="D44" s="27"/>
      <c r="E44" s="28"/>
      <c r="F44" s="29"/>
      <c r="G44" s="30"/>
    </row>
    <row r="45" spans="2:7" ht="15.75" customHeight="1" x14ac:dyDescent="0.25">
      <c r="B45" s="36" t="s">
        <v>129</v>
      </c>
      <c r="C45" s="36"/>
      <c r="D45" s="36"/>
      <c r="E45" s="37"/>
      <c r="F45" s="32">
        <v>4905.84</v>
      </c>
      <c r="G45" s="33">
        <v>0.751</v>
      </c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26" t="s">
        <v>130</v>
      </c>
      <c r="C48" s="27"/>
      <c r="D48" s="27"/>
      <c r="E48" s="28"/>
      <c r="F48" s="29"/>
      <c r="G48" s="30"/>
    </row>
    <row r="49" spans="2:7" ht="15.75" customHeight="1" x14ac:dyDescent="0.25">
      <c r="B49" s="27" t="s">
        <v>131</v>
      </c>
      <c r="C49" s="27"/>
      <c r="D49" s="27"/>
      <c r="E49" s="28"/>
      <c r="F49" s="29">
        <v>255.45</v>
      </c>
      <c r="G49" s="30">
        <v>3.9100000000000003E-2</v>
      </c>
    </row>
    <row r="50" spans="2:7" ht="15.75" customHeight="1" x14ac:dyDescent="0.25">
      <c r="B50" s="26" t="s">
        <v>125</v>
      </c>
      <c r="C50" s="26"/>
      <c r="D50" s="26"/>
      <c r="E50" s="31"/>
      <c r="F50" s="32">
        <v>255.45</v>
      </c>
      <c r="G50" s="33">
        <v>3.9100000000000003E-2</v>
      </c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36" t="s">
        <v>129</v>
      </c>
      <c r="C52" s="36"/>
      <c r="D52" s="36"/>
      <c r="E52" s="37"/>
      <c r="F52" s="32">
        <v>255.45</v>
      </c>
      <c r="G52" s="33">
        <v>3.9100000000000003E-2</v>
      </c>
    </row>
    <row r="53" spans="2:7" ht="15.75" customHeight="1" x14ac:dyDescent="0.25">
      <c r="B53" s="27" t="s">
        <v>132</v>
      </c>
      <c r="C53" s="27"/>
      <c r="D53" s="27"/>
      <c r="E53" s="28"/>
      <c r="F53" s="29">
        <v>80.39</v>
      </c>
      <c r="G53" s="30">
        <v>1.2399999999999967E-2</v>
      </c>
    </row>
    <row r="54" spans="2:7" ht="15.75" customHeight="1" x14ac:dyDescent="0.25">
      <c r="B54" s="40" t="s">
        <v>133</v>
      </c>
      <c r="C54" s="40"/>
      <c r="D54" s="40"/>
      <c r="E54" s="41"/>
      <c r="F54" s="42">
        <v>6531.67</v>
      </c>
      <c r="G54" s="43">
        <v>1</v>
      </c>
    </row>
    <row r="55" spans="2:7" ht="15.75" customHeight="1" x14ac:dyDescent="0.25">
      <c r="B55" s="2"/>
    </row>
    <row r="56" spans="2:7" ht="15.75" customHeight="1" x14ac:dyDescent="0.25">
      <c r="B56" s="15" t="s">
        <v>701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B2FD06FD-0D02-4B00-81EF-5A5D544C1F12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8D833-46E5-4B32-BC28-7261997954EA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7"/>
      <c r="C6" s="27"/>
      <c r="D6" s="27"/>
      <c r="E6" s="28"/>
      <c r="F6" s="29"/>
      <c r="G6" s="30"/>
    </row>
    <row r="7" spans="2:9" ht="15.75" customHeight="1" x14ac:dyDescent="0.25">
      <c r="B7" s="26" t="s">
        <v>130</v>
      </c>
      <c r="C7" s="27"/>
      <c r="D7" s="27"/>
      <c r="E7" s="28"/>
      <c r="F7" s="29"/>
      <c r="G7" s="30"/>
    </row>
    <row r="8" spans="2:9" ht="15.75" customHeight="1" x14ac:dyDescent="0.25">
      <c r="B8" s="27" t="s">
        <v>131</v>
      </c>
      <c r="C8" s="27"/>
      <c r="D8" s="27"/>
      <c r="E8" s="28"/>
      <c r="F8" s="29">
        <v>118320.05</v>
      </c>
      <c r="G8" s="30">
        <v>0.99839999999999995</v>
      </c>
    </row>
    <row r="9" spans="2:9" ht="15.75" customHeight="1" x14ac:dyDescent="0.25">
      <c r="B9" s="26" t="s">
        <v>125</v>
      </c>
      <c r="C9" s="26"/>
      <c r="D9" s="26"/>
      <c r="E9" s="31"/>
      <c r="F9" s="32">
        <v>118320.05</v>
      </c>
      <c r="G9" s="33">
        <v>0.99839999999999995</v>
      </c>
    </row>
    <row r="10" spans="2:9" ht="15.75" customHeight="1" x14ac:dyDescent="0.25">
      <c r="B10" s="27"/>
      <c r="C10" s="27"/>
      <c r="D10" s="27"/>
      <c r="E10" s="28"/>
      <c r="F10" s="29"/>
      <c r="G10" s="30"/>
    </row>
    <row r="11" spans="2:9" ht="15.75" customHeight="1" x14ac:dyDescent="0.25">
      <c r="B11" s="36" t="s">
        <v>129</v>
      </c>
      <c r="C11" s="36"/>
      <c r="D11" s="36"/>
      <c r="E11" s="37"/>
      <c r="F11" s="32">
        <v>118320.05</v>
      </c>
      <c r="G11" s="33">
        <v>0.99839999999999995</v>
      </c>
    </row>
    <row r="12" spans="2:9" ht="15.75" customHeight="1" x14ac:dyDescent="0.25">
      <c r="B12" s="27" t="s">
        <v>132</v>
      </c>
      <c r="C12" s="27"/>
      <c r="D12" s="27"/>
      <c r="E12" s="28"/>
      <c r="F12" s="29">
        <v>194.27</v>
      </c>
      <c r="G12" s="30">
        <v>1.6000000000000458E-3</v>
      </c>
    </row>
    <row r="13" spans="2:9" ht="15.75" customHeight="1" x14ac:dyDescent="0.25">
      <c r="B13" s="40" t="s">
        <v>133</v>
      </c>
      <c r="C13" s="40"/>
      <c r="D13" s="40"/>
      <c r="E13" s="41"/>
      <c r="F13" s="42">
        <v>118514.32</v>
      </c>
      <c r="G13" s="43">
        <v>1</v>
      </c>
    </row>
    <row r="14" spans="2:9" ht="15.75" customHeight="1" x14ac:dyDescent="0.25">
      <c r="B14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EFA6221F-2946-4195-ADEF-21E2DB44097C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5704-5767-46C4-B9DF-4A70B0769589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273</v>
      </c>
      <c r="C8" s="27" t="s">
        <v>274</v>
      </c>
      <c r="D8" s="27" t="s">
        <v>94</v>
      </c>
      <c r="E8" s="28">
        <v>10000000</v>
      </c>
      <c r="F8" s="29">
        <v>10163.69</v>
      </c>
      <c r="G8" s="30">
        <v>0.1211</v>
      </c>
    </row>
    <row r="9" spans="2:9" ht="15.75" customHeight="1" x14ac:dyDescent="0.25">
      <c r="B9" s="27" t="s">
        <v>275</v>
      </c>
      <c r="C9" s="27" t="s">
        <v>276</v>
      </c>
      <c r="D9" s="27" t="s">
        <v>108</v>
      </c>
      <c r="E9" s="28">
        <v>500</v>
      </c>
      <c r="F9" s="29">
        <v>5283.35</v>
      </c>
      <c r="G9" s="30">
        <v>6.3E-2</v>
      </c>
    </row>
    <row r="10" spans="2:9" ht="15.75" customHeight="1" x14ac:dyDescent="0.25">
      <c r="B10" s="27" t="s">
        <v>277</v>
      </c>
      <c r="C10" s="27" t="s">
        <v>278</v>
      </c>
      <c r="D10" s="27" t="s">
        <v>108</v>
      </c>
      <c r="E10" s="28">
        <v>250</v>
      </c>
      <c r="F10" s="29">
        <v>2657.69</v>
      </c>
      <c r="G10" s="30">
        <v>3.1699999999999999E-2</v>
      </c>
    </row>
    <row r="11" spans="2:9" ht="15.75" customHeight="1" x14ac:dyDescent="0.25">
      <c r="B11" s="27" t="s">
        <v>279</v>
      </c>
      <c r="C11" s="27" t="s">
        <v>280</v>
      </c>
      <c r="D11" s="27" t="s">
        <v>108</v>
      </c>
      <c r="E11" s="28">
        <v>250</v>
      </c>
      <c r="F11" s="29">
        <v>2636.41</v>
      </c>
      <c r="G11" s="30">
        <v>3.1399999999999997E-2</v>
      </c>
    </row>
    <row r="12" spans="2:9" ht="15.75" customHeight="1" x14ac:dyDescent="0.25">
      <c r="B12" s="27" t="s">
        <v>281</v>
      </c>
      <c r="C12" s="27" t="s">
        <v>282</v>
      </c>
      <c r="D12" s="27" t="s">
        <v>108</v>
      </c>
      <c r="E12" s="28">
        <v>250</v>
      </c>
      <c r="F12" s="29">
        <v>2598.73</v>
      </c>
      <c r="G12" s="30">
        <v>3.1E-2</v>
      </c>
    </row>
    <row r="13" spans="2:9" ht="15.75" customHeight="1" x14ac:dyDescent="0.25">
      <c r="B13" s="27" t="s">
        <v>283</v>
      </c>
      <c r="C13" s="27" t="s">
        <v>284</v>
      </c>
      <c r="D13" s="27" t="s">
        <v>108</v>
      </c>
      <c r="E13" s="28">
        <v>250</v>
      </c>
      <c r="F13" s="29">
        <v>2560.59</v>
      </c>
      <c r="G13" s="30">
        <v>3.0499999999999999E-2</v>
      </c>
    </row>
    <row r="14" spans="2:9" ht="15.75" customHeight="1" x14ac:dyDescent="0.25">
      <c r="B14" s="27" t="s">
        <v>285</v>
      </c>
      <c r="C14" s="27" t="s">
        <v>286</v>
      </c>
      <c r="D14" s="27" t="s">
        <v>108</v>
      </c>
      <c r="E14" s="28">
        <v>220</v>
      </c>
      <c r="F14" s="29">
        <v>2286.66</v>
      </c>
      <c r="G14" s="30">
        <v>2.7300000000000001E-2</v>
      </c>
    </row>
    <row r="15" spans="2:9" ht="15.75" customHeight="1" x14ac:dyDescent="0.25">
      <c r="B15" s="27" t="s">
        <v>153</v>
      </c>
      <c r="C15" s="27" t="s">
        <v>154</v>
      </c>
      <c r="D15" s="27" t="s">
        <v>108</v>
      </c>
      <c r="E15" s="28">
        <v>220</v>
      </c>
      <c r="F15" s="29">
        <v>2274.8000000000002</v>
      </c>
      <c r="G15" s="30">
        <v>2.7099999999999999E-2</v>
      </c>
    </row>
    <row r="16" spans="2:9" ht="15.75" customHeight="1" x14ac:dyDescent="0.25">
      <c r="B16" s="27" t="s">
        <v>287</v>
      </c>
      <c r="C16" s="27" t="s">
        <v>288</v>
      </c>
      <c r="D16" s="27" t="s">
        <v>108</v>
      </c>
      <c r="E16" s="28">
        <v>150</v>
      </c>
      <c r="F16" s="29">
        <v>1565.73</v>
      </c>
      <c r="G16" s="30">
        <v>1.8700000000000001E-2</v>
      </c>
    </row>
    <row r="17" spans="2:7" ht="15.75" customHeight="1" x14ac:dyDescent="0.25">
      <c r="B17" s="27" t="s">
        <v>289</v>
      </c>
      <c r="C17" s="27" t="s">
        <v>290</v>
      </c>
      <c r="D17" s="27" t="s">
        <v>108</v>
      </c>
      <c r="E17" s="28">
        <v>150</v>
      </c>
      <c r="F17" s="29">
        <v>1565.18</v>
      </c>
      <c r="G17" s="30">
        <v>1.8700000000000001E-2</v>
      </c>
    </row>
    <row r="18" spans="2:7" ht="15.75" customHeight="1" x14ac:dyDescent="0.25">
      <c r="B18" s="27" t="s">
        <v>291</v>
      </c>
      <c r="C18" s="27" t="s">
        <v>292</v>
      </c>
      <c r="D18" s="27" t="s">
        <v>108</v>
      </c>
      <c r="E18" s="28">
        <v>150</v>
      </c>
      <c r="F18" s="29">
        <v>1502.54</v>
      </c>
      <c r="G18" s="30">
        <v>1.7899999999999999E-2</v>
      </c>
    </row>
    <row r="19" spans="2:7" ht="15.75" customHeight="1" x14ac:dyDescent="0.25">
      <c r="B19" s="27" t="s">
        <v>293</v>
      </c>
      <c r="C19" s="27" t="s">
        <v>294</v>
      </c>
      <c r="D19" s="27" t="s">
        <v>108</v>
      </c>
      <c r="E19" s="28">
        <v>80000</v>
      </c>
      <c r="F19" s="29">
        <v>842.98</v>
      </c>
      <c r="G19" s="30">
        <v>0.01</v>
      </c>
    </row>
    <row r="20" spans="2:7" ht="15.75" customHeight="1" x14ac:dyDescent="0.25">
      <c r="B20" s="27" t="s">
        <v>295</v>
      </c>
      <c r="C20" s="27" t="s">
        <v>296</v>
      </c>
      <c r="D20" s="27" t="s">
        <v>297</v>
      </c>
      <c r="E20" s="28">
        <v>68</v>
      </c>
      <c r="F20" s="29">
        <v>727.28</v>
      </c>
      <c r="G20" s="30">
        <v>8.6999999999999994E-3</v>
      </c>
    </row>
    <row r="21" spans="2:7" ht="15.75" customHeight="1" x14ac:dyDescent="0.25">
      <c r="B21" s="27" t="s">
        <v>298</v>
      </c>
      <c r="C21" s="27" t="s">
        <v>299</v>
      </c>
      <c r="D21" s="27" t="s">
        <v>108</v>
      </c>
      <c r="E21" s="28">
        <v>50000</v>
      </c>
      <c r="F21" s="29">
        <v>599.76</v>
      </c>
      <c r="G21" s="30">
        <v>7.1000000000000004E-3</v>
      </c>
    </row>
    <row r="22" spans="2:7" ht="15.75" customHeight="1" x14ac:dyDescent="0.25">
      <c r="B22" s="27" t="s">
        <v>300</v>
      </c>
      <c r="C22" s="27" t="s">
        <v>301</v>
      </c>
      <c r="D22" s="27" t="s">
        <v>181</v>
      </c>
      <c r="E22" s="28">
        <v>50000</v>
      </c>
      <c r="F22" s="29">
        <v>525.82000000000005</v>
      </c>
      <c r="G22" s="30">
        <v>6.3E-3</v>
      </c>
    </row>
    <row r="23" spans="2:7" ht="15.75" customHeight="1" x14ac:dyDescent="0.25">
      <c r="B23" s="27" t="s">
        <v>302</v>
      </c>
      <c r="C23" s="27" t="s">
        <v>303</v>
      </c>
      <c r="D23" s="27" t="s">
        <v>108</v>
      </c>
      <c r="E23" s="28">
        <v>30</v>
      </c>
      <c r="F23" s="29">
        <v>334.83</v>
      </c>
      <c r="G23" s="30">
        <v>4.0000000000000001E-3</v>
      </c>
    </row>
    <row r="24" spans="2:7" ht="15.75" customHeight="1" x14ac:dyDescent="0.25">
      <c r="B24" s="27" t="s">
        <v>304</v>
      </c>
      <c r="C24" s="27" t="s">
        <v>305</v>
      </c>
      <c r="D24" s="27" t="s">
        <v>297</v>
      </c>
      <c r="E24" s="28">
        <v>18</v>
      </c>
      <c r="F24" s="29">
        <v>190.83</v>
      </c>
      <c r="G24" s="30">
        <v>2.3E-3</v>
      </c>
    </row>
    <row r="25" spans="2:7" ht="15.75" customHeight="1" x14ac:dyDescent="0.25">
      <c r="B25" s="27" t="s">
        <v>306</v>
      </c>
      <c r="C25" s="27" t="s">
        <v>307</v>
      </c>
      <c r="D25" s="27" t="s">
        <v>297</v>
      </c>
      <c r="E25" s="28">
        <v>14</v>
      </c>
      <c r="F25" s="29">
        <v>145.04</v>
      </c>
      <c r="G25" s="30">
        <v>1.6999999999999999E-3</v>
      </c>
    </row>
    <row r="26" spans="2:7" ht="15.75" customHeight="1" x14ac:dyDescent="0.25">
      <c r="B26" s="26" t="s">
        <v>125</v>
      </c>
      <c r="C26" s="26"/>
      <c r="D26" s="26"/>
      <c r="E26" s="31"/>
      <c r="F26" s="32">
        <v>38461.910000000003</v>
      </c>
      <c r="G26" s="33">
        <v>0.45850000000000002</v>
      </c>
    </row>
    <row r="27" spans="2:7" ht="15.75" customHeight="1" x14ac:dyDescent="0.25">
      <c r="B27" s="27"/>
      <c r="C27" s="27"/>
      <c r="D27" s="27"/>
      <c r="E27" s="28"/>
      <c r="F27" s="29"/>
      <c r="G27" s="30"/>
    </row>
    <row r="28" spans="2:7" ht="15.75" customHeight="1" x14ac:dyDescent="0.25">
      <c r="B28" s="26" t="s">
        <v>126</v>
      </c>
      <c r="C28" s="27"/>
      <c r="D28" s="27"/>
      <c r="E28" s="28"/>
      <c r="F28" s="29"/>
      <c r="G28" s="30"/>
    </row>
    <row r="29" spans="2:7" ht="15.75" customHeight="1" x14ac:dyDescent="0.25">
      <c r="B29" s="26" t="s">
        <v>125</v>
      </c>
      <c r="C29" s="27"/>
      <c r="D29" s="27"/>
      <c r="E29" s="28"/>
      <c r="F29" s="34" t="s">
        <v>127</v>
      </c>
      <c r="G29" s="35" t="s">
        <v>127</v>
      </c>
    </row>
    <row r="30" spans="2:7" ht="15.75" customHeight="1" x14ac:dyDescent="0.25">
      <c r="B30" s="27"/>
      <c r="C30" s="27"/>
      <c r="D30" s="27"/>
      <c r="E30" s="28"/>
      <c r="F30" s="29"/>
      <c r="G30" s="30"/>
    </row>
    <row r="31" spans="2:7" ht="15.75" customHeight="1" x14ac:dyDescent="0.25">
      <c r="B31" s="26" t="s">
        <v>128</v>
      </c>
      <c r="C31" s="27"/>
      <c r="D31" s="27"/>
      <c r="E31" s="28"/>
      <c r="F31" s="29"/>
      <c r="G31" s="30"/>
    </row>
    <row r="32" spans="2:7" ht="15.75" customHeight="1" x14ac:dyDescent="0.25">
      <c r="B32" s="26" t="s">
        <v>125</v>
      </c>
      <c r="C32" s="27"/>
      <c r="D32" s="27"/>
      <c r="E32" s="28"/>
      <c r="F32" s="34" t="s">
        <v>127</v>
      </c>
      <c r="G32" s="35" t="s">
        <v>127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36" t="s">
        <v>129</v>
      </c>
      <c r="C34" s="36"/>
      <c r="D34" s="36"/>
      <c r="E34" s="37"/>
      <c r="F34" s="32">
        <v>38461.910000000003</v>
      </c>
      <c r="G34" s="33">
        <v>0.45850000000000002</v>
      </c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26" t="s">
        <v>214</v>
      </c>
      <c r="C36" s="27"/>
      <c r="D36" s="27"/>
      <c r="E36" s="28"/>
      <c r="F36" s="29"/>
      <c r="G36" s="30"/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26" t="s">
        <v>215</v>
      </c>
      <c r="C38" s="27"/>
      <c r="D38" s="27"/>
      <c r="E38" s="28"/>
      <c r="F38" s="29"/>
      <c r="G38" s="30"/>
    </row>
    <row r="39" spans="2:7" ht="15.75" customHeight="1" x14ac:dyDescent="0.25">
      <c r="B39" s="27" t="s">
        <v>308</v>
      </c>
      <c r="C39" s="27" t="s">
        <v>309</v>
      </c>
      <c r="D39" s="27" t="s">
        <v>310</v>
      </c>
      <c r="E39" s="28">
        <v>5000</v>
      </c>
      <c r="F39" s="29">
        <v>4968.87</v>
      </c>
      <c r="G39" s="30">
        <v>5.9200000000000003E-2</v>
      </c>
    </row>
    <row r="40" spans="2:7" ht="15.75" customHeight="1" x14ac:dyDescent="0.25">
      <c r="B40" s="27" t="s">
        <v>219</v>
      </c>
      <c r="C40" s="27" t="s">
        <v>222</v>
      </c>
      <c r="D40" s="27" t="s">
        <v>218</v>
      </c>
      <c r="E40" s="28">
        <v>3500</v>
      </c>
      <c r="F40" s="29">
        <v>3497.15</v>
      </c>
      <c r="G40" s="30">
        <v>4.1700000000000001E-2</v>
      </c>
    </row>
    <row r="41" spans="2:7" ht="15.75" customHeight="1" x14ac:dyDescent="0.25">
      <c r="B41" s="27" t="s">
        <v>219</v>
      </c>
      <c r="C41" s="27" t="s">
        <v>220</v>
      </c>
      <c r="D41" s="27" t="s">
        <v>218</v>
      </c>
      <c r="E41" s="28">
        <v>2500</v>
      </c>
      <c r="F41" s="29">
        <v>2488.9699999999998</v>
      </c>
      <c r="G41" s="30">
        <v>2.9700000000000001E-2</v>
      </c>
    </row>
    <row r="42" spans="2:7" ht="15.75" customHeight="1" x14ac:dyDescent="0.25">
      <c r="B42" s="27" t="s">
        <v>311</v>
      </c>
      <c r="C42" s="27" t="s">
        <v>312</v>
      </c>
      <c r="D42" s="27" t="s">
        <v>218</v>
      </c>
      <c r="E42" s="28">
        <v>2500</v>
      </c>
      <c r="F42" s="29">
        <v>2471.64</v>
      </c>
      <c r="G42" s="30">
        <v>2.9499999999999998E-2</v>
      </c>
    </row>
    <row r="43" spans="2:7" ht="15.75" customHeight="1" x14ac:dyDescent="0.25">
      <c r="B43" s="27" t="s">
        <v>313</v>
      </c>
      <c r="C43" s="27" t="s">
        <v>314</v>
      </c>
      <c r="D43" s="27" t="s">
        <v>310</v>
      </c>
      <c r="E43" s="28">
        <v>2150</v>
      </c>
      <c r="F43" s="29">
        <v>2119.94</v>
      </c>
      <c r="G43" s="30">
        <v>2.53E-2</v>
      </c>
    </row>
    <row r="44" spans="2:7" ht="15.75" customHeight="1" x14ac:dyDescent="0.25">
      <c r="B44" s="27" t="s">
        <v>315</v>
      </c>
      <c r="C44" s="27" t="s">
        <v>316</v>
      </c>
      <c r="D44" s="27" t="s">
        <v>218</v>
      </c>
      <c r="E44" s="28">
        <v>1500</v>
      </c>
      <c r="F44" s="29">
        <v>1497.4</v>
      </c>
      <c r="G44" s="30">
        <v>1.78E-2</v>
      </c>
    </row>
    <row r="45" spans="2:7" ht="15.75" customHeight="1" x14ac:dyDescent="0.25">
      <c r="B45" s="26" t="s">
        <v>125</v>
      </c>
      <c r="C45" s="26"/>
      <c r="D45" s="26"/>
      <c r="E45" s="31"/>
      <c r="F45" s="32">
        <v>17043.97</v>
      </c>
      <c r="G45" s="33">
        <v>0.20319999999999999</v>
      </c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26" t="s">
        <v>223</v>
      </c>
      <c r="C47" s="27"/>
      <c r="D47" s="27"/>
      <c r="E47" s="28"/>
      <c r="F47" s="29"/>
      <c r="G47" s="30"/>
    </row>
    <row r="48" spans="2:7" ht="15.75" customHeight="1" x14ac:dyDescent="0.25">
      <c r="B48" s="27" t="s">
        <v>317</v>
      </c>
      <c r="C48" s="27" t="s">
        <v>318</v>
      </c>
      <c r="D48" s="27" t="s">
        <v>218</v>
      </c>
      <c r="E48" s="28">
        <v>1000</v>
      </c>
      <c r="F48" s="29">
        <v>4999.1000000000004</v>
      </c>
      <c r="G48" s="30">
        <v>5.96E-2</v>
      </c>
    </row>
    <row r="49" spans="2:7" ht="15.75" customHeight="1" x14ac:dyDescent="0.25">
      <c r="B49" s="27" t="s">
        <v>319</v>
      </c>
      <c r="C49" s="27" t="s">
        <v>320</v>
      </c>
      <c r="D49" s="27" t="s">
        <v>218</v>
      </c>
      <c r="E49" s="28">
        <v>900</v>
      </c>
      <c r="F49" s="29">
        <v>4464.22</v>
      </c>
      <c r="G49" s="30">
        <v>5.3199999999999997E-2</v>
      </c>
    </row>
    <row r="50" spans="2:7" ht="15.75" customHeight="1" x14ac:dyDescent="0.25">
      <c r="B50" s="27" t="s">
        <v>321</v>
      </c>
      <c r="C50" s="27" t="s">
        <v>322</v>
      </c>
      <c r="D50" s="27" t="s">
        <v>218</v>
      </c>
      <c r="E50" s="28">
        <v>800</v>
      </c>
      <c r="F50" s="29">
        <v>3981.57</v>
      </c>
      <c r="G50" s="30">
        <v>4.7500000000000001E-2</v>
      </c>
    </row>
    <row r="51" spans="2:7" ht="15.75" customHeight="1" x14ac:dyDescent="0.25">
      <c r="B51" s="27" t="s">
        <v>323</v>
      </c>
      <c r="C51" s="27" t="s">
        <v>324</v>
      </c>
      <c r="D51" s="27" t="s">
        <v>310</v>
      </c>
      <c r="E51" s="28">
        <v>500</v>
      </c>
      <c r="F51" s="29">
        <v>2498.84</v>
      </c>
      <c r="G51" s="30">
        <v>2.98E-2</v>
      </c>
    </row>
    <row r="52" spans="2:7" ht="15.75" customHeight="1" x14ac:dyDescent="0.25">
      <c r="B52" s="27" t="s">
        <v>325</v>
      </c>
      <c r="C52" s="27" t="s">
        <v>326</v>
      </c>
      <c r="D52" s="27" t="s">
        <v>218</v>
      </c>
      <c r="E52" s="28">
        <v>500</v>
      </c>
      <c r="F52" s="29">
        <v>2494.19</v>
      </c>
      <c r="G52" s="30">
        <v>2.9700000000000001E-2</v>
      </c>
    </row>
    <row r="53" spans="2:7" ht="15.75" customHeight="1" x14ac:dyDescent="0.25">
      <c r="B53" s="27" t="s">
        <v>327</v>
      </c>
      <c r="C53" s="27" t="s">
        <v>328</v>
      </c>
      <c r="D53" s="27" t="s">
        <v>218</v>
      </c>
      <c r="E53" s="28">
        <v>430</v>
      </c>
      <c r="F53" s="29">
        <v>2135.4499999999998</v>
      </c>
      <c r="G53" s="30">
        <v>2.5499999999999998E-2</v>
      </c>
    </row>
    <row r="54" spans="2:7" ht="15.75" customHeight="1" x14ac:dyDescent="0.25">
      <c r="B54" s="27" t="s">
        <v>329</v>
      </c>
      <c r="C54" s="27" t="s">
        <v>330</v>
      </c>
      <c r="D54" s="27" t="s">
        <v>331</v>
      </c>
      <c r="E54" s="28">
        <v>400</v>
      </c>
      <c r="F54" s="29">
        <v>1998.28</v>
      </c>
      <c r="G54" s="30">
        <v>2.3800000000000002E-2</v>
      </c>
    </row>
    <row r="55" spans="2:7" ht="15.75" customHeight="1" x14ac:dyDescent="0.25">
      <c r="B55" s="26" t="s">
        <v>125</v>
      </c>
      <c r="C55" s="26"/>
      <c r="D55" s="26"/>
      <c r="E55" s="31"/>
      <c r="F55" s="32">
        <v>22571.65</v>
      </c>
      <c r="G55" s="33">
        <v>0.26910000000000001</v>
      </c>
    </row>
    <row r="56" spans="2:7" ht="15.75" customHeight="1" x14ac:dyDescent="0.25">
      <c r="B56" s="27"/>
      <c r="C56" s="27"/>
      <c r="D56" s="27"/>
      <c r="E56" s="28"/>
      <c r="F56" s="29"/>
      <c r="G56" s="30"/>
    </row>
    <row r="57" spans="2:7" ht="15.75" customHeight="1" x14ac:dyDescent="0.25">
      <c r="B57" s="26" t="s">
        <v>226</v>
      </c>
      <c r="C57" s="27"/>
      <c r="D57" s="27"/>
      <c r="E57" s="28"/>
      <c r="F57" s="29"/>
      <c r="G57" s="30"/>
    </row>
    <row r="58" spans="2:7" ht="15.75" customHeight="1" x14ac:dyDescent="0.25">
      <c r="B58" s="27" t="s">
        <v>332</v>
      </c>
      <c r="C58" s="27" t="s">
        <v>333</v>
      </c>
      <c r="D58" s="27" t="s">
        <v>94</v>
      </c>
      <c r="E58" s="28">
        <v>5300000</v>
      </c>
      <c r="F58" s="29">
        <v>5277.68</v>
      </c>
      <c r="G58" s="30">
        <v>6.2899999999999998E-2</v>
      </c>
    </row>
    <row r="59" spans="2:7" ht="15.75" customHeight="1" x14ac:dyDescent="0.25">
      <c r="B59" s="27" t="s">
        <v>334</v>
      </c>
      <c r="C59" s="27" t="s">
        <v>335</v>
      </c>
      <c r="D59" s="27" t="s">
        <v>94</v>
      </c>
      <c r="E59" s="28">
        <v>2500000</v>
      </c>
      <c r="F59" s="29">
        <v>2489.4699999999998</v>
      </c>
      <c r="G59" s="30">
        <v>2.9700000000000001E-2</v>
      </c>
    </row>
    <row r="60" spans="2:7" ht="15.75" customHeight="1" x14ac:dyDescent="0.25">
      <c r="B60" s="26" t="s">
        <v>125</v>
      </c>
      <c r="C60" s="26"/>
      <c r="D60" s="26"/>
      <c r="E60" s="31"/>
      <c r="F60" s="32">
        <v>7767.15</v>
      </c>
      <c r="G60" s="33">
        <v>9.2600000000000002E-2</v>
      </c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129</v>
      </c>
      <c r="C62" s="36"/>
      <c r="D62" s="36"/>
      <c r="E62" s="37"/>
      <c r="F62" s="32">
        <v>47382.77</v>
      </c>
      <c r="G62" s="33">
        <v>0.56489999999999996</v>
      </c>
    </row>
    <row r="63" spans="2:7" ht="15.75" customHeight="1" x14ac:dyDescent="0.25">
      <c r="B63" s="27"/>
      <c r="C63" s="27"/>
      <c r="D63" s="27"/>
      <c r="E63" s="28"/>
      <c r="F63" s="29"/>
      <c r="G63" s="30"/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26" t="s">
        <v>130</v>
      </c>
      <c r="C65" s="27"/>
      <c r="D65" s="27"/>
      <c r="E65" s="28"/>
      <c r="F65" s="29"/>
      <c r="G65" s="30"/>
    </row>
    <row r="66" spans="2:16" ht="15.75" customHeight="1" x14ac:dyDescent="0.25">
      <c r="B66" s="27" t="s">
        <v>131</v>
      </c>
      <c r="C66" s="27"/>
      <c r="D66" s="27"/>
      <c r="E66" s="28"/>
      <c r="F66" s="29">
        <v>1056.6099999999999</v>
      </c>
      <c r="G66" s="30">
        <v>1.26E-2</v>
      </c>
    </row>
    <row r="67" spans="2:16" ht="15.75" customHeight="1" x14ac:dyDescent="0.25">
      <c r="B67" s="26" t="s">
        <v>125</v>
      </c>
      <c r="C67" s="26"/>
      <c r="D67" s="26"/>
      <c r="E67" s="31"/>
      <c r="F67" s="32">
        <v>1056.6099999999999</v>
      </c>
      <c r="G67" s="33">
        <v>1.26E-2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36" t="s">
        <v>129</v>
      </c>
      <c r="C69" s="36"/>
      <c r="D69" s="36"/>
      <c r="E69" s="37"/>
      <c r="F69" s="32">
        <v>1056.6099999999999</v>
      </c>
      <c r="G69" s="33">
        <v>1.26E-2</v>
      </c>
    </row>
    <row r="70" spans="2:16" ht="15.75" customHeight="1" x14ac:dyDescent="0.25">
      <c r="B70" s="27" t="s">
        <v>132</v>
      </c>
      <c r="C70" s="27"/>
      <c r="D70" s="27"/>
      <c r="E70" s="28"/>
      <c r="F70" s="38">
        <v>-3007.41</v>
      </c>
      <c r="G70" s="39">
        <v>-3.6000000000000032E-2</v>
      </c>
      <c r="L70" s="3"/>
    </row>
    <row r="71" spans="2:16" ht="15.75" customHeight="1" x14ac:dyDescent="0.25">
      <c r="B71" s="40" t="s">
        <v>133</v>
      </c>
      <c r="C71" s="40"/>
      <c r="D71" s="40"/>
      <c r="E71" s="41"/>
      <c r="F71" s="42">
        <v>83893.88</v>
      </c>
      <c r="G71" s="43">
        <v>1</v>
      </c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231</v>
      </c>
      <c r="L73" s="3"/>
    </row>
    <row r="74" spans="2:16" ht="15.75" customHeight="1" x14ac:dyDescent="0.25">
      <c r="B74" s="15" t="s">
        <v>701</v>
      </c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B76" s="61" t="s">
        <v>702</v>
      </c>
    </row>
    <row r="77" spans="2:16" ht="15.75" customHeight="1" x14ac:dyDescent="0.35">
      <c r="B77" s="62" t="s">
        <v>703</v>
      </c>
    </row>
    <row r="79" spans="2:16" ht="15.75" customHeight="1" x14ac:dyDescent="0.25">
      <c r="B79" s="63" t="s">
        <v>704</v>
      </c>
      <c r="C79" s="64"/>
      <c r="D79" s="64"/>
      <c r="E79" s="65"/>
      <c r="F79" s="65" t="s">
        <v>705</v>
      </c>
    </row>
    <row r="80" spans="2:16" ht="24.5" customHeight="1" x14ac:dyDescent="0.25">
      <c r="B80" s="66" t="s">
        <v>706</v>
      </c>
      <c r="C80" s="66" t="s">
        <v>707</v>
      </c>
      <c r="D80" s="66" t="s">
        <v>708</v>
      </c>
      <c r="E80" s="66" t="s">
        <v>709</v>
      </c>
      <c r="F80" s="66" t="s">
        <v>713</v>
      </c>
    </row>
    <row r="81" spans="2:12" ht="15.75" customHeight="1" x14ac:dyDescent="0.25">
      <c r="B81" s="67" t="s">
        <v>710</v>
      </c>
      <c r="C81" s="68">
        <v>2500</v>
      </c>
      <c r="D81" s="68">
        <v>128.94863013698631</v>
      </c>
      <c r="E81" s="68">
        <v>2628.9486301369866</v>
      </c>
      <c r="F81" s="69">
        <f>E81/$F$71</f>
        <v>3.1336596067996693E-2</v>
      </c>
      <c r="L81" s="3"/>
    </row>
    <row r="82" spans="2:12" ht="15.75" customHeight="1" x14ac:dyDescent="0.25">
      <c r="B82" s="67" t="s">
        <v>711</v>
      </c>
      <c r="C82" s="68">
        <v>2500</v>
      </c>
      <c r="D82" s="68">
        <v>227.5</v>
      </c>
      <c r="E82" s="68">
        <v>2727.5</v>
      </c>
      <c r="F82" s="69">
        <f t="shared" ref="F82:F83" si="0">E82/$F$71</f>
        <v>3.251131071777822E-2</v>
      </c>
    </row>
    <row r="83" spans="2:12" ht="15.75" customHeight="1" x14ac:dyDescent="0.25">
      <c r="B83" s="67" t="s">
        <v>712</v>
      </c>
      <c r="C83" s="68">
        <v>500</v>
      </c>
      <c r="D83" s="68">
        <v>45.375342465753427</v>
      </c>
      <c r="E83" s="68">
        <v>545.37534246575342</v>
      </c>
      <c r="F83" s="69">
        <f t="shared" si="0"/>
        <v>6.500776248109557E-3</v>
      </c>
      <c r="L83" s="3"/>
    </row>
    <row r="86" spans="2:12" ht="15.75" customHeight="1" x14ac:dyDescent="0.25">
      <c r="L86" s="3"/>
    </row>
  </sheetData>
  <hyperlinks>
    <hyperlink ref="I1" location="'Sheet1'!A1" display="Index" xr:uid="{EC4EA974-9355-462E-93D7-F5B21BA48A68}"/>
    <hyperlink ref="B77" r:id="rId1" xr:uid="{6701D85E-305E-473C-90EC-A47EAD2F69ED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4FE8-236E-47E0-BF22-0EB0C0AAAC0B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92</v>
      </c>
      <c r="C8" s="27" t="s">
        <v>93</v>
      </c>
      <c r="D8" s="27" t="s">
        <v>94</v>
      </c>
      <c r="E8" s="28">
        <v>4200000</v>
      </c>
      <c r="F8" s="29">
        <v>4405.25</v>
      </c>
      <c r="G8" s="30">
        <v>0.14299999999999999</v>
      </c>
    </row>
    <row r="9" spans="2:9" ht="15.75" customHeight="1" x14ac:dyDescent="0.25">
      <c r="B9" s="27" t="s">
        <v>161</v>
      </c>
      <c r="C9" s="27" t="s">
        <v>162</v>
      </c>
      <c r="D9" s="27" t="s">
        <v>108</v>
      </c>
      <c r="E9" s="28">
        <v>210</v>
      </c>
      <c r="F9" s="29">
        <v>2196.7399999999998</v>
      </c>
      <c r="G9" s="30">
        <v>7.1300000000000002E-2</v>
      </c>
    </row>
    <row r="10" spans="2:9" ht="15.75" customHeight="1" x14ac:dyDescent="0.25">
      <c r="B10" s="27" t="s">
        <v>145</v>
      </c>
      <c r="C10" s="27" t="s">
        <v>146</v>
      </c>
      <c r="D10" s="27" t="s">
        <v>103</v>
      </c>
      <c r="E10" s="28">
        <v>170</v>
      </c>
      <c r="F10" s="29">
        <v>1767.64</v>
      </c>
      <c r="G10" s="30">
        <v>5.74E-2</v>
      </c>
    </row>
    <row r="11" spans="2:9" ht="15.75" customHeight="1" x14ac:dyDescent="0.25">
      <c r="B11" s="27" t="s">
        <v>210</v>
      </c>
      <c r="C11" s="27" t="s">
        <v>211</v>
      </c>
      <c r="D11" s="27" t="s">
        <v>108</v>
      </c>
      <c r="E11" s="28">
        <v>150</v>
      </c>
      <c r="F11" s="29">
        <v>1580.12</v>
      </c>
      <c r="G11" s="30">
        <v>5.1299999999999998E-2</v>
      </c>
    </row>
    <row r="12" spans="2:9" ht="15.75" customHeight="1" x14ac:dyDescent="0.25">
      <c r="B12" s="27" t="s">
        <v>111</v>
      </c>
      <c r="C12" s="27" t="s">
        <v>112</v>
      </c>
      <c r="D12" s="27" t="s">
        <v>94</v>
      </c>
      <c r="E12" s="28">
        <v>1400000</v>
      </c>
      <c r="F12" s="29">
        <v>1525.38</v>
      </c>
      <c r="G12" s="30">
        <v>4.9500000000000002E-2</v>
      </c>
    </row>
    <row r="13" spans="2:9" ht="15.75" customHeight="1" x14ac:dyDescent="0.25">
      <c r="B13" s="27" t="s">
        <v>119</v>
      </c>
      <c r="C13" s="27" t="s">
        <v>120</v>
      </c>
      <c r="D13" s="27" t="s">
        <v>94</v>
      </c>
      <c r="E13" s="28">
        <v>1200000</v>
      </c>
      <c r="F13" s="29">
        <v>1298.8800000000001</v>
      </c>
      <c r="G13" s="30">
        <v>4.2200000000000001E-2</v>
      </c>
    </row>
    <row r="14" spans="2:9" ht="15.75" customHeight="1" x14ac:dyDescent="0.25">
      <c r="B14" s="27" t="s">
        <v>157</v>
      </c>
      <c r="C14" s="27" t="s">
        <v>158</v>
      </c>
      <c r="D14" s="27" t="s">
        <v>108</v>
      </c>
      <c r="E14" s="28">
        <v>110</v>
      </c>
      <c r="F14" s="29">
        <v>1135.05</v>
      </c>
      <c r="G14" s="30">
        <v>3.6900000000000002E-2</v>
      </c>
    </row>
    <row r="15" spans="2:9" ht="15.75" customHeight="1" x14ac:dyDescent="0.25">
      <c r="B15" s="27" t="s">
        <v>208</v>
      </c>
      <c r="C15" s="27" t="s">
        <v>209</v>
      </c>
      <c r="D15" s="27" t="s">
        <v>108</v>
      </c>
      <c r="E15" s="28">
        <v>100</v>
      </c>
      <c r="F15" s="29">
        <v>1101.33</v>
      </c>
      <c r="G15" s="30">
        <v>3.5799999999999998E-2</v>
      </c>
    </row>
    <row r="16" spans="2:9" ht="15.75" customHeight="1" x14ac:dyDescent="0.25">
      <c r="B16" s="27" t="s">
        <v>196</v>
      </c>
      <c r="C16" s="27" t="s">
        <v>197</v>
      </c>
      <c r="D16" s="27" t="s">
        <v>108</v>
      </c>
      <c r="E16" s="28">
        <v>100</v>
      </c>
      <c r="F16" s="29">
        <v>1094.08</v>
      </c>
      <c r="G16" s="30">
        <v>3.5499999999999997E-2</v>
      </c>
    </row>
    <row r="17" spans="2:7" ht="15.75" customHeight="1" x14ac:dyDescent="0.25">
      <c r="B17" s="27" t="s">
        <v>143</v>
      </c>
      <c r="C17" s="27" t="s">
        <v>144</v>
      </c>
      <c r="D17" s="27" t="s">
        <v>108</v>
      </c>
      <c r="E17" s="28">
        <v>100</v>
      </c>
      <c r="F17" s="29">
        <v>1040.75</v>
      </c>
      <c r="G17" s="30">
        <v>3.3799999999999997E-2</v>
      </c>
    </row>
    <row r="18" spans="2:7" ht="15.75" customHeight="1" x14ac:dyDescent="0.25">
      <c r="B18" s="27" t="s">
        <v>200</v>
      </c>
      <c r="C18" s="27" t="s">
        <v>201</v>
      </c>
      <c r="D18" s="27" t="s">
        <v>108</v>
      </c>
      <c r="E18" s="28">
        <v>100</v>
      </c>
      <c r="F18" s="29">
        <v>1038.68</v>
      </c>
      <c r="G18" s="30">
        <v>3.3700000000000001E-2</v>
      </c>
    </row>
    <row r="19" spans="2:7" ht="15.75" customHeight="1" x14ac:dyDescent="0.25">
      <c r="B19" s="27" t="s">
        <v>202</v>
      </c>
      <c r="C19" s="27" t="s">
        <v>203</v>
      </c>
      <c r="D19" s="27" t="s">
        <v>108</v>
      </c>
      <c r="E19" s="28">
        <v>100</v>
      </c>
      <c r="F19" s="29">
        <v>1035.83</v>
      </c>
      <c r="G19" s="30">
        <v>3.3599999999999998E-2</v>
      </c>
    </row>
    <row r="20" spans="2:7" ht="15.75" customHeight="1" x14ac:dyDescent="0.25">
      <c r="B20" s="27" t="s">
        <v>159</v>
      </c>
      <c r="C20" s="27" t="s">
        <v>160</v>
      </c>
      <c r="D20" s="27" t="s">
        <v>108</v>
      </c>
      <c r="E20" s="28">
        <v>100</v>
      </c>
      <c r="F20" s="29">
        <v>1034.04</v>
      </c>
      <c r="G20" s="30">
        <v>3.3599999999999998E-2</v>
      </c>
    </row>
    <row r="21" spans="2:7" ht="15.75" customHeight="1" x14ac:dyDescent="0.25">
      <c r="B21" s="27" t="s">
        <v>204</v>
      </c>
      <c r="C21" s="27" t="s">
        <v>205</v>
      </c>
      <c r="D21" s="27" t="s">
        <v>108</v>
      </c>
      <c r="E21" s="28">
        <v>100</v>
      </c>
      <c r="F21" s="29">
        <v>1033.82</v>
      </c>
      <c r="G21" s="30">
        <v>3.3599999999999998E-2</v>
      </c>
    </row>
    <row r="22" spans="2:7" ht="15.75" customHeight="1" x14ac:dyDescent="0.25">
      <c r="B22" s="27" t="s">
        <v>336</v>
      </c>
      <c r="C22" s="27" t="s">
        <v>337</v>
      </c>
      <c r="D22" s="27" t="s">
        <v>103</v>
      </c>
      <c r="E22" s="28">
        <v>100</v>
      </c>
      <c r="F22" s="29">
        <v>1026.3800000000001</v>
      </c>
      <c r="G22" s="30">
        <v>3.3300000000000003E-2</v>
      </c>
    </row>
    <row r="23" spans="2:7" ht="15.75" customHeight="1" x14ac:dyDescent="0.25">
      <c r="B23" s="27" t="s">
        <v>338</v>
      </c>
      <c r="C23" s="27" t="s">
        <v>339</v>
      </c>
      <c r="D23" s="27" t="s">
        <v>108</v>
      </c>
      <c r="E23" s="28">
        <v>40</v>
      </c>
      <c r="F23" s="29">
        <v>1017.77</v>
      </c>
      <c r="G23" s="30">
        <v>3.3000000000000002E-2</v>
      </c>
    </row>
    <row r="24" spans="2:7" ht="15.75" customHeight="1" x14ac:dyDescent="0.25">
      <c r="B24" s="27" t="s">
        <v>206</v>
      </c>
      <c r="C24" s="27" t="s">
        <v>207</v>
      </c>
      <c r="D24" s="27" t="s">
        <v>108</v>
      </c>
      <c r="E24" s="28">
        <v>100</v>
      </c>
      <c r="F24" s="29">
        <v>1010.79</v>
      </c>
      <c r="G24" s="30">
        <v>3.2800000000000003E-2</v>
      </c>
    </row>
    <row r="25" spans="2:7" ht="15.75" customHeight="1" x14ac:dyDescent="0.25">
      <c r="B25" s="27" t="s">
        <v>192</v>
      </c>
      <c r="C25" s="27" t="s">
        <v>193</v>
      </c>
      <c r="D25" s="27" t="s">
        <v>108</v>
      </c>
      <c r="E25" s="28">
        <v>50</v>
      </c>
      <c r="F25" s="29">
        <v>519.62</v>
      </c>
      <c r="G25" s="30">
        <v>1.6899999999999998E-2</v>
      </c>
    </row>
    <row r="26" spans="2:7" ht="15.75" customHeight="1" x14ac:dyDescent="0.25">
      <c r="B26" s="27" t="s">
        <v>194</v>
      </c>
      <c r="C26" s="27" t="s">
        <v>195</v>
      </c>
      <c r="D26" s="27" t="s">
        <v>108</v>
      </c>
      <c r="E26" s="28">
        <v>50</v>
      </c>
      <c r="F26" s="29">
        <v>518.51</v>
      </c>
      <c r="G26" s="30">
        <v>1.6799999999999999E-2</v>
      </c>
    </row>
    <row r="27" spans="2:7" ht="15.75" customHeight="1" x14ac:dyDescent="0.25">
      <c r="B27" s="27" t="s">
        <v>106</v>
      </c>
      <c r="C27" s="27" t="s">
        <v>107</v>
      </c>
      <c r="D27" s="27" t="s">
        <v>108</v>
      </c>
      <c r="E27" s="28">
        <v>50</v>
      </c>
      <c r="F27" s="29">
        <v>514.41999999999996</v>
      </c>
      <c r="G27" s="30">
        <v>1.67E-2</v>
      </c>
    </row>
    <row r="28" spans="2:7" ht="15.75" customHeight="1" x14ac:dyDescent="0.25">
      <c r="B28" s="27" t="s">
        <v>155</v>
      </c>
      <c r="C28" s="27" t="s">
        <v>156</v>
      </c>
      <c r="D28" s="27" t="s">
        <v>108</v>
      </c>
      <c r="E28" s="28">
        <v>50</v>
      </c>
      <c r="F28" s="29">
        <v>506.74</v>
      </c>
      <c r="G28" s="30">
        <v>1.6500000000000001E-2</v>
      </c>
    </row>
    <row r="29" spans="2:7" ht="15.75" customHeight="1" x14ac:dyDescent="0.25">
      <c r="B29" s="26" t="s">
        <v>125</v>
      </c>
      <c r="C29" s="26"/>
      <c r="D29" s="26"/>
      <c r="E29" s="31"/>
      <c r="F29" s="32">
        <v>26401.82</v>
      </c>
      <c r="G29" s="33">
        <v>0.85719999999999996</v>
      </c>
    </row>
    <row r="30" spans="2:7" ht="15.75" customHeight="1" x14ac:dyDescent="0.25">
      <c r="B30" s="27"/>
      <c r="C30" s="27"/>
      <c r="D30" s="27"/>
      <c r="E30" s="28"/>
      <c r="F30" s="29"/>
      <c r="G30" s="30"/>
    </row>
    <row r="31" spans="2:7" ht="15.75" customHeight="1" x14ac:dyDescent="0.25">
      <c r="B31" s="26" t="s">
        <v>126</v>
      </c>
      <c r="C31" s="27"/>
      <c r="D31" s="27"/>
      <c r="E31" s="28"/>
      <c r="F31" s="29"/>
      <c r="G31" s="30"/>
    </row>
    <row r="32" spans="2:7" ht="15.75" customHeight="1" x14ac:dyDescent="0.25">
      <c r="B32" s="26" t="s">
        <v>125</v>
      </c>
      <c r="C32" s="27"/>
      <c r="D32" s="27"/>
      <c r="E32" s="28"/>
      <c r="F32" s="34" t="s">
        <v>127</v>
      </c>
      <c r="G32" s="35" t="s">
        <v>127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26" t="s">
        <v>128</v>
      </c>
      <c r="C34" s="27"/>
      <c r="D34" s="27"/>
      <c r="E34" s="28"/>
      <c r="F34" s="29"/>
      <c r="G34" s="30"/>
    </row>
    <row r="35" spans="2:7" ht="15.75" customHeight="1" x14ac:dyDescent="0.25">
      <c r="B35" s="26" t="s">
        <v>125</v>
      </c>
      <c r="C35" s="27"/>
      <c r="D35" s="27"/>
      <c r="E35" s="28"/>
      <c r="F35" s="34" t="s">
        <v>127</v>
      </c>
      <c r="G35" s="35" t="s">
        <v>127</v>
      </c>
    </row>
    <row r="36" spans="2:7" ht="15.75" customHeight="1" x14ac:dyDescent="0.25">
      <c r="B36" s="27"/>
      <c r="C36" s="27"/>
      <c r="D36" s="27"/>
      <c r="E36" s="28"/>
      <c r="F36" s="29"/>
      <c r="G36" s="30"/>
    </row>
    <row r="37" spans="2:7" ht="15.75" customHeight="1" x14ac:dyDescent="0.25">
      <c r="B37" s="36" t="s">
        <v>129</v>
      </c>
      <c r="C37" s="36"/>
      <c r="D37" s="36"/>
      <c r="E37" s="37"/>
      <c r="F37" s="32">
        <v>26401.82</v>
      </c>
      <c r="G37" s="33">
        <v>0.85719999999999996</v>
      </c>
    </row>
    <row r="38" spans="2:7" ht="15.75" customHeight="1" x14ac:dyDescent="0.25">
      <c r="B38" s="27"/>
      <c r="C38" s="27"/>
      <c r="D38" s="27"/>
      <c r="E38" s="28"/>
      <c r="F38" s="29"/>
      <c r="G38" s="30"/>
    </row>
    <row r="39" spans="2:7" ht="15.75" customHeight="1" x14ac:dyDescent="0.25">
      <c r="B39" s="26" t="s">
        <v>214</v>
      </c>
      <c r="C39" s="27"/>
      <c r="D39" s="27"/>
      <c r="E39" s="28"/>
      <c r="F39" s="29"/>
      <c r="G39" s="30"/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26" t="s">
        <v>215</v>
      </c>
      <c r="C41" s="27"/>
      <c r="D41" s="27"/>
      <c r="E41" s="28"/>
      <c r="F41" s="29"/>
      <c r="G41" s="30"/>
    </row>
    <row r="42" spans="2:7" ht="15.75" customHeight="1" x14ac:dyDescent="0.25">
      <c r="B42" s="27" t="s">
        <v>216</v>
      </c>
      <c r="C42" s="27" t="s">
        <v>217</v>
      </c>
      <c r="D42" s="27" t="s">
        <v>218</v>
      </c>
      <c r="E42" s="28">
        <v>700</v>
      </c>
      <c r="F42" s="29">
        <v>685.05</v>
      </c>
      <c r="G42" s="30">
        <v>2.2200000000000001E-2</v>
      </c>
    </row>
    <row r="43" spans="2:7" ht="15.75" customHeight="1" x14ac:dyDescent="0.25">
      <c r="B43" s="27" t="s">
        <v>219</v>
      </c>
      <c r="C43" s="27" t="s">
        <v>222</v>
      </c>
      <c r="D43" s="27" t="s">
        <v>218</v>
      </c>
      <c r="E43" s="28">
        <v>500</v>
      </c>
      <c r="F43" s="29">
        <v>499.59</v>
      </c>
      <c r="G43" s="30">
        <v>1.6199999999999999E-2</v>
      </c>
    </row>
    <row r="44" spans="2:7" ht="15.75" customHeight="1" x14ac:dyDescent="0.25">
      <c r="B44" s="26" t="s">
        <v>125</v>
      </c>
      <c r="C44" s="26"/>
      <c r="D44" s="26"/>
      <c r="E44" s="31"/>
      <c r="F44" s="32">
        <v>1184.6400000000001</v>
      </c>
      <c r="G44" s="33">
        <v>3.8399999999999997E-2</v>
      </c>
    </row>
    <row r="45" spans="2:7" ht="15.75" customHeight="1" x14ac:dyDescent="0.25">
      <c r="B45" s="27"/>
      <c r="C45" s="27"/>
      <c r="D45" s="27"/>
      <c r="E45" s="28"/>
      <c r="F45" s="29"/>
      <c r="G45" s="30"/>
    </row>
    <row r="46" spans="2:7" ht="15.75" customHeight="1" x14ac:dyDescent="0.25">
      <c r="B46" s="26" t="s">
        <v>223</v>
      </c>
      <c r="C46" s="27"/>
      <c r="D46" s="27"/>
      <c r="E46" s="28"/>
      <c r="F46" s="29"/>
      <c r="G46" s="30"/>
    </row>
    <row r="47" spans="2:7" ht="15.75" customHeight="1" x14ac:dyDescent="0.25">
      <c r="B47" s="27" t="s">
        <v>224</v>
      </c>
      <c r="C47" s="27" t="s">
        <v>225</v>
      </c>
      <c r="D47" s="27" t="s">
        <v>218</v>
      </c>
      <c r="E47" s="28">
        <v>300</v>
      </c>
      <c r="F47" s="29">
        <v>1499.59</v>
      </c>
      <c r="G47" s="30">
        <v>4.87E-2</v>
      </c>
    </row>
    <row r="48" spans="2:7" ht="15.75" customHeight="1" x14ac:dyDescent="0.25">
      <c r="B48" s="26" t="s">
        <v>125</v>
      </c>
      <c r="C48" s="26"/>
      <c r="D48" s="26"/>
      <c r="E48" s="31"/>
      <c r="F48" s="32">
        <v>1499.59</v>
      </c>
      <c r="G48" s="33">
        <v>4.87E-2</v>
      </c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36" t="s">
        <v>129</v>
      </c>
      <c r="C50" s="36"/>
      <c r="D50" s="36"/>
      <c r="E50" s="37"/>
      <c r="F50" s="32">
        <v>2684.23</v>
      </c>
      <c r="G50" s="33">
        <v>8.7099999999999997E-2</v>
      </c>
    </row>
    <row r="51" spans="2:7" ht="15.75" customHeight="1" x14ac:dyDescent="0.25">
      <c r="B51" s="27"/>
      <c r="C51" s="27"/>
      <c r="D51" s="27"/>
      <c r="E51" s="28"/>
      <c r="F51" s="29"/>
      <c r="G51" s="30"/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26" t="s">
        <v>130</v>
      </c>
      <c r="C53" s="27"/>
      <c r="D53" s="27"/>
      <c r="E53" s="28"/>
      <c r="F53" s="29"/>
      <c r="G53" s="30"/>
    </row>
    <row r="54" spans="2:7" ht="15.75" customHeight="1" x14ac:dyDescent="0.25">
      <c r="B54" s="27" t="s">
        <v>131</v>
      </c>
      <c r="C54" s="27"/>
      <c r="D54" s="27"/>
      <c r="E54" s="28"/>
      <c r="F54" s="29">
        <v>1316.36</v>
      </c>
      <c r="G54" s="30">
        <v>4.2700000000000002E-2</v>
      </c>
    </row>
    <row r="55" spans="2:7" ht="15.75" customHeight="1" x14ac:dyDescent="0.25">
      <c r="B55" s="26" t="s">
        <v>125</v>
      </c>
      <c r="C55" s="26"/>
      <c r="D55" s="26"/>
      <c r="E55" s="31"/>
      <c r="F55" s="32">
        <v>1316.36</v>
      </c>
      <c r="G55" s="33">
        <v>4.2700000000000002E-2</v>
      </c>
    </row>
    <row r="56" spans="2:7" ht="15.75" customHeight="1" x14ac:dyDescent="0.25">
      <c r="B56" s="27"/>
      <c r="C56" s="27"/>
      <c r="D56" s="27"/>
      <c r="E56" s="28"/>
      <c r="F56" s="29"/>
      <c r="G56" s="30"/>
    </row>
    <row r="57" spans="2:7" ht="15.75" customHeight="1" x14ac:dyDescent="0.25">
      <c r="B57" s="36" t="s">
        <v>129</v>
      </c>
      <c r="C57" s="36"/>
      <c r="D57" s="36"/>
      <c r="E57" s="37"/>
      <c r="F57" s="32">
        <v>1316.36</v>
      </c>
      <c r="G57" s="33">
        <v>4.2700000000000002E-2</v>
      </c>
    </row>
    <row r="58" spans="2:7" ht="15.75" customHeight="1" x14ac:dyDescent="0.25">
      <c r="B58" s="27" t="s">
        <v>132</v>
      </c>
      <c r="C58" s="27"/>
      <c r="D58" s="27"/>
      <c r="E58" s="28"/>
      <c r="F58" s="29">
        <v>392.94</v>
      </c>
      <c r="G58" s="30">
        <v>1.3000000000000123E-2</v>
      </c>
    </row>
    <row r="59" spans="2:7" ht="15.75" customHeight="1" x14ac:dyDescent="0.25">
      <c r="B59" s="40" t="s">
        <v>133</v>
      </c>
      <c r="C59" s="40"/>
      <c r="D59" s="40"/>
      <c r="E59" s="41"/>
      <c r="F59" s="42">
        <v>30795.35</v>
      </c>
      <c r="G59" s="43">
        <v>1</v>
      </c>
    </row>
    <row r="60" spans="2:7" ht="15.75" customHeight="1" x14ac:dyDescent="0.25">
      <c r="B60" s="2"/>
    </row>
    <row r="61" spans="2:7" ht="15.75" customHeight="1" x14ac:dyDescent="0.25">
      <c r="B61" s="15" t="s">
        <v>231</v>
      </c>
    </row>
    <row r="62" spans="2:7" ht="15.75" customHeight="1" x14ac:dyDescent="0.25">
      <c r="B62" s="15" t="s">
        <v>701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C485BB3-2F8B-48E4-8EAD-210FFD2F9C76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14C9-2AB5-49AC-A76A-95FF1D0779CC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90</v>
      </c>
      <c r="C6" s="27"/>
      <c r="D6" s="27"/>
      <c r="E6" s="28"/>
      <c r="F6" s="29"/>
      <c r="G6" s="30"/>
    </row>
    <row r="7" spans="2:9" ht="15.75" customHeight="1" x14ac:dyDescent="0.25">
      <c r="B7" s="26" t="s">
        <v>91</v>
      </c>
      <c r="C7" s="27"/>
      <c r="D7" s="27"/>
      <c r="E7" s="28"/>
      <c r="F7" s="29"/>
      <c r="G7" s="30"/>
    </row>
    <row r="8" spans="2:9" ht="15.75" customHeight="1" x14ac:dyDescent="0.25">
      <c r="B8" s="27" t="s">
        <v>285</v>
      </c>
      <c r="C8" s="27" t="s">
        <v>286</v>
      </c>
      <c r="D8" s="27" t="s">
        <v>108</v>
      </c>
      <c r="E8" s="28">
        <v>30</v>
      </c>
      <c r="F8" s="29">
        <v>311.82</v>
      </c>
      <c r="G8" s="30">
        <v>5.0999999999999997E-2</v>
      </c>
    </row>
    <row r="9" spans="2:9" ht="15.75" customHeight="1" x14ac:dyDescent="0.25">
      <c r="B9" s="27" t="s">
        <v>153</v>
      </c>
      <c r="C9" s="27" t="s">
        <v>154</v>
      </c>
      <c r="D9" s="27" t="s">
        <v>108</v>
      </c>
      <c r="E9" s="28">
        <v>30</v>
      </c>
      <c r="F9" s="29">
        <v>310.2</v>
      </c>
      <c r="G9" s="30">
        <v>5.0700000000000002E-2</v>
      </c>
    </row>
    <row r="10" spans="2:9" ht="15.75" customHeight="1" x14ac:dyDescent="0.25">
      <c r="B10" s="26" t="s">
        <v>125</v>
      </c>
      <c r="C10" s="26"/>
      <c r="D10" s="26"/>
      <c r="E10" s="31"/>
      <c r="F10" s="32">
        <v>622.02</v>
      </c>
      <c r="G10" s="33">
        <v>0.1017</v>
      </c>
    </row>
    <row r="11" spans="2:9" ht="15.75" customHeight="1" x14ac:dyDescent="0.25">
      <c r="B11" s="27"/>
      <c r="C11" s="27"/>
      <c r="D11" s="27"/>
      <c r="E11" s="28"/>
      <c r="F11" s="29"/>
      <c r="G11" s="30"/>
    </row>
    <row r="12" spans="2:9" ht="15.75" customHeight="1" x14ac:dyDescent="0.25">
      <c r="B12" s="26" t="s">
        <v>126</v>
      </c>
      <c r="C12" s="27"/>
      <c r="D12" s="27"/>
      <c r="E12" s="28"/>
      <c r="F12" s="29"/>
      <c r="G12" s="30"/>
    </row>
    <row r="13" spans="2:9" ht="15.75" customHeight="1" x14ac:dyDescent="0.25">
      <c r="B13" s="26" t="s">
        <v>125</v>
      </c>
      <c r="C13" s="27"/>
      <c r="D13" s="27"/>
      <c r="E13" s="28"/>
      <c r="F13" s="34" t="s">
        <v>127</v>
      </c>
      <c r="G13" s="35" t="s">
        <v>127</v>
      </c>
    </row>
    <row r="14" spans="2:9" ht="15.75" customHeight="1" x14ac:dyDescent="0.25">
      <c r="B14" s="27"/>
      <c r="C14" s="27"/>
      <c r="D14" s="27"/>
      <c r="E14" s="28"/>
      <c r="F14" s="29"/>
      <c r="G14" s="30"/>
    </row>
    <row r="15" spans="2:9" ht="15.75" customHeight="1" x14ac:dyDescent="0.25">
      <c r="B15" s="26" t="s">
        <v>128</v>
      </c>
      <c r="C15" s="27"/>
      <c r="D15" s="27"/>
      <c r="E15" s="28"/>
      <c r="F15" s="29"/>
      <c r="G15" s="30"/>
    </row>
    <row r="16" spans="2:9" ht="15.75" customHeight="1" x14ac:dyDescent="0.25">
      <c r="B16" s="26" t="s">
        <v>125</v>
      </c>
      <c r="C16" s="27"/>
      <c r="D16" s="27"/>
      <c r="E16" s="28"/>
      <c r="F16" s="34" t="s">
        <v>127</v>
      </c>
      <c r="G16" s="35" t="s">
        <v>127</v>
      </c>
    </row>
    <row r="17" spans="2:7" ht="15.75" customHeight="1" x14ac:dyDescent="0.25">
      <c r="B17" s="27"/>
      <c r="C17" s="27"/>
      <c r="D17" s="27"/>
      <c r="E17" s="28"/>
      <c r="F17" s="29"/>
      <c r="G17" s="30"/>
    </row>
    <row r="18" spans="2:7" ht="15.75" customHeight="1" x14ac:dyDescent="0.25">
      <c r="B18" s="36" t="s">
        <v>129</v>
      </c>
      <c r="C18" s="36"/>
      <c r="D18" s="36"/>
      <c r="E18" s="37"/>
      <c r="F18" s="32">
        <v>622.02</v>
      </c>
      <c r="G18" s="33">
        <v>0.1017</v>
      </c>
    </row>
    <row r="19" spans="2:7" ht="15.75" customHeight="1" x14ac:dyDescent="0.25">
      <c r="B19" s="27"/>
      <c r="C19" s="27"/>
      <c r="D19" s="27"/>
      <c r="E19" s="28"/>
      <c r="F19" s="29"/>
      <c r="G19" s="30"/>
    </row>
    <row r="20" spans="2:7" ht="15.75" customHeight="1" x14ac:dyDescent="0.25">
      <c r="B20" s="26" t="s">
        <v>214</v>
      </c>
      <c r="C20" s="27"/>
      <c r="D20" s="27"/>
      <c r="E20" s="28"/>
      <c r="F20" s="29"/>
      <c r="G20" s="30"/>
    </row>
    <row r="21" spans="2:7" ht="15.75" customHeight="1" x14ac:dyDescent="0.25">
      <c r="B21" s="27"/>
      <c r="C21" s="27"/>
      <c r="D21" s="27"/>
      <c r="E21" s="28"/>
      <c r="F21" s="29"/>
      <c r="G21" s="30"/>
    </row>
    <row r="22" spans="2:7" ht="15.75" customHeight="1" x14ac:dyDescent="0.25">
      <c r="B22" s="26" t="s">
        <v>215</v>
      </c>
      <c r="C22" s="27"/>
      <c r="D22" s="27"/>
      <c r="E22" s="28"/>
      <c r="F22" s="29"/>
      <c r="G22" s="30"/>
    </row>
    <row r="23" spans="2:7" ht="15.75" customHeight="1" x14ac:dyDescent="0.25">
      <c r="B23" s="27" t="s">
        <v>340</v>
      </c>
      <c r="C23" s="27" t="s">
        <v>341</v>
      </c>
      <c r="D23" s="27" t="s">
        <v>218</v>
      </c>
      <c r="E23" s="28">
        <v>600</v>
      </c>
      <c r="F23" s="29">
        <v>599.78</v>
      </c>
      <c r="G23" s="30">
        <v>9.8000000000000004E-2</v>
      </c>
    </row>
    <row r="24" spans="2:7" ht="15.75" customHeight="1" x14ac:dyDescent="0.25">
      <c r="B24" s="27" t="s">
        <v>308</v>
      </c>
      <c r="C24" s="27" t="s">
        <v>309</v>
      </c>
      <c r="D24" s="27" t="s">
        <v>310</v>
      </c>
      <c r="E24" s="28">
        <v>500</v>
      </c>
      <c r="F24" s="29">
        <v>496.89</v>
      </c>
      <c r="G24" s="30">
        <v>8.1199999999999994E-2</v>
      </c>
    </row>
    <row r="25" spans="2:7" ht="15.75" customHeight="1" x14ac:dyDescent="0.25">
      <c r="B25" s="27" t="s">
        <v>313</v>
      </c>
      <c r="C25" s="27" t="s">
        <v>314</v>
      </c>
      <c r="D25" s="27" t="s">
        <v>310</v>
      </c>
      <c r="E25" s="28">
        <v>350</v>
      </c>
      <c r="F25" s="29">
        <v>345.11</v>
      </c>
      <c r="G25" s="30">
        <v>5.6399999999999999E-2</v>
      </c>
    </row>
    <row r="26" spans="2:7" ht="15.75" customHeight="1" x14ac:dyDescent="0.25">
      <c r="B26" s="27" t="s">
        <v>315</v>
      </c>
      <c r="C26" s="27" t="s">
        <v>342</v>
      </c>
      <c r="D26" s="27" t="s">
        <v>218</v>
      </c>
      <c r="E26" s="28">
        <v>100</v>
      </c>
      <c r="F26" s="29">
        <v>99.95</v>
      </c>
      <c r="G26" s="30">
        <v>1.6299999999999999E-2</v>
      </c>
    </row>
    <row r="27" spans="2:7" ht="15.75" customHeight="1" x14ac:dyDescent="0.25">
      <c r="B27" s="26" t="s">
        <v>125</v>
      </c>
      <c r="C27" s="26"/>
      <c r="D27" s="26"/>
      <c r="E27" s="31"/>
      <c r="F27" s="32">
        <v>1541.73</v>
      </c>
      <c r="G27" s="33">
        <v>0.25190000000000001</v>
      </c>
    </row>
    <row r="28" spans="2:7" ht="15.75" customHeight="1" x14ac:dyDescent="0.25">
      <c r="B28" s="27"/>
      <c r="C28" s="27"/>
      <c r="D28" s="27"/>
      <c r="E28" s="28"/>
      <c r="F28" s="29"/>
      <c r="G28" s="30"/>
    </row>
    <row r="29" spans="2:7" ht="15.75" customHeight="1" x14ac:dyDescent="0.25">
      <c r="B29" s="26" t="s">
        <v>223</v>
      </c>
      <c r="C29" s="27"/>
      <c r="D29" s="27"/>
      <c r="E29" s="28"/>
      <c r="F29" s="29"/>
      <c r="G29" s="30"/>
    </row>
    <row r="30" spans="2:7" ht="15.75" customHeight="1" x14ac:dyDescent="0.25">
      <c r="B30" s="27" t="s">
        <v>323</v>
      </c>
      <c r="C30" s="27" t="s">
        <v>324</v>
      </c>
      <c r="D30" s="27" t="s">
        <v>310</v>
      </c>
      <c r="E30" s="28">
        <v>120</v>
      </c>
      <c r="F30" s="29">
        <v>599.72</v>
      </c>
      <c r="G30" s="30">
        <v>9.8000000000000004E-2</v>
      </c>
    </row>
    <row r="31" spans="2:7" ht="15.75" customHeight="1" x14ac:dyDescent="0.25">
      <c r="B31" s="27" t="s">
        <v>343</v>
      </c>
      <c r="C31" s="27" t="s">
        <v>344</v>
      </c>
      <c r="D31" s="27" t="s">
        <v>331</v>
      </c>
      <c r="E31" s="28">
        <v>100</v>
      </c>
      <c r="F31" s="29">
        <v>497.63</v>
      </c>
      <c r="G31" s="30">
        <v>8.1299999999999997E-2</v>
      </c>
    </row>
    <row r="32" spans="2:7" ht="15.75" customHeight="1" x14ac:dyDescent="0.25">
      <c r="B32" s="27" t="s">
        <v>329</v>
      </c>
      <c r="C32" s="27" t="s">
        <v>345</v>
      </c>
      <c r="D32" s="27" t="s">
        <v>331</v>
      </c>
      <c r="E32" s="28">
        <v>100</v>
      </c>
      <c r="F32" s="29">
        <v>495.82</v>
      </c>
      <c r="G32" s="30">
        <v>8.1000000000000003E-2</v>
      </c>
    </row>
    <row r="33" spans="2:7" ht="15.75" customHeight="1" x14ac:dyDescent="0.25">
      <c r="B33" s="27" t="s">
        <v>327</v>
      </c>
      <c r="C33" s="27" t="s">
        <v>328</v>
      </c>
      <c r="D33" s="27" t="s">
        <v>218</v>
      </c>
      <c r="E33" s="28">
        <v>70</v>
      </c>
      <c r="F33" s="29">
        <v>347.63</v>
      </c>
      <c r="G33" s="30">
        <v>5.6800000000000003E-2</v>
      </c>
    </row>
    <row r="34" spans="2:7" ht="15.75" customHeight="1" x14ac:dyDescent="0.25">
      <c r="B34" s="27" t="s">
        <v>321</v>
      </c>
      <c r="C34" s="27" t="s">
        <v>322</v>
      </c>
      <c r="D34" s="27" t="s">
        <v>218</v>
      </c>
      <c r="E34" s="28">
        <v>40</v>
      </c>
      <c r="F34" s="29">
        <v>199.08</v>
      </c>
      <c r="G34" s="30">
        <v>3.2500000000000001E-2</v>
      </c>
    </row>
    <row r="35" spans="2:7" ht="15.75" customHeight="1" x14ac:dyDescent="0.25">
      <c r="B35" s="26" t="s">
        <v>125</v>
      </c>
      <c r="C35" s="26"/>
      <c r="D35" s="26"/>
      <c r="E35" s="31"/>
      <c r="F35" s="32">
        <v>2139.88</v>
      </c>
      <c r="G35" s="33">
        <v>0.34960000000000002</v>
      </c>
    </row>
    <row r="36" spans="2:7" ht="15.75" customHeight="1" x14ac:dyDescent="0.25">
      <c r="B36" s="27"/>
      <c r="C36" s="27"/>
      <c r="D36" s="27"/>
      <c r="E36" s="28"/>
      <c r="F36" s="29"/>
      <c r="G36" s="30"/>
    </row>
    <row r="37" spans="2:7" ht="15.75" customHeight="1" x14ac:dyDescent="0.25">
      <c r="B37" s="26" t="s">
        <v>226</v>
      </c>
      <c r="C37" s="27"/>
      <c r="D37" s="27"/>
      <c r="E37" s="28"/>
      <c r="F37" s="29"/>
      <c r="G37" s="30"/>
    </row>
    <row r="38" spans="2:7" ht="15.75" customHeight="1" x14ac:dyDescent="0.25">
      <c r="B38" s="27" t="s">
        <v>229</v>
      </c>
      <c r="C38" s="27" t="s">
        <v>230</v>
      </c>
      <c r="D38" s="27" t="s">
        <v>94</v>
      </c>
      <c r="E38" s="28">
        <v>1500000</v>
      </c>
      <c r="F38" s="29">
        <v>1494.62</v>
      </c>
      <c r="G38" s="30">
        <v>0.2442</v>
      </c>
    </row>
    <row r="39" spans="2:7" ht="15.75" customHeight="1" x14ac:dyDescent="0.25">
      <c r="B39" s="27" t="s">
        <v>332</v>
      </c>
      <c r="C39" s="27" t="s">
        <v>333</v>
      </c>
      <c r="D39" s="27" t="s">
        <v>94</v>
      </c>
      <c r="E39" s="28">
        <v>200000</v>
      </c>
      <c r="F39" s="29">
        <v>199.16</v>
      </c>
      <c r="G39" s="30">
        <v>3.2500000000000001E-2</v>
      </c>
    </row>
    <row r="40" spans="2:7" ht="15.75" customHeight="1" x14ac:dyDescent="0.25">
      <c r="B40" s="26" t="s">
        <v>125</v>
      </c>
      <c r="C40" s="26"/>
      <c r="D40" s="26"/>
      <c r="E40" s="31"/>
      <c r="F40" s="32">
        <v>1693.78</v>
      </c>
      <c r="G40" s="33">
        <v>0.2767</v>
      </c>
    </row>
    <row r="41" spans="2:7" ht="15.75" customHeight="1" x14ac:dyDescent="0.25">
      <c r="B41" s="27"/>
      <c r="C41" s="27"/>
      <c r="D41" s="27"/>
      <c r="E41" s="28"/>
      <c r="F41" s="29"/>
      <c r="G41" s="30"/>
    </row>
    <row r="42" spans="2:7" ht="15.75" customHeight="1" x14ac:dyDescent="0.25">
      <c r="B42" s="36" t="s">
        <v>129</v>
      </c>
      <c r="C42" s="36"/>
      <c r="D42" s="36"/>
      <c r="E42" s="37"/>
      <c r="F42" s="32">
        <v>5375.39</v>
      </c>
      <c r="G42" s="33">
        <v>0.87819999999999998</v>
      </c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7"/>
      <c r="C44" s="27"/>
      <c r="D44" s="27"/>
      <c r="E44" s="28"/>
      <c r="F44" s="29"/>
      <c r="G44" s="30"/>
    </row>
    <row r="45" spans="2:7" ht="15.75" customHeight="1" x14ac:dyDescent="0.25">
      <c r="B45" s="26" t="s">
        <v>130</v>
      </c>
      <c r="C45" s="27"/>
      <c r="D45" s="27"/>
      <c r="E45" s="28"/>
      <c r="F45" s="29"/>
      <c r="G45" s="30"/>
    </row>
    <row r="46" spans="2:7" ht="15.75" customHeight="1" x14ac:dyDescent="0.25">
      <c r="B46" s="27" t="s">
        <v>131</v>
      </c>
      <c r="C46" s="27"/>
      <c r="D46" s="27"/>
      <c r="E46" s="28"/>
      <c r="F46" s="29">
        <v>115.95</v>
      </c>
      <c r="G46" s="30">
        <v>1.89E-2</v>
      </c>
    </row>
    <row r="47" spans="2:7" ht="15.75" customHeight="1" x14ac:dyDescent="0.25">
      <c r="B47" s="26" t="s">
        <v>125</v>
      </c>
      <c r="C47" s="26"/>
      <c r="D47" s="26"/>
      <c r="E47" s="31"/>
      <c r="F47" s="32">
        <v>115.95</v>
      </c>
      <c r="G47" s="33">
        <v>1.89E-2</v>
      </c>
    </row>
    <row r="48" spans="2:7" ht="15.75" customHeight="1" x14ac:dyDescent="0.25">
      <c r="B48" s="27"/>
      <c r="C48" s="27"/>
      <c r="D48" s="27"/>
      <c r="E48" s="28"/>
      <c r="F48" s="29"/>
      <c r="G48" s="30"/>
    </row>
    <row r="49" spans="2:7" ht="15.75" customHeight="1" x14ac:dyDescent="0.25">
      <c r="B49" s="36" t="s">
        <v>129</v>
      </c>
      <c r="C49" s="36"/>
      <c r="D49" s="36"/>
      <c r="E49" s="37"/>
      <c r="F49" s="32">
        <v>115.95</v>
      </c>
      <c r="G49" s="33">
        <v>1.89E-2</v>
      </c>
    </row>
    <row r="50" spans="2:7" ht="15.75" customHeight="1" x14ac:dyDescent="0.25">
      <c r="B50" s="27" t="s">
        <v>132</v>
      </c>
      <c r="C50" s="27"/>
      <c r="D50" s="27"/>
      <c r="E50" s="28"/>
      <c r="F50" s="29">
        <v>5.91</v>
      </c>
      <c r="G50" s="30">
        <v>1.1999999999999789E-3</v>
      </c>
    </row>
    <row r="51" spans="2:7" ht="15.75" customHeight="1" x14ac:dyDescent="0.25">
      <c r="B51" s="40" t="s">
        <v>133</v>
      </c>
      <c r="C51" s="40"/>
      <c r="D51" s="40"/>
      <c r="E51" s="41"/>
      <c r="F51" s="42">
        <v>6119.27</v>
      </c>
      <c r="G51" s="43">
        <v>1</v>
      </c>
    </row>
    <row r="52" spans="2:7" ht="15.75" customHeight="1" x14ac:dyDescent="0.25">
      <c r="B52" s="2"/>
    </row>
    <row r="53" spans="2:7" ht="15.75" customHeight="1" x14ac:dyDescent="0.25">
      <c r="B53" s="15" t="s">
        <v>231</v>
      </c>
    </row>
    <row r="54" spans="2:7" ht="15.75" customHeight="1" x14ac:dyDescent="0.25">
      <c r="B54" s="15" t="s">
        <v>701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28A2508D-49B9-473F-8294-EB607C878B30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0A02-26CF-42CF-9B70-AC9FCA11DD3D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38.54296875" style="12" bestFit="1" customWidth="1"/>
    <col min="3" max="3" width="12.26953125" style="12" bestFit="1" customWidth="1"/>
    <col min="4" max="4" width="33.453125" style="12" bestFit="1" customWidth="1"/>
    <col min="5" max="5" width="22.6328125" style="2" bestFit="1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242</v>
      </c>
      <c r="C7" s="27" t="s">
        <v>243</v>
      </c>
      <c r="D7" s="27" t="s">
        <v>244</v>
      </c>
      <c r="E7" s="28">
        <v>16800</v>
      </c>
      <c r="F7" s="29">
        <v>371.26</v>
      </c>
      <c r="G7" s="30">
        <v>9.0300000000000005E-2</v>
      </c>
    </row>
    <row r="8" spans="2:9" ht="15.75" customHeight="1" x14ac:dyDescent="0.25">
      <c r="B8" s="27" t="s">
        <v>346</v>
      </c>
      <c r="C8" s="27" t="s">
        <v>347</v>
      </c>
      <c r="D8" s="27" t="s">
        <v>247</v>
      </c>
      <c r="E8" s="28">
        <v>164700</v>
      </c>
      <c r="F8" s="29">
        <v>354.11</v>
      </c>
      <c r="G8" s="30">
        <v>8.6099999999999996E-2</v>
      </c>
    </row>
    <row r="9" spans="2:9" ht="15.75" customHeight="1" x14ac:dyDescent="0.25">
      <c r="B9" s="27" t="s">
        <v>348</v>
      </c>
      <c r="C9" s="27" t="s">
        <v>349</v>
      </c>
      <c r="D9" s="27" t="s">
        <v>254</v>
      </c>
      <c r="E9" s="28">
        <v>36400</v>
      </c>
      <c r="F9" s="29">
        <v>318.35000000000002</v>
      </c>
      <c r="G9" s="30">
        <v>7.7399999999999997E-2</v>
      </c>
    </row>
    <row r="10" spans="2:9" ht="15.75" customHeight="1" x14ac:dyDescent="0.25">
      <c r="B10" s="27" t="s">
        <v>245</v>
      </c>
      <c r="C10" s="27" t="s">
        <v>246</v>
      </c>
      <c r="D10" s="27" t="s">
        <v>247</v>
      </c>
      <c r="E10" s="28">
        <v>14645</v>
      </c>
      <c r="F10" s="29">
        <v>302.73</v>
      </c>
      <c r="G10" s="30">
        <v>7.3599999999999999E-2</v>
      </c>
    </row>
    <row r="11" spans="2:9" ht="15.75" customHeight="1" x14ac:dyDescent="0.25">
      <c r="B11" s="27" t="s">
        <v>350</v>
      </c>
      <c r="C11" s="27" t="s">
        <v>351</v>
      </c>
      <c r="D11" s="27" t="s">
        <v>352</v>
      </c>
      <c r="E11" s="28">
        <v>23250</v>
      </c>
      <c r="F11" s="29">
        <v>212.24</v>
      </c>
      <c r="G11" s="30">
        <v>5.16E-2</v>
      </c>
    </row>
    <row r="12" spans="2:9" ht="15.75" customHeight="1" x14ac:dyDescent="0.25">
      <c r="B12" s="27" t="s">
        <v>224</v>
      </c>
      <c r="C12" s="27" t="s">
        <v>353</v>
      </c>
      <c r="D12" s="27" t="s">
        <v>247</v>
      </c>
      <c r="E12" s="28">
        <v>43200</v>
      </c>
      <c r="F12" s="29">
        <v>178.76</v>
      </c>
      <c r="G12" s="30">
        <v>4.3499999999999997E-2</v>
      </c>
    </row>
    <row r="13" spans="2:9" ht="15.75" customHeight="1" x14ac:dyDescent="0.25">
      <c r="B13" s="27" t="s">
        <v>354</v>
      </c>
      <c r="C13" s="27" t="s">
        <v>355</v>
      </c>
      <c r="D13" s="27" t="s">
        <v>254</v>
      </c>
      <c r="E13" s="28">
        <v>24700</v>
      </c>
      <c r="F13" s="29">
        <v>177.88</v>
      </c>
      <c r="G13" s="30">
        <v>4.3299999999999998E-2</v>
      </c>
    </row>
    <row r="14" spans="2:9" ht="15.75" customHeight="1" x14ac:dyDescent="0.25">
      <c r="B14" s="27" t="s">
        <v>356</v>
      </c>
      <c r="C14" s="27" t="s">
        <v>357</v>
      </c>
      <c r="D14" s="27" t="s">
        <v>358</v>
      </c>
      <c r="E14" s="28">
        <v>3600</v>
      </c>
      <c r="F14" s="29">
        <v>148.22</v>
      </c>
      <c r="G14" s="30">
        <v>3.61E-2</v>
      </c>
    </row>
    <row r="15" spans="2:9" ht="15.75" customHeight="1" x14ac:dyDescent="0.25">
      <c r="B15" s="27" t="s">
        <v>359</v>
      </c>
      <c r="C15" s="27" t="s">
        <v>360</v>
      </c>
      <c r="D15" s="27" t="s">
        <v>352</v>
      </c>
      <c r="E15" s="28">
        <v>179800</v>
      </c>
      <c r="F15" s="29">
        <v>145.37</v>
      </c>
      <c r="G15" s="30">
        <v>3.5400000000000001E-2</v>
      </c>
    </row>
    <row r="16" spans="2:9" ht="15.75" customHeight="1" x14ac:dyDescent="0.25">
      <c r="B16" s="27" t="s">
        <v>361</v>
      </c>
      <c r="C16" s="27" t="s">
        <v>362</v>
      </c>
      <c r="D16" s="27" t="s">
        <v>352</v>
      </c>
      <c r="E16" s="28">
        <v>7200</v>
      </c>
      <c r="F16" s="29">
        <v>128.30000000000001</v>
      </c>
      <c r="G16" s="30">
        <v>3.1199999999999999E-2</v>
      </c>
    </row>
    <row r="17" spans="2:7" ht="15.75" customHeight="1" x14ac:dyDescent="0.25">
      <c r="B17" s="27" t="s">
        <v>363</v>
      </c>
      <c r="C17" s="27" t="s">
        <v>364</v>
      </c>
      <c r="D17" s="27" t="s">
        <v>244</v>
      </c>
      <c r="E17" s="28">
        <v>29700</v>
      </c>
      <c r="F17" s="29">
        <v>127.13</v>
      </c>
      <c r="G17" s="30">
        <v>3.09E-2</v>
      </c>
    </row>
    <row r="18" spans="2:7" ht="15.75" customHeight="1" x14ac:dyDescent="0.25">
      <c r="B18" s="27" t="s">
        <v>237</v>
      </c>
      <c r="C18" s="27" t="s">
        <v>238</v>
      </c>
      <c r="D18" s="27" t="s">
        <v>239</v>
      </c>
      <c r="E18" s="28">
        <v>26125</v>
      </c>
      <c r="F18" s="29">
        <v>90.6</v>
      </c>
      <c r="G18" s="30">
        <v>2.1999999999999999E-2</v>
      </c>
    </row>
    <row r="19" spans="2:7" ht="15.75" customHeight="1" x14ac:dyDescent="0.25">
      <c r="B19" s="27" t="s">
        <v>365</v>
      </c>
      <c r="C19" s="27" t="s">
        <v>366</v>
      </c>
      <c r="D19" s="27" t="s">
        <v>254</v>
      </c>
      <c r="E19" s="28">
        <v>22000</v>
      </c>
      <c r="F19" s="29">
        <v>85.45</v>
      </c>
      <c r="G19" s="30">
        <v>2.0799999999999999E-2</v>
      </c>
    </row>
    <row r="20" spans="2:7" ht="15.75" customHeight="1" x14ac:dyDescent="0.25">
      <c r="B20" s="27" t="s">
        <v>367</v>
      </c>
      <c r="C20" s="27" t="s">
        <v>368</v>
      </c>
      <c r="D20" s="27" t="s">
        <v>254</v>
      </c>
      <c r="E20" s="28">
        <v>2500</v>
      </c>
      <c r="F20" s="29">
        <v>66.59</v>
      </c>
      <c r="G20" s="30">
        <v>1.6199999999999999E-2</v>
      </c>
    </row>
    <row r="21" spans="2:7" ht="15.75" customHeight="1" x14ac:dyDescent="0.25">
      <c r="B21" s="27" t="s">
        <v>369</v>
      </c>
      <c r="C21" s="27" t="s">
        <v>370</v>
      </c>
      <c r="D21" s="27" t="s">
        <v>358</v>
      </c>
      <c r="E21" s="28">
        <v>3000</v>
      </c>
      <c r="F21" s="29">
        <v>42.76</v>
      </c>
      <c r="G21" s="30">
        <v>1.04E-2</v>
      </c>
    </row>
    <row r="22" spans="2:7" ht="15.75" customHeight="1" x14ac:dyDescent="0.25">
      <c r="B22" s="27" t="s">
        <v>371</v>
      </c>
      <c r="C22" s="27" t="s">
        <v>372</v>
      </c>
      <c r="D22" s="27" t="s">
        <v>244</v>
      </c>
      <c r="E22" s="28">
        <v>7500</v>
      </c>
      <c r="F22" s="29">
        <v>38.520000000000003</v>
      </c>
      <c r="G22" s="30">
        <v>9.4000000000000004E-3</v>
      </c>
    </row>
    <row r="23" spans="2:7" ht="15.75" customHeight="1" x14ac:dyDescent="0.25">
      <c r="B23" s="27" t="s">
        <v>373</v>
      </c>
      <c r="C23" s="27" t="s">
        <v>374</v>
      </c>
      <c r="D23" s="27" t="s">
        <v>375</v>
      </c>
      <c r="E23" s="28">
        <v>2750</v>
      </c>
      <c r="F23" s="29">
        <v>34.869999999999997</v>
      </c>
      <c r="G23" s="30">
        <v>8.5000000000000006E-3</v>
      </c>
    </row>
    <row r="24" spans="2:7" ht="15.75" customHeight="1" x14ac:dyDescent="0.25">
      <c r="B24" s="27" t="s">
        <v>260</v>
      </c>
      <c r="C24" s="27" t="s">
        <v>261</v>
      </c>
      <c r="D24" s="27" t="s">
        <v>262</v>
      </c>
      <c r="E24" s="28">
        <v>6000</v>
      </c>
      <c r="F24" s="29">
        <v>14.87</v>
      </c>
      <c r="G24" s="30">
        <v>3.5999999999999999E-3</v>
      </c>
    </row>
    <row r="25" spans="2:7" ht="15.75" customHeight="1" x14ac:dyDescent="0.25">
      <c r="B25" s="27" t="s">
        <v>376</v>
      </c>
      <c r="C25" s="27" t="s">
        <v>377</v>
      </c>
      <c r="D25" s="27" t="s">
        <v>244</v>
      </c>
      <c r="E25" s="28">
        <v>2000</v>
      </c>
      <c r="F25" s="29">
        <v>13.84</v>
      </c>
      <c r="G25" s="30">
        <v>3.3999999999999998E-3</v>
      </c>
    </row>
    <row r="26" spans="2:7" ht="15.75" customHeight="1" x14ac:dyDescent="0.25">
      <c r="B26" s="27" t="s">
        <v>378</v>
      </c>
      <c r="C26" s="27" t="s">
        <v>379</v>
      </c>
      <c r="D26" s="27" t="s">
        <v>239</v>
      </c>
      <c r="E26" s="28">
        <v>6000</v>
      </c>
      <c r="F26" s="29">
        <v>11.49</v>
      </c>
      <c r="G26" s="30">
        <v>2.8E-3</v>
      </c>
    </row>
    <row r="27" spans="2:7" ht="15.75" customHeight="1" x14ac:dyDescent="0.25">
      <c r="B27" s="27" t="s">
        <v>380</v>
      </c>
      <c r="C27" s="27" t="s">
        <v>381</v>
      </c>
      <c r="D27" s="27" t="s">
        <v>244</v>
      </c>
      <c r="E27" s="28">
        <v>700</v>
      </c>
      <c r="F27" s="29">
        <v>9.9600000000000009</v>
      </c>
      <c r="G27" s="30">
        <v>2.3999999999999998E-3</v>
      </c>
    </row>
    <row r="28" spans="2:7" ht="15.75" customHeight="1" x14ac:dyDescent="0.25">
      <c r="B28" s="26" t="s">
        <v>125</v>
      </c>
      <c r="C28" s="26"/>
      <c r="D28" s="26"/>
      <c r="E28" s="31"/>
      <c r="F28" s="45">
        <v>2873.3</v>
      </c>
      <c r="G28" s="46">
        <v>0.69889999999999997</v>
      </c>
    </row>
    <row r="29" spans="2:7" ht="15.75" customHeight="1" x14ac:dyDescent="0.25">
      <c r="B29" s="26" t="s">
        <v>268</v>
      </c>
      <c r="C29" s="27"/>
      <c r="D29" s="27"/>
      <c r="E29" s="28"/>
      <c r="F29" s="29"/>
      <c r="G29" s="30"/>
    </row>
    <row r="30" spans="2:7" ht="15.75" customHeight="1" x14ac:dyDescent="0.25">
      <c r="B30" s="26" t="s">
        <v>125</v>
      </c>
      <c r="C30" s="27"/>
      <c r="D30" s="27"/>
      <c r="E30" s="28"/>
      <c r="F30" s="47" t="s">
        <v>127</v>
      </c>
      <c r="G30" s="48" t="s">
        <v>127</v>
      </c>
    </row>
    <row r="31" spans="2:7" ht="15.75" customHeight="1" x14ac:dyDescent="0.25">
      <c r="B31" s="27"/>
      <c r="C31" s="27"/>
      <c r="D31" s="27"/>
      <c r="E31" s="28"/>
      <c r="F31" s="29"/>
      <c r="G31" s="30"/>
    </row>
    <row r="32" spans="2:7" ht="15.75" customHeight="1" x14ac:dyDescent="0.25">
      <c r="B32" s="36" t="s">
        <v>129</v>
      </c>
      <c r="C32" s="36"/>
      <c r="D32" s="36"/>
      <c r="E32" s="37"/>
      <c r="F32" s="32">
        <v>2873.3</v>
      </c>
      <c r="G32" s="33">
        <v>0.69889999999999997</v>
      </c>
    </row>
    <row r="33" spans="2:7" ht="15.75" customHeight="1" x14ac:dyDescent="0.25">
      <c r="B33" s="27"/>
      <c r="C33" s="27"/>
      <c r="D33" s="27"/>
      <c r="E33" s="28"/>
      <c r="F33" s="29"/>
      <c r="G33" s="30"/>
    </row>
    <row r="34" spans="2:7" ht="15.75" customHeight="1" x14ac:dyDescent="0.25">
      <c r="B34" s="26" t="s">
        <v>382</v>
      </c>
      <c r="C34" s="26"/>
      <c r="D34" s="26"/>
      <c r="E34" s="31"/>
      <c r="F34" s="49"/>
      <c r="G34" s="50"/>
    </row>
    <row r="35" spans="2:7" ht="15.75" customHeight="1" x14ac:dyDescent="0.25">
      <c r="B35" s="26" t="s">
        <v>383</v>
      </c>
      <c r="C35" s="26"/>
      <c r="D35" s="26" t="s">
        <v>384</v>
      </c>
      <c r="E35" s="31"/>
      <c r="F35" s="49"/>
      <c r="G35" s="50"/>
    </row>
    <row r="36" spans="2:7" ht="15.75" customHeight="1" x14ac:dyDescent="0.25">
      <c r="B36" s="27" t="s">
        <v>385</v>
      </c>
      <c r="C36" s="27"/>
      <c r="D36" s="27" t="s">
        <v>386</v>
      </c>
      <c r="E36" s="28"/>
      <c r="F36" s="29">
        <v>525</v>
      </c>
      <c r="G36" s="30">
        <v>0.12770000000000001</v>
      </c>
    </row>
    <row r="37" spans="2:7" ht="15.75" customHeight="1" x14ac:dyDescent="0.25">
      <c r="B37" s="27" t="s">
        <v>385</v>
      </c>
      <c r="C37" s="27"/>
      <c r="D37" s="27" t="s">
        <v>387</v>
      </c>
      <c r="E37" s="28"/>
      <c r="F37" s="29">
        <v>525</v>
      </c>
      <c r="G37" s="30">
        <v>0.12770000000000001</v>
      </c>
    </row>
    <row r="38" spans="2:7" ht="15.75" customHeight="1" x14ac:dyDescent="0.25">
      <c r="B38" s="26" t="s">
        <v>125</v>
      </c>
      <c r="C38" s="26"/>
      <c r="D38" s="26"/>
      <c r="E38" s="31"/>
      <c r="F38" s="45">
        <v>1050</v>
      </c>
      <c r="G38" s="46">
        <v>0.25540000000000002</v>
      </c>
    </row>
    <row r="39" spans="2:7" ht="15.75" customHeight="1" x14ac:dyDescent="0.25">
      <c r="B39" s="36" t="s">
        <v>129</v>
      </c>
      <c r="C39" s="36"/>
      <c r="D39" s="36"/>
      <c r="E39" s="37"/>
      <c r="F39" s="42">
        <v>1050</v>
      </c>
      <c r="G39" s="43">
        <v>0.25540000000000002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27"/>
      <c r="C41" s="27"/>
      <c r="D41" s="27"/>
      <c r="E41" s="28"/>
      <c r="F41" s="29"/>
      <c r="G41" s="30"/>
    </row>
    <row r="42" spans="2:7" ht="15.75" customHeight="1" x14ac:dyDescent="0.25">
      <c r="B42" s="26" t="s">
        <v>130</v>
      </c>
      <c r="C42" s="27"/>
      <c r="D42" s="27"/>
      <c r="E42" s="28"/>
      <c r="F42" s="29"/>
      <c r="G42" s="30"/>
    </row>
    <row r="43" spans="2:7" ht="15.75" customHeight="1" x14ac:dyDescent="0.25">
      <c r="B43" s="27" t="s">
        <v>131</v>
      </c>
      <c r="C43" s="27"/>
      <c r="D43" s="27"/>
      <c r="E43" s="28"/>
      <c r="F43" s="29">
        <v>175.86</v>
      </c>
      <c r="G43" s="30">
        <v>4.2799999999999998E-2</v>
      </c>
    </row>
    <row r="44" spans="2:7" ht="15.75" customHeight="1" x14ac:dyDescent="0.25">
      <c r="B44" s="26" t="s">
        <v>125</v>
      </c>
      <c r="C44" s="26"/>
      <c r="D44" s="26"/>
      <c r="E44" s="31"/>
      <c r="F44" s="45">
        <v>175.86</v>
      </c>
      <c r="G44" s="46">
        <v>4.2799999999999998E-2</v>
      </c>
    </row>
    <row r="45" spans="2:7" ht="15.75" customHeight="1" x14ac:dyDescent="0.25">
      <c r="B45" s="27"/>
      <c r="C45" s="27"/>
      <c r="D45" s="27"/>
      <c r="E45" s="28"/>
      <c r="F45" s="29"/>
      <c r="G45" s="30"/>
    </row>
    <row r="46" spans="2:7" ht="15.75" customHeight="1" x14ac:dyDescent="0.25">
      <c r="B46" s="36" t="s">
        <v>129</v>
      </c>
      <c r="C46" s="36"/>
      <c r="D46" s="36"/>
      <c r="E46" s="37"/>
      <c r="F46" s="32">
        <v>175.86</v>
      </c>
      <c r="G46" s="33">
        <v>4.2799999999999998E-2</v>
      </c>
    </row>
    <row r="47" spans="2:7" ht="15.75" customHeight="1" x14ac:dyDescent="0.25">
      <c r="B47" s="27" t="s">
        <v>132</v>
      </c>
      <c r="C47" s="27"/>
      <c r="D47" s="27"/>
      <c r="E47" s="28"/>
      <c r="F47" s="29">
        <v>12.32</v>
      </c>
      <c r="G47" s="30">
        <v>2.9000000000001247E-3</v>
      </c>
    </row>
    <row r="48" spans="2:7" ht="15.75" customHeight="1" x14ac:dyDescent="0.25">
      <c r="B48" s="40" t="s">
        <v>133</v>
      </c>
      <c r="C48" s="40"/>
      <c r="D48" s="40"/>
      <c r="E48" s="41"/>
      <c r="F48" s="42">
        <v>4111.4799999999996</v>
      </c>
      <c r="G48" s="43">
        <v>1</v>
      </c>
    </row>
    <row r="49" spans="2:5" ht="15.75" customHeight="1" x14ac:dyDescent="0.25">
      <c r="B49" s="2"/>
    </row>
    <row r="50" spans="2:5" ht="15.75" customHeight="1" x14ac:dyDescent="0.25">
      <c r="B50" s="58"/>
    </row>
    <row r="51" spans="2:5" ht="15.75" customHeight="1" x14ac:dyDescent="0.25">
      <c r="B51" s="12" t="s">
        <v>391</v>
      </c>
    </row>
    <row r="52" spans="2:5" ht="15.75" customHeight="1" x14ac:dyDescent="0.25">
      <c r="B52" s="12" t="s">
        <v>392</v>
      </c>
    </row>
    <row r="53" spans="2:5" ht="15.75" customHeight="1" x14ac:dyDescent="0.25">
      <c r="B53" s="16" t="s">
        <v>388</v>
      </c>
      <c r="C53" s="55" t="s">
        <v>2</v>
      </c>
      <c r="D53" s="56" t="s">
        <v>3</v>
      </c>
      <c r="E53" s="57" t="s">
        <v>389</v>
      </c>
    </row>
    <row r="54" spans="2:5" ht="15.75" customHeight="1" x14ac:dyDescent="0.25">
      <c r="B54" s="51" t="s">
        <v>369</v>
      </c>
      <c r="C54" s="52">
        <v>-3000</v>
      </c>
      <c r="D54" s="53">
        <v>-42.95</v>
      </c>
      <c r="E54" s="54">
        <v>-1.04E-2</v>
      </c>
    </row>
    <row r="55" spans="2:5" ht="15.75" customHeight="1" x14ac:dyDescent="0.25">
      <c r="B55" s="51" t="s">
        <v>348</v>
      </c>
      <c r="C55" s="52">
        <v>-36400</v>
      </c>
      <c r="D55" s="53">
        <v>-319.97000000000003</v>
      </c>
      <c r="E55" s="54">
        <v>-7.7799999999999994E-2</v>
      </c>
    </row>
    <row r="56" spans="2:5" ht="15.75" customHeight="1" x14ac:dyDescent="0.25">
      <c r="B56" s="51" t="s">
        <v>373</v>
      </c>
      <c r="C56" s="52">
        <v>-2750</v>
      </c>
      <c r="D56" s="53">
        <v>-35</v>
      </c>
      <c r="E56" s="54">
        <v>-8.5000000000000006E-3</v>
      </c>
    </row>
    <row r="57" spans="2:5" ht="15.75" customHeight="1" x14ac:dyDescent="0.25">
      <c r="B57" s="51" t="s">
        <v>224</v>
      </c>
      <c r="C57" s="52">
        <v>-43200</v>
      </c>
      <c r="D57" s="53">
        <v>-179.56</v>
      </c>
      <c r="E57" s="54">
        <v>-4.3700000000000003E-2</v>
      </c>
    </row>
    <row r="58" spans="2:5" ht="15.75" customHeight="1" x14ac:dyDescent="0.25">
      <c r="B58" s="51" t="s">
        <v>365</v>
      </c>
      <c r="C58" s="52">
        <v>-22000</v>
      </c>
      <c r="D58" s="53">
        <v>-85.98</v>
      </c>
      <c r="E58" s="54">
        <v>-2.0899999999999998E-2</v>
      </c>
    </row>
    <row r="59" spans="2:5" ht="15.75" customHeight="1" x14ac:dyDescent="0.25">
      <c r="B59" s="51" t="s">
        <v>354</v>
      </c>
      <c r="C59" s="52">
        <v>-24700</v>
      </c>
      <c r="D59" s="53">
        <v>-178.75</v>
      </c>
      <c r="E59" s="54">
        <v>-4.3499999999999997E-2</v>
      </c>
    </row>
    <row r="60" spans="2:5" ht="15.75" customHeight="1" x14ac:dyDescent="0.25">
      <c r="B60" s="51" t="s">
        <v>380</v>
      </c>
      <c r="C60" s="52">
        <v>-700</v>
      </c>
      <c r="D60" s="53">
        <v>-10.01</v>
      </c>
      <c r="E60" s="54">
        <v>-2.3999999999999998E-3</v>
      </c>
    </row>
    <row r="61" spans="2:5" ht="15.75" customHeight="1" x14ac:dyDescent="0.25">
      <c r="B61" s="51" t="s">
        <v>371</v>
      </c>
      <c r="C61" s="52">
        <v>-7500</v>
      </c>
      <c r="D61" s="53">
        <v>-38.479999999999997</v>
      </c>
      <c r="E61" s="54">
        <v>-9.4000000000000004E-3</v>
      </c>
    </row>
    <row r="62" spans="2:5" ht="15.75" customHeight="1" x14ac:dyDescent="0.25">
      <c r="B62" s="51" t="s">
        <v>376</v>
      </c>
      <c r="C62" s="52">
        <v>-2000</v>
      </c>
      <c r="D62" s="53">
        <v>-13.9</v>
      </c>
      <c r="E62" s="54">
        <v>-3.3999999999999998E-3</v>
      </c>
    </row>
    <row r="63" spans="2:5" ht="15.75" customHeight="1" x14ac:dyDescent="0.25">
      <c r="B63" s="51" t="s">
        <v>361</v>
      </c>
      <c r="C63" s="52">
        <v>-7200</v>
      </c>
      <c r="D63" s="53">
        <v>-128.97999999999999</v>
      </c>
      <c r="E63" s="54">
        <v>-3.1399999999999997E-2</v>
      </c>
    </row>
    <row r="64" spans="2:5" ht="15.75" customHeight="1" x14ac:dyDescent="0.25">
      <c r="B64" s="51" t="s">
        <v>346</v>
      </c>
      <c r="C64" s="52">
        <v>-164700</v>
      </c>
      <c r="D64" s="53">
        <v>-356.16</v>
      </c>
      <c r="E64" s="54">
        <v>-8.6599999999999996E-2</v>
      </c>
    </row>
    <row r="65" spans="2:16" ht="15.75" customHeight="1" x14ac:dyDescent="0.25">
      <c r="B65" s="51" t="s">
        <v>242</v>
      </c>
      <c r="C65" s="52">
        <v>-16800</v>
      </c>
      <c r="D65" s="53">
        <v>-372.74</v>
      </c>
      <c r="E65" s="54">
        <v>-9.0700000000000003E-2</v>
      </c>
    </row>
    <row r="66" spans="2:16" ht="15.75" customHeight="1" x14ac:dyDescent="0.25">
      <c r="B66" s="51" t="s">
        <v>237</v>
      </c>
      <c r="C66" s="52">
        <v>-26125</v>
      </c>
      <c r="D66" s="53">
        <v>-91.11</v>
      </c>
      <c r="E66" s="54">
        <v>-2.2200000000000001E-2</v>
      </c>
    </row>
    <row r="67" spans="2:16" ht="15.75" customHeight="1" x14ac:dyDescent="0.25">
      <c r="B67" s="51" t="s">
        <v>260</v>
      </c>
      <c r="C67" s="52">
        <v>-6000</v>
      </c>
      <c r="D67" s="53">
        <v>-14.88</v>
      </c>
      <c r="E67" s="54">
        <v>-3.5999999999999999E-3</v>
      </c>
    </row>
    <row r="68" spans="2:16" ht="15.75" customHeight="1" x14ac:dyDescent="0.25">
      <c r="B68" s="51" t="s">
        <v>359</v>
      </c>
      <c r="C68" s="52">
        <v>-179800</v>
      </c>
      <c r="D68" s="53">
        <v>-146.18</v>
      </c>
      <c r="E68" s="54">
        <v>-3.56E-2</v>
      </c>
      <c r="L68" s="3"/>
    </row>
    <row r="69" spans="2:16" ht="15.75" customHeight="1" x14ac:dyDescent="0.25">
      <c r="B69" s="51" t="s">
        <v>245</v>
      </c>
      <c r="C69" s="52">
        <v>-14645</v>
      </c>
      <c r="D69" s="53">
        <v>-304.45</v>
      </c>
      <c r="E69" s="54">
        <v>-7.3999999999999996E-2</v>
      </c>
    </row>
    <row r="70" spans="2:16" ht="15.75" customHeight="1" x14ac:dyDescent="0.25">
      <c r="B70" s="51" t="s">
        <v>378</v>
      </c>
      <c r="C70" s="52">
        <v>-6000</v>
      </c>
      <c r="D70" s="53">
        <v>-11.54</v>
      </c>
      <c r="E70" s="54">
        <v>-2.8E-3</v>
      </c>
      <c r="L70" s="3"/>
    </row>
    <row r="71" spans="2:16" ht="15.75" customHeight="1" x14ac:dyDescent="0.25">
      <c r="B71" s="51" t="s">
        <v>363</v>
      </c>
      <c r="C71" s="52">
        <v>-29700</v>
      </c>
      <c r="D71" s="53">
        <v>-127.46</v>
      </c>
      <c r="E71" s="54">
        <v>-3.1E-2</v>
      </c>
      <c r="L71" s="3"/>
    </row>
    <row r="72" spans="2:16" ht="15.75" customHeight="1" x14ac:dyDescent="0.25">
      <c r="B72" s="51" t="s">
        <v>367</v>
      </c>
      <c r="C72" s="52">
        <v>-2500</v>
      </c>
      <c r="D72" s="53">
        <v>-66.959999999999994</v>
      </c>
      <c r="E72" s="54">
        <v>-1.6299999999999999E-2</v>
      </c>
      <c r="L72" s="3"/>
    </row>
    <row r="73" spans="2:16" ht="15.75" customHeight="1" x14ac:dyDescent="0.25">
      <c r="B73" s="51" t="s">
        <v>356</v>
      </c>
      <c r="C73" s="52">
        <v>-3600</v>
      </c>
      <c r="D73" s="53">
        <v>-149.04</v>
      </c>
      <c r="E73" s="54">
        <v>-3.6299999999999999E-2</v>
      </c>
      <c r="L73" s="3"/>
    </row>
    <row r="74" spans="2:16" ht="15.75" customHeight="1" x14ac:dyDescent="0.25">
      <c r="B74" s="51" t="s">
        <v>350</v>
      </c>
      <c r="C74" s="52">
        <v>-23250</v>
      </c>
      <c r="D74" s="53">
        <v>-213.27</v>
      </c>
      <c r="E74" s="54">
        <v>-5.1900000000000002E-2</v>
      </c>
      <c r="L74" s="3"/>
    </row>
    <row r="75" spans="2:16" ht="15.75" customHeight="1" x14ac:dyDescent="0.25">
      <c r="B75" s="16" t="s">
        <v>390</v>
      </c>
      <c r="C75" s="55">
        <v>-622569.99999999988</v>
      </c>
      <c r="D75" s="56">
        <v>-2887.37</v>
      </c>
      <c r="E75" s="57">
        <v>-0.70240000000000002</v>
      </c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6213AEE2-8652-4EE1-B358-CC2DEBE1428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7C37-6C2F-4F37-8A1E-52860B56A1D8}">
  <dimension ref="B1:P89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250</v>
      </c>
      <c r="C7" s="27" t="s">
        <v>251</v>
      </c>
      <c r="D7" s="27" t="s">
        <v>239</v>
      </c>
      <c r="E7" s="28">
        <v>323842</v>
      </c>
      <c r="F7" s="29">
        <v>3344.64</v>
      </c>
      <c r="G7" s="30">
        <v>8.7300000000000003E-2</v>
      </c>
    </row>
    <row r="8" spans="2:9" ht="15.75" customHeight="1" x14ac:dyDescent="0.25">
      <c r="B8" s="27" t="s">
        <v>237</v>
      </c>
      <c r="C8" s="27" t="s">
        <v>238</v>
      </c>
      <c r="D8" s="27" t="s">
        <v>239</v>
      </c>
      <c r="E8" s="28">
        <v>692276</v>
      </c>
      <c r="F8" s="29">
        <v>2400.81</v>
      </c>
      <c r="G8" s="30">
        <v>6.2700000000000006E-2</v>
      </c>
    </row>
    <row r="9" spans="2:9" ht="15.75" customHeight="1" x14ac:dyDescent="0.25">
      <c r="B9" s="27" t="s">
        <v>242</v>
      </c>
      <c r="C9" s="27" t="s">
        <v>243</v>
      </c>
      <c r="D9" s="27" t="s">
        <v>244</v>
      </c>
      <c r="E9" s="28">
        <v>95179</v>
      </c>
      <c r="F9" s="29">
        <v>2103.36</v>
      </c>
      <c r="G9" s="30">
        <v>5.4899999999999997E-2</v>
      </c>
    </row>
    <row r="10" spans="2:9" ht="15.75" customHeight="1" x14ac:dyDescent="0.25">
      <c r="B10" s="27" t="s">
        <v>393</v>
      </c>
      <c r="C10" s="27" t="s">
        <v>394</v>
      </c>
      <c r="D10" s="27" t="s">
        <v>239</v>
      </c>
      <c r="E10" s="28">
        <v>138721</v>
      </c>
      <c r="F10" s="29">
        <v>1894.58</v>
      </c>
      <c r="G10" s="30">
        <v>4.9500000000000002E-2</v>
      </c>
    </row>
    <row r="11" spans="2:9" ht="15.75" customHeight="1" x14ac:dyDescent="0.25">
      <c r="B11" s="27" t="s">
        <v>395</v>
      </c>
      <c r="C11" s="27" t="s">
        <v>396</v>
      </c>
      <c r="D11" s="27" t="s">
        <v>236</v>
      </c>
      <c r="E11" s="28">
        <v>77385</v>
      </c>
      <c r="F11" s="29">
        <v>1765.46</v>
      </c>
      <c r="G11" s="30">
        <v>4.6100000000000002E-2</v>
      </c>
    </row>
    <row r="12" spans="2:9" ht="15.75" customHeight="1" x14ac:dyDescent="0.25">
      <c r="B12" s="27" t="s">
        <v>397</v>
      </c>
      <c r="C12" s="27" t="s">
        <v>398</v>
      </c>
      <c r="D12" s="27" t="s">
        <v>399</v>
      </c>
      <c r="E12" s="28">
        <v>226042</v>
      </c>
      <c r="F12" s="29">
        <v>1763.35</v>
      </c>
      <c r="G12" s="30">
        <v>4.5999999999999999E-2</v>
      </c>
    </row>
    <row r="13" spans="2:9" ht="15.75" customHeight="1" x14ac:dyDescent="0.25">
      <c r="B13" s="27" t="s">
        <v>234</v>
      </c>
      <c r="C13" s="27" t="s">
        <v>235</v>
      </c>
      <c r="D13" s="27" t="s">
        <v>236</v>
      </c>
      <c r="E13" s="28">
        <v>150882</v>
      </c>
      <c r="F13" s="29">
        <v>1457.52</v>
      </c>
      <c r="G13" s="30">
        <v>3.8100000000000002E-2</v>
      </c>
    </row>
    <row r="14" spans="2:9" ht="15.75" customHeight="1" x14ac:dyDescent="0.25">
      <c r="B14" s="27" t="s">
        <v>361</v>
      </c>
      <c r="C14" s="27" t="s">
        <v>362</v>
      </c>
      <c r="D14" s="27" t="s">
        <v>352</v>
      </c>
      <c r="E14" s="28">
        <v>73526</v>
      </c>
      <c r="F14" s="29">
        <v>1310.2</v>
      </c>
      <c r="G14" s="30">
        <v>3.4200000000000001E-2</v>
      </c>
    </row>
    <row r="15" spans="2:9" ht="15.75" customHeight="1" x14ac:dyDescent="0.25">
      <c r="B15" s="27" t="s">
        <v>248</v>
      </c>
      <c r="C15" s="27" t="s">
        <v>249</v>
      </c>
      <c r="D15" s="27" t="s">
        <v>244</v>
      </c>
      <c r="E15" s="28">
        <v>6020</v>
      </c>
      <c r="F15" s="29">
        <v>994.64</v>
      </c>
      <c r="G15" s="30">
        <v>2.5999999999999999E-2</v>
      </c>
    </row>
    <row r="16" spans="2:9" ht="15.75" customHeight="1" x14ac:dyDescent="0.25">
      <c r="B16" s="27" t="s">
        <v>400</v>
      </c>
      <c r="C16" s="27" t="s">
        <v>401</v>
      </c>
      <c r="D16" s="27" t="s">
        <v>402</v>
      </c>
      <c r="E16" s="28">
        <v>207667</v>
      </c>
      <c r="F16" s="29">
        <v>936.79</v>
      </c>
      <c r="G16" s="30">
        <v>2.4500000000000001E-2</v>
      </c>
    </row>
    <row r="17" spans="2:7" ht="15.75" customHeight="1" x14ac:dyDescent="0.25">
      <c r="B17" s="27" t="s">
        <v>403</v>
      </c>
      <c r="C17" s="27" t="s">
        <v>404</v>
      </c>
      <c r="D17" s="27" t="s">
        <v>244</v>
      </c>
      <c r="E17" s="28">
        <v>210134</v>
      </c>
      <c r="F17" s="29">
        <v>911.04</v>
      </c>
      <c r="G17" s="30">
        <v>2.3800000000000002E-2</v>
      </c>
    </row>
    <row r="18" spans="2:7" ht="15.75" customHeight="1" x14ac:dyDescent="0.25">
      <c r="B18" s="27" t="s">
        <v>405</v>
      </c>
      <c r="C18" s="27" t="s">
        <v>406</v>
      </c>
      <c r="D18" s="27" t="s">
        <v>407</v>
      </c>
      <c r="E18" s="28">
        <v>2797</v>
      </c>
      <c r="F18" s="29">
        <v>589.54999999999995</v>
      </c>
      <c r="G18" s="30">
        <v>1.54E-2</v>
      </c>
    </row>
    <row r="19" spans="2:7" ht="15.75" customHeight="1" x14ac:dyDescent="0.25">
      <c r="B19" s="27" t="s">
        <v>408</v>
      </c>
      <c r="C19" s="27" t="s">
        <v>409</v>
      </c>
      <c r="D19" s="27" t="s">
        <v>259</v>
      </c>
      <c r="E19" s="28">
        <v>9017</v>
      </c>
      <c r="F19" s="29">
        <v>564.71</v>
      </c>
      <c r="G19" s="30">
        <v>1.47E-2</v>
      </c>
    </row>
    <row r="20" spans="2:7" ht="15.75" customHeight="1" x14ac:dyDescent="0.25">
      <c r="B20" s="27" t="s">
        <v>410</v>
      </c>
      <c r="C20" s="27" t="s">
        <v>411</v>
      </c>
      <c r="D20" s="27" t="s">
        <v>254</v>
      </c>
      <c r="E20" s="28">
        <v>12750</v>
      </c>
      <c r="F20" s="29">
        <v>545.41</v>
      </c>
      <c r="G20" s="30">
        <v>1.4200000000000001E-2</v>
      </c>
    </row>
    <row r="21" spans="2:7" ht="15.75" customHeight="1" x14ac:dyDescent="0.25">
      <c r="B21" s="27" t="s">
        <v>412</v>
      </c>
      <c r="C21" s="27" t="s">
        <v>413</v>
      </c>
      <c r="D21" s="27" t="s">
        <v>244</v>
      </c>
      <c r="E21" s="28">
        <v>139983</v>
      </c>
      <c r="F21" s="29">
        <v>508.77</v>
      </c>
      <c r="G21" s="30">
        <v>1.3299999999999999E-2</v>
      </c>
    </row>
    <row r="22" spans="2:7" ht="15.75" customHeight="1" x14ac:dyDescent="0.25">
      <c r="B22" s="27" t="s">
        <v>414</v>
      </c>
      <c r="C22" s="27" t="s">
        <v>415</v>
      </c>
      <c r="D22" s="27" t="s">
        <v>244</v>
      </c>
      <c r="E22" s="28">
        <v>29650</v>
      </c>
      <c r="F22" s="29">
        <v>508.65</v>
      </c>
      <c r="G22" s="30">
        <v>1.3299999999999999E-2</v>
      </c>
    </row>
    <row r="23" spans="2:7" ht="15.75" customHeight="1" x14ac:dyDescent="0.25">
      <c r="B23" s="27" t="s">
        <v>350</v>
      </c>
      <c r="C23" s="27" t="s">
        <v>351</v>
      </c>
      <c r="D23" s="27" t="s">
        <v>352</v>
      </c>
      <c r="E23" s="28">
        <v>54909</v>
      </c>
      <c r="F23" s="29">
        <v>501.24</v>
      </c>
      <c r="G23" s="30">
        <v>1.3100000000000001E-2</v>
      </c>
    </row>
    <row r="24" spans="2:7" ht="15.75" customHeight="1" x14ac:dyDescent="0.25">
      <c r="B24" s="27" t="s">
        <v>263</v>
      </c>
      <c r="C24" s="27" t="s">
        <v>264</v>
      </c>
      <c r="D24" s="27" t="s">
        <v>254</v>
      </c>
      <c r="E24" s="28">
        <v>3015</v>
      </c>
      <c r="F24" s="29">
        <v>468.42</v>
      </c>
      <c r="G24" s="30">
        <v>1.2200000000000001E-2</v>
      </c>
    </row>
    <row r="25" spans="2:7" ht="15.75" customHeight="1" x14ac:dyDescent="0.25">
      <c r="B25" s="27" t="s">
        <v>252</v>
      </c>
      <c r="C25" s="27" t="s">
        <v>253</v>
      </c>
      <c r="D25" s="27" t="s">
        <v>254</v>
      </c>
      <c r="E25" s="28">
        <v>5963</v>
      </c>
      <c r="F25" s="29">
        <v>463.19</v>
      </c>
      <c r="G25" s="30">
        <v>1.21E-2</v>
      </c>
    </row>
    <row r="26" spans="2:7" ht="15.75" customHeight="1" x14ac:dyDescent="0.25">
      <c r="B26" s="27" t="s">
        <v>416</v>
      </c>
      <c r="C26" s="27" t="s">
        <v>417</v>
      </c>
      <c r="D26" s="27" t="s">
        <v>254</v>
      </c>
      <c r="E26" s="28">
        <v>16075</v>
      </c>
      <c r="F26" s="29">
        <v>427.93</v>
      </c>
      <c r="G26" s="30">
        <v>1.12E-2</v>
      </c>
    </row>
    <row r="27" spans="2:7" ht="15.75" customHeight="1" x14ac:dyDescent="0.25">
      <c r="B27" s="27" t="s">
        <v>418</v>
      </c>
      <c r="C27" s="27" t="s">
        <v>419</v>
      </c>
      <c r="D27" s="27" t="s">
        <v>262</v>
      </c>
      <c r="E27" s="28">
        <v>143000</v>
      </c>
      <c r="F27" s="29">
        <v>413.63</v>
      </c>
      <c r="G27" s="30">
        <v>1.0800000000000001E-2</v>
      </c>
    </row>
    <row r="28" spans="2:7" ht="15.75" customHeight="1" x14ac:dyDescent="0.25">
      <c r="B28" s="27" t="s">
        <v>371</v>
      </c>
      <c r="C28" s="27" t="s">
        <v>372</v>
      </c>
      <c r="D28" s="27" t="s">
        <v>244</v>
      </c>
      <c r="E28" s="28">
        <v>78873</v>
      </c>
      <c r="F28" s="29">
        <v>405.05</v>
      </c>
      <c r="G28" s="30">
        <v>1.06E-2</v>
      </c>
    </row>
    <row r="29" spans="2:7" ht="15.75" customHeight="1" x14ac:dyDescent="0.25">
      <c r="B29" s="27" t="s">
        <v>260</v>
      </c>
      <c r="C29" s="27" t="s">
        <v>261</v>
      </c>
      <c r="D29" s="27" t="s">
        <v>262</v>
      </c>
      <c r="E29" s="28">
        <v>154695</v>
      </c>
      <c r="F29" s="29">
        <v>383.41</v>
      </c>
      <c r="G29" s="30">
        <v>0.01</v>
      </c>
    </row>
    <row r="30" spans="2:7" ht="15.75" customHeight="1" x14ac:dyDescent="0.25">
      <c r="B30" s="27" t="s">
        <v>420</v>
      </c>
      <c r="C30" s="27" t="s">
        <v>421</v>
      </c>
      <c r="D30" s="27" t="s">
        <v>259</v>
      </c>
      <c r="E30" s="28">
        <v>13955</v>
      </c>
      <c r="F30" s="29">
        <v>373.51</v>
      </c>
      <c r="G30" s="30">
        <v>9.7999999999999997E-3</v>
      </c>
    </row>
    <row r="31" spans="2:7" ht="15.75" customHeight="1" x14ac:dyDescent="0.25">
      <c r="B31" s="27" t="s">
        <v>422</v>
      </c>
      <c r="C31" s="27" t="s">
        <v>423</v>
      </c>
      <c r="D31" s="27" t="s">
        <v>375</v>
      </c>
      <c r="E31" s="28">
        <v>6104</v>
      </c>
      <c r="F31" s="29">
        <v>353.02</v>
      </c>
      <c r="G31" s="30">
        <v>9.1999999999999998E-3</v>
      </c>
    </row>
    <row r="32" spans="2:7" ht="15.75" customHeight="1" x14ac:dyDescent="0.25">
      <c r="B32" s="27" t="s">
        <v>424</v>
      </c>
      <c r="C32" s="27" t="s">
        <v>425</v>
      </c>
      <c r="D32" s="27" t="s">
        <v>262</v>
      </c>
      <c r="E32" s="28">
        <v>35310</v>
      </c>
      <c r="F32" s="29">
        <v>344.08</v>
      </c>
      <c r="G32" s="30">
        <v>8.9999999999999993E-3</v>
      </c>
    </row>
    <row r="33" spans="2:7" ht="15.75" customHeight="1" x14ac:dyDescent="0.25">
      <c r="B33" s="27" t="s">
        <v>426</v>
      </c>
      <c r="C33" s="27" t="s">
        <v>427</v>
      </c>
      <c r="D33" s="27" t="s">
        <v>352</v>
      </c>
      <c r="E33" s="28">
        <v>74600</v>
      </c>
      <c r="F33" s="29">
        <v>337.38</v>
      </c>
      <c r="G33" s="30">
        <v>8.8000000000000005E-3</v>
      </c>
    </row>
    <row r="34" spans="2:7" ht="15.75" customHeight="1" x14ac:dyDescent="0.25">
      <c r="B34" s="27" t="s">
        <v>428</v>
      </c>
      <c r="C34" s="27" t="s">
        <v>429</v>
      </c>
      <c r="D34" s="27" t="s">
        <v>352</v>
      </c>
      <c r="E34" s="28">
        <v>24597</v>
      </c>
      <c r="F34" s="29">
        <v>320.64999999999998</v>
      </c>
      <c r="G34" s="30">
        <v>8.3999999999999995E-3</v>
      </c>
    </row>
    <row r="35" spans="2:7" ht="15.75" customHeight="1" x14ac:dyDescent="0.25">
      <c r="B35" s="27" t="s">
        <v>430</v>
      </c>
      <c r="C35" s="27" t="s">
        <v>431</v>
      </c>
      <c r="D35" s="27" t="s">
        <v>375</v>
      </c>
      <c r="E35" s="28">
        <v>29892</v>
      </c>
      <c r="F35" s="29">
        <v>311.85000000000002</v>
      </c>
      <c r="G35" s="30">
        <v>8.0999999999999996E-3</v>
      </c>
    </row>
    <row r="36" spans="2:7" ht="15.75" customHeight="1" x14ac:dyDescent="0.25">
      <c r="B36" s="27" t="s">
        <v>432</v>
      </c>
      <c r="C36" s="27" t="s">
        <v>433</v>
      </c>
      <c r="D36" s="27" t="s">
        <v>375</v>
      </c>
      <c r="E36" s="28">
        <v>48789</v>
      </c>
      <c r="F36" s="29">
        <v>290.39</v>
      </c>
      <c r="G36" s="30">
        <v>7.6E-3</v>
      </c>
    </row>
    <row r="37" spans="2:7" ht="15.75" customHeight="1" x14ac:dyDescent="0.25">
      <c r="B37" s="27" t="s">
        <v>434</v>
      </c>
      <c r="C37" s="27" t="s">
        <v>435</v>
      </c>
      <c r="D37" s="27" t="s">
        <v>436</v>
      </c>
      <c r="E37" s="28">
        <v>200000</v>
      </c>
      <c r="F37" s="29">
        <v>280.89999999999998</v>
      </c>
      <c r="G37" s="30">
        <v>7.3000000000000001E-3</v>
      </c>
    </row>
    <row r="38" spans="2:7" ht="15.75" customHeight="1" x14ac:dyDescent="0.25">
      <c r="B38" s="27" t="s">
        <v>437</v>
      </c>
      <c r="C38" s="27" t="s">
        <v>438</v>
      </c>
      <c r="D38" s="27" t="s">
        <v>402</v>
      </c>
      <c r="E38" s="28">
        <v>160138</v>
      </c>
      <c r="F38" s="29">
        <v>277.52</v>
      </c>
      <c r="G38" s="30">
        <v>7.1999999999999998E-3</v>
      </c>
    </row>
    <row r="39" spans="2:7" ht="15.75" customHeight="1" x14ac:dyDescent="0.25">
      <c r="B39" s="27" t="s">
        <v>439</v>
      </c>
      <c r="C39" s="27" t="s">
        <v>440</v>
      </c>
      <c r="D39" s="27" t="s">
        <v>441</v>
      </c>
      <c r="E39" s="28">
        <v>535840</v>
      </c>
      <c r="F39" s="29">
        <v>270.87</v>
      </c>
      <c r="G39" s="30">
        <v>7.1000000000000004E-3</v>
      </c>
    </row>
    <row r="40" spans="2:7" ht="15.75" customHeight="1" x14ac:dyDescent="0.25">
      <c r="B40" s="27" t="s">
        <v>442</v>
      </c>
      <c r="C40" s="27" t="s">
        <v>443</v>
      </c>
      <c r="D40" s="27" t="s">
        <v>444</v>
      </c>
      <c r="E40" s="28">
        <v>996</v>
      </c>
      <c r="F40" s="29">
        <v>268.89999999999998</v>
      </c>
      <c r="G40" s="30">
        <v>7.0000000000000001E-3</v>
      </c>
    </row>
    <row r="41" spans="2:7" ht="15.75" customHeight="1" x14ac:dyDescent="0.25">
      <c r="B41" s="27" t="s">
        <v>255</v>
      </c>
      <c r="C41" s="27" t="s">
        <v>256</v>
      </c>
      <c r="D41" s="27" t="s">
        <v>236</v>
      </c>
      <c r="E41" s="28">
        <v>39370</v>
      </c>
      <c r="F41" s="29">
        <v>268.37</v>
      </c>
      <c r="G41" s="30">
        <v>7.0000000000000001E-3</v>
      </c>
    </row>
    <row r="42" spans="2:7" ht="15.75" customHeight="1" x14ac:dyDescent="0.25">
      <c r="B42" s="27" t="s">
        <v>445</v>
      </c>
      <c r="C42" s="27" t="s">
        <v>446</v>
      </c>
      <c r="D42" s="27" t="s">
        <v>352</v>
      </c>
      <c r="E42" s="28">
        <v>67414</v>
      </c>
      <c r="F42" s="29">
        <v>235.34</v>
      </c>
      <c r="G42" s="30">
        <v>6.1000000000000004E-3</v>
      </c>
    </row>
    <row r="43" spans="2:7" ht="15.75" customHeight="1" x14ac:dyDescent="0.25">
      <c r="B43" s="27" t="s">
        <v>447</v>
      </c>
      <c r="C43" s="27" t="s">
        <v>448</v>
      </c>
      <c r="D43" s="27" t="s">
        <v>239</v>
      </c>
      <c r="E43" s="28">
        <v>193986</v>
      </c>
      <c r="F43" s="29">
        <v>235.11</v>
      </c>
      <c r="G43" s="30">
        <v>6.1000000000000004E-3</v>
      </c>
    </row>
    <row r="44" spans="2:7" ht="15.75" customHeight="1" x14ac:dyDescent="0.25">
      <c r="B44" s="27" t="s">
        <v>449</v>
      </c>
      <c r="C44" s="27" t="s">
        <v>450</v>
      </c>
      <c r="D44" s="27" t="s">
        <v>451</v>
      </c>
      <c r="E44" s="28">
        <v>285945</v>
      </c>
      <c r="F44" s="29">
        <v>218.32</v>
      </c>
      <c r="G44" s="30">
        <v>5.7000000000000002E-3</v>
      </c>
    </row>
    <row r="45" spans="2:7" ht="15.75" customHeight="1" x14ac:dyDescent="0.25">
      <c r="B45" s="27" t="s">
        <v>452</v>
      </c>
      <c r="C45" s="27" t="s">
        <v>453</v>
      </c>
      <c r="D45" s="27" t="s">
        <v>454</v>
      </c>
      <c r="E45" s="28">
        <v>25000</v>
      </c>
      <c r="F45" s="29">
        <v>138.71</v>
      </c>
      <c r="G45" s="30">
        <v>3.5999999999999999E-3</v>
      </c>
    </row>
    <row r="46" spans="2:7" ht="15.75" customHeight="1" x14ac:dyDescent="0.25">
      <c r="B46" s="27" t="s">
        <v>455</v>
      </c>
      <c r="C46" s="27" t="s">
        <v>456</v>
      </c>
      <c r="D46" s="27" t="s">
        <v>457</v>
      </c>
      <c r="E46" s="28">
        <v>9411</v>
      </c>
      <c r="F46" s="29">
        <v>52.52</v>
      </c>
      <c r="G46" s="30">
        <v>1.4E-3</v>
      </c>
    </row>
    <row r="47" spans="2:7" ht="15.75" customHeight="1" x14ac:dyDescent="0.25">
      <c r="B47" s="26" t="s">
        <v>125</v>
      </c>
      <c r="C47" s="26"/>
      <c r="D47" s="26"/>
      <c r="E47" s="31"/>
      <c r="F47" s="32">
        <v>29239.79</v>
      </c>
      <c r="G47" s="33">
        <v>0.76339999999999997</v>
      </c>
    </row>
    <row r="48" spans="2:7" ht="15.75" customHeight="1" x14ac:dyDescent="0.25">
      <c r="B48" s="26" t="s">
        <v>268</v>
      </c>
      <c r="C48" s="27"/>
      <c r="D48" s="27"/>
      <c r="E48" s="28"/>
      <c r="F48" s="29"/>
      <c r="G48" s="30"/>
    </row>
    <row r="49" spans="2:7" ht="15.75" customHeight="1" x14ac:dyDescent="0.25">
      <c r="B49" s="26" t="s">
        <v>125</v>
      </c>
      <c r="C49" s="27"/>
      <c r="D49" s="27"/>
      <c r="E49" s="28"/>
      <c r="F49" s="34" t="s">
        <v>127</v>
      </c>
      <c r="G49" s="35" t="s">
        <v>127</v>
      </c>
    </row>
    <row r="50" spans="2:7" ht="15.75" customHeight="1" x14ac:dyDescent="0.25">
      <c r="B50" s="27"/>
      <c r="C50" s="27"/>
      <c r="D50" s="27"/>
      <c r="E50" s="28"/>
      <c r="F50" s="29"/>
      <c r="G50" s="30"/>
    </row>
    <row r="51" spans="2:7" ht="15.75" customHeight="1" x14ac:dyDescent="0.25">
      <c r="B51" s="36" t="s">
        <v>129</v>
      </c>
      <c r="C51" s="36"/>
      <c r="D51" s="36"/>
      <c r="E51" s="37"/>
      <c r="F51" s="32">
        <v>29239.79</v>
      </c>
      <c r="G51" s="33">
        <v>0.76339999999999997</v>
      </c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26" t="s">
        <v>90</v>
      </c>
      <c r="C53" s="27"/>
      <c r="D53" s="27"/>
      <c r="E53" s="28"/>
      <c r="F53" s="29"/>
      <c r="G53" s="30"/>
    </row>
    <row r="54" spans="2:7" ht="15.75" customHeight="1" x14ac:dyDescent="0.25">
      <c r="B54" s="26" t="s">
        <v>91</v>
      </c>
      <c r="C54" s="27"/>
      <c r="D54" s="27"/>
      <c r="E54" s="28"/>
      <c r="F54" s="29"/>
      <c r="G54" s="30"/>
    </row>
    <row r="55" spans="2:7" ht="15.75" customHeight="1" x14ac:dyDescent="0.25">
      <c r="B55" s="27" t="s">
        <v>336</v>
      </c>
      <c r="C55" s="27" t="s">
        <v>337</v>
      </c>
      <c r="D55" s="27" t="s">
        <v>103</v>
      </c>
      <c r="E55" s="28">
        <v>150</v>
      </c>
      <c r="F55" s="29">
        <v>1539.57</v>
      </c>
      <c r="G55" s="30">
        <v>4.02E-2</v>
      </c>
    </row>
    <row r="56" spans="2:7" ht="15.75" customHeight="1" x14ac:dyDescent="0.25">
      <c r="B56" s="27" t="s">
        <v>338</v>
      </c>
      <c r="C56" s="27" t="s">
        <v>339</v>
      </c>
      <c r="D56" s="27" t="s">
        <v>108</v>
      </c>
      <c r="E56" s="28">
        <v>60</v>
      </c>
      <c r="F56" s="29">
        <v>1526.66</v>
      </c>
      <c r="G56" s="30">
        <v>3.9899999999999998E-2</v>
      </c>
    </row>
    <row r="57" spans="2:7" ht="15.75" customHeight="1" x14ac:dyDescent="0.25">
      <c r="B57" s="27" t="s">
        <v>92</v>
      </c>
      <c r="C57" s="27" t="s">
        <v>93</v>
      </c>
      <c r="D57" s="27" t="s">
        <v>94</v>
      </c>
      <c r="E57" s="28">
        <v>1100000</v>
      </c>
      <c r="F57" s="29">
        <v>1153.76</v>
      </c>
      <c r="G57" s="30">
        <v>3.0099999999999998E-2</v>
      </c>
    </row>
    <row r="58" spans="2:7" ht="15.75" customHeight="1" x14ac:dyDescent="0.25">
      <c r="B58" s="27" t="s">
        <v>115</v>
      </c>
      <c r="C58" s="27" t="s">
        <v>116</v>
      </c>
      <c r="D58" s="27" t="s">
        <v>94</v>
      </c>
      <c r="E58" s="28">
        <v>601531</v>
      </c>
      <c r="F58" s="29">
        <v>622.20000000000005</v>
      </c>
      <c r="G58" s="30">
        <v>1.6199999999999999E-2</v>
      </c>
    </row>
    <row r="59" spans="2:7" ht="15.75" customHeight="1" x14ac:dyDescent="0.25">
      <c r="B59" s="27" t="s">
        <v>208</v>
      </c>
      <c r="C59" s="27" t="s">
        <v>209</v>
      </c>
      <c r="D59" s="27" t="s">
        <v>108</v>
      </c>
      <c r="E59" s="28">
        <v>50</v>
      </c>
      <c r="F59" s="29">
        <v>550.66999999999996</v>
      </c>
      <c r="G59" s="30">
        <v>1.44E-2</v>
      </c>
    </row>
    <row r="60" spans="2:7" ht="15.75" customHeight="1" x14ac:dyDescent="0.25">
      <c r="B60" s="27" t="s">
        <v>121</v>
      </c>
      <c r="C60" s="27" t="s">
        <v>122</v>
      </c>
      <c r="D60" s="27" t="s">
        <v>94</v>
      </c>
      <c r="E60" s="28">
        <v>510450</v>
      </c>
      <c r="F60" s="29">
        <v>539.14</v>
      </c>
      <c r="G60" s="30">
        <v>1.41E-2</v>
      </c>
    </row>
    <row r="61" spans="2:7" ht="15.75" customHeight="1" x14ac:dyDescent="0.25">
      <c r="B61" s="27" t="s">
        <v>111</v>
      </c>
      <c r="C61" s="27" t="s">
        <v>112</v>
      </c>
      <c r="D61" s="27" t="s">
        <v>94</v>
      </c>
      <c r="E61" s="28">
        <v>476300</v>
      </c>
      <c r="F61" s="29">
        <v>518.96</v>
      </c>
      <c r="G61" s="30">
        <v>1.35E-2</v>
      </c>
    </row>
    <row r="62" spans="2:7" ht="15.75" customHeight="1" x14ac:dyDescent="0.25">
      <c r="B62" s="27" t="s">
        <v>136</v>
      </c>
      <c r="C62" s="27" t="s">
        <v>137</v>
      </c>
      <c r="D62" s="27" t="s">
        <v>94</v>
      </c>
      <c r="E62" s="28">
        <v>465835</v>
      </c>
      <c r="F62" s="29">
        <v>486.93</v>
      </c>
      <c r="G62" s="30">
        <v>1.2699999999999999E-2</v>
      </c>
    </row>
    <row r="63" spans="2:7" ht="15.75" customHeight="1" x14ac:dyDescent="0.25">
      <c r="B63" s="27" t="s">
        <v>134</v>
      </c>
      <c r="C63" s="27" t="s">
        <v>135</v>
      </c>
      <c r="D63" s="27" t="s">
        <v>94</v>
      </c>
      <c r="E63" s="28">
        <v>409113</v>
      </c>
      <c r="F63" s="29">
        <v>407.63</v>
      </c>
      <c r="G63" s="30">
        <v>1.06E-2</v>
      </c>
    </row>
    <row r="64" spans="2:7" ht="15.75" customHeight="1" x14ac:dyDescent="0.25">
      <c r="B64" s="27" t="s">
        <v>99</v>
      </c>
      <c r="C64" s="27" t="s">
        <v>100</v>
      </c>
      <c r="D64" s="27" t="s">
        <v>94</v>
      </c>
      <c r="E64" s="28">
        <v>295979</v>
      </c>
      <c r="F64" s="29">
        <v>320.66000000000003</v>
      </c>
      <c r="G64" s="30">
        <v>8.3999999999999995E-3</v>
      </c>
    </row>
    <row r="65" spans="2:16" ht="15.75" customHeight="1" x14ac:dyDescent="0.25">
      <c r="B65" s="27" t="s">
        <v>119</v>
      </c>
      <c r="C65" s="27" t="s">
        <v>120</v>
      </c>
      <c r="D65" s="27" t="s">
        <v>94</v>
      </c>
      <c r="E65" s="28">
        <v>100000</v>
      </c>
      <c r="F65" s="29">
        <v>108.24</v>
      </c>
      <c r="G65" s="30">
        <v>2.8E-3</v>
      </c>
    </row>
    <row r="66" spans="2:16" ht="15.75" customHeight="1" x14ac:dyDescent="0.25">
      <c r="B66" s="27" t="s">
        <v>157</v>
      </c>
      <c r="C66" s="27" t="s">
        <v>158</v>
      </c>
      <c r="D66" s="27" t="s">
        <v>108</v>
      </c>
      <c r="E66" s="28">
        <v>10</v>
      </c>
      <c r="F66" s="29">
        <v>103.19</v>
      </c>
      <c r="G66" s="30">
        <v>2.7000000000000001E-3</v>
      </c>
    </row>
    <row r="67" spans="2:16" ht="15.75" customHeight="1" x14ac:dyDescent="0.25">
      <c r="B67" s="27" t="s">
        <v>109</v>
      </c>
      <c r="C67" s="27" t="s">
        <v>110</v>
      </c>
      <c r="D67" s="27" t="s">
        <v>94</v>
      </c>
      <c r="E67" s="28">
        <v>71474</v>
      </c>
      <c r="F67" s="29">
        <v>83.13</v>
      </c>
      <c r="G67" s="30">
        <v>2.2000000000000001E-3</v>
      </c>
    </row>
    <row r="68" spans="2:16" ht="15.75" customHeight="1" x14ac:dyDescent="0.25">
      <c r="B68" s="27" t="s">
        <v>458</v>
      </c>
      <c r="C68" s="27" t="s">
        <v>459</v>
      </c>
      <c r="D68" s="27" t="s">
        <v>94</v>
      </c>
      <c r="E68" s="28">
        <v>50000</v>
      </c>
      <c r="F68" s="29">
        <v>56.53</v>
      </c>
      <c r="G68" s="30">
        <v>1.5E-3</v>
      </c>
      <c r="L68" s="3"/>
    </row>
    <row r="69" spans="2:16" ht="15.75" customHeight="1" x14ac:dyDescent="0.25">
      <c r="B69" s="27" t="s">
        <v>271</v>
      </c>
      <c r="C69" s="27" t="s">
        <v>272</v>
      </c>
      <c r="D69" s="27" t="s">
        <v>108</v>
      </c>
      <c r="E69" s="28">
        <v>36000</v>
      </c>
      <c r="F69" s="29">
        <v>4.9800000000000004</v>
      </c>
      <c r="G69" s="30">
        <v>1E-4</v>
      </c>
    </row>
    <row r="70" spans="2:16" ht="15.75" customHeight="1" x14ac:dyDescent="0.25">
      <c r="B70" s="26" t="s">
        <v>125</v>
      </c>
      <c r="C70" s="26"/>
      <c r="D70" s="26"/>
      <c r="E70" s="31"/>
      <c r="F70" s="32">
        <v>8022.25</v>
      </c>
      <c r="G70" s="33">
        <v>0.2094</v>
      </c>
      <c r="L70" s="3"/>
    </row>
    <row r="71" spans="2:16" ht="15.75" customHeight="1" x14ac:dyDescent="0.25">
      <c r="B71" s="27"/>
      <c r="C71" s="27"/>
      <c r="D71" s="27"/>
      <c r="E71" s="28"/>
      <c r="F71" s="29"/>
      <c r="G71" s="30"/>
      <c r="L71" s="3"/>
    </row>
    <row r="72" spans="2:16" ht="15.75" customHeight="1" x14ac:dyDescent="0.25">
      <c r="B72" s="26" t="s">
        <v>126</v>
      </c>
      <c r="C72" s="27"/>
      <c r="D72" s="27"/>
      <c r="E72" s="28"/>
      <c r="F72" s="29"/>
      <c r="G72" s="30"/>
      <c r="L72" s="3"/>
    </row>
    <row r="73" spans="2:16" ht="15.75" customHeight="1" x14ac:dyDescent="0.25">
      <c r="B73" s="26" t="s">
        <v>125</v>
      </c>
      <c r="C73" s="27"/>
      <c r="D73" s="27"/>
      <c r="E73" s="28"/>
      <c r="F73" s="34" t="s">
        <v>127</v>
      </c>
      <c r="G73" s="35" t="s">
        <v>127</v>
      </c>
      <c r="L73" s="3"/>
    </row>
    <row r="74" spans="2:16" ht="15.75" customHeight="1" x14ac:dyDescent="0.25">
      <c r="B74" s="27"/>
      <c r="C74" s="27"/>
      <c r="D74" s="27"/>
      <c r="E74" s="28"/>
      <c r="F74" s="29"/>
      <c r="G74" s="30"/>
      <c r="L74" s="3"/>
    </row>
    <row r="75" spans="2:16" ht="15.75" customHeight="1" x14ac:dyDescent="0.25">
      <c r="B75" s="26" t="s">
        <v>128</v>
      </c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5">
      <c r="B76" s="26" t="s">
        <v>125</v>
      </c>
      <c r="C76" s="27"/>
      <c r="D76" s="27"/>
      <c r="E76" s="28"/>
      <c r="F76" s="34" t="s">
        <v>127</v>
      </c>
      <c r="G76" s="35" t="s">
        <v>127</v>
      </c>
      <c r="L76" s="7"/>
      <c r="M76" s="8"/>
      <c r="N76" s="8"/>
      <c r="O76" s="7"/>
      <c r="P76" s="7"/>
    </row>
    <row r="77" spans="2:16" ht="15.75" customHeight="1" x14ac:dyDescent="0.25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5">
      <c r="B78" s="36" t="s">
        <v>129</v>
      </c>
      <c r="C78" s="36"/>
      <c r="D78" s="36"/>
      <c r="E78" s="37"/>
      <c r="F78" s="32">
        <v>8022.25</v>
      </c>
      <c r="G78" s="33">
        <v>0.2094</v>
      </c>
      <c r="L78" s="9"/>
      <c r="M78" s="9"/>
      <c r="N78" s="9"/>
      <c r="O78" s="9"/>
      <c r="P78" s="9"/>
    </row>
    <row r="79" spans="2:16" ht="15.75" customHeight="1" x14ac:dyDescent="0.25">
      <c r="B79" s="27"/>
      <c r="C79" s="27"/>
      <c r="D79" s="27"/>
      <c r="E79" s="28"/>
      <c r="F79" s="29"/>
      <c r="G79" s="30"/>
      <c r="L79" s="9"/>
      <c r="M79" s="9"/>
      <c r="N79" s="9"/>
      <c r="O79" s="9"/>
      <c r="P79" s="9"/>
    </row>
    <row r="80" spans="2:16" ht="15.75" customHeight="1" x14ac:dyDescent="0.25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5">
      <c r="B81" s="26" t="s">
        <v>130</v>
      </c>
      <c r="C81" s="27"/>
      <c r="D81" s="27"/>
      <c r="E81" s="28"/>
      <c r="F81" s="29"/>
      <c r="G81" s="30"/>
      <c r="L81" s="9"/>
      <c r="M81" s="9"/>
      <c r="N81" s="9"/>
      <c r="O81" s="9"/>
      <c r="P81" s="9"/>
    </row>
    <row r="82" spans="2:16" ht="15.75" customHeight="1" x14ac:dyDescent="0.25">
      <c r="B82" s="27" t="s">
        <v>131</v>
      </c>
      <c r="C82" s="27"/>
      <c r="D82" s="27"/>
      <c r="E82" s="28"/>
      <c r="F82" s="29">
        <v>835.39</v>
      </c>
      <c r="G82" s="30">
        <v>2.18E-2</v>
      </c>
      <c r="L82" s="9"/>
      <c r="M82" s="9"/>
      <c r="N82" s="9"/>
      <c r="O82" s="9"/>
      <c r="P82" s="9"/>
    </row>
    <row r="83" spans="2:16" ht="15.75" customHeight="1" x14ac:dyDescent="0.25">
      <c r="B83" s="26" t="s">
        <v>125</v>
      </c>
      <c r="C83" s="26"/>
      <c r="D83" s="26"/>
      <c r="E83" s="31"/>
      <c r="F83" s="32">
        <v>835.39</v>
      </c>
      <c r="G83" s="33">
        <v>2.18E-2</v>
      </c>
      <c r="L83" s="9"/>
      <c r="M83" s="9"/>
      <c r="N83" s="9"/>
      <c r="O83" s="9"/>
      <c r="P83" s="9"/>
    </row>
    <row r="84" spans="2:16" ht="15.75" customHeight="1" x14ac:dyDescent="0.25">
      <c r="B84" s="27"/>
      <c r="C84" s="27"/>
      <c r="D84" s="27"/>
      <c r="E84" s="28"/>
      <c r="F84" s="29"/>
      <c r="G84" s="30"/>
      <c r="L84" s="9"/>
      <c r="M84" s="9"/>
      <c r="N84" s="9"/>
      <c r="O84" s="9"/>
      <c r="P84" s="9"/>
    </row>
    <row r="85" spans="2:16" ht="15.75" customHeight="1" x14ac:dyDescent="0.25">
      <c r="B85" s="36" t="s">
        <v>129</v>
      </c>
      <c r="C85" s="36"/>
      <c r="D85" s="36"/>
      <c r="E85" s="37"/>
      <c r="F85" s="32">
        <v>835.39</v>
      </c>
      <c r="G85" s="33">
        <v>2.18E-2</v>
      </c>
    </row>
    <row r="86" spans="2:16" ht="15.75" customHeight="1" x14ac:dyDescent="0.25">
      <c r="B86" s="27" t="s">
        <v>132</v>
      </c>
      <c r="C86" s="27"/>
      <c r="D86" s="27"/>
      <c r="E86" s="28"/>
      <c r="F86" s="29">
        <v>206.93</v>
      </c>
      <c r="G86" s="30">
        <v>5.3999999999999604E-3</v>
      </c>
      <c r="L86" s="3"/>
    </row>
    <row r="87" spans="2:16" ht="15.75" customHeight="1" x14ac:dyDescent="0.25">
      <c r="B87" s="40" t="s">
        <v>133</v>
      </c>
      <c r="C87" s="40"/>
      <c r="D87" s="40"/>
      <c r="E87" s="41"/>
      <c r="F87" s="42">
        <v>38304.36</v>
      </c>
      <c r="G87" s="43">
        <v>1</v>
      </c>
    </row>
    <row r="88" spans="2:16" ht="15.75" customHeight="1" x14ac:dyDescent="0.25">
      <c r="B88" s="2"/>
    </row>
    <row r="89" spans="2:16" ht="15.75" customHeight="1" x14ac:dyDescent="0.25">
      <c r="B89" s="15" t="s">
        <v>701</v>
      </c>
    </row>
  </sheetData>
  <hyperlinks>
    <hyperlink ref="I1" location="'Sheet1'!A1" display="Index" xr:uid="{B94ABF7F-3469-4FC2-A7E9-FC0B7CE56B8E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A47B9-FF07-4CC5-B052-AE35A98BE131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250</v>
      </c>
      <c r="C7" s="27" t="s">
        <v>251</v>
      </c>
      <c r="D7" s="27" t="s">
        <v>239</v>
      </c>
      <c r="E7" s="28">
        <v>114900</v>
      </c>
      <c r="F7" s="29">
        <v>1186.69</v>
      </c>
      <c r="G7" s="30">
        <v>0.25690000000000002</v>
      </c>
    </row>
    <row r="8" spans="2:9" ht="15.75" customHeight="1" x14ac:dyDescent="0.25">
      <c r="B8" s="27" t="s">
        <v>237</v>
      </c>
      <c r="C8" s="27" t="s">
        <v>238</v>
      </c>
      <c r="D8" s="27" t="s">
        <v>239</v>
      </c>
      <c r="E8" s="28">
        <v>171498</v>
      </c>
      <c r="F8" s="29">
        <v>594.76</v>
      </c>
      <c r="G8" s="30">
        <v>0.1288</v>
      </c>
    </row>
    <row r="9" spans="2:9" ht="15.75" customHeight="1" x14ac:dyDescent="0.25">
      <c r="B9" s="27" t="s">
        <v>393</v>
      </c>
      <c r="C9" s="27" t="s">
        <v>394</v>
      </c>
      <c r="D9" s="27" t="s">
        <v>239</v>
      </c>
      <c r="E9" s="28">
        <v>37101</v>
      </c>
      <c r="F9" s="29">
        <v>506.71</v>
      </c>
      <c r="G9" s="30">
        <v>0.10970000000000001</v>
      </c>
    </row>
    <row r="10" spans="2:9" ht="15.75" customHeight="1" x14ac:dyDescent="0.25">
      <c r="B10" s="27" t="s">
        <v>361</v>
      </c>
      <c r="C10" s="27" t="s">
        <v>362</v>
      </c>
      <c r="D10" s="27" t="s">
        <v>352</v>
      </c>
      <c r="E10" s="28">
        <v>20937</v>
      </c>
      <c r="F10" s="29">
        <v>373.09</v>
      </c>
      <c r="G10" s="30">
        <v>8.0799999999999997E-2</v>
      </c>
    </row>
    <row r="11" spans="2:9" ht="15.75" customHeight="1" x14ac:dyDescent="0.25">
      <c r="B11" s="27" t="s">
        <v>460</v>
      </c>
      <c r="C11" s="27" t="s">
        <v>461</v>
      </c>
      <c r="D11" s="27" t="s">
        <v>239</v>
      </c>
      <c r="E11" s="28">
        <v>75338</v>
      </c>
      <c r="F11" s="29">
        <v>325.2</v>
      </c>
      <c r="G11" s="30">
        <v>7.0400000000000004E-2</v>
      </c>
    </row>
    <row r="12" spans="2:9" ht="15.75" customHeight="1" x14ac:dyDescent="0.25">
      <c r="B12" s="27" t="s">
        <v>378</v>
      </c>
      <c r="C12" s="27" t="s">
        <v>379</v>
      </c>
      <c r="D12" s="27" t="s">
        <v>239</v>
      </c>
      <c r="E12" s="28">
        <v>83900</v>
      </c>
      <c r="F12" s="29">
        <v>160.63</v>
      </c>
      <c r="G12" s="30">
        <v>3.4799999999999998E-2</v>
      </c>
    </row>
    <row r="13" spans="2:9" ht="15.75" customHeight="1" x14ac:dyDescent="0.25">
      <c r="B13" s="27" t="s">
        <v>428</v>
      </c>
      <c r="C13" s="27" t="s">
        <v>429</v>
      </c>
      <c r="D13" s="27" t="s">
        <v>352</v>
      </c>
      <c r="E13" s="28">
        <v>12204</v>
      </c>
      <c r="F13" s="29">
        <v>159.09</v>
      </c>
      <c r="G13" s="30">
        <v>3.44E-2</v>
      </c>
    </row>
    <row r="14" spans="2:9" ht="15.75" customHeight="1" x14ac:dyDescent="0.25">
      <c r="B14" s="27" t="s">
        <v>447</v>
      </c>
      <c r="C14" s="27" t="s">
        <v>448</v>
      </c>
      <c r="D14" s="27" t="s">
        <v>239</v>
      </c>
      <c r="E14" s="28">
        <v>122671</v>
      </c>
      <c r="F14" s="29">
        <v>148.68</v>
      </c>
      <c r="G14" s="30">
        <v>3.2199999999999999E-2</v>
      </c>
    </row>
    <row r="15" spans="2:9" ht="15.75" customHeight="1" x14ac:dyDescent="0.25">
      <c r="B15" s="27" t="s">
        <v>462</v>
      </c>
      <c r="C15" s="27" t="s">
        <v>463</v>
      </c>
      <c r="D15" s="27" t="s">
        <v>239</v>
      </c>
      <c r="E15" s="28">
        <v>259300</v>
      </c>
      <c r="F15" s="29">
        <v>139.76</v>
      </c>
      <c r="G15" s="30">
        <v>3.0300000000000001E-2</v>
      </c>
    </row>
    <row r="16" spans="2:9" ht="15.75" customHeight="1" x14ac:dyDescent="0.25">
      <c r="B16" s="27" t="s">
        <v>464</v>
      </c>
      <c r="C16" s="27" t="s">
        <v>465</v>
      </c>
      <c r="D16" s="27" t="s">
        <v>239</v>
      </c>
      <c r="E16" s="28">
        <v>177876</v>
      </c>
      <c r="F16" s="29">
        <v>137.68</v>
      </c>
      <c r="G16" s="30">
        <v>2.98E-2</v>
      </c>
    </row>
    <row r="17" spans="2:7" ht="15.75" customHeight="1" x14ac:dyDescent="0.25">
      <c r="B17" s="27" t="s">
        <v>350</v>
      </c>
      <c r="C17" s="27" t="s">
        <v>351</v>
      </c>
      <c r="D17" s="27" t="s">
        <v>352</v>
      </c>
      <c r="E17" s="28">
        <v>13562</v>
      </c>
      <c r="F17" s="29">
        <v>123.8</v>
      </c>
      <c r="G17" s="30">
        <v>2.6800000000000001E-2</v>
      </c>
    </row>
    <row r="18" spans="2:7" ht="15.75" customHeight="1" x14ac:dyDescent="0.25">
      <c r="B18" s="27" t="s">
        <v>426</v>
      </c>
      <c r="C18" s="27" t="s">
        <v>427</v>
      </c>
      <c r="D18" s="27" t="s">
        <v>352</v>
      </c>
      <c r="E18" s="28">
        <v>23600</v>
      </c>
      <c r="F18" s="29">
        <v>106.73</v>
      </c>
      <c r="G18" s="30">
        <v>2.3099999999999999E-2</v>
      </c>
    </row>
    <row r="19" spans="2:7" ht="15.75" customHeight="1" x14ac:dyDescent="0.25">
      <c r="B19" s="27" t="s">
        <v>466</v>
      </c>
      <c r="C19" s="27" t="s">
        <v>467</v>
      </c>
      <c r="D19" s="27" t="s">
        <v>352</v>
      </c>
      <c r="E19" s="28">
        <v>2877</v>
      </c>
      <c r="F19" s="29">
        <v>93.54</v>
      </c>
      <c r="G19" s="30">
        <v>2.0299999999999999E-2</v>
      </c>
    </row>
    <row r="20" spans="2:7" ht="15.75" customHeight="1" x14ac:dyDescent="0.25">
      <c r="B20" s="27" t="s">
        <v>445</v>
      </c>
      <c r="C20" s="27" t="s">
        <v>446</v>
      </c>
      <c r="D20" s="27" t="s">
        <v>352</v>
      </c>
      <c r="E20" s="28">
        <v>21093</v>
      </c>
      <c r="F20" s="29">
        <v>73.64</v>
      </c>
      <c r="G20" s="30">
        <v>1.5900000000000001E-2</v>
      </c>
    </row>
    <row r="21" spans="2:7" ht="15.75" customHeight="1" x14ac:dyDescent="0.25">
      <c r="B21" s="26" t="s">
        <v>125</v>
      </c>
      <c r="C21" s="26"/>
      <c r="D21" s="26"/>
      <c r="E21" s="31"/>
      <c r="F21" s="32">
        <v>4130</v>
      </c>
      <c r="G21" s="33">
        <v>0.89419999999999999</v>
      </c>
    </row>
    <row r="22" spans="2:7" ht="15.75" customHeight="1" x14ac:dyDescent="0.25">
      <c r="B22" s="26" t="s">
        <v>268</v>
      </c>
      <c r="C22" s="27"/>
      <c r="D22" s="27"/>
      <c r="E22" s="28"/>
      <c r="F22" s="29"/>
      <c r="G22" s="30"/>
    </row>
    <row r="23" spans="2:7" ht="15.75" customHeight="1" x14ac:dyDescent="0.25">
      <c r="B23" s="26" t="s">
        <v>125</v>
      </c>
      <c r="C23" s="27"/>
      <c r="D23" s="27"/>
      <c r="E23" s="28"/>
      <c r="F23" s="34" t="s">
        <v>127</v>
      </c>
      <c r="G23" s="35" t="s">
        <v>127</v>
      </c>
    </row>
    <row r="24" spans="2:7" ht="15.75" customHeight="1" x14ac:dyDescent="0.25">
      <c r="B24" s="27"/>
      <c r="C24" s="27"/>
      <c r="D24" s="27"/>
      <c r="E24" s="28"/>
      <c r="F24" s="29"/>
      <c r="G24" s="30"/>
    </row>
    <row r="25" spans="2:7" ht="15.75" customHeight="1" x14ac:dyDescent="0.25">
      <c r="B25" s="36" t="s">
        <v>129</v>
      </c>
      <c r="C25" s="36"/>
      <c r="D25" s="36"/>
      <c r="E25" s="37"/>
      <c r="F25" s="32">
        <v>4130</v>
      </c>
      <c r="G25" s="33">
        <v>0.89419999999999999</v>
      </c>
    </row>
    <row r="26" spans="2:7" ht="15.75" customHeight="1" x14ac:dyDescent="0.25">
      <c r="B26" s="27"/>
      <c r="C26" s="27"/>
      <c r="D26" s="27"/>
      <c r="E26" s="28"/>
      <c r="F26" s="29"/>
      <c r="G26" s="30"/>
    </row>
    <row r="27" spans="2:7" ht="15.75" customHeight="1" x14ac:dyDescent="0.25">
      <c r="B27" s="27"/>
      <c r="C27" s="27"/>
      <c r="D27" s="27"/>
      <c r="E27" s="28"/>
      <c r="F27" s="29"/>
      <c r="G27" s="30"/>
    </row>
    <row r="28" spans="2:7" ht="15.75" customHeight="1" x14ac:dyDescent="0.25">
      <c r="B28" s="26" t="s">
        <v>130</v>
      </c>
      <c r="C28" s="27"/>
      <c r="D28" s="27"/>
      <c r="E28" s="28"/>
      <c r="F28" s="29"/>
      <c r="G28" s="30"/>
    </row>
    <row r="29" spans="2:7" ht="15.75" customHeight="1" x14ac:dyDescent="0.25">
      <c r="B29" s="27" t="s">
        <v>131</v>
      </c>
      <c r="C29" s="27"/>
      <c r="D29" s="27"/>
      <c r="E29" s="28"/>
      <c r="F29" s="29">
        <v>527.67999999999995</v>
      </c>
      <c r="G29" s="30">
        <v>0.1143</v>
      </c>
    </row>
    <row r="30" spans="2:7" ht="15.75" customHeight="1" x14ac:dyDescent="0.25">
      <c r="B30" s="26" t="s">
        <v>125</v>
      </c>
      <c r="C30" s="26"/>
      <c r="D30" s="26"/>
      <c r="E30" s="31"/>
      <c r="F30" s="32">
        <v>527.67999999999995</v>
      </c>
      <c r="G30" s="33">
        <v>0.1143</v>
      </c>
    </row>
    <row r="31" spans="2:7" ht="15.75" customHeight="1" x14ac:dyDescent="0.25">
      <c r="B31" s="27"/>
      <c r="C31" s="27"/>
      <c r="D31" s="27"/>
      <c r="E31" s="28"/>
      <c r="F31" s="29"/>
      <c r="G31" s="30"/>
    </row>
    <row r="32" spans="2:7" ht="15.75" customHeight="1" x14ac:dyDescent="0.25">
      <c r="B32" s="36" t="s">
        <v>129</v>
      </c>
      <c r="C32" s="36"/>
      <c r="D32" s="36"/>
      <c r="E32" s="37"/>
      <c r="F32" s="32">
        <v>527.67999999999995</v>
      </c>
      <c r="G32" s="33">
        <v>0.1143</v>
      </c>
    </row>
    <row r="33" spans="2:7" ht="15.75" customHeight="1" x14ac:dyDescent="0.25">
      <c r="B33" s="27" t="s">
        <v>132</v>
      </c>
      <c r="C33" s="27"/>
      <c r="D33" s="27"/>
      <c r="E33" s="28"/>
      <c r="F33" s="38">
        <v>-39.22</v>
      </c>
      <c r="G33" s="39">
        <v>-8.499999999999952E-3</v>
      </c>
    </row>
    <row r="34" spans="2:7" ht="15.75" customHeight="1" x14ac:dyDescent="0.25">
      <c r="B34" s="40" t="s">
        <v>133</v>
      </c>
      <c r="C34" s="40"/>
      <c r="D34" s="40"/>
      <c r="E34" s="41"/>
      <c r="F34" s="42">
        <v>4618.46</v>
      </c>
      <c r="G34" s="43">
        <v>1</v>
      </c>
    </row>
    <row r="35" spans="2:7" ht="15.75" customHeight="1" x14ac:dyDescent="0.25">
      <c r="B35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2D0A0BF0-E3F0-4699-962E-C875FBB833FB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16CDC-8806-42DE-BC69-772E026D3C7B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250</v>
      </c>
      <c r="C7" s="27" t="s">
        <v>251</v>
      </c>
      <c r="D7" s="27" t="s">
        <v>239</v>
      </c>
      <c r="E7" s="28">
        <v>9122</v>
      </c>
      <c r="F7" s="29">
        <v>94.21</v>
      </c>
      <c r="G7" s="30">
        <v>8.2000000000000003E-2</v>
      </c>
    </row>
    <row r="8" spans="2:9" ht="15.75" customHeight="1" x14ac:dyDescent="0.25">
      <c r="B8" s="27" t="s">
        <v>234</v>
      </c>
      <c r="C8" s="27" t="s">
        <v>235</v>
      </c>
      <c r="D8" s="27" t="s">
        <v>236</v>
      </c>
      <c r="E8" s="28">
        <v>7944</v>
      </c>
      <c r="F8" s="29">
        <v>76.739999999999995</v>
      </c>
      <c r="G8" s="30">
        <v>6.6799999999999998E-2</v>
      </c>
    </row>
    <row r="9" spans="2:9" ht="15.75" customHeight="1" x14ac:dyDescent="0.25">
      <c r="B9" s="27" t="s">
        <v>393</v>
      </c>
      <c r="C9" s="27" t="s">
        <v>394</v>
      </c>
      <c r="D9" s="27" t="s">
        <v>239</v>
      </c>
      <c r="E9" s="28">
        <v>5008</v>
      </c>
      <c r="F9" s="29">
        <v>68.400000000000006</v>
      </c>
      <c r="G9" s="30">
        <v>5.96E-2</v>
      </c>
    </row>
    <row r="10" spans="2:9" ht="15.75" customHeight="1" x14ac:dyDescent="0.25">
      <c r="B10" s="27" t="s">
        <v>237</v>
      </c>
      <c r="C10" s="27" t="s">
        <v>238</v>
      </c>
      <c r="D10" s="27" t="s">
        <v>239</v>
      </c>
      <c r="E10" s="28">
        <v>19359</v>
      </c>
      <c r="F10" s="29">
        <v>67.14</v>
      </c>
      <c r="G10" s="30">
        <v>5.8500000000000003E-2</v>
      </c>
    </row>
    <row r="11" spans="2:9" ht="15.75" customHeight="1" x14ac:dyDescent="0.25">
      <c r="B11" s="27" t="s">
        <v>395</v>
      </c>
      <c r="C11" s="27" t="s">
        <v>396</v>
      </c>
      <c r="D11" s="27" t="s">
        <v>236</v>
      </c>
      <c r="E11" s="28">
        <v>2841</v>
      </c>
      <c r="F11" s="29">
        <v>64.81</v>
      </c>
      <c r="G11" s="30">
        <v>5.6399999999999999E-2</v>
      </c>
    </row>
    <row r="12" spans="2:9" ht="15.75" customHeight="1" x14ac:dyDescent="0.25">
      <c r="B12" s="27" t="s">
        <v>248</v>
      </c>
      <c r="C12" s="27" t="s">
        <v>249</v>
      </c>
      <c r="D12" s="27" t="s">
        <v>244</v>
      </c>
      <c r="E12" s="28">
        <v>363</v>
      </c>
      <c r="F12" s="29">
        <v>59.98</v>
      </c>
      <c r="G12" s="30">
        <v>5.2200000000000003E-2</v>
      </c>
    </row>
    <row r="13" spans="2:9" ht="15.75" customHeight="1" x14ac:dyDescent="0.25">
      <c r="B13" s="27" t="s">
        <v>350</v>
      </c>
      <c r="C13" s="27" t="s">
        <v>351</v>
      </c>
      <c r="D13" s="27" t="s">
        <v>352</v>
      </c>
      <c r="E13" s="28">
        <v>4410</v>
      </c>
      <c r="F13" s="29">
        <v>40.26</v>
      </c>
      <c r="G13" s="30">
        <v>3.5099999999999999E-2</v>
      </c>
    </row>
    <row r="14" spans="2:9" ht="15.75" customHeight="1" x14ac:dyDescent="0.25">
      <c r="B14" s="27" t="s">
        <v>397</v>
      </c>
      <c r="C14" s="27" t="s">
        <v>398</v>
      </c>
      <c r="D14" s="27" t="s">
        <v>399</v>
      </c>
      <c r="E14" s="28">
        <v>4707</v>
      </c>
      <c r="F14" s="29">
        <v>36.72</v>
      </c>
      <c r="G14" s="30">
        <v>3.2000000000000001E-2</v>
      </c>
    </row>
    <row r="15" spans="2:9" ht="15.75" customHeight="1" x14ac:dyDescent="0.25">
      <c r="B15" s="27" t="s">
        <v>242</v>
      </c>
      <c r="C15" s="27" t="s">
        <v>243</v>
      </c>
      <c r="D15" s="27" t="s">
        <v>244</v>
      </c>
      <c r="E15" s="28">
        <v>1547</v>
      </c>
      <c r="F15" s="29">
        <v>34.19</v>
      </c>
      <c r="G15" s="30">
        <v>2.98E-2</v>
      </c>
    </row>
    <row r="16" spans="2:9" ht="15.75" customHeight="1" x14ac:dyDescent="0.25">
      <c r="B16" s="27" t="s">
        <v>252</v>
      </c>
      <c r="C16" s="27" t="s">
        <v>253</v>
      </c>
      <c r="D16" s="27" t="s">
        <v>254</v>
      </c>
      <c r="E16" s="28">
        <v>433</v>
      </c>
      <c r="F16" s="29">
        <v>33.630000000000003</v>
      </c>
      <c r="G16" s="30">
        <v>2.93E-2</v>
      </c>
    </row>
    <row r="17" spans="2:7" ht="15.75" customHeight="1" x14ac:dyDescent="0.25">
      <c r="B17" s="27" t="s">
        <v>371</v>
      </c>
      <c r="C17" s="27" t="s">
        <v>372</v>
      </c>
      <c r="D17" s="27" t="s">
        <v>244</v>
      </c>
      <c r="E17" s="28">
        <v>5850</v>
      </c>
      <c r="F17" s="29">
        <v>30.04</v>
      </c>
      <c r="G17" s="30">
        <v>2.6200000000000001E-2</v>
      </c>
    </row>
    <row r="18" spans="2:7" ht="15.75" customHeight="1" x14ac:dyDescent="0.25">
      <c r="B18" s="27" t="s">
        <v>428</v>
      </c>
      <c r="C18" s="27" t="s">
        <v>429</v>
      </c>
      <c r="D18" s="27" t="s">
        <v>352</v>
      </c>
      <c r="E18" s="28">
        <v>2256</v>
      </c>
      <c r="F18" s="29">
        <v>29.41</v>
      </c>
      <c r="G18" s="30">
        <v>2.5600000000000001E-2</v>
      </c>
    </row>
    <row r="19" spans="2:7" ht="15.75" customHeight="1" x14ac:dyDescent="0.25">
      <c r="B19" s="27" t="s">
        <v>245</v>
      </c>
      <c r="C19" s="27" t="s">
        <v>246</v>
      </c>
      <c r="D19" s="27" t="s">
        <v>247</v>
      </c>
      <c r="E19" s="28">
        <v>1421</v>
      </c>
      <c r="F19" s="29">
        <v>29.37</v>
      </c>
      <c r="G19" s="30">
        <v>2.5600000000000001E-2</v>
      </c>
    </row>
    <row r="20" spans="2:7" ht="15.75" customHeight="1" x14ac:dyDescent="0.25">
      <c r="B20" s="27" t="s">
        <v>400</v>
      </c>
      <c r="C20" s="27" t="s">
        <v>401</v>
      </c>
      <c r="D20" s="27" t="s">
        <v>402</v>
      </c>
      <c r="E20" s="28">
        <v>6416</v>
      </c>
      <c r="F20" s="29">
        <v>28.94</v>
      </c>
      <c r="G20" s="30">
        <v>2.52E-2</v>
      </c>
    </row>
    <row r="21" spans="2:7" ht="15.75" customHeight="1" x14ac:dyDescent="0.25">
      <c r="B21" s="27" t="s">
        <v>468</v>
      </c>
      <c r="C21" s="27" t="s">
        <v>469</v>
      </c>
      <c r="D21" s="27" t="s">
        <v>244</v>
      </c>
      <c r="E21" s="28">
        <v>715</v>
      </c>
      <c r="F21" s="29">
        <v>27.34</v>
      </c>
      <c r="G21" s="30">
        <v>2.3800000000000002E-2</v>
      </c>
    </row>
    <row r="22" spans="2:7" ht="15.75" customHeight="1" x14ac:dyDescent="0.25">
      <c r="B22" s="27" t="s">
        <v>420</v>
      </c>
      <c r="C22" s="27" t="s">
        <v>421</v>
      </c>
      <c r="D22" s="27" t="s">
        <v>259</v>
      </c>
      <c r="E22" s="28">
        <v>1008</v>
      </c>
      <c r="F22" s="29">
        <v>26.98</v>
      </c>
      <c r="G22" s="30">
        <v>2.35E-2</v>
      </c>
    </row>
    <row r="23" spans="2:7" ht="15.75" customHeight="1" x14ac:dyDescent="0.25">
      <c r="B23" s="27" t="s">
        <v>460</v>
      </c>
      <c r="C23" s="27" t="s">
        <v>461</v>
      </c>
      <c r="D23" s="27" t="s">
        <v>239</v>
      </c>
      <c r="E23" s="28">
        <v>5735</v>
      </c>
      <c r="F23" s="29">
        <v>24.76</v>
      </c>
      <c r="G23" s="30">
        <v>2.1600000000000001E-2</v>
      </c>
    </row>
    <row r="24" spans="2:7" ht="15.75" customHeight="1" x14ac:dyDescent="0.25">
      <c r="B24" s="27" t="s">
        <v>403</v>
      </c>
      <c r="C24" s="27" t="s">
        <v>404</v>
      </c>
      <c r="D24" s="27" t="s">
        <v>244</v>
      </c>
      <c r="E24" s="28">
        <v>5482</v>
      </c>
      <c r="F24" s="29">
        <v>23.77</v>
      </c>
      <c r="G24" s="30">
        <v>2.07E-2</v>
      </c>
    </row>
    <row r="25" spans="2:7" ht="15.75" customHeight="1" x14ac:dyDescent="0.25">
      <c r="B25" s="27" t="s">
        <v>260</v>
      </c>
      <c r="C25" s="27" t="s">
        <v>261</v>
      </c>
      <c r="D25" s="27" t="s">
        <v>262</v>
      </c>
      <c r="E25" s="28">
        <v>9413</v>
      </c>
      <c r="F25" s="29">
        <v>23.33</v>
      </c>
      <c r="G25" s="30">
        <v>2.0299999999999999E-2</v>
      </c>
    </row>
    <row r="26" spans="2:7" ht="15.75" customHeight="1" x14ac:dyDescent="0.25">
      <c r="B26" s="27" t="s">
        <v>412</v>
      </c>
      <c r="C26" s="27" t="s">
        <v>413</v>
      </c>
      <c r="D26" s="27" t="s">
        <v>244</v>
      </c>
      <c r="E26" s="28">
        <v>5685</v>
      </c>
      <c r="F26" s="29">
        <v>20.66</v>
      </c>
      <c r="G26" s="30">
        <v>1.7999999999999999E-2</v>
      </c>
    </row>
    <row r="27" spans="2:7" ht="15.75" customHeight="1" x14ac:dyDescent="0.25">
      <c r="B27" s="27" t="s">
        <v>255</v>
      </c>
      <c r="C27" s="27" t="s">
        <v>256</v>
      </c>
      <c r="D27" s="27" t="s">
        <v>236</v>
      </c>
      <c r="E27" s="28">
        <v>2500</v>
      </c>
      <c r="F27" s="29">
        <v>17.04</v>
      </c>
      <c r="G27" s="30">
        <v>1.4800000000000001E-2</v>
      </c>
    </row>
    <row r="28" spans="2:7" ht="15.75" customHeight="1" x14ac:dyDescent="0.25">
      <c r="B28" s="27" t="s">
        <v>361</v>
      </c>
      <c r="C28" s="27" t="s">
        <v>362</v>
      </c>
      <c r="D28" s="27" t="s">
        <v>352</v>
      </c>
      <c r="E28" s="28">
        <v>950</v>
      </c>
      <c r="F28" s="29">
        <v>16.93</v>
      </c>
      <c r="G28" s="30">
        <v>1.47E-2</v>
      </c>
    </row>
    <row r="29" spans="2:7" ht="15.75" customHeight="1" x14ac:dyDescent="0.25">
      <c r="B29" s="27" t="s">
        <v>470</v>
      </c>
      <c r="C29" s="27" t="s">
        <v>471</v>
      </c>
      <c r="D29" s="27" t="s">
        <v>236</v>
      </c>
      <c r="E29" s="28">
        <v>2304</v>
      </c>
      <c r="F29" s="29">
        <v>16.25</v>
      </c>
      <c r="G29" s="30">
        <v>1.41E-2</v>
      </c>
    </row>
    <row r="30" spans="2:7" ht="15.75" customHeight="1" x14ac:dyDescent="0.25">
      <c r="B30" s="27" t="s">
        <v>410</v>
      </c>
      <c r="C30" s="27" t="s">
        <v>411</v>
      </c>
      <c r="D30" s="27" t="s">
        <v>254</v>
      </c>
      <c r="E30" s="28">
        <v>355</v>
      </c>
      <c r="F30" s="29">
        <v>15.19</v>
      </c>
      <c r="G30" s="30">
        <v>1.32E-2</v>
      </c>
    </row>
    <row r="31" spans="2:7" ht="15.75" customHeight="1" x14ac:dyDescent="0.25">
      <c r="B31" s="27" t="s">
        <v>447</v>
      </c>
      <c r="C31" s="27" t="s">
        <v>448</v>
      </c>
      <c r="D31" s="27" t="s">
        <v>239</v>
      </c>
      <c r="E31" s="28">
        <v>11240</v>
      </c>
      <c r="F31" s="29">
        <v>13.62</v>
      </c>
      <c r="G31" s="30">
        <v>1.1900000000000001E-2</v>
      </c>
    </row>
    <row r="32" spans="2:7" ht="15.75" customHeight="1" x14ac:dyDescent="0.25">
      <c r="B32" s="27" t="s">
        <v>422</v>
      </c>
      <c r="C32" s="27" t="s">
        <v>423</v>
      </c>
      <c r="D32" s="27" t="s">
        <v>375</v>
      </c>
      <c r="E32" s="28">
        <v>235</v>
      </c>
      <c r="F32" s="29">
        <v>13.59</v>
      </c>
      <c r="G32" s="30">
        <v>1.18E-2</v>
      </c>
    </row>
    <row r="33" spans="2:7" ht="15.75" customHeight="1" x14ac:dyDescent="0.25">
      <c r="B33" s="27" t="s">
        <v>472</v>
      </c>
      <c r="C33" s="27" t="s">
        <v>473</v>
      </c>
      <c r="D33" s="27" t="s">
        <v>262</v>
      </c>
      <c r="E33" s="28">
        <v>3170</v>
      </c>
      <c r="F33" s="29">
        <v>12.8</v>
      </c>
      <c r="G33" s="30">
        <v>1.11E-2</v>
      </c>
    </row>
    <row r="34" spans="2:7" ht="15.75" customHeight="1" x14ac:dyDescent="0.25">
      <c r="B34" s="27" t="s">
        <v>408</v>
      </c>
      <c r="C34" s="27" t="s">
        <v>409</v>
      </c>
      <c r="D34" s="27" t="s">
        <v>259</v>
      </c>
      <c r="E34" s="28">
        <v>192</v>
      </c>
      <c r="F34" s="29">
        <v>12.02</v>
      </c>
      <c r="G34" s="30">
        <v>1.0500000000000001E-2</v>
      </c>
    </row>
    <row r="35" spans="2:7" ht="15.75" customHeight="1" x14ac:dyDescent="0.25">
      <c r="B35" s="27" t="s">
        <v>442</v>
      </c>
      <c r="C35" s="27" t="s">
        <v>443</v>
      </c>
      <c r="D35" s="27" t="s">
        <v>444</v>
      </c>
      <c r="E35" s="28">
        <v>40</v>
      </c>
      <c r="F35" s="29">
        <v>10.8</v>
      </c>
      <c r="G35" s="30">
        <v>9.4000000000000004E-3</v>
      </c>
    </row>
    <row r="36" spans="2:7" ht="15.75" customHeight="1" x14ac:dyDescent="0.25">
      <c r="B36" s="27" t="s">
        <v>474</v>
      </c>
      <c r="C36" s="27" t="s">
        <v>475</v>
      </c>
      <c r="D36" s="27" t="s">
        <v>476</v>
      </c>
      <c r="E36" s="28">
        <v>5763</v>
      </c>
      <c r="F36" s="29">
        <v>10.28</v>
      </c>
      <c r="G36" s="30">
        <v>8.8999999999999999E-3</v>
      </c>
    </row>
    <row r="37" spans="2:7" ht="15.75" customHeight="1" x14ac:dyDescent="0.25">
      <c r="B37" s="27" t="s">
        <v>356</v>
      </c>
      <c r="C37" s="27" t="s">
        <v>357</v>
      </c>
      <c r="D37" s="27" t="s">
        <v>358</v>
      </c>
      <c r="E37" s="28">
        <v>202</v>
      </c>
      <c r="F37" s="29">
        <v>8.32</v>
      </c>
      <c r="G37" s="30">
        <v>7.1999999999999998E-3</v>
      </c>
    </row>
    <row r="38" spans="2:7" ht="15.75" customHeight="1" x14ac:dyDescent="0.25">
      <c r="B38" s="27" t="s">
        <v>240</v>
      </c>
      <c r="C38" s="27" t="s">
        <v>241</v>
      </c>
      <c r="D38" s="27" t="s">
        <v>236</v>
      </c>
      <c r="E38" s="28">
        <v>300</v>
      </c>
      <c r="F38" s="29">
        <v>7.25</v>
      </c>
      <c r="G38" s="30">
        <v>6.3E-3</v>
      </c>
    </row>
    <row r="39" spans="2:7" ht="15.75" customHeight="1" x14ac:dyDescent="0.25">
      <c r="B39" s="27" t="s">
        <v>414</v>
      </c>
      <c r="C39" s="27" t="s">
        <v>415</v>
      </c>
      <c r="D39" s="27" t="s">
        <v>244</v>
      </c>
      <c r="E39" s="28">
        <v>400</v>
      </c>
      <c r="F39" s="29">
        <v>6.86</v>
      </c>
      <c r="G39" s="30">
        <v>6.0000000000000001E-3</v>
      </c>
    </row>
    <row r="40" spans="2:7" ht="15.75" customHeight="1" x14ac:dyDescent="0.25">
      <c r="B40" s="27" t="s">
        <v>405</v>
      </c>
      <c r="C40" s="27" t="s">
        <v>406</v>
      </c>
      <c r="D40" s="27" t="s">
        <v>407</v>
      </c>
      <c r="E40" s="28">
        <v>25</v>
      </c>
      <c r="F40" s="29">
        <v>5.27</v>
      </c>
      <c r="G40" s="30">
        <v>4.5999999999999999E-3</v>
      </c>
    </row>
    <row r="41" spans="2:7" ht="15.75" customHeight="1" x14ac:dyDescent="0.25">
      <c r="B41" s="27" t="s">
        <v>426</v>
      </c>
      <c r="C41" s="27" t="s">
        <v>427</v>
      </c>
      <c r="D41" s="27" t="s">
        <v>352</v>
      </c>
      <c r="E41" s="28">
        <v>700</v>
      </c>
      <c r="F41" s="29">
        <v>3.17</v>
      </c>
      <c r="G41" s="30">
        <v>2.8E-3</v>
      </c>
    </row>
    <row r="42" spans="2:7" ht="15.75" customHeight="1" x14ac:dyDescent="0.25">
      <c r="B42" s="27" t="s">
        <v>245</v>
      </c>
      <c r="C42" s="27" t="s">
        <v>265</v>
      </c>
      <c r="D42" s="27" t="s">
        <v>247</v>
      </c>
      <c r="E42" s="28">
        <v>94</v>
      </c>
      <c r="F42" s="29">
        <v>1.1100000000000001</v>
      </c>
      <c r="G42" s="30">
        <v>1E-3</v>
      </c>
    </row>
    <row r="43" spans="2:7" ht="15.75" customHeight="1" x14ac:dyDescent="0.25">
      <c r="B43" s="26" t="s">
        <v>125</v>
      </c>
      <c r="C43" s="26"/>
      <c r="D43" s="26"/>
      <c r="E43" s="31"/>
      <c r="F43" s="32">
        <v>1011.18</v>
      </c>
      <c r="G43" s="33">
        <v>0.88049999999999995</v>
      </c>
    </row>
    <row r="44" spans="2:7" ht="15.75" customHeight="1" x14ac:dyDescent="0.25">
      <c r="B44" s="26" t="s">
        <v>268</v>
      </c>
      <c r="C44" s="27"/>
      <c r="D44" s="27"/>
      <c r="E44" s="28"/>
      <c r="F44" s="29"/>
      <c r="G44" s="30"/>
    </row>
    <row r="45" spans="2:7" ht="15.75" customHeight="1" x14ac:dyDescent="0.25">
      <c r="B45" s="26" t="s">
        <v>125</v>
      </c>
      <c r="C45" s="27"/>
      <c r="D45" s="27"/>
      <c r="E45" s="28"/>
      <c r="F45" s="34" t="s">
        <v>127</v>
      </c>
      <c r="G45" s="35" t="s">
        <v>127</v>
      </c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36" t="s">
        <v>129</v>
      </c>
      <c r="C47" s="36"/>
      <c r="D47" s="36"/>
      <c r="E47" s="37"/>
      <c r="F47" s="32">
        <v>1011.18</v>
      </c>
      <c r="G47" s="33">
        <v>0.88049999999999995</v>
      </c>
    </row>
    <row r="48" spans="2:7" ht="15.75" customHeight="1" x14ac:dyDescent="0.25">
      <c r="B48" s="27"/>
      <c r="C48" s="27"/>
      <c r="D48" s="27"/>
      <c r="E48" s="28"/>
      <c r="F48" s="29"/>
      <c r="G48" s="30"/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26" t="s">
        <v>130</v>
      </c>
      <c r="C50" s="27"/>
      <c r="D50" s="27"/>
      <c r="E50" s="28"/>
      <c r="F50" s="29"/>
      <c r="G50" s="30"/>
    </row>
    <row r="51" spans="2:7" ht="15.75" customHeight="1" x14ac:dyDescent="0.25">
      <c r="B51" s="27" t="s">
        <v>131</v>
      </c>
      <c r="C51" s="27"/>
      <c r="D51" s="27"/>
      <c r="E51" s="28"/>
      <c r="F51" s="29">
        <v>139.86000000000001</v>
      </c>
      <c r="G51" s="30">
        <v>0.12180000000000001</v>
      </c>
    </row>
    <row r="52" spans="2:7" ht="15.75" customHeight="1" x14ac:dyDescent="0.25">
      <c r="B52" s="26" t="s">
        <v>125</v>
      </c>
      <c r="C52" s="26"/>
      <c r="D52" s="26"/>
      <c r="E52" s="31"/>
      <c r="F52" s="32">
        <v>139.86000000000001</v>
      </c>
      <c r="G52" s="33">
        <v>0.12180000000000001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36" t="s">
        <v>129</v>
      </c>
      <c r="C54" s="36"/>
      <c r="D54" s="36"/>
      <c r="E54" s="37"/>
      <c r="F54" s="32">
        <v>139.86000000000001</v>
      </c>
      <c r="G54" s="33">
        <v>0.12180000000000001</v>
      </c>
    </row>
    <row r="55" spans="2:7" ht="15.75" customHeight="1" x14ac:dyDescent="0.25">
      <c r="B55" s="27" t="s">
        <v>132</v>
      </c>
      <c r="C55" s="27"/>
      <c r="D55" s="27"/>
      <c r="E55" s="28"/>
      <c r="F55" s="38">
        <v>-2.5099999999999998</v>
      </c>
      <c r="G55" s="39">
        <v>-2.2999999999999687E-3</v>
      </c>
    </row>
    <row r="56" spans="2:7" ht="15.75" customHeight="1" x14ac:dyDescent="0.25">
      <c r="B56" s="40" t="s">
        <v>133</v>
      </c>
      <c r="C56" s="40"/>
      <c r="D56" s="40"/>
      <c r="E56" s="41"/>
      <c r="F56" s="42">
        <v>1148.53</v>
      </c>
      <c r="G56" s="43">
        <v>1</v>
      </c>
    </row>
    <row r="57" spans="2:7" ht="15.75" customHeight="1" x14ac:dyDescent="0.25">
      <c r="B57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83BDE15D-8693-40E6-B804-1A87F2B1C5FD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0FEC7-BEDB-4A3A-992A-8062B989AFED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250</v>
      </c>
      <c r="C7" s="27" t="s">
        <v>251</v>
      </c>
      <c r="D7" s="27" t="s">
        <v>239</v>
      </c>
      <c r="E7" s="28">
        <v>234060</v>
      </c>
      <c r="F7" s="29">
        <v>2417.37</v>
      </c>
      <c r="G7" s="30">
        <v>8.4099999999999994E-2</v>
      </c>
    </row>
    <row r="8" spans="2:9" ht="15.75" customHeight="1" x14ac:dyDescent="0.25">
      <c r="B8" s="27" t="s">
        <v>242</v>
      </c>
      <c r="C8" s="27" t="s">
        <v>243</v>
      </c>
      <c r="D8" s="27" t="s">
        <v>244</v>
      </c>
      <c r="E8" s="28">
        <v>93300</v>
      </c>
      <c r="F8" s="29">
        <v>2061.84</v>
      </c>
      <c r="G8" s="30">
        <v>7.1800000000000003E-2</v>
      </c>
    </row>
    <row r="9" spans="2:9" ht="15.75" customHeight="1" x14ac:dyDescent="0.25">
      <c r="B9" s="27" t="s">
        <v>237</v>
      </c>
      <c r="C9" s="27" t="s">
        <v>238</v>
      </c>
      <c r="D9" s="27" t="s">
        <v>239</v>
      </c>
      <c r="E9" s="28">
        <v>525712</v>
      </c>
      <c r="F9" s="29">
        <v>1823.17</v>
      </c>
      <c r="G9" s="30">
        <v>6.3500000000000001E-2</v>
      </c>
    </row>
    <row r="10" spans="2:9" ht="15.75" customHeight="1" x14ac:dyDescent="0.25">
      <c r="B10" s="27" t="s">
        <v>393</v>
      </c>
      <c r="C10" s="27" t="s">
        <v>394</v>
      </c>
      <c r="D10" s="27" t="s">
        <v>239</v>
      </c>
      <c r="E10" s="28">
        <v>130400</v>
      </c>
      <c r="F10" s="29">
        <v>1780.94</v>
      </c>
      <c r="G10" s="30">
        <v>6.2E-2</v>
      </c>
    </row>
    <row r="11" spans="2:9" ht="15.75" customHeight="1" x14ac:dyDescent="0.25">
      <c r="B11" s="27" t="s">
        <v>397</v>
      </c>
      <c r="C11" s="27" t="s">
        <v>398</v>
      </c>
      <c r="D11" s="27" t="s">
        <v>399</v>
      </c>
      <c r="E11" s="28">
        <v>220951</v>
      </c>
      <c r="F11" s="29">
        <v>1723.64</v>
      </c>
      <c r="G11" s="30">
        <v>0.06</v>
      </c>
    </row>
    <row r="12" spans="2:9" ht="15.75" customHeight="1" x14ac:dyDescent="0.25">
      <c r="B12" s="27" t="s">
        <v>234</v>
      </c>
      <c r="C12" s="27" t="s">
        <v>235</v>
      </c>
      <c r="D12" s="27" t="s">
        <v>236</v>
      </c>
      <c r="E12" s="28">
        <v>176206</v>
      </c>
      <c r="F12" s="29">
        <v>1702.15</v>
      </c>
      <c r="G12" s="30">
        <v>5.9200000000000003E-2</v>
      </c>
    </row>
    <row r="13" spans="2:9" ht="15.75" customHeight="1" x14ac:dyDescent="0.25">
      <c r="B13" s="27" t="s">
        <v>395</v>
      </c>
      <c r="C13" s="27" t="s">
        <v>396</v>
      </c>
      <c r="D13" s="27" t="s">
        <v>236</v>
      </c>
      <c r="E13" s="28">
        <v>69665</v>
      </c>
      <c r="F13" s="29">
        <v>1589.34</v>
      </c>
      <c r="G13" s="30">
        <v>5.5300000000000002E-2</v>
      </c>
    </row>
    <row r="14" spans="2:9" ht="15.75" customHeight="1" x14ac:dyDescent="0.25">
      <c r="B14" s="27" t="s">
        <v>361</v>
      </c>
      <c r="C14" s="27" t="s">
        <v>362</v>
      </c>
      <c r="D14" s="27" t="s">
        <v>352</v>
      </c>
      <c r="E14" s="28">
        <v>67975</v>
      </c>
      <c r="F14" s="29">
        <v>1211.28</v>
      </c>
      <c r="G14" s="30">
        <v>4.2200000000000001E-2</v>
      </c>
    </row>
    <row r="15" spans="2:9" ht="15.75" customHeight="1" x14ac:dyDescent="0.25">
      <c r="B15" s="27" t="s">
        <v>248</v>
      </c>
      <c r="C15" s="27" t="s">
        <v>249</v>
      </c>
      <c r="D15" s="27" t="s">
        <v>244</v>
      </c>
      <c r="E15" s="28">
        <v>6000</v>
      </c>
      <c r="F15" s="29">
        <v>991.33</v>
      </c>
      <c r="G15" s="30">
        <v>3.4500000000000003E-2</v>
      </c>
    </row>
    <row r="16" spans="2:9" ht="15.75" customHeight="1" x14ac:dyDescent="0.25">
      <c r="B16" s="27" t="s">
        <v>400</v>
      </c>
      <c r="C16" s="27" t="s">
        <v>401</v>
      </c>
      <c r="D16" s="27" t="s">
        <v>402</v>
      </c>
      <c r="E16" s="28">
        <v>207664</v>
      </c>
      <c r="F16" s="29">
        <v>936.77</v>
      </c>
      <c r="G16" s="30">
        <v>3.2599999999999997E-2</v>
      </c>
    </row>
    <row r="17" spans="2:7" ht="15.75" customHeight="1" x14ac:dyDescent="0.25">
      <c r="B17" s="27" t="s">
        <v>403</v>
      </c>
      <c r="C17" s="27" t="s">
        <v>404</v>
      </c>
      <c r="D17" s="27" t="s">
        <v>244</v>
      </c>
      <c r="E17" s="28">
        <v>163748</v>
      </c>
      <c r="F17" s="29">
        <v>709.93</v>
      </c>
      <c r="G17" s="30">
        <v>2.47E-2</v>
      </c>
    </row>
    <row r="18" spans="2:7" ht="15.75" customHeight="1" x14ac:dyDescent="0.25">
      <c r="B18" s="27" t="s">
        <v>405</v>
      </c>
      <c r="C18" s="27" t="s">
        <v>406</v>
      </c>
      <c r="D18" s="27" t="s">
        <v>407</v>
      </c>
      <c r="E18" s="28">
        <v>2663</v>
      </c>
      <c r="F18" s="29">
        <v>561.30999999999995</v>
      </c>
      <c r="G18" s="30">
        <v>1.95E-2</v>
      </c>
    </row>
    <row r="19" spans="2:7" ht="15.75" customHeight="1" x14ac:dyDescent="0.25">
      <c r="B19" s="27" t="s">
        <v>252</v>
      </c>
      <c r="C19" s="27" t="s">
        <v>253</v>
      </c>
      <c r="D19" s="27" t="s">
        <v>254</v>
      </c>
      <c r="E19" s="28">
        <v>7119</v>
      </c>
      <c r="F19" s="29">
        <v>552.99</v>
      </c>
      <c r="G19" s="30">
        <v>1.9199999999999998E-2</v>
      </c>
    </row>
    <row r="20" spans="2:7" ht="15.75" customHeight="1" x14ac:dyDescent="0.25">
      <c r="B20" s="27" t="s">
        <v>410</v>
      </c>
      <c r="C20" s="27" t="s">
        <v>411</v>
      </c>
      <c r="D20" s="27" t="s">
        <v>254</v>
      </c>
      <c r="E20" s="28">
        <v>12430</v>
      </c>
      <c r="F20" s="29">
        <v>531.72</v>
      </c>
      <c r="G20" s="30">
        <v>1.8499999999999999E-2</v>
      </c>
    </row>
    <row r="21" spans="2:7" ht="15.75" customHeight="1" x14ac:dyDescent="0.25">
      <c r="B21" s="27" t="s">
        <v>418</v>
      </c>
      <c r="C21" s="27" t="s">
        <v>419</v>
      </c>
      <c r="D21" s="27" t="s">
        <v>262</v>
      </c>
      <c r="E21" s="28">
        <v>176000</v>
      </c>
      <c r="F21" s="29">
        <v>509.08</v>
      </c>
      <c r="G21" s="30">
        <v>1.77E-2</v>
      </c>
    </row>
    <row r="22" spans="2:7" ht="15.75" customHeight="1" x14ac:dyDescent="0.25">
      <c r="B22" s="27" t="s">
        <v>263</v>
      </c>
      <c r="C22" s="27" t="s">
        <v>264</v>
      </c>
      <c r="D22" s="27" t="s">
        <v>254</v>
      </c>
      <c r="E22" s="28">
        <v>3000</v>
      </c>
      <c r="F22" s="29">
        <v>466.09</v>
      </c>
      <c r="G22" s="30">
        <v>1.6199999999999999E-2</v>
      </c>
    </row>
    <row r="23" spans="2:7" ht="15.75" customHeight="1" x14ac:dyDescent="0.25">
      <c r="B23" s="27" t="s">
        <v>371</v>
      </c>
      <c r="C23" s="27" t="s">
        <v>372</v>
      </c>
      <c r="D23" s="27" t="s">
        <v>244</v>
      </c>
      <c r="E23" s="28">
        <v>87451</v>
      </c>
      <c r="F23" s="29">
        <v>449.1</v>
      </c>
      <c r="G23" s="30">
        <v>1.5599999999999999E-2</v>
      </c>
    </row>
    <row r="24" spans="2:7" ht="15.75" customHeight="1" x14ac:dyDescent="0.25">
      <c r="B24" s="27" t="s">
        <v>412</v>
      </c>
      <c r="C24" s="27" t="s">
        <v>413</v>
      </c>
      <c r="D24" s="27" t="s">
        <v>244</v>
      </c>
      <c r="E24" s="28">
        <v>120157</v>
      </c>
      <c r="F24" s="29">
        <v>436.71</v>
      </c>
      <c r="G24" s="30">
        <v>1.52E-2</v>
      </c>
    </row>
    <row r="25" spans="2:7" ht="15.75" customHeight="1" x14ac:dyDescent="0.25">
      <c r="B25" s="27" t="s">
        <v>414</v>
      </c>
      <c r="C25" s="27" t="s">
        <v>415</v>
      </c>
      <c r="D25" s="27" t="s">
        <v>244</v>
      </c>
      <c r="E25" s="28">
        <v>24200</v>
      </c>
      <c r="F25" s="29">
        <v>415.15</v>
      </c>
      <c r="G25" s="30">
        <v>1.44E-2</v>
      </c>
    </row>
    <row r="26" spans="2:7" ht="15.75" customHeight="1" x14ac:dyDescent="0.25">
      <c r="B26" s="27" t="s">
        <v>350</v>
      </c>
      <c r="C26" s="27" t="s">
        <v>351</v>
      </c>
      <c r="D26" s="27" t="s">
        <v>352</v>
      </c>
      <c r="E26" s="28">
        <v>43542</v>
      </c>
      <c r="F26" s="29">
        <v>397.47</v>
      </c>
      <c r="G26" s="30">
        <v>1.38E-2</v>
      </c>
    </row>
    <row r="27" spans="2:7" ht="15.75" customHeight="1" x14ac:dyDescent="0.25">
      <c r="B27" s="27" t="s">
        <v>420</v>
      </c>
      <c r="C27" s="27" t="s">
        <v>421</v>
      </c>
      <c r="D27" s="27" t="s">
        <v>259</v>
      </c>
      <c r="E27" s="28">
        <v>14838</v>
      </c>
      <c r="F27" s="29">
        <v>397.14</v>
      </c>
      <c r="G27" s="30">
        <v>1.38E-2</v>
      </c>
    </row>
    <row r="28" spans="2:7" ht="15.75" customHeight="1" x14ac:dyDescent="0.25">
      <c r="B28" s="27" t="s">
        <v>452</v>
      </c>
      <c r="C28" s="27" t="s">
        <v>453</v>
      </c>
      <c r="D28" s="27" t="s">
        <v>454</v>
      </c>
      <c r="E28" s="28">
        <v>70000</v>
      </c>
      <c r="F28" s="29">
        <v>388.4</v>
      </c>
      <c r="G28" s="30">
        <v>1.35E-2</v>
      </c>
    </row>
    <row r="29" spans="2:7" ht="15.75" customHeight="1" x14ac:dyDescent="0.25">
      <c r="B29" s="27" t="s">
        <v>416</v>
      </c>
      <c r="C29" s="27" t="s">
        <v>417</v>
      </c>
      <c r="D29" s="27" t="s">
        <v>254</v>
      </c>
      <c r="E29" s="28">
        <v>13074</v>
      </c>
      <c r="F29" s="29">
        <v>348.04</v>
      </c>
      <c r="G29" s="30">
        <v>1.21E-2</v>
      </c>
    </row>
    <row r="30" spans="2:7" ht="15.75" customHeight="1" x14ac:dyDescent="0.25">
      <c r="B30" s="27" t="s">
        <v>408</v>
      </c>
      <c r="C30" s="27" t="s">
        <v>409</v>
      </c>
      <c r="D30" s="27" t="s">
        <v>259</v>
      </c>
      <c r="E30" s="28">
        <v>5290</v>
      </c>
      <c r="F30" s="29">
        <v>331.3</v>
      </c>
      <c r="G30" s="30">
        <v>1.15E-2</v>
      </c>
    </row>
    <row r="31" spans="2:7" ht="15.75" customHeight="1" x14ac:dyDescent="0.25">
      <c r="B31" s="27" t="s">
        <v>260</v>
      </c>
      <c r="C31" s="27" t="s">
        <v>261</v>
      </c>
      <c r="D31" s="27" t="s">
        <v>262</v>
      </c>
      <c r="E31" s="28">
        <v>132419</v>
      </c>
      <c r="F31" s="29">
        <v>328.2</v>
      </c>
      <c r="G31" s="30">
        <v>1.14E-2</v>
      </c>
    </row>
    <row r="32" spans="2:7" ht="15.75" customHeight="1" x14ac:dyDescent="0.25">
      <c r="B32" s="27" t="s">
        <v>477</v>
      </c>
      <c r="C32" s="27" t="s">
        <v>478</v>
      </c>
      <c r="D32" s="27" t="s">
        <v>479</v>
      </c>
      <c r="E32" s="28">
        <v>133600</v>
      </c>
      <c r="F32" s="29">
        <v>323.64999999999998</v>
      </c>
      <c r="G32" s="30">
        <v>1.1299999999999999E-2</v>
      </c>
    </row>
    <row r="33" spans="2:7" ht="15.75" customHeight="1" x14ac:dyDescent="0.25">
      <c r="B33" s="27" t="s">
        <v>422</v>
      </c>
      <c r="C33" s="27" t="s">
        <v>423</v>
      </c>
      <c r="D33" s="27" t="s">
        <v>375</v>
      </c>
      <c r="E33" s="28">
        <v>5442</v>
      </c>
      <c r="F33" s="29">
        <v>314.73</v>
      </c>
      <c r="G33" s="30">
        <v>1.0999999999999999E-2</v>
      </c>
    </row>
    <row r="34" spans="2:7" ht="15.75" customHeight="1" x14ac:dyDescent="0.25">
      <c r="B34" s="27" t="s">
        <v>424</v>
      </c>
      <c r="C34" s="27" t="s">
        <v>425</v>
      </c>
      <c r="D34" s="27" t="s">
        <v>262</v>
      </c>
      <c r="E34" s="28">
        <v>29712</v>
      </c>
      <c r="F34" s="29">
        <v>289.52999999999997</v>
      </c>
      <c r="G34" s="30">
        <v>1.01E-2</v>
      </c>
    </row>
    <row r="35" spans="2:7" ht="15.75" customHeight="1" x14ac:dyDescent="0.25">
      <c r="B35" s="27" t="s">
        <v>426</v>
      </c>
      <c r="C35" s="27" t="s">
        <v>427</v>
      </c>
      <c r="D35" s="27" t="s">
        <v>352</v>
      </c>
      <c r="E35" s="28">
        <v>63200</v>
      </c>
      <c r="F35" s="29">
        <v>285.82</v>
      </c>
      <c r="G35" s="30">
        <v>9.9000000000000008E-3</v>
      </c>
    </row>
    <row r="36" spans="2:7" ht="15.75" customHeight="1" x14ac:dyDescent="0.25">
      <c r="B36" s="27" t="s">
        <v>437</v>
      </c>
      <c r="C36" s="27" t="s">
        <v>438</v>
      </c>
      <c r="D36" s="27" t="s">
        <v>402</v>
      </c>
      <c r="E36" s="28">
        <v>159004</v>
      </c>
      <c r="F36" s="29">
        <v>275.55</v>
      </c>
      <c r="G36" s="30">
        <v>9.5999999999999992E-3</v>
      </c>
    </row>
    <row r="37" spans="2:7" ht="15.75" customHeight="1" x14ac:dyDescent="0.25">
      <c r="B37" s="27" t="s">
        <v>255</v>
      </c>
      <c r="C37" s="27" t="s">
        <v>256</v>
      </c>
      <c r="D37" s="27" t="s">
        <v>236</v>
      </c>
      <c r="E37" s="28">
        <v>39000</v>
      </c>
      <c r="F37" s="29">
        <v>265.83999999999997</v>
      </c>
      <c r="G37" s="30">
        <v>9.2999999999999992E-3</v>
      </c>
    </row>
    <row r="38" spans="2:7" ht="15.75" customHeight="1" x14ac:dyDescent="0.25">
      <c r="B38" s="27" t="s">
        <v>439</v>
      </c>
      <c r="C38" s="27" t="s">
        <v>440</v>
      </c>
      <c r="D38" s="27" t="s">
        <v>441</v>
      </c>
      <c r="E38" s="28">
        <v>525823</v>
      </c>
      <c r="F38" s="29">
        <v>265.8</v>
      </c>
      <c r="G38" s="30">
        <v>9.2999999999999992E-3</v>
      </c>
    </row>
    <row r="39" spans="2:7" ht="15.75" customHeight="1" x14ac:dyDescent="0.25">
      <c r="B39" s="27" t="s">
        <v>430</v>
      </c>
      <c r="C39" s="27" t="s">
        <v>431</v>
      </c>
      <c r="D39" s="27" t="s">
        <v>375</v>
      </c>
      <c r="E39" s="28">
        <v>24600</v>
      </c>
      <c r="F39" s="29">
        <v>256.64</v>
      </c>
      <c r="G39" s="30">
        <v>8.8999999999999999E-3</v>
      </c>
    </row>
    <row r="40" spans="2:7" ht="15.75" customHeight="1" x14ac:dyDescent="0.25">
      <c r="B40" s="27" t="s">
        <v>432</v>
      </c>
      <c r="C40" s="27" t="s">
        <v>433</v>
      </c>
      <c r="D40" s="27" t="s">
        <v>375</v>
      </c>
      <c r="E40" s="28">
        <v>37918</v>
      </c>
      <c r="F40" s="29">
        <v>225.69</v>
      </c>
      <c r="G40" s="30">
        <v>7.9000000000000008E-3</v>
      </c>
    </row>
    <row r="41" spans="2:7" ht="15.75" customHeight="1" x14ac:dyDescent="0.25">
      <c r="B41" s="27" t="s">
        <v>442</v>
      </c>
      <c r="C41" s="27" t="s">
        <v>443</v>
      </c>
      <c r="D41" s="27" t="s">
        <v>444</v>
      </c>
      <c r="E41" s="28">
        <v>773</v>
      </c>
      <c r="F41" s="29">
        <v>208.69</v>
      </c>
      <c r="G41" s="30">
        <v>7.3000000000000001E-3</v>
      </c>
    </row>
    <row r="42" spans="2:7" ht="15.75" customHeight="1" x14ac:dyDescent="0.25">
      <c r="B42" s="27" t="s">
        <v>447</v>
      </c>
      <c r="C42" s="27" t="s">
        <v>448</v>
      </c>
      <c r="D42" s="27" t="s">
        <v>239</v>
      </c>
      <c r="E42" s="28">
        <v>167887</v>
      </c>
      <c r="F42" s="29">
        <v>203.48</v>
      </c>
      <c r="G42" s="30">
        <v>7.1000000000000004E-3</v>
      </c>
    </row>
    <row r="43" spans="2:7" ht="15.75" customHeight="1" x14ac:dyDescent="0.25">
      <c r="B43" s="27" t="s">
        <v>472</v>
      </c>
      <c r="C43" s="27" t="s">
        <v>473</v>
      </c>
      <c r="D43" s="27" t="s">
        <v>262</v>
      </c>
      <c r="E43" s="28">
        <v>46000</v>
      </c>
      <c r="F43" s="29">
        <v>185.7</v>
      </c>
      <c r="G43" s="30">
        <v>6.4999999999999997E-3</v>
      </c>
    </row>
    <row r="44" spans="2:7" ht="15.75" customHeight="1" x14ac:dyDescent="0.25">
      <c r="B44" s="27" t="s">
        <v>428</v>
      </c>
      <c r="C44" s="27" t="s">
        <v>429</v>
      </c>
      <c r="D44" s="27" t="s">
        <v>352</v>
      </c>
      <c r="E44" s="28">
        <v>14036</v>
      </c>
      <c r="F44" s="29">
        <v>182.97</v>
      </c>
      <c r="G44" s="30">
        <v>6.4000000000000003E-3</v>
      </c>
    </row>
    <row r="45" spans="2:7" ht="15.75" customHeight="1" x14ac:dyDescent="0.25">
      <c r="B45" s="27" t="s">
        <v>480</v>
      </c>
      <c r="C45" s="27" t="s">
        <v>481</v>
      </c>
      <c r="D45" s="27" t="s">
        <v>482</v>
      </c>
      <c r="E45" s="28">
        <v>109000</v>
      </c>
      <c r="F45" s="29">
        <v>177.78</v>
      </c>
      <c r="G45" s="30">
        <v>6.1999999999999998E-3</v>
      </c>
    </row>
    <row r="46" spans="2:7" ht="15.75" customHeight="1" x14ac:dyDescent="0.25">
      <c r="B46" s="27" t="s">
        <v>449</v>
      </c>
      <c r="C46" s="27" t="s">
        <v>450</v>
      </c>
      <c r="D46" s="27" t="s">
        <v>451</v>
      </c>
      <c r="E46" s="28">
        <v>229900</v>
      </c>
      <c r="F46" s="29">
        <v>175.53</v>
      </c>
      <c r="G46" s="30">
        <v>6.1000000000000004E-3</v>
      </c>
    </row>
    <row r="47" spans="2:7" ht="15.75" customHeight="1" x14ac:dyDescent="0.25">
      <c r="B47" s="27" t="s">
        <v>445</v>
      </c>
      <c r="C47" s="27" t="s">
        <v>446</v>
      </c>
      <c r="D47" s="27" t="s">
        <v>352</v>
      </c>
      <c r="E47" s="28">
        <v>49051</v>
      </c>
      <c r="F47" s="29">
        <v>171.24</v>
      </c>
      <c r="G47" s="30">
        <v>6.0000000000000001E-3</v>
      </c>
    </row>
    <row r="48" spans="2:7" ht="15.75" customHeight="1" x14ac:dyDescent="0.25">
      <c r="B48" s="27" t="s">
        <v>455</v>
      </c>
      <c r="C48" s="27" t="s">
        <v>456</v>
      </c>
      <c r="D48" s="27" t="s">
        <v>457</v>
      </c>
      <c r="E48" s="28">
        <v>18500</v>
      </c>
      <c r="F48" s="29">
        <v>103.25</v>
      </c>
      <c r="G48" s="30">
        <v>3.5999999999999999E-3</v>
      </c>
    </row>
    <row r="49" spans="2:7" ht="15.75" customHeight="1" x14ac:dyDescent="0.25">
      <c r="B49" s="27" t="s">
        <v>460</v>
      </c>
      <c r="C49" s="27" t="s">
        <v>461</v>
      </c>
      <c r="D49" s="27" t="s">
        <v>239</v>
      </c>
      <c r="E49" s="28">
        <v>18950</v>
      </c>
      <c r="F49" s="29">
        <v>81.8</v>
      </c>
      <c r="G49" s="30">
        <v>2.8E-3</v>
      </c>
    </row>
    <row r="50" spans="2:7" ht="15.75" customHeight="1" x14ac:dyDescent="0.25">
      <c r="B50" s="27" t="s">
        <v>483</v>
      </c>
      <c r="C50" s="27" t="s">
        <v>484</v>
      </c>
      <c r="D50" s="27" t="s">
        <v>441</v>
      </c>
      <c r="E50" s="28">
        <v>160948</v>
      </c>
      <c r="F50" s="29">
        <v>68.81</v>
      </c>
      <c r="G50" s="30">
        <v>2.3999999999999998E-3</v>
      </c>
    </row>
    <row r="51" spans="2:7" ht="15.75" customHeight="1" x14ac:dyDescent="0.25">
      <c r="B51" s="27" t="s">
        <v>485</v>
      </c>
      <c r="C51" s="27" t="s">
        <v>486</v>
      </c>
      <c r="D51" s="27" t="s">
        <v>352</v>
      </c>
      <c r="E51" s="28">
        <v>1185</v>
      </c>
      <c r="F51" s="29">
        <v>8.61</v>
      </c>
      <c r="G51" s="30">
        <v>2.9999999999999997E-4</v>
      </c>
    </row>
    <row r="52" spans="2:7" ht="15.75" customHeight="1" x14ac:dyDescent="0.25">
      <c r="B52" s="26" t="s">
        <v>125</v>
      </c>
      <c r="C52" s="26"/>
      <c r="D52" s="26"/>
      <c r="E52" s="31"/>
      <c r="F52" s="32">
        <v>27131.57</v>
      </c>
      <c r="G52" s="33">
        <v>0.94430000000000003</v>
      </c>
    </row>
    <row r="53" spans="2:7" ht="15.75" customHeight="1" x14ac:dyDescent="0.25">
      <c r="B53" s="26" t="s">
        <v>268</v>
      </c>
      <c r="C53" s="27"/>
      <c r="D53" s="27"/>
      <c r="E53" s="28"/>
      <c r="F53" s="29"/>
      <c r="G53" s="30"/>
    </row>
    <row r="54" spans="2:7" ht="15.75" customHeight="1" x14ac:dyDescent="0.25">
      <c r="B54" s="26" t="s">
        <v>125</v>
      </c>
      <c r="C54" s="27"/>
      <c r="D54" s="27"/>
      <c r="E54" s="28"/>
      <c r="F54" s="34" t="s">
        <v>127</v>
      </c>
      <c r="G54" s="35" t="s">
        <v>127</v>
      </c>
    </row>
    <row r="55" spans="2:7" ht="15.75" customHeight="1" x14ac:dyDescent="0.25">
      <c r="B55" s="27"/>
      <c r="C55" s="27"/>
      <c r="D55" s="27"/>
      <c r="E55" s="28"/>
      <c r="F55" s="29"/>
      <c r="G55" s="30"/>
    </row>
    <row r="56" spans="2:7" ht="15.75" customHeight="1" x14ac:dyDescent="0.25">
      <c r="B56" s="36" t="s">
        <v>129</v>
      </c>
      <c r="C56" s="36"/>
      <c r="D56" s="36"/>
      <c r="E56" s="37"/>
      <c r="F56" s="32">
        <v>27131.57</v>
      </c>
      <c r="G56" s="33">
        <v>0.94430000000000003</v>
      </c>
    </row>
    <row r="57" spans="2:7" ht="15.75" customHeight="1" x14ac:dyDescent="0.25">
      <c r="B57" s="27"/>
      <c r="C57" s="27"/>
      <c r="D57" s="27"/>
      <c r="E57" s="28"/>
      <c r="F57" s="29"/>
      <c r="G57" s="30"/>
    </row>
    <row r="58" spans="2:7" ht="15.75" customHeight="1" x14ac:dyDescent="0.25">
      <c r="B58" s="27"/>
      <c r="C58" s="27"/>
      <c r="D58" s="27"/>
      <c r="E58" s="28"/>
      <c r="F58" s="29"/>
      <c r="G58" s="30"/>
    </row>
    <row r="59" spans="2:7" ht="15.75" customHeight="1" x14ac:dyDescent="0.25">
      <c r="B59" s="26" t="s">
        <v>130</v>
      </c>
      <c r="C59" s="27"/>
      <c r="D59" s="27"/>
      <c r="E59" s="28"/>
      <c r="F59" s="29"/>
      <c r="G59" s="30"/>
    </row>
    <row r="60" spans="2:7" ht="15.75" customHeight="1" x14ac:dyDescent="0.25">
      <c r="B60" s="27" t="s">
        <v>131</v>
      </c>
      <c r="C60" s="27"/>
      <c r="D60" s="27"/>
      <c r="E60" s="28"/>
      <c r="F60" s="29">
        <v>1953.38</v>
      </c>
      <c r="G60" s="30">
        <v>6.8000000000000005E-2</v>
      </c>
    </row>
    <row r="61" spans="2:7" ht="15.75" customHeight="1" x14ac:dyDescent="0.25">
      <c r="B61" s="26" t="s">
        <v>125</v>
      </c>
      <c r="C61" s="26"/>
      <c r="D61" s="26"/>
      <c r="E61" s="31"/>
      <c r="F61" s="32">
        <v>1953.38</v>
      </c>
      <c r="G61" s="33">
        <v>6.8000000000000005E-2</v>
      </c>
    </row>
    <row r="62" spans="2:7" ht="15.75" customHeight="1" x14ac:dyDescent="0.25">
      <c r="B62" s="27"/>
      <c r="C62" s="27"/>
      <c r="D62" s="27"/>
      <c r="E62" s="28"/>
      <c r="F62" s="29"/>
      <c r="G62" s="30"/>
    </row>
    <row r="63" spans="2:7" ht="15.75" customHeight="1" x14ac:dyDescent="0.25">
      <c r="B63" s="36" t="s">
        <v>129</v>
      </c>
      <c r="C63" s="36"/>
      <c r="D63" s="36"/>
      <c r="E63" s="37"/>
      <c r="F63" s="32">
        <v>1953.38</v>
      </c>
      <c r="G63" s="33">
        <v>6.8000000000000005E-2</v>
      </c>
    </row>
    <row r="64" spans="2:7" ht="15.75" customHeight="1" x14ac:dyDescent="0.25">
      <c r="B64" s="27" t="s">
        <v>132</v>
      </c>
      <c r="C64" s="27"/>
      <c r="D64" s="27"/>
      <c r="E64" s="28"/>
      <c r="F64" s="38">
        <v>-352.03</v>
      </c>
      <c r="G64" s="39">
        <v>-1.2299999999999978E-2</v>
      </c>
    </row>
    <row r="65" spans="2:16" ht="15.75" customHeight="1" x14ac:dyDescent="0.25">
      <c r="B65" s="40" t="s">
        <v>133</v>
      </c>
      <c r="C65" s="40"/>
      <c r="D65" s="40"/>
      <c r="E65" s="41"/>
      <c r="F65" s="42">
        <v>28732.92</v>
      </c>
      <c r="G65" s="43">
        <v>1</v>
      </c>
    </row>
    <row r="66" spans="2:16" ht="15.75" customHeight="1" x14ac:dyDescent="0.25">
      <c r="B66" s="2"/>
    </row>
    <row r="68" spans="2:16" ht="15.75" customHeight="1" x14ac:dyDescent="0.25">
      <c r="L68" s="3"/>
    </row>
    <row r="70" spans="2:16" ht="15.75" customHeight="1" x14ac:dyDescent="0.25">
      <c r="L70" s="3"/>
    </row>
    <row r="71" spans="2:16" ht="15.75" customHeight="1" x14ac:dyDescent="0.25">
      <c r="L71" s="3"/>
    </row>
    <row r="72" spans="2:16" ht="15.75" customHeight="1" x14ac:dyDescent="0.25">
      <c r="L72" s="3"/>
    </row>
    <row r="73" spans="2:16" ht="15.75" customHeight="1" x14ac:dyDescent="0.25">
      <c r="L73" s="3"/>
    </row>
    <row r="74" spans="2:16" ht="15.75" customHeight="1" x14ac:dyDescent="0.25">
      <c r="L74" s="3"/>
    </row>
    <row r="75" spans="2:16" ht="15.75" customHeight="1" x14ac:dyDescent="0.25">
      <c r="L75" s="5"/>
      <c r="M75" s="5"/>
      <c r="N75" s="6"/>
      <c r="O75" s="6"/>
      <c r="P75" s="5"/>
    </row>
    <row r="76" spans="2:16" ht="15.75" customHeight="1" x14ac:dyDescent="0.25">
      <c r="L76" s="7"/>
      <c r="M76" s="8"/>
      <c r="N76" s="8"/>
      <c r="O76" s="7"/>
      <c r="P76" s="7"/>
    </row>
    <row r="77" spans="2:16" ht="15.75" customHeight="1" x14ac:dyDescent="0.25"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D8C0786-859B-4E17-BE54-D1D81DE6CED8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68A4-DE90-4C38-8DD6-3F02C4A2901C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234</v>
      </c>
      <c r="C7" s="27" t="s">
        <v>235</v>
      </c>
      <c r="D7" s="27" t="s">
        <v>236</v>
      </c>
      <c r="E7" s="28">
        <v>348010</v>
      </c>
      <c r="F7" s="29">
        <v>3361.78</v>
      </c>
      <c r="G7" s="30">
        <v>9.2299999999999993E-2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280655</v>
      </c>
      <c r="F8" s="29">
        <v>2898.6</v>
      </c>
      <c r="G8" s="30">
        <v>7.9600000000000004E-2</v>
      </c>
    </row>
    <row r="9" spans="2:9" ht="15.75" customHeight="1" x14ac:dyDescent="0.25">
      <c r="B9" s="27" t="s">
        <v>245</v>
      </c>
      <c r="C9" s="27" t="s">
        <v>246</v>
      </c>
      <c r="D9" s="27" t="s">
        <v>247</v>
      </c>
      <c r="E9" s="28">
        <v>135000</v>
      </c>
      <c r="F9" s="29">
        <v>2790.59</v>
      </c>
      <c r="G9" s="30">
        <v>7.6600000000000001E-2</v>
      </c>
    </row>
    <row r="10" spans="2:9" ht="15.75" customHeight="1" x14ac:dyDescent="0.25">
      <c r="B10" s="27" t="s">
        <v>237</v>
      </c>
      <c r="C10" s="27" t="s">
        <v>238</v>
      </c>
      <c r="D10" s="27" t="s">
        <v>239</v>
      </c>
      <c r="E10" s="28">
        <v>785188</v>
      </c>
      <c r="F10" s="29">
        <v>2723.03</v>
      </c>
      <c r="G10" s="30">
        <v>7.4800000000000005E-2</v>
      </c>
    </row>
    <row r="11" spans="2:9" ht="15.75" customHeight="1" x14ac:dyDescent="0.25">
      <c r="B11" s="27" t="s">
        <v>466</v>
      </c>
      <c r="C11" s="27" t="s">
        <v>467</v>
      </c>
      <c r="D11" s="27" t="s">
        <v>352</v>
      </c>
      <c r="E11" s="28">
        <v>77700</v>
      </c>
      <c r="F11" s="29">
        <v>2526.2600000000002</v>
      </c>
      <c r="G11" s="30">
        <v>6.9400000000000003E-2</v>
      </c>
    </row>
    <row r="12" spans="2:9" ht="15.75" customHeight="1" x14ac:dyDescent="0.25">
      <c r="B12" s="27" t="s">
        <v>393</v>
      </c>
      <c r="C12" s="27" t="s">
        <v>394</v>
      </c>
      <c r="D12" s="27" t="s">
        <v>239</v>
      </c>
      <c r="E12" s="28">
        <v>152294</v>
      </c>
      <c r="F12" s="29">
        <v>2079.96</v>
      </c>
      <c r="G12" s="30">
        <v>5.7099999999999998E-2</v>
      </c>
    </row>
    <row r="13" spans="2:9" ht="15.75" customHeight="1" x14ac:dyDescent="0.25">
      <c r="B13" s="27" t="s">
        <v>395</v>
      </c>
      <c r="C13" s="27" t="s">
        <v>396</v>
      </c>
      <c r="D13" s="27" t="s">
        <v>236</v>
      </c>
      <c r="E13" s="28">
        <v>90500</v>
      </c>
      <c r="F13" s="29">
        <v>2064.67</v>
      </c>
      <c r="G13" s="30">
        <v>5.67E-2</v>
      </c>
    </row>
    <row r="14" spans="2:9" ht="15.75" customHeight="1" x14ac:dyDescent="0.25">
      <c r="B14" s="27" t="s">
        <v>487</v>
      </c>
      <c r="C14" s="27" t="s">
        <v>488</v>
      </c>
      <c r="D14" s="27" t="s">
        <v>457</v>
      </c>
      <c r="E14" s="28">
        <v>85700</v>
      </c>
      <c r="F14" s="29">
        <v>1768.38</v>
      </c>
      <c r="G14" s="30">
        <v>4.8599999999999997E-2</v>
      </c>
    </row>
    <row r="15" spans="2:9" ht="15.75" customHeight="1" x14ac:dyDescent="0.25">
      <c r="B15" s="27" t="s">
        <v>452</v>
      </c>
      <c r="C15" s="27" t="s">
        <v>453</v>
      </c>
      <c r="D15" s="27" t="s">
        <v>454</v>
      </c>
      <c r="E15" s="28">
        <v>289200</v>
      </c>
      <c r="F15" s="29">
        <v>1604.63</v>
      </c>
      <c r="G15" s="30">
        <v>4.41E-2</v>
      </c>
    </row>
    <row r="16" spans="2:9" ht="15.75" customHeight="1" x14ac:dyDescent="0.25">
      <c r="B16" s="27" t="s">
        <v>242</v>
      </c>
      <c r="C16" s="27" t="s">
        <v>243</v>
      </c>
      <c r="D16" s="27" t="s">
        <v>244</v>
      </c>
      <c r="E16" s="28">
        <v>69230</v>
      </c>
      <c r="F16" s="29">
        <v>1529.91</v>
      </c>
      <c r="G16" s="30">
        <v>4.2000000000000003E-2</v>
      </c>
    </row>
    <row r="17" spans="2:7" ht="15.75" customHeight="1" x14ac:dyDescent="0.25">
      <c r="B17" s="27" t="s">
        <v>361</v>
      </c>
      <c r="C17" s="27" t="s">
        <v>362</v>
      </c>
      <c r="D17" s="27" t="s">
        <v>352</v>
      </c>
      <c r="E17" s="28">
        <v>60000</v>
      </c>
      <c r="F17" s="29">
        <v>1069.17</v>
      </c>
      <c r="G17" s="30">
        <v>2.9399999999999999E-2</v>
      </c>
    </row>
    <row r="18" spans="2:7" ht="15.75" customHeight="1" x14ac:dyDescent="0.25">
      <c r="B18" s="27" t="s">
        <v>408</v>
      </c>
      <c r="C18" s="27" t="s">
        <v>409</v>
      </c>
      <c r="D18" s="27" t="s">
        <v>259</v>
      </c>
      <c r="E18" s="28">
        <v>15640</v>
      </c>
      <c r="F18" s="29">
        <v>979.49</v>
      </c>
      <c r="G18" s="30">
        <v>2.69E-2</v>
      </c>
    </row>
    <row r="19" spans="2:7" ht="15.75" customHeight="1" x14ac:dyDescent="0.25">
      <c r="B19" s="27" t="s">
        <v>248</v>
      </c>
      <c r="C19" s="27" t="s">
        <v>249</v>
      </c>
      <c r="D19" s="27" t="s">
        <v>244</v>
      </c>
      <c r="E19" s="28">
        <v>5590</v>
      </c>
      <c r="F19" s="29">
        <v>923.59</v>
      </c>
      <c r="G19" s="30">
        <v>2.5399999999999999E-2</v>
      </c>
    </row>
    <row r="20" spans="2:7" ht="15.75" customHeight="1" x14ac:dyDescent="0.25">
      <c r="B20" s="27" t="s">
        <v>489</v>
      </c>
      <c r="C20" s="27" t="s">
        <v>490</v>
      </c>
      <c r="D20" s="27" t="s">
        <v>244</v>
      </c>
      <c r="E20" s="28">
        <v>137942</v>
      </c>
      <c r="F20" s="29">
        <v>801.72</v>
      </c>
      <c r="G20" s="30">
        <v>2.1999999999999999E-2</v>
      </c>
    </row>
    <row r="21" spans="2:7" ht="15.75" customHeight="1" x14ac:dyDescent="0.25">
      <c r="B21" s="27" t="s">
        <v>430</v>
      </c>
      <c r="C21" s="27" t="s">
        <v>431</v>
      </c>
      <c r="D21" s="27" t="s">
        <v>375</v>
      </c>
      <c r="E21" s="28">
        <v>75278</v>
      </c>
      <c r="F21" s="29">
        <v>785.34</v>
      </c>
      <c r="G21" s="30">
        <v>2.1600000000000001E-2</v>
      </c>
    </row>
    <row r="22" spans="2:7" ht="15.75" customHeight="1" x14ac:dyDescent="0.25">
      <c r="B22" s="27" t="s">
        <v>367</v>
      </c>
      <c r="C22" s="27" t="s">
        <v>368</v>
      </c>
      <c r="D22" s="27" t="s">
        <v>254</v>
      </c>
      <c r="E22" s="28">
        <v>27455</v>
      </c>
      <c r="F22" s="29">
        <v>731.29</v>
      </c>
      <c r="G22" s="30">
        <v>2.01E-2</v>
      </c>
    </row>
    <row r="23" spans="2:7" ht="15.75" customHeight="1" x14ac:dyDescent="0.25">
      <c r="B23" s="27" t="s">
        <v>491</v>
      </c>
      <c r="C23" s="27" t="s">
        <v>492</v>
      </c>
      <c r="D23" s="27" t="s">
        <v>358</v>
      </c>
      <c r="E23" s="28">
        <v>3116</v>
      </c>
      <c r="F23" s="29">
        <v>676.52</v>
      </c>
      <c r="G23" s="30">
        <v>1.8599999999999998E-2</v>
      </c>
    </row>
    <row r="24" spans="2:7" ht="15.75" customHeight="1" x14ac:dyDescent="0.25">
      <c r="B24" s="27" t="s">
        <v>493</v>
      </c>
      <c r="C24" s="27" t="s">
        <v>494</v>
      </c>
      <c r="D24" s="27" t="s">
        <v>254</v>
      </c>
      <c r="E24" s="28">
        <v>25200</v>
      </c>
      <c r="F24" s="29">
        <v>659.37</v>
      </c>
      <c r="G24" s="30">
        <v>1.8100000000000002E-2</v>
      </c>
    </row>
    <row r="25" spans="2:7" ht="15.75" customHeight="1" x14ac:dyDescent="0.25">
      <c r="B25" s="27" t="s">
        <v>414</v>
      </c>
      <c r="C25" s="27" t="s">
        <v>415</v>
      </c>
      <c r="D25" s="27" t="s">
        <v>244</v>
      </c>
      <c r="E25" s="28">
        <v>35000</v>
      </c>
      <c r="F25" s="29">
        <v>600.42999999999995</v>
      </c>
      <c r="G25" s="30">
        <v>1.6500000000000001E-2</v>
      </c>
    </row>
    <row r="26" spans="2:7" ht="15.75" customHeight="1" x14ac:dyDescent="0.25">
      <c r="B26" s="27" t="s">
        <v>354</v>
      </c>
      <c r="C26" s="27" t="s">
        <v>355</v>
      </c>
      <c r="D26" s="27" t="s">
        <v>254</v>
      </c>
      <c r="E26" s="28">
        <v>79100</v>
      </c>
      <c r="F26" s="29">
        <v>569.64</v>
      </c>
      <c r="G26" s="30">
        <v>1.5599999999999999E-2</v>
      </c>
    </row>
    <row r="27" spans="2:7" ht="15.75" customHeight="1" x14ac:dyDescent="0.25">
      <c r="B27" s="27" t="s">
        <v>495</v>
      </c>
      <c r="C27" s="27" t="s">
        <v>496</v>
      </c>
      <c r="D27" s="27" t="s">
        <v>441</v>
      </c>
      <c r="E27" s="28">
        <v>42336</v>
      </c>
      <c r="F27" s="29">
        <v>386.72</v>
      </c>
      <c r="G27" s="30">
        <v>1.06E-2</v>
      </c>
    </row>
    <row r="28" spans="2:7" ht="15.75" customHeight="1" x14ac:dyDescent="0.25">
      <c r="B28" s="27" t="s">
        <v>426</v>
      </c>
      <c r="C28" s="27" t="s">
        <v>427</v>
      </c>
      <c r="D28" s="27" t="s">
        <v>352</v>
      </c>
      <c r="E28" s="28">
        <v>81400</v>
      </c>
      <c r="F28" s="29">
        <v>368.13</v>
      </c>
      <c r="G28" s="30">
        <v>1.01E-2</v>
      </c>
    </row>
    <row r="29" spans="2:7" ht="15.75" customHeight="1" x14ac:dyDescent="0.25">
      <c r="B29" s="27" t="s">
        <v>257</v>
      </c>
      <c r="C29" s="27" t="s">
        <v>258</v>
      </c>
      <c r="D29" s="27" t="s">
        <v>259</v>
      </c>
      <c r="E29" s="28">
        <v>60000</v>
      </c>
      <c r="F29" s="29">
        <v>363.87</v>
      </c>
      <c r="G29" s="30">
        <v>0.01</v>
      </c>
    </row>
    <row r="30" spans="2:7" ht="15.75" customHeight="1" x14ac:dyDescent="0.25">
      <c r="B30" s="27" t="s">
        <v>428</v>
      </c>
      <c r="C30" s="27" t="s">
        <v>429</v>
      </c>
      <c r="D30" s="27" t="s">
        <v>352</v>
      </c>
      <c r="E30" s="28">
        <v>24800</v>
      </c>
      <c r="F30" s="29">
        <v>323.29000000000002</v>
      </c>
      <c r="G30" s="30">
        <v>8.8999999999999999E-3</v>
      </c>
    </row>
    <row r="31" spans="2:7" ht="15.75" customHeight="1" x14ac:dyDescent="0.25">
      <c r="B31" s="27" t="s">
        <v>245</v>
      </c>
      <c r="C31" s="27" t="s">
        <v>265</v>
      </c>
      <c r="D31" s="27" t="s">
        <v>247</v>
      </c>
      <c r="E31" s="28">
        <v>2920</v>
      </c>
      <c r="F31" s="29">
        <v>34.380000000000003</v>
      </c>
      <c r="G31" s="30">
        <v>8.9999999999999998E-4</v>
      </c>
    </row>
    <row r="32" spans="2:7" ht="15.75" customHeight="1" x14ac:dyDescent="0.25">
      <c r="B32" s="26" t="s">
        <v>125</v>
      </c>
      <c r="C32" s="26"/>
      <c r="D32" s="26"/>
      <c r="E32" s="31"/>
      <c r="F32" s="32">
        <v>32620.76</v>
      </c>
      <c r="G32" s="33">
        <v>0.89590000000000003</v>
      </c>
    </row>
    <row r="33" spans="2:7" ht="15.75" customHeight="1" x14ac:dyDescent="0.25">
      <c r="B33" s="26" t="s">
        <v>268</v>
      </c>
      <c r="C33" s="27"/>
      <c r="D33" s="27"/>
      <c r="E33" s="28"/>
      <c r="F33" s="29"/>
      <c r="G33" s="30"/>
    </row>
    <row r="34" spans="2:7" ht="15.75" customHeight="1" x14ac:dyDescent="0.25">
      <c r="B34" s="26" t="s">
        <v>125</v>
      </c>
      <c r="C34" s="27"/>
      <c r="D34" s="27"/>
      <c r="E34" s="28"/>
      <c r="F34" s="34" t="s">
        <v>127</v>
      </c>
      <c r="G34" s="35" t="s">
        <v>127</v>
      </c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36" t="s">
        <v>129</v>
      </c>
      <c r="C36" s="36"/>
      <c r="D36" s="36"/>
      <c r="E36" s="37"/>
      <c r="F36" s="32">
        <v>32620.76</v>
      </c>
      <c r="G36" s="33">
        <v>0.89590000000000003</v>
      </c>
    </row>
    <row r="37" spans="2:7" ht="15.75" customHeight="1" x14ac:dyDescent="0.25">
      <c r="B37" s="27"/>
      <c r="C37" s="27"/>
      <c r="D37" s="27"/>
      <c r="E37" s="28"/>
      <c r="F37" s="29"/>
      <c r="G37" s="30"/>
    </row>
    <row r="38" spans="2:7" ht="15.75" customHeight="1" x14ac:dyDescent="0.25">
      <c r="B38" s="27"/>
      <c r="C38" s="27"/>
      <c r="D38" s="27"/>
      <c r="E38" s="28"/>
      <c r="F38" s="29"/>
      <c r="G38" s="30"/>
    </row>
    <row r="39" spans="2:7" ht="15.75" customHeight="1" x14ac:dyDescent="0.25">
      <c r="B39" s="26" t="s">
        <v>130</v>
      </c>
      <c r="C39" s="27"/>
      <c r="D39" s="27"/>
      <c r="E39" s="28"/>
      <c r="F39" s="29"/>
      <c r="G39" s="30"/>
    </row>
    <row r="40" spans="2:7" ht="15.75" customHeight="1" x14ac:dyDescent="0.25">
      <c r="B40" s="27" t="s">
        <v>131</v>
      </c>
      <c r="C40" s="27"/>
      <c r="D40" s="27"/>
      <c r="E40" s="28"/>
      <c r="F40" s="29">
        <v>3870.87</v>
      </c>
      <c r="G40" s="30">
        <v>0.10630000000000001</v>
      </c>
    </row>
    <row r="41" spans="2:7" ht="15.75" customHeight="1" x14ac:dyDescent="0.25">
      <c r="B41" s="26" t="s">
        <v>125</v>
      </c>
      <c r="C41" s="26"/>
      <c r="D41" s="26"/>
      <c r="E41" s="31"/>
      <c r="F41" s="32">
        <v>3870.87</v>
      </c>
      <c r="G41" s="33">
        <v>0.10630000000000001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36" t="s">
        <v>129</v>
      </c>
      <c r="C43" s="36"/>
      <c r="D43" s="36"/>
      <c r="E43" s="37"/>
      <c r="F43" s="32">
        <v>3870.87</v>
      </c>
      <c r="G43" s="33">
        <v>0.10630000000000001</v>
      </c>
    </row>
    <row r="44" spans="2:7" ht="15.75" customHeight="1" x14ac:dyDescent="0.25">
      <c r="B44" s="27" t="s">
        <v>132</v>
      </c>
      <c r="C44" s="27"/>
      <c r="D44" s="27"/>
      <c r="E44" s="28"/>
      <c r="F44" s="38">
        <v>-76.39</v>
      </c>
      <c r="G44" s="39">
        <v>-2.1999999999999797E-3</v>
      </c>
    </row>
    <row r="45" spans="2:7" ht="15.75" customHeight="1" x14ac:dyDescent="0.25">
      <c r="B45" s="40" t="s">
        <v>133</v>
      </c>
      <c r="C45" s="40"/>
      <c r="D45" s="40"/>
      <c r="E45" s="41"/>
      <c r="F45" s="42">
        <v>36415.24</v>
      </c>
      <c r="G45" s="43">
        <v>1</v>
      </c>
    </row>
    <row r="46" spans="2:7" ht="15.75" customHeight="1" x14ac:dyDescent="0.25">
      <c r="B46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1730D5C7-0B7A-4F54-99F0-66A3FE7DD4E4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13C1-FCBB-465A-82F0-1032A921F36B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247</v>
      </c>
      <c r="E7" s="28">
        <v>21100</v>
      </c>
      <c r="F7" s="29">
        <v>436.16</v>
      </c>
      <c r="G7" s="30">
        <v>9.4700000000000006E-2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40582</v>
      </c>
      <c r="F8" s="29">
        <v>419.13</v>
      </c>
      <c r="G8" s="30">
        <v>9.0999999999999998E-2</v>
      </c>
    </row>
    <row r="9" spans="2:9" ht="15.75" customHeight="1" x14ac:dyDescent="0.25">
      <c r="B9" s="27" t="s">
        <v>237</v>
      </c>
      <c r="C9" s="27" t="s">
        <v>238</v>
      </c>
      <c r="D9" s="27" t="s">
        <v>239</v>
      </c>
      <c r="E9" s="28">
        <v>99505</v>
      </c>
      <c r="F9" s="29">
        <v>345.08</v>
      </c>
      <c r="G9" s="30">
        <v>7.4899999999999994E-2</v>
      </c>
    </row>
    <row r="10" spans="2:9" ht="15.75" customHeight="1" x14ac:dyDescent="0.25">
      <c r="B10" s="27" t="s">
        <v>452</v>
      </c>
      <c r="C10" s="27" t="s">
        <v>453</v>
      </c>
      <c r="D10" s="27" t="s">
        <v>454</v>
      </c>
      <c r="E10" s="28">
        <v>60888</v>
      </c>
      <c r="F10" s="29">
        <v>337.84</v>
      </c>
      <c r="G10" s="30">
        <v>7.3400000000000007E-2</v>
      </c>
    </row>
    <row r="11" spans="2:9" ht="15.75" customHeight="1" x14ac:dyDescent="0.25">
      <c r="B11" s="27" t="s">
        <v>497</v>
      </c>
      <c r="C11" s="27" t="s">
        <v>498</v>
      </c>
      <c r="D11" s="27" t="s">
        <v>358</v>
      </c>
      <c r="E11" s="28">
        <v>44085</v>
      </c>
      <c r="F11" s="29">
        <v>305.05</v>
      </c>
      <c r="G11" s="30">
        <v>6.6199999999999995E-2</v>
      </c>
    </row>
    <row r="12" spans="2:9" ht="15.75" customHeight="1" x14ac:dyDescent="0.25">
      <c r="B12" s="27" t="s">
        <v>499</v>
      </c>
      <c r="C12" s="27" t="s">
        <v>500</v>
      </c>
      <c r="D12" s="27" t="s">
        <v>479</v>
      </c>
      <c r="E12" s="28">
        <v>14322</v>
      </c>
      <c r="F12" s="29">
        <v>210.53</v>
      </c>
      <c r="G12" s="30">
        <v>4.5699999999999998E-2</v>
      </c>
    </row>
    <row r="13" spans="2:9" ht="15.75" customHeight="1" x14ac:dyDescent="0.25">
      <c r="B13" s="27" t="s">
        <v>501</v>
      </c>
      <c r="C13" s="27" t="s">
        <v>502</v>
      </c>
      <c r="D13" s="27" t="s">
        <v>436</v>
      </c>
      <c r="E13" s="28">
        <v>92300</v>
      </c>
      <c r="F13" s="29">
        <v>194.38</v>
      </c>
      <c r="G13" s="30">
        <v>4.2200000000000001E-2</v>
      </c>
    </row>
    <row r="14" spans="2:9" ht="15.75" customHeight="1" x14ac:dyDescent="0.25">
      <c r="B14" s="27" t="s">
        <v>447</v>
      </c>
      <c r="C14" s="27" t="s">
        <v>448</v>
      </c>
      <c r="D14" s="27" t="s">
        <v>239</v>
      </c>
      <c r="E14" s="28">
        <v>143692</v>
      </c>
      <c r="F14" s="29">
        <v>174.15</v>
      </c>
      <c r="G14" s="30">
        <v>3.78E-2</v>
      </c>
    </row>
    <row r="15" spans="2:9" ht="15.75" customHeight="1" x14ac:dyDescent="0.25">
      <c r="B15" s="27" t="s">
        <v>378</v>
      </c>
      <c r="C15" s="27" t="s">
        <v>379</v>
      </c>
      <c r="D15" s="27" t="s">
        <v>239</v>
      </c>
      <c r="E15" s="28">
        <v>85277</v>
      </c>
      <c r="F15" s="29">
        <v>163.26</v>
      </c>
      <c r="G15" s="30">
        <v>3.5400000000000001E-2</v>
      </c>
    </row>
    <row r="16" spans="2:9" ht="15.75" customHeight="1" x14ac:dyDescent="0.25">
      <c r="B16" s="27" t="s">
        <v>361</v>
      </c>
      <c r="C16" s="27" t="s">
        <v>362</v>
      </c>
      <c r="D16" s="27" t="s">
        <v>352</v>
      </c>
      <c r="E16" s="28">
        <v>8800</v>
      </c>
      <c r="F16" s="29">
        <v>156.81</v>
      </c>
      <c r="G16" s="30">
        <v>3.4000000000000002E-2</v>
      </c>
    </row>
    <row r="17" spans="2:7" ht="15.75" customHeight="1" x14ac:dyDescent="0.25">
      <c r="B17" s="27" t="s">
        <v>480</v>
      </c>
      <c r="C17" s="27" t="s">
        <v>481</v>
      </c>
      <c r="D17" s="27" t="s">
        <v>482</v>
      </c>
      <c r="E17" s="28">
        <v>90200</v>
      </c>
      <c r="F17" s="29">
        <v>147.12</v>
      </c>
      <c r="G17" s="30">
        <v>3.1899999999999998E-2</v>
      </c>
    </row>
    <row r="18" spans="2:7" ht="15.75" customHeight="1" x14ac:dyDescent="0.25">
      <c r="B18" s="27" t="s">
        <v>503</v>
      </c>
      <c r="C18" s="27" t="s">
        <v>504</v>
      </c>
      <c r="D18" s="27" t="s">
        <v>358</v>
      </c>
      <c r="E18" s="28">
        <v>49300</v>
      </c>
      <c r="F18" s="29">
        <v>145.11000000000001</v>
      </c>
      <c r="G18" s="30">
        <v>3.15E-2</v>
      </c>
    </row>
    <row r="19" spans="2:7" ht="15.75" customHeight="1" x14ac:dyDescent="0.25">
      <c r="B19" s="27" t="s">
        <v>434</v>
      </c>
      <c r="C19" s="27" t="s">
        <v>435</v>
      </c>
      <c r="D19" s="27" t="s">
        <v>436</v>
      </c>
      <c r="E19" s="28">
        <v>96900</v>
      </c>
      <c r="F19" s="29">
        <v>136.1</v>
      </c>
      <c r="G19" s="30">
        <v>2.9499999999999998E-2</v>
      </c>
    </row>
    <row r="20" spans="2:7" ht="15.75" customHeight="1" x14ac:dyDescent="0.25">
      <c r="B20" s="27" t="s">
        <v>356</v>
      </c>
      <c r="C20" s="27" t="s">
        <v>357</v>
      </c>
      <c r="D20" s="27" t="s">
        <v>358</v>
      </c>
      <c r="E20" s="28">
        <v>3200</v>
      </c>
      <c r="F20" s="29">
        <v>131.75</v>
      </c>
      <c r="G20" s="30">
        <v>2.86E-2</v>
      </c>
    </row>
    <row r="21" spans="2:7" ht="15.75" customHeight="1" x14ac:dyDescent="0.25">
      <c r="B21" s="27" t="s">
        <v>460</v>
      </c>
      <c r="C21" s="27" t="s">
        <v>461</v>
      </c>
      <c r="D21" s="27" t="s">
        <v>239</v>
      </c>
      <c r="E21" s="28">
        <v>30000</v>
      </c>
      <c r="F21" s="29">
        <v>129.5</v>
      </c>
      <c r="G21" s="30">
        <v>2.81E-2</v>
      </c>
    </row>
    <row r="22" spans="2:7" ht="15.75" customHeight="1" x14ac:dyDescent="0.25">
      <c r="B22" s="27" t="s">
        <v>400</v>
      </c>
      <c r="C22" s="27" t="s">
        <v>401</v>
      </c>
      <c r="D22" s="27" t="s">
        <v>402</v>
      </c>
      <c r="E22" s="28">
        <v>27132</v>
      </c>
      <c r="F22" s="29">
        <v>122.39</v>
      </c>
      <c r="G22" s="30">
        <v>2.6599999999999999E-2</v>
      </c>
    </row>
    <row r="23" spans="2:7" ht="15.75" customHeight="1" x14ac:dyDescent="0.25">
      <c r="B23" s="27" t="s">
        <v>369</v>
      </c>
      <c r="C23" s="27" t="s">
        <v>370</v>
      </c>
      <c r="D23" s="27" t="s">
        <v>358</v>
      </c>
      <c r="E23" s="28">
        <v>8000</v>
      </c>
      <c r="F23" s="29">
        <v>114.04</v>
      </c>
      <c r="G23" s="30">
        <v>2.4799999999999999E-2</v>
      </c>
    </row>
    <row r="24" spans="2:7" ht="15.75" customHeight="1" x14ac:dyDescent="0.25">
      <c r="B24" s="27" t="s">
        <v>495</v>
      </c>
      <c r="C24" s="27" t="s">
        <v>496</v>
      </c>
      <c r="D24" s="27" t="s">
        <v>441</v>
      </c>
      <c r="E24" s="28">
        <v>11513</v>
      </c>
      <c r="F24" s="29">
        <v>105.17</v>
      </c>
      <c r="G24" s="30">
        <v>2.2800000000000001E-2</v>
      </c>
    </row>
    <row r="25" spans="2:7" ht="15.75" customHeight="1" x14ac:dyDescent="0.25">
      <c r="B25" s="27" t="s">
        <v>505</v>
      </c>
      <c r="C25" s="27" t="s">
        <v>506</v>
      </c>
      <c r="D25" s="27" t="s">
        <v>507</v>
      </c>
      <c r="E25" s="28">
        <v>43284</v>
      </c>
      <c r="F25" s="29">
        <v>55.94</v>
      </c>
      <c r="G25" s="30">
        <v>1.21E-2</v>
      </c>
    </row>
    <row r="26" spans="2:7" ht="15.75" customHeight="1" x14ac:dyDescent="0.25">
      <c r="B26" s="27" t="s">
        <v>508</v>
      </c>
      <c r="C26" s="27" t="s">
        <v>509</v>
      </c>
      <c r="D26" s="27" t="s">
        <v>247</v>
      </c>
      <c r="E26" s="28">
        <v>41900</v>
      </c>
      <c r="F26" s="29">
        <v>37.06</v>
      </c>
      <c r="G26" s="30">
        <v>8.0000000000000002E-3</v>
      </c>
    </row>
    <row r="27" spans="2:7" ht="15.75" customHeight="1" x14ac:dyDescent="0.25">
      <c r="B27" s="27" t="s">
        <v>483</v>
      </c>
      <c r="C27" s="27" t="s">
        <v>484</v>
      </c>
      <c r="D27" s="27" t="s">
        <v>441</v>
      </c>
      <c r="E27" s="28">
        <v>72770</v>
      </c>
      <c r="F27" s="29">
        <v>31.11</v>
      </c>
      <c r="G27" s="30">
        <v>6.7999999999999996E-3</v>
      </c>
    </row>
    <row r="28" spans="2:7" ht="15.75" customHeight="1" x14ac:dyDescent="0.25">
      <c r="B28" s="27" t="s">
        <v>245</v>
      </c>
      <c r="C28" s="27" t="s">
        <v>265</v>
      </c>
      <c r="D28" s="27" t="s">
        <v>247</v>
      </c>
      <c r="E28" s="28">
        <v>1560</v>
      </c>
      <c r="F28" s="29">
        <v>18.37</v>
      </c>
      <c r="G28" s="30">
        <v>4.0000000000000001E-3</v>
      </c>
    </row>
    <row r="29" spans="2:7" ht="15.75" customHeight="1" x14ac:dyDescent="0.25">
      <c r="B29" s="26" t="s">
        <v>125</v>
      </c>
      <c r="C29" s="26"/>
      <c r="D29" s="26"/>
      <c r="E29" s="31"/>
      <c r="F29" s="32">
        <v>3916.05</v>
      </c>
      <c r="G29" s="33">
        <v>0.85</v>
      </c>
    </row>
    <row r="30" spans="2:7" ht="15.75" customHeight="1" x14ac:dyDescent="0.25">
      <c r="B30" s="26" t="s">
        <v>268</v>
      </c>
      <c r="C30" s="27"/>
      <c r="D30" s="27"/>
      <c r="E30" s="28"/>
      <c r="F30" s="29"/>
      <c r="G30" s="30"/>
    </row>
    <row r="31" spans="2:7" ht="15.75" customHeight="1" x14ac:dyDescent="0.25">
      <c r="B31" s="26" t="s">
        <v>125</v>
      </c>
      <c r="C31" s="27"/>
      <c r="D31" s="27"/>
      <c r="E31" s="28"/>
      <c r="F31" s="34" t="s">
        <v>127</v>
      </c>
      <c r="G31" s="35" t="s">
        <v>127</v>
      </c>
    </row>
    <row r="32" spans="2:7" ht="15.75" customHeight="1" x14ac:dyDescent="0.25">
      <c r="B32" s="27"/>
      <c r="C32" s="27"/>
      <c r="D32" s="27"/>
      <c r="E32" s="28"/>
      <c r="F32" s="29"/>
      <c r="G32" s="30"/>
    </row>
    <row r="33" spans="2:7" ht="15.75" customHeight="1" x14ac:dyDescent="0.25">
      <c r="B33" s="36" t="s">
        <v>129</v>
      </c>
      <c r="C33" s="36"/>
      <c r="D33" s="36"/>
      <c r="E33" s="37"/>
      <c r="F33" s="32">
        <v>3916.05</v>
      </c>
      <c r="G33" s="33">
        <v>0.85</v>
      </c>
    </row>
    <row r="34" spans="2:7" ht="15.75" customHeight="1" x14ac:dyDescent="0.25">
      <c r="B34" s="27"/>
      <c r="C34" s="27"/>
      <c r="D34" s="27"/>
      <c r="E34" s="28"/>
      <c r="F34" s="29"/>
      <c r="G34" s="30"/>
    </row>
    <row r="35" spans="2:7" ht="15.75" customHeight="1" x14ac:dyDescent="0.25">
      <c r="B35" s="27"/>
      <c r="C35" s="27"/>
      <c r="D35" s="27"/>
      <c r="E35" s="28"/>
      <c r="F35" s="29"/>
      <c r="G35" s="30"/>
    </row>
    <row r="36" spans="2:7" ht="15.75" customHeight="1" x14ac:dyDescent="0.25">
      <c r="B36" s="26" t="s">
        <v>130</v>
      </c>
      <c r="C36" s="27"/>
      <c r="D36" s="27"/>
      <c r="E36" s="28"/>
      <c r="F36" s="29"/>
      <c r="G36" s="30"/>
    </row>
    <row r="37" spans="2:7" ht="15.75" customHeight="1" x14ac:dyDescent="0.25">
      <c r="B37" s="27" t="s">
        <v>131</v>
      </c>
      <c r="C37" s="27"/>
      <c r="D37" s="27"/>
      <c r="E37" s="28"/>
      <c r="F37" s="29">
        <v>692.29</v>
      </c>
      <c r="G37" s="30">
        <v>0.15029999999999999</v>
      </c>
    </row>
    <row r="38" spans="2:7" ht="15.75" customHeight="1" x14ac:dyDescent="0.25">
      <c r="B38" s="26" t="s">
        <v>125</v>
      </c>
      <c r="C38" s="26"/>
      <c r="D38" s="26"/>
      <c r="E38" s="31"/>
      <c r="F38" s="32">
        <v>692.29</v>
      </c>
      <c r="G38" s="33">
        <v>0.15029999999999999</v>
      </c>
    </row>
    <row r="39" spans="2:7" ht="15.75" customHeight="1" x14ac:dyDescent="0.25">
      <c r="B39" s="27"/>
      <c r="C39" s="27"/>
      <c r="D39" s="27"/>
      <c r="E39" s="28"/>
      <c r="F39" s="29"/>
      <c r="G39" s="30"/>
    </row>
    <row r="40" spans="2:7" ht="15.75" customHeight="1" x14ac:dyDescent="0.25">
      <c r="B40" s="36" t="s">
        <v>129</v>
      </c>
      <c r="C40" s="36"/>
      <c r="D40" s="36"/>
      <c r="E40" s="37"/>
      <c r="F40" s="32">
        <v>692.29</v>
      </c>
      <c r="G40" s="33">
        <v>0.15029999999999999</v>
      </c>
    </row>
    <row r="41" spans="2:7" ht="15.75" customHeight="1" x14ac:dyDescent="0.25">
      <c r="B41" s="27" t="s">
        <v>132</v>
      </c>
      <c r="C41" s="27"/>
      <c r="D41" s="27"/>
      <c r="E41" s="28"/>
      <c r="F41" s="38">
        <v>-2.62</v>
      </c>
      <c r="G41" s="39">
        <v>-2.9999999999996696E-4</v>
      </c>
    </row>
    <row r="42" spans="2:7" ht="15.75" customHeight="1" x14ac:dyDescent="0.25">
      <c r="B42" s="40" t="s">
        <v>133</v>
      </c>
      <c r="C42" s="40"/>
      <c r="D42" s="40"/>
      <c r="E42" s="41"/>
      <c r="F42" s="42">
        <v>4605.72</v>
      </c>
      <c r="G42" s="43">
        <v>1</v>
      </c>
    </row>
    <row r="43" spans="2:7" ht="15.75" customHeight="1" x14ac:dyDescent="0.25">
      <c r="B43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11B4D35-9D1D-4F62-9956-3510E82B278E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12AE-E431-48E8-8FAB-7A0AB208D2B1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247</v>
      </c>
      <c r="E7" s="28">
        <v>17245</v>
      </c>
      <c r="F7" s="29">
        <v>356.47</v>
      </c>
      <c r="G7" s="30">
        <v>0.14069999999999999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23625</v>
      </c>
      <c r="F8" s="29">
        <v>244</v>
      </c>
      <c r="G8" s="30">
        <v>9.6299999999999997E-2</v>
      </c>
    </row>
    <row r="9" spans="2:9" ht="15.75" customHeight="1" x14ac:dyDescent="0.25">
      <c r="B9" s="27" t="s">
        <v>234</v>
      </c>
      <c r="C9" s="27" t="s">
        <v>235</v>
      </c>
      <c r="D9" s="27" t="s">
        <v>236</v>
      </c>
      <c r="E9" s="28">
        <v>19992</v>
      </c>
      <c r="F9" s="29">
        <v>193.12</v>
      </c>
      <c r="G9" s="30">
        <v>7.6200000000000004E-2</v>
      </c>
    </row>
    <row r="10" spans="2:9" ht="15.75" customHeight="1" x14ac:dyDescent="0.25">
      <c r="B10" s="27" t="s">
        <v>361</v>
      </c>
      <c r="C10" s="27" t="s">
        <v>362</v>
      </c>
      <c r="D10" s="27" t="s">
        <v>352</v>
      </c>
      <c r="E10" s="28">
        <v>9419</v>
      </c>
      <c r="F10" s="29">
        <v>167.84</v>
      </c>
      <c r="G10" s="30">
        <v>6.6299999999999998E-2</v>
      </c>
    </row>
    <row r="11" spans="2:9" ht="15.75" customHeight="1" x14ac:dyDescent="0.25">
      <c r="B11" s="27" t="s">
        <v>395</v>
      </c>
      <c r="C11" s="27" t="s">
        <v>396</v>
      </c>
      <c r="D11" s="27" t="s">
        <v>236</v>
      </c>
      <c r="E11" s="28">
        <v>5747</v>
      </c>
      <c r="F11" s="29">
        <v>131.11000000000001</v>
      </c>
      <c r="G11" s="30">
        <v>5.1799999999999999E-2</v>
      </c>
    </row>
    <row r="12" spans="2:9" ht="15.75" customHeight="1" x14ac:dyDescent="0.25">
      <c r="B12" s="27" t="s">
        <v>237</v>
      </c>
      <c r="C12" s="27" t="s">
        <v>238</v>
      </c>
      <c r="D12" s="27" t="s">
        <v>239</v>
      </c>
      <c r="E12" s="28">
        <v>35258</v>
      </c>
      <c r="F12" s="29">
        <v>122.27</v>
      </c>
      <c r="G12" s="30">
        <v>4.8300000000000003E-2</v>
      </c>
    </row>
    <row r="13" spans="2:9" ht="15.75" customHeight="1" x14ac:dyDescent="0.25">
      <c r="B13" s="27" t="s">
        <v>393</v>
      </c>
      <c r="C13" s="27" t="s">
        <v>394</v>
      </c>
      <c r="D13" s="27" t="s">
        <v>239</v>
      </c>
      <c r="E13" s="28">
        <v>7974</v>
      </c>
      <c r="F13" s="29">
        <v>108.9</v>
      </c>
      <c r="G13" s="30">
        <v>4.2999999999999997E-2</v>
      </c>
    </row>
    <row r="14" spans="2:9" ht="15.75" customHeight="1" x14ac:dyDescent="0.25">
      <c r="B14" s="27" t="s">
        <v>242</v>
      </c>
      <c r="C14" s="27" t="s">
        <v>243</v>
      </c>
      <c r="D14" s="27" t="s">
        <v>244</v>
      </c>
      <c r="E14" s="28">
        <v>4892</v>
      </c>
      <c r="F14" s="29">
        <v>108.11</v>
      </c>
      <c r="G14" s="30">
        <v>4.2700000000000002E-2</v>
      </c>
    </row>
    <row r="15" spans="2:9" ht="15.75" customHeight="1" x14ac:dyDescent="0.25">
      <c r="B15" s="27" t="s">
        <v>510</v>
      </c>
      <c r="C15" s="27" t="s">
        <v>511</v>
      </c>
      <c r="D15" s="27" t="s">
        <v>244</v>
      </c>
      <c r="E15" s="28">
        <v>47399</v>
      </c>
      <c r="F15" s="29">
        <v>92.03</v>
      </c>
      <c r="G15" s="30">
        <v>3.6299999999999999E-2</v>
      </c>
    </row>
    <row r="16" spans="2:9" ht="15.75" customHeight="1" x14ac:dyDescent="0.25">
      <c r="B16" s="27" t="s">
        <v>452</v>
      </c>
      <c r="C16" s="27" t="s">
        <v>453</v>
      </c>
      <c r="D16" s="27" t="s">
        <v>454</v>
      </c>
      <c r="E16" s="28">
        <v>13153</v>
      </c>
      <c r="F16" s="29">
        <v>72.98</v>
      </c>
      <c r="G16" s="30">
        <v>2.8799999999999999E-2</v>
      </c>
    </row>
    <row r="17" spans="2:7" ht="15.75" customHeight="1" x14ac:dyDescent="0.25">
      <c r="B17" s="27" t="s">
        <v>495</v>
      </c>
      <c r="C17" s="27" t="s">
        <v>496</v>
      </c>
      <c r="D17" s="27" t="s">
        <v>441</v>
      </c>
      <c r="E17" s="28">
        <v>6628</v>
      </c>
      <c r="F17" s="29">
        <v>60.54</v>
      </c>
      <c r="G17" s="30">
        <v>2.3900000000000001E-2</v>
      </c>
    </row>
    <row r="18" spans="2:7" ht="15.75" customHeight="1" x14ac:dyDescent="0.25">
      <c r="B18" s="27" t="s">
        <v>460</v>
      </c>
      <c r="C18" s="27" t="s">
        <v>461</v>
      </c>
      <c r="D18" s="27" t="s">
        <v>239</v>
      </c>
      <c r="E18" s="28">
        <v>12214</v>
      </c>
      <c r="F18" s="29">
        <v>52.72</v>
      </c>
      <c r="G18" s="30">
        <v>2.0799999999999999E-2</v>
      </c>
    </row>
    <row r="19" spans="2:7" ht="15.75" customHeight="1" x14ac:dyDescent="0.25">
      <c r="B19" s="27" t="s">
        <v>466</v>
      </c>
      <c r="C19" s="27" t="s">
        <v>467</v>
      </c>
      <c r="D19" s="27" t="s">
        <v>352</v>
      </c>
      <c r="E19" s="28">
        <v>1448</v>
      </c>
      <c r="F19" s="29">
        <v>47.08</v>
      </c>
      <c r="G19" s="30">
        <v>1.8599999999999998E-2</v>
      </c>
    </row>
    <row r="20" spans="2:7" ht="15.75" customHeight="1" x14ac:dyDescent="0.25">
      <c r="B20" s="27" t="s">
        <v>408</v>
      </c>
      <c r="C20" s="27" t="s">
        <v>409</v>
      </c>
      <c r="D20" s="27" t="s">
        <v>259</v>
      </c>
      <c r="E20" s="28">
        <v>719</v>
      </c>
      <c r="F20" s="29">
        <v>45.03</v>
      </c>
      <c r="G20" s="30">
        <v>1.78E-2</v>
      </c>
    </row>
    <row r="21" spans="2:7" ht="15.75" customHeight="1" x14ac:dyDescent="0.25">
      <c r="B21" s="27" t="s">
        <v>414</v>
      </c>
      <c r="C21" s="27" t="s">
        <v>415</v>
      </c>
      <c r="D21" s="27" t="s">
        <v>244</v>
      </c>
      <c r="E21" s="28">
        <v>2430</v>
      </c>
      <c r="F21" s="29">
        <v>41.69</v>
      </c>
      <c r="G21" s="30">
        <v>1.6500000000000001E-2</v>
      </c>
    </row>
    <row r="22" spans="2:7" ht="15.75" customHeight="1" x14ac:dyDescent="0.25">
      <c r="B22" s="27" t="s">
        <v>470</v>
      </c>
      <c r="C22" s="27" t="s">
        <v>471</v>
      </c>
      <c r="D22" s="27" t="s">
        <v>236</v>
      </c>
      <c r="E22" s="28">
        <v>5787</v>
      </c>
      <c r="F22" s="29">
        <v>40.81</v>
      </c>
      <c r="G22" s="30">
        <v>1.61E-2</v>
      </c>
    </row>
    <row r="23" spans="2:7" ht="15.75" customHeight="1" x14ac:dyDescent="0.25">
      <c r="B23" s="27" t="s">
        <v>378</v>
      </c>
      <c r="C23" s="27" t="s">
        <v>379</v>
      </c>
      <c r="D23" s="27" t="s">
        <v>239</v>
      </c>
      <c r="E23" s="28">
        <v>20585</v>
      </c>
      <c r="F23" s="29">
        <v>39.409999999999997</v>
      </c>
      <c r="G23" s="30">
        <v>1.5599999999999999E-2</v>
      </c>
    </row>
    <row r="24" spans="2:7" ht="15.75" customHeight="1" x14ac:dyDescent="0.25">
      <c r="B24" s="27" t="s">
        <v>248</v>
      </c>
      <c r="C24" s="27" t="s">
        <v>249</v>
      </c>
      <c r="D24" s="27" t="s">
        <v>244</v>
      </c>
      <c r="E24" s="28">
        <v>191</v>
      </c>
      <c r="F24" s="29">
        <v>31.56</v>
      </c>
      <c r="G24" s="30">
        <v>1.2500000000000001E-2</v>
      </c>
    </row>
    <row r="25" spans="2:7" ht="15.75" customHeight="1" x14ac:dyDescent="0.25">
      <c r="B25" s="27" t="s">
        <v>512</v>
      </c>
      <c r="C25" s="27" t="s">
        <v>513</v>
      </c>
      <c r="D25" s="27" t="s">
        <v>254</v>
      </c>
      <c r="E25" s="28">
        <v>5831</v>
      </c>
      <c r="F25" s="29">
        <v>31</v>
      </c>
      <c r="G25" s="30">
        <v>1.2200000000000001E-2</v>
      </c>
    </row>
    <row r="26" spans="2:7" ht="15.75" customHeight="1" x14ac:dyDescent="0.25">
      <c r="B26" s="27" t="s">
        <v>257</v>
      </c>
      <c r="C26" s="27" t="s">
        <v>258</v>
      </c>
      <c r="D26" s="27" t="s">
        <v>259</v>
      </c>
      <c r="E26" s="28">
        <v>5079</v>
      </c>
      <c r="F26" s="29">
        <v>30.8</v>
      </c>
      <c r="G26" s="30">
        <v>1.2200000000000001E-2</v>
      </c>
    </row>
    <row r="27" spans="2:7" ht="15.75" customHeight="1" x14ac:dyDescent="0.25">
      <c r="B27" s="27" t="s">
        <v>514</v>
      </c>
      <c r="C27" s="27" t="s">
        <v>515</v>
      </c>
      <c r="D27" s="27" t="s">
        <v>254</v>
      </c>
      <c r="E27" s="28">
        <v>641</v>
      </c>
      <c r="F27" s="29">
        <v>28.98</v>
      </c>
      <c r="G27" s="30">
        <v>1.14E-2</v>
      </c>
    </row>
    <row r="28" spans="2:7" ht="15.75" customHeight="1" x14ac:dyDescent="0.25">
      <c r="B28" s="27" t="s">
        <v>356</v>
      </c>
      <c r="C28" s="27" t="s">
        <v>357</v>
      </c>
      <c r="D28" s="27" t="s">
        <v>358</v>
      </c>
      <c r="E28" s="28">
        <v>642</v>
      </c>
      <c r="F28" s="29">
        <v>26.43</v>
      </c>
      <c r="G28" s="30">
        <v>1.04E-2</v>
      </c>
    </row>
    <row r="29" spans="2:7" ht="15.75" customHeight="1" x14ac:dyDescent="0.25">
      <c r="B29" s="27" t="s">
        <v>468</v>
      </c>
      <c r="C29" s="27" t="s">
        <v>469</v>
      </c>
      <c r="D29" s="27" t="s">
        <v>244</v>
      </c>
      <c r="E29" s="28">
        <v>651</v>
      </c>
      <c r="F29" s="29">
        <v>24.89</v>
      </c>
      <c r="G29" s="30">
        <v>9.7999999999999997E-3</v>
      </c>
    </row>
    <row r="30" spans="2:7" ht="15.75" customHeight="1" x14ac:dyDescent="0.25">
      <c r="B30" s="27" t="s">
        <v>474</v>
      </c>
      <c r="C30" s="27" t="s">
        <v>475</v>
      </c>
      <c r="D30" s="27" t="s">
        <v>476</v>
      </c>
      <c r="E30" s="28">
        <v>13406</v>
      </c>
      <c r="F30" s="29">
        <v>23.9</v>
      </c>
      <c r="G30" s="30">
        <v>9.4000000000000004E-3</v>
      </c>
    </row>
    <row r="31" spans="2:7" ht="15.75" customHeight="1" x14ac:dyDescent="0.25">
      <c r="B31" s="27" t="s">
        <v>430</v>
      </c>
      <c r="C31" s="27" t="s">
        <v>431</v>
      </c>
      <c r="D31" s="27" t="s">
        <v>375</v>
      </c>
      <c r="E31" s="28">
        <v>2227</v>
      </c>
      <c r="F31" s="29">
        <v>23.23</v>
      </c>
      <c r="G31" s="30">
        <v>9.1999999999999998E-3</v>
      </c>
    </row>
    <row r="32" spans="2:7" ht="15.75" customHeight="1" x14ac:dyDescent="0.25">
      <c r="B32" s="27" t="s">
        <v>516</v>
      </c>
      <c r="C32" s="27" t="s">
        <v>517</v>
      </c>
      <c r="D32" s="27" t="s">
        <v>236</v>
      </c>
      <c r="E32" s="28">
        <v>8133</v>
      </c>
      <c r="F32" s="29">
        <v>22.85</v>
      </c>
      <c r="G32" s="30">
        <v>8.9999999999999993E-3</v>
      </c>
    </row>
    <row r="33" spans="2:7" ht="15.75" customHeight="1" x14ac:dyDescent="0.25">
      <c r="B33" s="27" t="s">
        <v>518</v>
      </c>
      <c r="C33" s="27" t="s">
        <v>519</v>
      </c>
      <c r="D33" s="27" t="s">
        <v>476</v>
      </c>
      <c r="E33" s="28">
        <v>25671</v>
      </c>
      <c r="F33" s="29">
        <v>22.33</v>
      </c>
      <c r="G33" s="30">
        <v>8.8000000000000005E-3</v>
      </c>
    </row>
    <row r="34" spans="2:7" ht="15.75" customHeight="1" x14ac:dyDescent="0.25">
      <c r="B34" s="27" t="s">
        <v>255</v>
      </c>
      <c r="C34" s="27" t="s">
        <v>256</v>
      </c>
      <c r="D34" s="27" t="s">
        <v>236</v>
      </c>
      <c r="E34" s="28">
        <v>3202</v>
      </c>
      <c r="F34" s="29">
        <v>21.83</v>
      </c>
      <c r="G34" s="30">
        <v>8.6E-3</v>
      </c>
    </row>
    <row r="35" spans="2:7" ht="15.75" customHeight="1" x14ac:dyDescent="0.25">
      <c r="B35" s="27" t="s">
        <v>520</v>
      </c>
      <c r="C35" s="27" t="s">
        <v>521</v>
      </c>
      <c r="D35" s="27" t="s">
        <v>352</v>
      </c>
      <c r="E35" s="28">
        <v>331</v>
      </c>
      <c r="F35" s="29">
        <v>20.54</v>
      </c>
      <c r="G35" s="30">
        <v>8.0999999999999996E-3</v>
      </c>
    </row>
    <row r="36" spans="2:7" ht="15.75" customHeight="1" x14ac:dyDescent="0.25">
      <c r="B36" s="27" t="s">
        <v>522</v>
      </c>
      <c r="C36" s="27" t="s">
        <v>523</v>
      </c>
      <c r="D36" s="27" t="s">
        <v>259</v>
      </c>
      <c r="E36" s="28">
        <v>680</v>
      </c>
      <c r="F36" s="29">
        <v>20.43</v>
      </c>
      <c r="G36" s="30">
        <v>8.0999999999999996E-3</v>
      </c>
    </row>
    <row r="37" spans="2:7" ht="15.75" customHeight="1" x14ac:dyDescent="0.25">
      <c r="B37" s="27" t="s">
        <v>354</v>
      </c>
      <c r="C37" s="27" t="s">
        <v>355</v>
      </c>
      <c r="D37" s="27" t="s">
        <v>254</v>
      </c>
      <c r="E37" s="28">
        <v>2833</v>
      </c>
      <c r="F37" s="29">
        <v>20.399999999999999</v>
      </c>
      <c r="G37" s="30">
        <v>8.0999999999999996E-3</v>
      </c>
    </row>
    <row r="38" spans="2:7" ht="15.75" customHeight="1" x14ac:dyDescent="0.25">
      <c r="B38" s="27" t="s">
        <v>420</v>
      </c>
      <c r="C38" s="27" t="s">
        <v>421</v>
      </c>
      <c r="D38" s="27" t="s">
        <v>259</v>
      </c>
      <c r="E38" s="28">
        <v>687</v>
      </c>
      <c r="F38" s="29">
        <v>18.39</v>
      </c>
      <c r="G38" s="30">
        <v>7.3000000000000001E-3</v>
      </c>
    </row>
    <row r="39" spans="2:7" ht="15.75" customHeight="1" x14ac:dyDescent="0.25">
      <c r="B39" s="27" t="s">
        <v>224</v>
      </c>
      <c r="C39" s="27" t="s">
        <v>353</v>
      </c>
      <c r="D39" s="27" t="s">
        <v>247</v>
      </c>
      <c r="E39" s="28">
        <v>4207</v>
      </c>
      <c r="F39" s="29">
        <v>17.41</v>
      </c>
      <c r="G39" s="30">
        <v>6.8999999999999999E-3</v>
      </c>
    </row>
    <row r="40" spans="2:7" ht="15.75" customHeight="1" x14ac:dyDescent="0.25">
      <c r="B40" s="27" t="s">
        <v>524</v>
      </c>
      <c r="C40" s="27" t="s">
        <v>525</v>
      </c>
      <c r="D40" s="27" t="s">
        <v>239</v>
      </c>
      <c r="E40" s="28">
        <v>3156</v>
      </c>
      <c r="F40" s="29">
        <v>16.53</v>
      </c>
      <c r="G40" s="30">
        <v>6.4999999999999997E-3</v>
      </c>
    </row>
    <row r="41" spans="2:7" ht="15.75" customHeight="1" x14ac:dyDescent="0.25">
      <c r="B41" s="27" t="s">
        <v>491</v>
      </c>
      <c r="C41" s="27" t="s">
        <v>492</v>
      </c>
      <c r="D41" s="27" t="s">
        <v>358</v>
      </c>
      <c r="E41" s="28">
        <v>71</v>
      </c>
      <c r="F41" s="29">
        <v>15.41</v>
      </c>
      <c r="G41" s="30">
        <v>6.1000000000000004E-3</v>
      </c>
    </row>
    <row r="42" spans="2:7" ht="15.75" customHeight="1" x14ac:dyDescent="0.25">
      <c r="B42" s="27" t="s">
        <v>526</v>
      </c>
      <c r="C42" s="27" t="s">
        <v>527</v>
      </c>
      <c r="D42" s="27" t="s">
        <v>259</v>
      </c>
      <c r="E42" s="28">
        <v>71</v>
      </c>
      <c r="F42" s="29">
        <v>14.65</v>
      </c>
      <c r="G42" s="30">
        <v>5.7999999999999996E-3</v>
      </c>
    </row>
    <row r="43" spans="2:7" ht="15.75" customHeight="1" x14ac:dyDescent="0.25">
      <c r="B43" s="27" t="s">
        <v>528</v>
      </c>
      <c r="C43" s="27" t="s">
        <v>529</v>
      </c>
      <c r="D43" s="27" t="s">
        <v>530</v>
      </c>
      <c r="E43" s="28">
        <v>18622</v>
      </c>
      <c r="F43" s="29">
        <v>14.58</v>
      </c>
      <c r="G43" s="30">
        <v>5.7999999999999996E-3</v>
      </c>
    </row>
    <row r="44" spans="2:7" ht="15.75" customHeight="1" x14ac:dyDescent="0.25">
      <c r="B44" s="27" t="s">
        <v>531</v>
      </c>
      <c r="C44" s="27" t="s">
        <v>532</v>
      </c>
      <c r="D44" s="27" t="s">
        <v>533</v>
      </c>
      <c r="E44" s="28">
        <v>3842</v>
      </c>
      <c r="F44" s="29">
        <v>14.07</v>
      </c>
      <c r="G44" s="30">
        <v>5.5999999999999999E-3</v>
      </c>
    </row>
    <row r="45" spans="2:7" ht="15.75" customHeight="1" x14ac:dyDescent="0.25">
      <c r="B45" s="27" t="s">
        <v>505</v>
      </c>
      <c r="C45" s="27" t="s">
        <v>506</v>
      </c>
      <c r="D45" s="27" t="s">
        <v>507</v>
      </c>
      <c r="E45" s="28">
        <v>10862</v>
      </c>
      <c r="F45" s="29">
        <v>14.04</v>
      </c>
      <c r="G45" s="30">
        <v>5.4999999999999997E-3</v>
      </c>
    </row>
    <row r="46" spans="2:7" ht="15.75" customHeight="1" x14ac:dyDescent="0.25">
      <c r="B46" s="27" t="s">
        <v>534</v>
      </c>
      <c r="C46" s="27" t="s">
        <v>535</v>
      </c>
      <c r="D46" s="27" t="s">
        <v>536</v>
      </c>
      <c r="E46" s="28">
        <v>2851</v>
      </c>
      <c r="F46" s="29">
        <v>13.63</v>
      </c>
      <c r="G46" s="30">
        <v>5.4000000000000003E-3</v>
      </c>
    </row>
    <row r="47" spans="2:7" ht="15.75" customHeight="1" x14ac:dyDescent="0.25">
      <c r="B47" s="27" t="s">
        <v>537</v>
      </c>
      <c r="C47" s="27" t="s">
        <v>538</v>
      </c>
      <c r="D47" s="27" t="s">
        <v>358</v>
      </c>
      <c r="E47" s="28">
        <v>2043</v>
      </c>
      <c r="F47" s="29">
        <v>12.93</v>
      </c>
      <c r="G47" s="30">
        <v>5.1000000000000004E-3</v>
      </c>
    </row>
    <row r="48" spans="2:7" ht="15.75" customHeight="1" x14ac:dyDescent="0.25">
      <c r="B48" s="27" t="s">
        <v>480</v>
      </c>
      <c r="C48" s="27" t="s">
        <v>481</v>
      </c>
      <c r="D48" s="27" t="s">
        <v>482</v>
      </c>
      <c r="E48" s="28">
        <v>7500</v>
      </c>
      <c r="F48" s="29">
        <v>12.23</v>
      </c>
      <c r="G48" s="30">
        <v>4.7999999999999996E-3</v>
      </c>
    </row>
    <row r="49" spans="2:7" ht="15.75" customHeight="1" x14ac:dyDescent="0.25">
      <c r="B49" s="27" t="s">
        <v>539</v>
      </c>
      <c r="C49" s="27" t="s">
        <v>540</v>
      </c>
      <c r="D49" s="27" t="s">
        <v>402</v>
      </c>
      <c r="E49" s="28">
        <v>3811</v>
      </c>
      <c r="F49" s="29">
        <v>12.01</v>
      </c>
      <c r="G49" s="30">
        <v>4.7000000000000002E-3</v>
      </c>
    </row>
    <row r="50" spans="2:7" ht="15.75" customHeight="1" x14ac:dyDescent="0.25">
      <c r="B50" s="27" t="s">
        <v>508</v>
      </c>
      <c r="C50" s="27" t="s">
        <v>509</v>
      </c>
      <c r="D50" s="27" t="s">
        <v>247</v>
      </c>
      <c r="E50" s="28">
        <v>13108</v>
      </c>
      <c r="F50" s="29">
        <v>11.59</v>
      </c>
      <c r="G50" s="30">
        <v>4.5999999999999999E-3</v>
      </c>
    </row>
    <row r="51" spans="2:7" ht="15.75" customHeight="1" x14ac:dyDescent="0.25">
      <c r="B51" s="27" t="s">
        <v>541</v>
      </c>
      <c r="C51" s="27" t="s">
        <v>542</v>
      </c>
      <c r="D51" s="27" t="s">
        <v>533</v>
      </c>
      <c r="E51" s="28">
        <v>5213</v>
      </c>
      <c r="F51" s="29">
        <v>11.48</v>
      </c>
      <c r="G51" s="30">
        <v>4.4999999999999997E-3</v>
      </c>
    </row>
    <row r="52" spans="2:7" ht="15.75" customHeight="1" x14ac:dyDescent="0.25">
      <c r="B52" s="27" t="s">
        <v>543</v>
      </c>
      <c r="C52" s="27" t="s">
        <v>544</v>
      </c>
      <c r="D52" s="27" t="s">
        <v>259</v>
      </c>
      <c r="E52" s="28">
        <v>9054</v>
      </c>
      <c r="F52" s="29">
        <v>9.48</v>
      </c>
      <c r="G52" s="30">
        <v>3.7000000000000002E-3</v>
      </c>
    </row>
    <row r="53" spans="2:7" ht="15.75" customHeight="1" x14ac:dyDescent="0.25">
      <c r="B53" s="27" t="s">
        <v>545</v>
      </c>
      <c r="C53" s="27" t="s">
        <v>546</v>
      </c>
      <c r="D53" s="27" t="s">
        <v>262</v>
      </c>
      <c r="E53" s="28">
        <v>9090</v>
      </c>
      <c r="F53" s="29">
        <v>8.7899999999999991</v>
      </c>
      <c r="G53" s="30">
        <v>3.5000000000000001E-3</v>
      </c>
    </row>
    <row r="54" spans="2:7" ht="15.75" customHeight="1" x14ac:dyDescent="0.25">
      <c r="B54" s="27" t="s">
        <v>547</v>
      </c>
      <c r="C54" s="27" t="s">
        <v>548</v>
      </c>
      <c r="D54" s="27" t="s">
        <v>549</v>
      </c>
      <c r="E54" s="28">
        <v>4286</v>
      </c>
      <c r="F54" s="29">
        <v>8.23</v>
      </c>
      <c r="G54" s="30">
        <v>3.3E-3</v>
      </c>
    </row>
    <row r="55" spans="2:7" ht="15.75" customHeight="1" x14ac:dyDescent="0.25">
      <c r="B55" s="27" t="s">
        <v>550</v>
      </c>
      <c r="C55" s="27" t="s">
        <v>551</v>
      </c>
      <c r="D55" s="27" t="s">
        <v>552</v>
      </c>
      <c r="E55" s="28">
        <v>4353</v>
      </c>
      <c r="F55" s="29">
        <v>6.04</v>
      </c>
      <c r="G55" s="30">
        <v>2.3999999999999998E-3</v>
      </c>
    </row>
    <row r="56" spans="2:7" ht="15.75" customHeight="1" x14ac:dyDescent="0.25">
      <c r="B56" s="27" t="s">
        <v>553</v>
      </c>
      <c r="C56" s="27" t="s">
        <v>554</v>
      </c>
      <c r="D56" s="27" t="s">
        <v>352</v>
      </c>
      <c r="E56" s="28">
        <v>500</v>
      </c>
      <c r="F56" s="29">
        <v>3.14</v>
      </c>
      <c r="G56" s="30">
        <v>1.1999999999999999E-3</v>
      </c>
    </row>
    <row r="57" spans="2:7" ht="15.75" customHeight="1" x14ac:dyDescent="0.25">
      <c r="B57" s="27" t="s">
        <v>555</v>
      </c>
      <c r="C57" s="27" t="s">
        <v>556</v>
      </c>
      <c r="D57" s="27" t="s">
        <v>239</v>
      </c>
      <c r="E57" s="28">
        <v>6522</v>
      </c>
      <c r="F57" s="29">
        <v>0</v>
      </c>
      <c r="G57" s="30" t="s">
        <v>557</v>
      </c>
    </row>
    <row r="58" spans="2:7" ht="15.75" customHeight="1" x14ac:dyDescent="0.25">
      <c r="B58" s="26" t="s">
        <v>125</v>
      </c>
      <c r="C58" s="26"/>
      <c r="D58" s="26"/>
      <c r="E58" s="31"/>
      <c r="F58" s="32">
        <v>2507.91</v>
      </c>
      <c r="G58" s="33">
        <v>0.99019999999999997</v>
      </c>
    </row>
    <row r="59" spans="2:7" ht="15.75" customHeight="1" x14ac:dyDescent="0.25">
      <c r="B59" s="26" t="s">
        <v>268</v>
      </c>
      <c r="C59" s="27"/>
      <c r="D59" s="27"/>
      <c r="E59" s="28"/>
      <c r="F59" s="29"/>
      <c r="G59" s="30"/>
    </row>
    <row r="60" spans="2:7" ht="15.75" customHeight="1" x14ac:dyDescent="0.25">
      <c r="B60" s="26" t="s">
        <v>125</v>
      </c>
      <c r="C60" s="27"/>
      <c r="D60" s="27"/>
      <c r="E60" s="28"/>
      <c r="F60" s="34" t="s">
        <v>127</v>
      </c>
      <c r="G60" s="35" t="s">
        <v>127</v>
      </c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129</v>
      </c>
      <c r="C62" s="36"/>
      <c r="D62" s="36"/>
      <c r="E62" s="37"/>
      <c r="F62" s="32">
        <v>2507.91</v>
      </c>
      <c r="G62" s="33">
        <v>0.99019999999999997</v>
      </c>
    </row>
    <row r="63" spans="2:7" ht="15.75" customHeight="1" x14ac:dyDescent="0.25">
      <c r="B63" s="27"/>
      <c r="C63" s="27"/>
      <c r="D63" s="27"/>
      <c r="E63" s="28"/>
      <c r="F63" s="29"/>
      <c r="G63" s="30"/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26" t="s">
        <v>130</v>
      </c>
      <c r="C65" s="27"/>
      <c r="D65" s="27"/>
      <c r="E65" s="28"/>
      <c r="F65" s="29"/>
      <c r="G65" s="30"/>
    </row>
    <row r="66" spans="2:16" ht="15.75" customHeight="1" x14ac:dyDescent="0.25">
      <c r="B66" s="27" t="s">
        <v>131</v>
      </c>
      <c r="C66" s="27"/>
      <c r="D66" s="27"/>
      <c r="E66" s="28"/>
      <c r="F66" s="29">
        <v>16.09</v>
      </c>
      <c r="G66" s="30">
        <v>6.4000000000000003E-3</v>
      </c>
    </row>
    <row r="67" spans="2:16" ht="15.75" customHeight="1" x14ac:dyDescent="0.25">
      <c r="B67" s="26" t="s">
        <v>125</v>
      </c>
      <c r="C67" s="26"/>
      <c r="D67" s="26"/>
      <c r="E67" s="31"/>
      <c r="F67" s="32">
        <v>16.09</v>
      </c>
      <c r="G67" s="33">
        <v>6.4000000000000003E-3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36" t="s">
        <v>129</v>
      </c>
      <c r="C69" s="36"/>
      <c r="D69" s="36"/>
      <c r="E69" s="37"/>
      <c r="F69" s="32">
        <v>16.09</v>
      </c>
      <c r="G69" s="33">
        <v>6.4000000000000003E-3</v>
      </c>
    </row>
    <row r="70" spans="2:16" ht="15.75" customHeight="1" x14ac:dyDescent="0.25">
      <c r="B70" s="27" t="s">
        <v>132</v>
      </c>
      <c r="C70" s="27"/>
      <c r="D70" s="27"/>
      <c r="E70" s="28"/>
      <c r="F70" s="29">
        <v>9.11</v>
      </c>
      <c r="G70" s="30">
        <v>3.4000000000000696E-3</v>
      </c>
      <c r="L70" s="3"/>
    </row>
    <row r="71" spans="2:16" ht="15.75" customHeight="1" x14ac:dyDescent="0.25">
      <c r="B71" s="40" t="s">
        <v>133</v>
      </c>
      <c r="C71" s="40"/>
      <c r="D71" s="40"/>
      <c r="E71" s="41"/>
      <c r="F71" s="42">
        <v>2533.11</v>
      </c>
      <c r="G71" s="43">
        <v>1</v>
      </c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558</v>
      </c>
      <c r="L73" s="3"/>
    </row>
    <row r="74" spans="2:16" ht="15.75" customHeight="1" x14ac:dyDescent="0.25">
      <c r="L74" s="3"/>
    </row>
    <row r="75" spans="2:16" ht="15.75" customHeight="1" x14ac:dyDescent="0.25">
      <c r="B75" s="70" t="s">
        <v>714</v>
      </c>
      <c r="L75" s="71"/>
      <c r="M75" s="71"/>
      <c r="N75" s="72"/>
      <c r="O75" s="72"/>
      <c r="P75" s="71"/>
    </row>
    <row r="76" spans="2:16" ht="15.75" customHeight="1" x14ac:dyDescent="0.25">
      <c r="B76" s="73" t="s">
        <v>715</v>
      </c>
    </row>
    <row r="78" spans="2:16" ht="46.5" customHeight="1" x14ac:dyDescent="0.25">
      <c r="B78" s="74" t="s">
        <v>716</v>
      </c>
      <c r="C78" s="75"/>
      <c r="D78" s="75"/>
      <c r="E78" s="75"/>
      <c r="F78" s="75"/>
      <c r="G78" s="75"/>
      <c r="H78" s="76"/>
      <c r="L78" s="77"/>
      <c r="M78" s="77"/>
      <c r="N78" s="77"/>
      <c r="O78" s="77"/>
      <c r="P78" s="77"/>
    </row>
    <row r="79" spans="2:16" ht="15.75" customHeight="1" x14ac:dyDescent="0.25">
      <c r="L79" s="77"/>
      <c r="M79" s="77"/>
      <c r="N79" s="77"/>
      <c r="O79" s="77"/>
      <c r="P79" s="77"/>
    </row>
    <row r="80" spans="2:16" ht="15.75" customHeight="1" x14ac:dyDescent="0.25">
      <c r="B80" s="78" t="s">
        <v>717</v>
      </c>
      <c r="L80" s="77"/>
      <c r="M80" s="77"/>
      <c r="N80" s="77"/>
      <c r="O80" s="77"/>
      <c r="P80" s="77"/>
    </row>
    <row r="81" spans="2:16" ht="45.5" customHeight="1" x14ac:dyDescent="0.25">
      <c r="B81" s="66" t="s">
        <v>89</v>
      </c>
      <c r="C81" s="66" t="s">
        <v>718</v>
      </c>
      <c r="D81" s="66" t="s">
        <v>719</v>
      </c>
      <c r="E81" s="66" t="s">
        <v>720</v>
      </c>
      <c r="F81" s="66" t="s">
        <v>721</v>
      </c>
      <c r="G81" s="66" t="s">
        <v>722</v>
      </c>
      <c r="H81" s="66" t="s">
        <v>723</v>
      </c>
      <c r="L81" s="77"/>
      <c r="M81" s="77"/>
      <c r="N81" s="77"/>
      <c r="O81" s="77"/>
      <c r="P81" s="77"/>
    </row>
    <row r="82" spans="2:16" ht="15.75" customHeight="1" x14ac:dyDescent="0.25">
      <c r="B82" s="67" t="s">
        <v>24</v>
      </c>
      <c r="C82" s="68" t="s">
        <v>724</v>
      </c>
      <c r="D82" s="68">
        <v>8695</v>
      </c>
      <c r="E82" s="68">
        <v>2173</v>
      </c>
      <c r="F82" s="68">
        <v>6522</v>
      </c>
      <c r="G82" s="68">
        <v>382515</v>
      </c>
      <c r="H82" s="79">
        <v>8.77E-2</v>
      </c>
      <c r="L82" s="77"/>
      <c r="M82" s="77"/>
      <c r="N82" s="77"/>
      <c r="O82" s="77"/>
      <c r="P82" s="77"/>
    </row>
    <row r="83" spans="2:16" ht="15.75" customHeight="1" x14ac:dyDescent="0.25">
      <c r="L83" s="77"/>
      <c r="M83" s="77"/>
      <c r="N83" s="77"/>
      <c r="O83" s="77"/>
      <c r="P83" s="77"/>
    </row>
    <row r="84" spans="2:16" ht="15.75" customHeight="1" x14ac:dyDescent="0.25">
      <c r="L84" s="9"/>
      <c r="M84" s="9"/>
      <c r="N84" s="9"/>
      <c r="O84" s="9"/>
      <c r="P84" s="9"/>
    </row>
    <row r="86" spans="2:16" ht="15.75" customHeight="1" x14ac:dyDescent="0.25">
      <c r="L86" s="3"/>
    </row>
  </sheetData>
  <mergeCells count="1">
    <mergeCell ref="B78:H78"/>
  </mergeCells>
  <hyperlinks>
    <hyperlink ref="I1" location="'Sheet1'!A1" display="Index" xr:uid="{8E2BCF9F-DC01-4525-8097-3C8CA39F271E}"/>
    <hyperlink ref="B76" r:id="rId1" display="https://clicktime.symantec.com/3A6hW4FJR9oyRi5k9epCUKn7Vc?u=https%3A%2F%2Fwww.licmf.com%2Fassets%2Fpdf%2Fstatuary_disclosure_new%2F38%2F1584541473-Update-on-Exposures-in-Yes-Bank-Ltd-13.03.2020.pdf" xr:uid="{E04BBEE3-5084-48C3-96D9-057951AFF42E}"/>
  </hyperlinks>
  <pageMargins left="0.7" right="0.7" top="0.75" bottom="0.75" header="0.3" footer="0.3"/>
  <pageSetup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D996-6D58-450B-9A5B-A70FB0270F61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247</v>
      </c>
      <c r="E7" s="28">
        <v>19268</v>
      </c>
      <c r="F7" s="29">
        <v>398.26</v>
      </c>
      <c r="G7" s="30">
        <v>0.16209999999999999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25765</v>
      </c>
      <c r="F8" s="29">
        <v>266.06</v>
      </c>
      <c r="G8" s="30">
        <v>0.10829999999999999</v>
      </c>
    </row>
    <row r="9" spans="2:9" ht="15.75" customHeight="1" x14ac:dyDescent="0.25">
      <c r="B9" s="27" t="s">
        <v>234</v>
      </c>
      <c r="C9" s="27" t="s">
        <v>235</v>
      </c>
      <c r="D9" s="27" t="s">
        <v>236</v>
      </c>
      <c r="E9" s="28">
        <v>22797</v>
      </c>
      <c r="F9" s="29">
        <v>220.28</v>
      </c>
      <c r="G9" s="30">
        <v>8.9700000000000002E-2</v>
      </c>
    </row>
    <row r="10" spans="2:9" ht="15.75" customHeight="1" x14ac:dyDescent="0.25">
      <c r="B10" s="27" t="s">
        <v>361</v>
      </c>
      <c r="C10" s="27" t="s">
        <v>362</v>
      </c>
      <c r="D10" s="27" t="s">
        <v>352</v>
      </c>
      <c r="E10" s="28">
        <v>10486</v>
      </c>
      <c r="F10" s="29">
        <v>186.95</v>
      </c>
      <c r="G10" s="30">
        <v>7.6100000000000001E-2</v>
      </c>
    </row>
    <row r="11" spans="2:9" ht="15.75" customHeight="1" x14ac:dyDescent="0.25">
      <c r="B11" s="27" t="s">
        <v>395</v>
      </c>
      <c r="C11" s="27" t="s">
        <v>396</v>
      </c>
      <c r="D11" s="27" t="s">
        <v>236</v>
      </c>
      <c r="E11" s="28">
        <v>6383</v>
      </c>
      <c r="F11" s="29">
        <v>145.69</v>
      </c>
      <c r="G11" s="30">
        <v>5.9299999999999999E-2</v>
      </c>
    </row>
    <row r="12" spans="2:9" ht="15.75" customHeight="1" x14ac:dyDescent="0.25">
      <c r="B12" s="27" t="s">
        <v>237</v>
      </c>
      <c r="C12" s="27" t="s">
        <v>238</v>
      </c>
      <c r="D12" s="27" t="s">
        <v>239</v>
      </c>
      <c r="E12" s="28">
        <v>39114</v>
      </c>
      <c r="F12" s="29">
        <v>135.69</v>
      </c>
      <c r="G12" s="30">
        <v>5.5199999999999999E-2</v>
      </c>
    </row>
    <row r="13" spans="2:9" ht="15.75" customHeight="1" x14ac:dyDescent="0.25">
      <c r="B13" s="27" t="s">
        <v>242</v>
      </c>
      <c r="C13" s="27" t="s">
        <v>243</v>
      </c>
      <c r="D13" s="27" t="s">
        <v>244</v>
      </c>
      <c r="E13" s="28">
        <v>5406</v>
      </c>
      <c r="F13" s="29">
        <v>119.63</v>
      </c>
      <c r="G13" s="30">
        <v>4.87E-2</v>
      </c>
    </row>
    <row r="14" spans="2:9" ht="15.75" customHeight="1" x14ac:dyDescent="0.25">
      <c r="B14" s="27" t="s">
        <v>393</v>
      </c>
      <c r="C14" s="27" t="s">
        <v>394</v>
      </c>
      <c r="D14" s="27" t="s">
        <v>239</v>
      </c>
      <c r="E14" s="28">
        <v>7413</v>
      </c>
      <c r="F14" s="29">
        <v>101.37</v>
      </c>
      <c r="G14" s="30">
        <v>4.1300000000000003E-2</v>
      </c>
    </row>
    <row r="15" spans="2:9" ht="15.75" customHeight="1" x14ac:dyDescent="0.25">
      <c r="B15" s="27" t="s">
        <v>510</v>
      </c>
      <c r="C15" s="27" t="s">
        <v>511</v>
      </c>
      <c r="D15" s="27" t="s">
        <v>244</v>
      </c>
      <c r="E15" s="28">
        <v>51647</v>
      </c>
      <c r="F15" s="29">
        <v>100.25</v>
      </c>
      <c r="G15" s="30">
        <v>4.0800000000000003E-2</v>
      </c>
    </row>
    <row r="16" spans="2:9" ht="15.75" customHeight="1" x14ac:dyDescent="0.25">
      <c r="B16" s="27" t="s">
        <v>452</v>
      </c>
      <c r="C16" s="27" t="s">
        <v>453</v>
      </c>
      <c r="D16" s="27" t="s">
        <v>454</v>
      </c>
      <c r="E16" s="28">
        <v>14532</v>
      </c>
      <c r="F16" s="29">
        <v>80.63</v>
      </c>
      <c r="G16" s="30">
        <v>3.2800000000000003E-2</v>
      </c>
    </row>
    <row r="17" spans="2:7" ht="15.75" customHeight="1" x14ac:dyDescent="0.25">
      <c r="B17" s="27" t="s">
        <v>495</v>
      </c>
      <c r="C17" s="27" t="s">
        <v>496</v>
      </c>
      <c r="D17" s="27" t="s">
        <v>441</v>
      </c>
      <c r="E17" s="28">
        <v>7351</v>
      </c>
      <c r="F17" s="29">
        <v>67.14</v>
      </c>
      <c r="G17" s="30">
        <v>2.7300000000000001E-2</v>
      </c>
    </row>
    <row r="18" spans="2:7" ht="15.75" customHeight="1" x14ac:dyDescent="0.25">
      <c r="B18" s="27" t="s">
        <v>460</v>
      </c>
      <c r="C18" s="27" t="s">
        <v>461</v>
      </c>
      <c r="D18" s="27" t="s">
        <v>239</v>
      </c>
      <c r="E18" s="28">
        <v>13840</v>
      </c>
      <c r="F18" s="29">
        <v>59.73</v>
      </c>
      <c r="G18" s="30">
        <v>2.4299999999999999E-2</v>
      </c>
    </row>
    <row r="19" spans="2:7" ht="15.75" customHeight="1" x14ac:dyDescent="0.25">
      <c r="B19" s="27" t="s">
        <v>408</v>
      </c>
      <c r="C19" s="27" t="s">
        <v>409</v>
      </c>
      <c r="D19" s="27" t="s">
        <v>259</v>
      </c>
      <c r="E19" s="28">
        <v>796</v>
      </c>
      <c r="F19" s="29">
        <v>49.83</v>
      </c>
      <c r="G19" s="30">
        <v>2.0299999999999999E-2</v>
      </c>
    </row>
    <row r="20" spans="2:7" ht="15.75" customHeight="1" x14ac:dyDescent="0.25">
      <c r="B20" s="27" t="s">
        <v>466</v>
      </c>
      <c r="C20" s="27" t="s">
        <v>467</v>
      </c>
      <c r="D20" s="27" t="s">
        <v>352</v>
      </c>
      <c r="E20" s="28">
        <v>1497</v>
      </c>
      <c r="F20" s="29">
        <v>48.68</v>
      </c>
      <c r="G20" s="30">
        <v>1.9800000000000002E-2</v>
      </c>
    </row>
    <row r="21" spans="2:7" ht="15.75" customHeight="1" x14ac:dyDescent="0.25">
      <c r="B21" s="27" t="s">
        <v>470</v>
      </c>
      <c r="C21" s="27" t="s">
        <v>471</v>
      </c>
      <c r="D21" s="27" t="s">
        <v>236</v>
      </c>
      <c r="E21" s="28">
        <v>6593</v>
      </c>
      <c r="F21" s="29">
        <v>46.51</v>
      </c>
      <c r="G21" s="30">
        <v>1.89E-2</v>
      </c>
    </row>
    <row r="22" spans="2:7" ht="15.75" customHeight="1" x14ac:dyDescent="0.25">
      <c r="B22" s="27" t="s">
        <v>414</v>
      </c>
      <c r="C22" s="27" t="s">
        <v>415</v>
      </c>
      <c r="D22" s="27" t="s">
        <v>244</v>
      </c>
      <c r="E22" s="28">
        <v>2691</v>
      </c>
      <c r="F22" s="29">
        <v>46.2</v>
      </c>
      <c r="G22" s="30">
        <v>1.8800000000000001E-2</v>
      </c>
    </row>
    <row r="23" spans="2:7" ht="15.75" customHeight="1" x14ac:dyDescent="0.25">
      <c r="B23" s="27" t="s">
        <v>378</v>
      </c>
      <c r="C23" s="27" t="s">
        <v>379</v>
      </c>
      <c r="D23" s="27" t="s">
        <v>239</v>
      </c>
      <c r="E23" s="28">
        <v>22474</v>
      </c>
      <c r="F23" s="29">
        <v>43.03</v>
      </c>
      <c r="G23" s="30">
        <v>1.7500000000000002E-2</v>
      </c>
    </row>
    <row r="24" spans="2:7" ht="15.75" customHeight="1" x14ac:dyDescent="0.25">
      <c r="B24" s="27" t="s">
        <v>248</v>
      </c>
      <c r="C24" s="27" t="s">
        <v>249</v>
      </c>
      <c r="D24" s="27" t="s">
        <v>244</v>
      </c>
      <c r="E24" s="28">
        <v>213</v>
      </c>
      <c r="F24" s="29">
        <v>35.200000000000003</v>
      </c>
      <c r="G24" s="30">
        <v>1.43E-2</v>
      </c>
    </row>
    <row r="25" spans="2:7" ht="15.75" customHeight="1" x14ac:dyDescent="0.25">
      <c r="B25" s="27" t="s">
        <v>257</v>
      </c>
      <c r="C25" s="27" t="s">
        <v>258</v>
      </c>
      <c r="D25" s="27" t="s">
        <v>259</v>
      </c>
      <c r="E25" s="28">
        <v>5667</v>
      </c>
      <c r="F25" s="29">
        <v>34.369999999999997</v>
      </c>
      <c r="G25" s="30">
        <v>1.4E-2</v>
      </c>
    </row>
    <row r="26" spans="2:7" ht="15.75" customHeight="1" x14ac:dyDescent="0.25">
      <c r="B26" s="27" t="s">
        <v>512</v>
      </c>
      <c r="C26" s="27" t="s">
        <v>513</v>
      </c>
      <c r="D26" s="27" t="s">
        <v>254</v>
      </c>
      <c r="E26" s="28">
        <v>6375</v>
      </c>
      <c r="F26" s="29">
        <v>33.9</v>
      </c>
      <c r="G26" s="30">
        <v>1.38E-2</v>
      </c>
    </row>
    <row r="27" spans="2:7" ht="15.75" customHeight="1" x14ac:dyDescent="0.25">
      <c r="B27" s="27" t="s">
        <v>356</v>
      </c>
      <c r="C27" s="27" t="s">
        <v>357</v>
      </c>
      <c r="D27" s="27" t="s">
        <v>358</v>
      </c>
      <c r="E27" s="28">
        <v>673</v>
      </c>
      <c r="F27" s="29">
        <v>27.76</v>
      </c>
      <c r="G27" s="30">
        <v>1.1299999999999999E-2</v>
      </c>
    </row>
    <row r="28" spans="2:7" ht="15.75" customHeight="1" x14ac:dyDescent="0.25">
      <c r="B28" s="27" t="s">
        <v>255</v>
      </c>
      <c r="C28" s="27" t="s">
        <v>256</v>
      </c>
      <c r="D28" s="27" t="s">
        <v>236</v>
      </c>
      <c r="E28" s="28">
        <v>3750</v>
      </c>
      <c r="F28" s="29">
        <v>25.58</v>
      </c>
      <c r="G28" s="30">
        <v>1.04E-2</v>
      </c>
    </row>
    <row r="29" spans="2:7" ht="15.75" customHeight="1" x14ac:dyDescent="0.25">
      <c r="B29" s="27" t="s">
        <v>430</v>
      </c>
      <c r="C29" s="27" t="s">
        <v>431</v>
      </c>
      <c r="D29" s="27" t="s">
        <v>375</v>
      </c>
      <c r="E29" s="28">
        <v>2447</v>
      </c>
      <c r="F29" s="29">
        <v>25.53</v>
      </c>
      <c r="G29" s="30">
        <v>1.04E-2</v>
      </c>
    </row>
    <row r="30" spans="2:7" ht="15.75" customHeight="1" x14ac:dyDescent="0.25">
      <c r="B30" s="27" t="s">
        <v>474</v>
      </c>
      <c r="C30" s="27" t="s">
        <v>475</v>
      </c>
      <c r="D30" s="27" t="s">
        <v>476</v>
      </c>
      <c r="E30" s="28">
        <v>13853</v>
      </c>
      <c r="F30" s="29">
        <v>24.74</v>
      </c>
      <c r="G30" s="30">
        <v>1.01E-2</v>
      </c>
    </row>
    <row r="31" spans="2:7" ht="15.75" customHeight="1" x14ac:dyDescent="0.25">
      <c r="B31" s="27" t="s">
        <v>522</v>
      </c>
      <c r="C31" s="27" t="s">
        <v>523</v>
      </c>
      <c r="D31" s="27" t="s">
        <v>259</v>
      </c>
      <c r="E31" s="28">
        <v>761</v>
      </c>
      <c r="F31" s="29">
        <v>22.86</v>
      </c>
      <c r="G31" s="30">
        <v>9.2999999999999992E-3</v>
      </c>
    </row>
    <row r="32" spans="2:7" ht="15.75" customHeight="1" x14ac:dyDescent="0.25">
      <c r="B32" s="27" t="s">
        <v>520</v>
      </c>
      <c r="C32" s="27" t="s">
        <v>521</v>
      </c>
      <c r="D32" s="27" t="s">
        <v>352</v>
      </c>
      <c r="E32" s="28">
        <v>359</v>
      </c>
      <c r="F32" s="29">
        <v>22.27</v>
      </c>
      <c r="G32" s="30">
        <v>9.1000000000000004E-3</v>
      </c>
    </row>
    <row r="33" spans="2:7" ht="15.75" customHeight="1" x14ac:dyDescent="0.25">
      <c r="B33" s="27" t="s">
        <v>518</v>
      </c>
      <c r="C33" s="27" t="s">
        <v>519</v>
      </c>
      <c r="D33" s="27" t="s">
        <v>476</v>
      </c>
      <c r="E33" s="28">
        <v>25083</v>
      </c>
      <c r="F33" s="29">
        <v>21.82</v>
      </c>
      <c r="G33" s="30">
        <v>8.8999999999999999E-3</v>
      </c>
    </row>
    <row r="34" spans="2:7" ht="15.75" customHeight="1" x14ac:dyDescent="0.25">
      <c r="B34" s="27" t="s">
        <v>524</v>
      </c>
      <c r="C34" s="27" t="s">
        <v>525</v>
      </c>
      <c r="D34" s="27" t="s">
        <v>239</v>
      </c>
      <c r="E34" s="28">
        <v>3506</v>
      </c>
      <c r="F34" s="29">
        <v>18.36</v>
      </c>
      <c r="G34" s="30">
        <v>7.4999999999999997E-3</v>
      </c>
    </row>
    <row r="35" spans="2:7" ht="15.75" customHeight="1" x14ac:dyDescent="0.25">
      <c r="B35" s="27" t="s">
        <v>531</v>
      </c>
      <c r="C35" s="27" t="s">
        <v>532</v>
      </c>
      <c r="D35" s="27" t="s">
        <v>533</v>
      </c>
      <c r="E35" s="28">
        <v>4299</v>
      </c>
      <c r="F35" s="29">
        <v>15.75</v>
      </c>
      <c r="G35" s="30">
        <v>6.4000000000000003E-3</v>
      </c>
    </row>
    <row r="36" spans="2:7" ht="15.75" customHeight="1" x14ac:dyDescent="0.25">
      <c r="B36" s="27" t="s">
        <v>528</v>
      </c>
      <c r="C36" s="27" t="s">
        <v>529</v>
      </c>
      <c r="D36" s="27" t="s">
        <v>530</v>
      </c>
      <c r="E36" s="28">
        <v>18200</v>
      </c>
      <c r="F36" s="29">
        <v>14.27</v>
      </c>
      <c r="G36" s="30">
        <v>5.7999999999999996E-3</v>
      </c>
    </row>
    <row r="37" spans="2:7" ht="15.75" customHeight="1" x14ac:dyDescent="0.25">
      <c r="B37" s="26" t="s">
        <v>125</v>
      </c>
      <c r="C37" s="26"/>
      <c r="D37" s="26"/>
      <c r="E37" s="31"/>
      <c r="F37" s="32">
        <v>2438.34</v>
      </c>
      <c r="G37" s="33">
        <v>0.99250000000000005</v>
      </c>
    </row>
    <row r="38" spans="2:7" ht="15.75" customHeight="1" x14ac:dyDescent="0.25">
      <c r="B38" s="26" t="s">
        <v>268</v>
      </c>
      <c r="C38" s="27"/>
      <c r="D38" s="27"/>
      <c r="E38" s="28"/>
      <c r="F38" s="29"/>
      <c r="G38" s="30"/>
    </row>
    <row r="39" spans="2:7" ht="15.75" customHeight="1" x14ac:dyDescent="0.25">
      <c r="B39" s="26" t="s">
        <v>125</v>
      </c>
      <c r="C39" s="27"/>
      <c r="D39" s="27"/>
      <c r="E39" s="28"/>
      <c r="F39" s="34" t="s">
        <v>127</v>
      </c>
      <c r="G39" s="35" t="s">
        <v>127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36" t="s">
        <v>129</v>
      </c>
      <c r="C41" s="36"/>
      <c r="D41" s="36"/>
      <c r="E41" s="37"/>
      <c r="F41" s="32">
        <v>2438.34</v>
      </c>
      <c r="G41" s="33">
        <v>0.99250000000000005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130</v>
      </c>
      <c r="C44" s="27"/>
      <c r="D44" s="27"/>
      <c r="E44" s="28"/>
      <c r="F44" s="29"/>
      <c r="G44" s="30"/>
    </row>
    <row r="45" spans="2:7" ht="15.75" customHeight="1" x14ac:dyDescent="0.25">
      <c r="B45" s="27" t="s">
        <v>131</v>
      </c>
      <c r="C45" s="27"/>
      <c r="D45" s="27"/>
      <c r="E45" s="28"/>
      <c r="F45" s="29">
        <v>25.4</v>
      </c>
      <c r="G45" s="30">
        <v>1.03E-2</v>
      </c>
    </row>
    <row r="46" spans="2:7" ht="15.75" customHeight="1" x14ac:dyDescent="0.25">
      <c r="B46" s="26" t="s">
        <v>125</v>
      </c>
      <c r="C46" s="26"/>
      <c r="D46" s="26"/>
      <c r="E46" s="31"/>
      <c r="F46" s="32">
        <v>25.4</v>
      </c>
      <c r="G46" s="33">
        <v>1.03E-2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36" t="s">
        <v>129</v>
      </c>
      <c r="C48" s="36"/>
      <c r="D48" s="36"/>
      <c r="E48" s="37"/>
      <c r="F48" s="32">
        <v>25.4</v>
      </c>
      <c r="G48" s="33">
        <v>1.03E-2</v>
      </c>
    </row>
    <row r="49" spans="2:7" ht="15.75" customHeight="1" x14ac:dyDescent="0.25">
      <c r="B49" s="27" t="s">
        <v>132</v>
      </c>
      <c r="C49" s="27"/>
      <c r="D49" s="27"/>
      <c r="E49" s="28"/>
      <c r="F49" s="38">
        <v>-6.85</v>
      </c>
      <c r="G49" s="39">
        <v>-2.8000000000001357E-3</v>
      </c>
    </row>
    <row r="50" spans="2:7" ht="15.75" customHeight="1" x14ac:dyDescent="0.25">
      <c r="B50" s="40" t="s">
        <v>133</v>
      </c>
      <c r="C50" s="40"/>
      <c r="D50" s="40"/>
      <c r="E50" s="41"/>
      <c r="F50" s="42">
        <v>2456.89</v>
      </c>
      <c r="G50" s="43">
        <v>1</v>
      </c>
    </row>
    <row r="51" spans="2:7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A2FE129E-6719-4BAE-B9E2-773FC1FD391C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B7A5-5E19-458C-90F7-2ECE5F040CC1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234</v>
      </c>
      <c r="C7" s="27" t="s">
        <v>235</v>
      </c>
      <c r="D7" s="27" t="s">
        <v>236</v>
      </c>
      <c r="E7" s="28">
        <v>493477</v>
      </c>
      <c r="F7" s="29">
        <v>4766.99</v>
      </c>
      <c r="G7" s="30">
        <v>6.7500000000000004E-2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438375</v>
      </c>
      <c r="F8" s="29">
        <v>4527.54</v>
      </c>
      <c r="G8" s="30">
        <v>6.4100000000000004E-2</v>
      </c>
    </row>
    <row r="9" spans="2:9" ht="15.75" customHeight="1" x14ac:dyDescent="0.25">
      <c r="B9" s="27" t="s">
        <v>466</v>
      </c>
      <c r="C9" s="27" t="s">
        <v>467</v>
      </c>
      <c r="D9" s="27" t="s">
        <v>352</v>
      </c>
      <c r="E9" s="28">
        <v>137780</v>
      </c>
      <c r="F9" s="29">
        <v>4479.6400000000003</v>
      </c>
      <c r="G9" s="30">
        <v>6.3399999999999998E-2</v>
      </c>
    </row>
    <row r="10" spans="2:9" ht="15.75" customHeight="1" x14ac:dyDescent="0.25">
      <c r="B10" s="27" t="s">
        <v>237</v>
      </c>
      <c r="C10" s="27" t="s">
        <v>238</v>
      </c>
      <c r="D10" s="27" t="s">
        <v>239</v>
      </c>
      <c r="E10" s="28">
        <v>886368</v>
      </c>
      <c r="F10" s="29">
        <v>3073.92</v>
      </c>
      <c r="G10" s="30">
        <v>4.3499999999999997E-2</v>
      </c>
    </row>
    <row r="11" spans="2:9" ht="15.75" customHeight="1" x14ac:dyDescent="0.25">
      <c r="B11" s="27" t="s">
        <v>245</v>
      </c>
      <c r="C11" s="27" t="s">
        <v>246</v>
      </c>
      <c r="D11" s="27" t="s">
        <v>247</v>
      </c>
      <c r="E11" s="28">
        <v>124200</v>
      </c>
      <c r="F11" s="29">
        <v>2567.34</v>
      </c>
      <c r="G11" s="30">
        <v>3.6299999999999999E-2</v>
      </c>
    </row>
    <row r="12" spans="2:9" ht="15.75" customHeight="1" x14ac:dyDescent="0.25">
      <c r="B12" s="27" t="s">
        <v>363</v>
      </c>
      <c r="C12" s="27" t="s">
        <v>364</v>
      </c>
      <c r="D12" s="27" t="s">
        <v>244</v>
      </c>
      <c r="E12" s="28">
        <v>598066</v>
      </c>
      <c r="F12" s="29">
        <v>2560.02</v>
      </c>
      <c r="G12" s="30">
        <v>3.6200000000000003E-2</v>
      </c>
    </row>
    <row r="13" spans="2:9" ht="15.75" customHeight="1" x14ac:dyDescent="0.25">
      <c r="B13" s="27" t="s">
        <v>487</v>
      </c>
      <c r="C13" s="27" t="s">
        <v>488</v>
      </c>
      <c r="D13" s="27" t="s">
        <v>457</v>
      </c>
      <c r="E13" s="28">
        <v>124049</v>
      </c>
      <c r="F13" s="29">
        <v>2559.69</v>
      </c>
      <c r="G13" s="30">
        <v>3.6200000000000003E-2</v>
      </c>
    </row>
    <row r="14" spans="2:9" ht="15.75" customHeight="1" x14ac:dyDescent="0.25">
      <c r="B14" s="27" t="s">
        <v>367</v>
      </c>
      <c r="C14" s="27" t="s">
        <v>368</v>
      </c>
      <c r="D14" s="27" t="s">
        <v>254</v>
      </c>
      <c r="E14" s="28">
        <v>95100</v>
      </c>
      <c r="F14" s="29">
        <v>2533.08</v>
      </c>
      <c r="G14" s="30">
        <v>3.5900000000000001E-2</v>
      </c>
    </row>
    <row r="15" spans="2:9" ht="15.75" customHeight="1" x14ac:dyDescent="0.25">
      <c r="B15" s="27" t="s">
        <v>559</v>
      </c>
      <c r="C15" s="27" t="s">
        <v>560</v>
      </c>
      <c r="D15" s="27" t="s">
        <v>561</v>
      </c>
      <c r="E15" s="28">
        <v>808741</v>
      </c>
      <c r="F15" s="29">
        <v>2472.3200000000002</v>
      </c>
      <c r="G15" s="30">
        <v>3.5000000000000003E-2</v>
      </c>
    </row>
    <row r="16" spans="2:9" ht="15.75" customHeight="1" x14ac:dyDescent="0.25">
      <c r="B16" s="27" t="s">
        <v>562</v>
      </c>
      <c r="C16" s="27" t="s">
        <v>563</v>
      </c>
      <c r="D16" s="27" t="s">
        <v>561</v>
      </c>
      <c r="E16" s="28">
        <v>46810</v>
      </c>
      <c r="F16" s="29">
        <v>2365.75</v>
      </c>
      <c r="G16" s="30">
        <v>3.3500000000000002E-2</v>
      </c>
    </row>
    <row r="17" spans="2:7" ht="15.75" customHeight="1" x14ac:dyDescent="0.25">
      <c r="B17" s="27" t="s">
        <v>395</v>
      </c>
      <c r="C17" s="27" t="s">
        <v>396</v>
      </c>
      <c r="D17" s="27" t="s">
        <v>236</v>
      </c>
      <c r="E17" s="28">
        <v>102000</v>
      </c>
      <c r="F17" s="29">
        <v>2327.0300000000002</v>
      </c>
      <c r="G17" s="30">
        <v>3.2899999999999999E-2</v>
      </c>
    </row>
    <row r="18" spans="2:7" ht="15.75" customHeight="1" x14ac:dyDescent="0.25">
      <c r="B18" s="27" t="s">
        <v>564</v>
      </c>
      <c r="C18" s="27" t="s">
        <v>565</v>
      </c>
      <c r="D18" s="27" t="s">
        <v>254</v>
      </c>
      <c r="E18" s="28">
        <v>119728</v>
      </c>
      <c r="F18" s="29">
        <v>2244.42</v>
      </c>
      <c r="G18" s="30">
        <v>3.1800000000000002E-2</v>
      </c>
    </row>
    <row r="19" spans="2:7" ht="15.75" customHeight="1" x14ac:dyDescent="0.25">
      <c r="B19" s="27" t="s">
        <v>566</v>
      </c>
      <c r="C19" s="27" t="s">
        <v>567</v>
      </c>
      <c r="D19" s="27" t="s">
        <v>254</v>
      </c>
      <c r="E19" s="28">
        <v>426500</v>
      </c>
      <c r="F19" s="29">
        <v>2079.4</v>
      </c>
      <c r="G19" s="30">
        <v>2.9399999999999999E-2</v>
      </c>
    </row>
    <row r="20" spans="2:7" ht="15.75" customHeight="1" x14ac:dyDescent="0.25">
      <c r="B20" s="27" t="s">
        <v>568</v>
      </c>
      <c r="C20" s="27" t="s">
        <v>569</v>
      </c>
      <c r="D20" s="27" t="s">
        <v>375</v>
      </c>
      <c r="E20" s="28">
        <v>316000</v>
      </c>
      <c r="F20" s="29">
        <v>1890.94</v>
      </c>
      <c r="G20" s="30">
        <v>2.6800000000000001E-2</v>
      </c>
    </row>
    <row r="21" spans="2:7" ht="15.75" customHeight="1" x14ac:dyDescent="0.25">
      <c r="B21" s="27" t="s">
        <v>373</v>
      </c>
      <c r="C21" s="27" t="s">
        <v>374</v>
      </c>
      <c r="D21" s="27" t="s">
        <v>375</v>
      </c>
      <c r="E21" s="28">
        <v>147800</v>
      </c>
      <c r="F21" s="29">
        <v>1874.18</v>
      </c>
      <c r="G21" s="30">
        <v>2.6499999999999999E-2</v>
      </c>
    </row>
    <row r="22" spans="2:7" ht="15.75" customHeight="1" x14ac:dyDescent="0.25">
      <c r="B22" s="27" t="s">
        <v>452</v>
      </c>
      <c r="C22" s="27" t="s">
        <v>453</v>
      </c>
      <c r="D22" s="27" t="s">
        <v>454</v>
      </c>
      <c r="E22" s="28">
        <v>336050</v>
      </c>
      <c r="F22" s="29">
        <v>1864.57</v>
      </c>
      <c r="G22" s="30">
        <v>2.64E-2</v>
      </c>
    </row>
    <row r="23" spans="2:7" ht="15.75" customHeight="1" x14ac:dyDescent="0.25">
      <c r="B23" s="27" t="s">
        <v>252</v>
      </c>
      <c r="C23" s="27" t="s">
        <v>253</v>
      </c>
      <c r="D23" s="27" t="s">
        <v>254</v>
      </c>
      <c r="E23" s="28">
        <v>22150</v>
      </c>
      <c r="F23" s="29">
        <v>1720.56</v>
      </c>
      <c r="G23" s="30">
        <v>2.4400000000000002E-2</v>
      </c>
    </row>
    <row r="24" spans="2:7" ht="15.75" customHeight="1" x14ac:dyDescent="0.25">
      <c r="B24" s="27" t="s">
        <v>393</v>
      </c>
      <c r="C24" s="27" t="s">
        <v>394</v>
      </c>
      <c r="D24" s="27" t="s">
        <v>239</v>
      </c>
      <c r="E24" s="28">
        <v>123069</v>
      </c>
      <c r="F24" s="29">
        <v>1680.81</v>
      </c>
      <c r="G24" s="30">
        <v>2.3800000000000002E-2</v>
      </c>
    </row>
    <row r="25" spans="2:7" ht="15.75" customHeight="1" x14ac:dyDescent="0.25">
      <c r="B25" s="27" t="s">
        <v>570</v>
      </c>
      <c r="C25" s="27" t="s">
        <v>571</v>
      </c>
      <c r="D25" s="27" t="s">
        <v>561</v>
      </c>
      <c r="E25" s="28">
        <v>170348</v>
      </c>
      <c r="F25" s="29">
        <v>1665.92</v>
      </c>
      <c r="G25" s="30">
        <v>2.3599999999999999E-2</v>
      </c>
    </row>
    <row r="26" spans="2:7" ht="15.75" customHeight="1" x14ac:dyDescent="0.25">
      <c r="B26" s="27" t="s">
        <v>455</v>
      </c>
      <c r="C26" s="27" t="s">
        <v>456</v>
      </c>
      <c r="D26" s="27" t="s">
        <v>457</v>
      </c>
      <c r="E26" s="28">
        <v>298399</v>
      </c>
      <c r="F26" s="29">
        <v>1665.36</v>
      </c>
      <c r="G26" s="30">
        <v>2.3599999999999999E-2</v>
      </c>
    </row>
    <row r="27" spans="2:7" ht="15.75" customHeight="1" x14ac:dyDescent="0.25">
      <c r="B27" s="27" t="s">
        <v>405</v>
      </c>
      <c r="C27" s="27" t="s">
        <v>406</v>
      </c>
      <c r="D27" s="27" t="s">
        <v>407</v>
      </c>
      <c r="E27" s="28">
        <v>6794</v>
      </c>
      <c r="F27" s="29">
        <v>1432.04</v>
      </c>
      <c r="G27" s="30">
        <v>2.0299999999999999E-2</v>
      </c>
    </row>
    <row r="28" spans="2:7" ht="15.75" customHeight="1" x14ac:dyDescent="0.25">
      <c r="B28" s="27" t="s">
        <v>572</v>
      </c>
      <c r="C28" s="27" t="s">
        <v>573</v>
      </c>
      <c r="D28" s="27" t="s">
        <v>574</v>
      </c>
      <c r="E28" s="28">
        <v>6710</v>
      </c>
      <c r="F28" s="29">
        <v>1329.8</v>
      </c>
      <c r="G28" s="30">
        <v>1.8800000000000001E-2</v>
      </c>
    </row>
    <row r="29" spans="2:7" ht="15.75" customHeight="1" x14ac:dyDescent="0.25">
      <c r="B29" s="27" t="s">
        <v>575</v>
      </c>
      <c r="C29" s="27" t="s">
        <v>576</v>
      </c>
      <c r="D29" s="27" t="s">
        <v>561</v>
      </c>
      <c r="E29" s="28">
        <v>56347</v>
      </c>
      <c r="F29" s="29">
        <v>992.21</v>
      </c>
      <c r="G29" s="30">
        <v>1.4E-2</v>
      </c>
    </row>
    <row r="30" spans="2:7" ht="15.75" customHeight="1" x14ac:dyDescent="0.25">
      <c r="B30" s="27" t="s">
        <v>577</v>
      </c>
      <c r="C30" s="27" t="s">
        <v>578</v>
      </c>
      <c r="D30" s="27" t="s">
        <v>479</v>
      </c>
      <c r="E30" s="28">
        <v>73514</v>
      </c>
      <c r="F30" s="29">
        <v>947.82</v>
      </c>
      <c r="G30" s="30">
        <v>1.34E-2</v>
      </c>
    </row>
    <row r="31" spans="2:7" ht="15.75" customHeight="1" x14ac:dyDescent="0.25">
      <c r="B31" s="27" t="s">
        <v>579</v>
      </c>
      <c r="C31" s="27" t="s">
        <v>580</v>
      </c>
      <c r="D31" s="27" t="s">
        <v>352</v>
      </c>
      <c r="E31" s="28">
        <v>207439</v>
      </c>
      <c r="F31" s="29">
        <v>943.85</v>
      </c>
      <c r="G31" s="30">
        <v>1.34E-2</v>
      </c>
    </row>
    <row r="32" spans="2:7" ht="15.75" customHeight="1" x14ac:dyDescent="0.25">
      <c r="B32" s="27" t="s">
        <v>581</v>
      </c>
      <c r="C32" s="27" t="s">
        <v>582</v>
      </c>
      <c r="D32" s="27" t="s">
        <v>236</v>
      </c>
      <c r="E32" s="28">
        <v>28145</v>
      </c>
      <c r="F32" s="29">
        <v>899.08</v>
      </c>
      <c r="G32" s="30">
        <v>1.2699999999999999E-2</v>
      </c>
    </row>
    <row r="33" spans="2:7" ht="15.75" customHeight="1" x14ac:dyDescent="0.25">
      <c r="B33" s="27" t="s">
        <v>240</v>
      </c>
      <c r="C33" s="27" t="s">
        <v>241</v>
      </c>
      <c r="D33" s="27" t="s">
        <v>236</v>
      </c>
      <c r="E33" s="28">
        <v>36001</v>
      </c>
      <c r="F33" s="29">
        <v>870.07</v>
      </c>
      <c r="G33" s="30">
        <v>1.23E-2</v>
      </c>
    </row>
    <row r="34" spans="2:7" ht="15.75" customHeight="1" x14ac:dyDescent="0.25">
      <c r="B34" s="27" t="s">
        <v>397</v>
      </c>
      <c r="C34" s="27" t="s">
        <v>398</v>
      </c>
      <c r="D34" s="27" t="s">
        <v>399</v>
      </c>
      <c r="E34" s="28">
        <v>109413</v>
      </c>
      <c r="F34" s="29">
        <v>853.53</v>
      </c>
      <c r="G34" s="30">
        <v>1.21E-2</v>
      </c>
    </row>
    <row r="35" spans="2:7" ht="15.75" customHeight="1" x14ac:dyDescent="0.25">
      <c r="B35" s="27" t="s">
        <v>489</v>
      </c>
      <c r="C35" s="27" t="s">
        <v>490</v>
      </c>
      <c r="D35" s="27" t="s">
        <v>244</v>
      </c>
      <c r="E35" s="28">
        <v>145856</v>
      </c>
      <c r="F35" s="29">
        <v>847.72</v>
      </c>
      <c r="G35" s="30">
        <v>1.2E-2</v>
      </c>
    </row>
    <row r="36" spans="2:7" ht="15.75" customHeight="1" x14ac:dyDescent="0.25">
      <c r="B36" s="27" t="s">
        <v>449</v>
      </c>
      <c r="C36" s="27" t="s">
        <v>450</v>
      </c>
      <c r="D36" s="27" t="s">
        <v>451</v>
      </c>
      <c r="E36" s="28">
        <v>1082394</v>
      </c>
      <c r="F36" s="29">
        <v>826.41</v>
      </c>
      <c r="G36" s="30">
        <v>1.17E-2</v>
      </c>
    </row>
    <row r="37" spans="2:7" ht="15.75" customHeight="1" x14ac:dyDescent="0.25">
      <c r="B37" s="27" t="s">
        <v>583</v>
      </c>
      <c r="C37" s="27" t="s">
        <v>584</v>
      </c>
      <c r="D37" s="27" t="s">
        <v>457</v>
      </c>
      <c r="E37" s="28">
        <v>610400</v>
      </c>
      <c r="F37" s="29">
        <v>761.17</v>
      </c>
      <c r="G37" s="30">
        <v>1.0800000000000001E-2</v>
      </c>
    </row>
    <row r="38" spans="2:7" ht="15.75" customHeight="1" x14ac:dyDescent="0.25">
      <c r="B38" s="27" t="s">
        <v>434</v>
      </c>
      <c r="C38" s="27" t="s">
        <v>435</v>
      </c>
      <c r="D38" s="27" t="s">
        <v>436</v>
      </c>
      <c r="E38" s="28">
        <v>538849</v>
      </c>
      <c r="F38" s="29">
        <v>756.81</v>
      </c>
      <c r="G38" s="30">
        <v>1.0699999999999999E-2</v>
      </c>
    </row>
    <row r="39" spans="2:7" ht="15.75" customHeight="1" x14ac:dyDescent="0.25">
      <c r="B39" s="27" t="s">
        <v>422</v>
      </c>
      <c r="C39" s="27" t="s">
        <v>423</v>
      </c>
      <c r="D39" s="27" t="s">
        <v>375</v>
      </c>
      <c r="E39" s="28">
        <v>12461</v>
      </c>
      <c r="F39" s="29">
        <v>720.66</v>
      </c>
      <c r="G39" s="30">
        <v>1.0200000000000001E-2</v>
      </c>
    </row>
    <row r="40" spans="2:7" ht="15.75" customHeight="1" x14ac:dyDescent="0.25">
      <c r="B40" s="27" t="s">
        <v>430</v>
      </c>
      <c r="C40" s="27" t="s">
        <v>431</v>
      </c>
      <c r="D40" s="27" t="s">
        <v>375</v>
      </c>
      <c r="E40" s="28">
        <v>47000</v>
      </c>
      <c r="F40" s="29">
        <v>490.33</v>
      </c>
      <c r="G40" s="30">
        <v>6.8999999999999999E-3</v>
      </c>
    </row>
    <row r="41" spans="2:7" ht="15.75" customHeight="1" x14ac:dyDescent="0.25">
      <c r="B41" s="27" t="s">
        <v>585</v>
      </c>
      <c r="C41" s="27" t="s">
        <v>586</v>
      </c>
      <c r="D41" s="27" t="s">
        <v>574</v>
      </c>
      <c r="E41" s="28">
        <v>28707</v>
      </c>
      <c r="F41" s="29">
        <v>120.37</v>
      </c>
      <c r="G41" s="30">
        <v>1.6999999999999999E-3</v>
      </c>
    </row>
    <row r="42" spans="2:7" ht="15.75" customHeight="1" x14ac:dyDescent="0.25">
      <c r="B42" s="26" t="s">
        <v>125</v>
      </c>
      <c r="C42" s="26"/>
      <c r="D42" s="26"/>
      <c r="E42" s="31"/>
      <c r="F42" s="32">
        <f>SUM(F7:F41)</f>
        <v>63711.35</v>
      </c>
      <c r="G42" s="33">
        <f>SUM(G7:G41)</f>
        <v>0.90180000000000005</v>
      </c>
    </row>
    <row r="43" spans="2:7" ht="15.75" customHeight="1" x14ac:dyDescent="0.25">
      <c r="B43" s="26" t="s">
        <v>268</v>
      </c>
      <c r="C43" s="27"/>
      <c r="D43" s="27"/>
      <c r="E43" s="28"/>
      <c r="F43" s="29"/>
      <c r="G43" s="30"/>
    </row>
    <row r="44" spans="2:7" ht="15.75" customHeight="1" x14ac:dyDescent="0.25">
      <c r="B44" s="27" t="s">
        <v>587</v>
      </c>
      <c r="C44" s="27" t="s">
        <v>588</v>
      </c>
      <c r="D44" s="27" t="s">
        <v>457</v>
      </c>
      <c r="E44" s="28">
        <v>71345</v>
      </c>
      <c r="F44" s="29">
        <v>49.73</v>
      </c>
      <c r="G44" s="30">
        <v>6.9999999999999999E-4</v>
      </c>
    </row>
    <row r="45" spans="2:7" ht="15.75" customHeight="1" x14ac:dyDescent="0.25">
      <c r="B45" s="26" t="s">
        <v>125</v>
      </c>
      <c r="C45" s="27"/>
      <c r="D45" s="27"/>
      <c r="E45" s="28"/>
      <c r="F45" s="32">
        <f>SUM(F44)</f>
        <v>49.73</v>
      </c>
      <c r="G45" s="33">
        <f>SUM(G44)</f>
        <v>6.9999999999999999E-4</v>
      </c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36" t="s">
        <v>129</v>
      </c>
      <c r="C47" s="36"/>
      <c r="D47" s="36"/>
      <c r="E47" s="37"/>
      <c r="F47" s="32">
        <v>63761.08</v>
      </c>
      <c r="G47" s="33">
        <v>0.90249999999999997</v>
      </c>
    </row>
    <row r="48" spans="2:7" ht="15.75" customHeight="1" x14ac:dyDescent="0.25">
      <c r="B48" s="27"/>
      <c r="C48" s="27"/>
      <c r="D48" s="27"/>
      <c r="E48" s="28"/>
      <c r="F48" s="29"/>
      <c r="G48" s="30"/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26" t="s">
        <v>130</v>
      </c>
      <c r="C50" s="27"/>
      <c r="D50" s="27"/>
      <c r="E50" s="28"/>
      <c r="F50" s="29"/>
      <c r="G50" s="30"/>
    </row>
    <row r="51" spans="2:7" ht="15.75" customHeight="1" x14ac:dyDescent="0.25">
      <c r="B51" s="27" t="s">
        <v>131</v>
      </c>
      <c r="C51" s="27"/>
      <c r="D51" s="27"/>
      <c r="E51" s="28"/>
      <c r="F51" s="29">
        <v>7107.22</v>
      </c>
      <c r="G51" s="30">
        <v>0.10059999999999999</v>
      </c>
    </row>
    <row r="52" spans="2:7" ht="15.75" customHeight="1" x14ac:dyDescent="0.25">
      <c r="B52" s="26" t="s">
        <v>125</v>
      </c>
      <c r="C52" s="26"/>
      <c r="D52" s="26"/>
      <c r="E52" s="31"/>
      <c r="F52" s="32">
        <v>7107.22</v>
      </c>
      <c r="G52" s="33">
        <v>0.10059999999999999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36" t="s">
        <v>129</v>
      </c>
      <c r="C54" s="36"/>
      <c r="D54" s="36"/>
      <c r="E54" s="37"/>
      <c r="F54" s="32">
        <v>7107.22</v>
      </c>
      <c r="G54" s="33">
        <v>0.10059999999999999</v>
      </c>
    </row>
    <row r="55" spans="2:7" ht="15.75" customHeight="1" x14ac:dyDescent="0.25">
      <c r="B55" s="27" t="s">
        <v>132</v>
      </c>
      <c r="C55" s="27"/>
      <c r="D55" s="27"/>
      <c r="E55" s="28"/>
      <c r="F55" s="38">
        <v>-232.23</v>
      </c>
      <c r="G55" s="39">
        <v>-3.0999999999998806E-3</v>
      </c>
    </row>
    <row r="56" spans="2:7" ht="15.75" customHeight="1" x14ac:dyDescent="0.25">
      <c r="B56" s="40" t="s">
        <v>133</v>
      </c>
      <c r="C56" s="40"/>
      <c r="D56" s="40"/>
      <c r="E56" s="41"/>
      <c r="F56" s="42">
        <v>70636.070000000007</v>
      </c>
      <c r="G56" s="43">
        <v>1</v>
      </c>
    </row>
    <row r="57" spans="2:7" ht="15.75" customHeight="1" x14ac:dyDescent="0.25">
      <c r="B57" s="2"/>
    </row>
    <row r="58" spans="2:7" ht="15.75" customHeight="1" x14ac:dyDescent="0.25">
      <c r="B58" s="15" t="s">
        <v>231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820D1DFC-4107-46D3-B460-D12106C596A7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B534E-F50B-4692-BE36-A247B8E3C728}">
  <dimension ref="B1:P132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247</v>
      </c>
      <c r="E7" s="28">
        <v>182263</v>
      </c>
      <c r="F7" s="29">
        <v>3767.56</v>
      </c>
      <c r="G7" s="30">
        <v>0.1207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248914</v>
      </c>
      <c r="F8" s="29">
        <v>2570.7800000000002</v>
      </c>
      <c r="G8" s="30">
        <v>8.2400000000000001E-2</v>
      </c>
    </row>
    <row r="9" spans="2:9" ht="15.75" customHeight="1" x14ac:dyDescent="0.25">
      <c r="B9" s="27" t="s">
        <v>234</v>
      </c>
      <c r="C9" s="27" t="s">
        <v>235</v>
      </c>
      <c r="D9" s="27" t="s">
        <v>236</v>
      </c>
      <c r="E9" s="28">
        <v>210214</v>
      </c>
      <c r="F9" s="29">
        <v>2030.67</v>
      </c>
      <c r="G9" s="30">
        <v>6.5100000000000005E-2</v>
      </c>
    </row>
    <row r="10" spans="2:9" ht="15.75" customHeight="1" x14ac:dyDescent="0.25">
      <c r="B10" s="27" t="s">
        <v>361</v>
      </c>
      <c r="C10" s="27" t="s">
        <v>362</v>
      </c>
      <c r="D10" s="27" t="s">
        <v>352</v>
      </c>
      <c r="E10" s="28">
        <v>99429</v>
      </c>
      <c r="F10" s="29">
        <v>1771.78</v>
      </c>
      <c r="G10" s="30">
        <v>5.6800000000000003E-2</v>
      </c>
    </row>
    <row r="11" spans="2:9" ht="15.75" customHeight="1" x14ac:dyDescent="0.25">
      <c r="B11" s="27" t="s">
        <v>395</v>
      </c>
      <c r="C11" s="27" t="s">
        <v>396</v>
      </c>
      <c r="D11" s="27" t="s">
        <v>236</v>
      </c>
      <c r="E11" s="28">
        <v>60466</v>
      </c>
      <c r="F11" s="29">
        <v>1379.47</v>
      </c>
      <c r="G11" s="30">
        <v>4.4200000000000003E-2</v>
      </c>
    </row>
    <row r="12" spans="2:9" ht="15.75" customHeight="1" x14ac:dyDescent="0.25">
      <c r="B12" s="27" t="s">
        <v>237</v>
      </c>
      <c r="C12" s="27" t="s">
        <v>238</v>
      </c>
      <c r="D12" s="27" t="s">
        <v>239</v>
      </c>
      <c r="E12" s="28">
        <v>373571</v>
      </c>
      <c r="F12" s="29">
        <v>1295.54</v>
      </c>
      <c r="G12" s="30">
        <v>4.1500000000000002E-2</v>
      </c>
    </row>
    <row r="13" spans="2:9" ht="15.75" customHeight="1" x14ac:dyDescent="0.25">
      <c r="B13" s="27" t="s">
        <v>393</v>
      </c>
      <c r="C13" s="27" t="s">
        <v>394</v>
      </c>
      <c r="D13" s="27" t="s">
        <v>239</v>
      </c>
      <c r="E13" s="28">
        <v>83402</v>
      </c>
      <c r="F13" s="29">
        <v>1139.06</v>
      </c>
      <c r="G13" s="30">
        <v>3.6499999999999998E-2</v>
      </c>
    </row>
    <row r="14" spans="2:9" ht="15.75" customHeight="1" x14ac:dyDescent="0.25">
      <c r="B14" s="27" t="s">
        <v>242</v>
      </c>
      <c r="C14" s="27" t="s">
        <v>243</v>
      </c>
      <c r="D14" s="27" t="s">
        <v>244</v>
      </c>
      <c r="E14" s="28">
        <v>51000</v>
      </c>
      <c r="F14" s="29">
        <v>1127.05</v>
      </c>
      <c r="G14" s="30">
        <v>3.61E-2</v>
      </c>
    </row>
    <row r="15" spans="2:9" ht="15.75" customHeight="1" x14ac:dyDescent="0.25">
      <c r="B15" s="27" t="s">
        <v>510</v>
      </c>
      <c r="C15" s="27" t="s">
        <v>511</v>
      </c>
      <c r="D15" s="27" t="s">
        <v>244</v>
      </c>
      <c r="E15" s="28">
        <v>505171</v>
      </c>
      <c r="F15" s="29">
        <v>980.79</v>
      </c>
      <c r="G15" s="30">
        <v>3.1399999999999997E-2</v>
      </c>
    </row>
    <row r="16" spans="2:9" ht="15.75" customHeight="1" x14ac:dyDescent="0.25">
      <c r="B16" s="27" t="s">
        <v>452</v>
      </c>
      <c r="C16" s="27" t="s">
        <v>453</v>
      </c>
      <c r="D16" s="27" t="s">
        <v>454</v>
      </c>
      <c r="E16" s="28">
        <v>136928</v>
      </c>
      <c r="F16" s="29">
        <v>759.75</v>
      </c>
      <c r="G16" s="30">
        <v>2.4299999999999999E-2</v>
      </c>
    </row>
    <row r="17" spans="2:7" ht="15.75" customHeight="1" x14ac:dyDescent="0.25">
      <c r="B17" s="27" t="s">
        <v>495</v>
      </c>
      <c r="C17" s="27" t="s">
        <v>496</v>
      </c>
      <c r="D17" s="27" t="s">
        <v>441</v>
      </c>
      <c r="E17" s="28">
        <v>70078</v>
      </c>
      <c r="F17" s="29">
        <v>640.13</v>
      </c>
      <c r="G17" s="30">
        <v>2.0500000000000001E-2</v>
      </c>
    </row>
    <row r="18" spans="2:7" ht="15.75" customHeight="1" x14ac:dyDescent="0.25">
      <c r="B18" s="27" t="s">
        <v>460</v>
      </c>
      <c r="C18" s="27" t="s">
        <v>461</v>
      </c>
      <c r="D18" s="27" t="s">
        <v>239</v>
      </c>
      <c r="E18" s="28">
        <v>130373</v>
      </c>
      <c r="F18" s="29">
        <v>562.76</v>
      </c>
      <c r="G18" s="30">
        <v>1.7999999999999999E-2</v>
      </c>
    </row>
    <row r="19" spans="2:7" ht="15.75" customHeight="1" x14ac:dyDescent="0.25">
      <c r="B19" s="27" t="s">
        <v>466</v>
      </c>
      <c r="C19" s="27" t="s">
        <v>467</v>
      </c>
      <c r="D19" s="27" t="s">
        <v>352</v>
      </c>
      <c r="E19" s="28">
        <v>15384</v>
      </c>
      <c r="F19" s="29">
        <v>500.18</v>
      </c>
      <c r="G19" s="30">
        <v>1.6E-2</v>
      </c>
    </row>
    <row r="20" spans="2:7" ht="15.75" customHeight="1" x14ac:dyDescent="0.25">
      <c r="B20" s="27" t="s">
        <v>408</v>
      </c>
      <c r="C20" s="27" t="s">
        <v>409</v>
      </c>
      <c r="D20" s="27" t="s">
        <v>259</v>
      </c>
      <c r="E20" s="28">
        <v>7712</v>
      </c>
      <c r="F20" s="29">
        <v>482.98</v>
      </c>
      <c r="G20" s="30">
        <v>1.55E-2</v>
      </c>
    </row>
    <row r="21" spans="2:7" ht="15.75" customHeight="1" x14ac:dyDescent="0.25">
      <c r="B21" s="27" t="s">
        <v>414</v>
      </c>
      <c r="C21" s="27" t="s">
        <v>415</v>
      </c>
      <c r="D21" s="27" t="s">
        <v>244</v>
      </c>
      <c r="E21" s="28">
        <v>26389</v>
      </c>
      <c r="F21" s="29">
        <v>452.7</v>
      </c>
      <c r="G21" s="30">
        <v>1.4500000000000001E-2</v>
      </c>
    </row>
    <row r="22" spans="2:7" ht="15.75" customHeight="1" x14ac:dyDescent="0.25">
      <c r="B22" s="27" t="s">
        <v>470</v>
      </c>
      <c r="C22" s="27" t="s">
        <v>471</v>
      </c>
      <c r="D22" s="27" t="s">
        <v>236</v>
      </c>
      <c r="E22" s="28">
        <v>62987</v>
      </c>
      <c r="F22" s="29">
        <v>444.18</v>
      </c>
      <c r="G22" s="30">
        <v>1.4200000000000001E-2</v>
      </c>
    </row>
    <row r="23" spans="2:7" ht="15.75" customHeight="1" x14ac:dyDescent="0.25">
      <c r="B23" s="27" t="s">
        <v>378</v>
      </c>
      <c r="C23" s="27" t="s">
        <v>379</v>
      </c>
      <c r="D23" s="27" t="s">
        <v>239</v>
      </c>
      <c r="E23" s="28">
        <v>225985</v>
      </c>
      <c r="F23" s="29">
        <v>432.65</v>
      </c>
      <c r="G23" s="30">
        <v>1.3899999999999999E-2</v>
      </c>
    </row>
    <row r="24" spans="2:7" ht="15.75" customHeight="1" x14ac:dyDescent="0.25">
      <c r="B24" s="27" t="s">
        <v>248</v>
      </c>
      <c r="C24" s="27" t="s">
        <v>249</v>
      </c>
      <c r="D24" s="27" t="s">
        <v>244</v>
      </c>
      <c r="E24" s="28">
        <v>2075</v>
      </c>
      <c r="F24" s="29">
        <v>342.84</v>
      </c>
      <c r="G24" s="30">
        <v>1.0999999999999999E-2</v>
      </c>
    </row>
    <row r="25" spans="2:7" ht="15.75" customHeight="1" x14ac:dyDescent="0.25">
      <c r="B25" s="27" t="s">
        <v>512</v>
      </c>
      <c r="C25" s="27" t="s">
        <v>513</v>
      </c>
      <c r="D25" s="27" t="s">
        <v>254</v>
      </c>
      <c r="E25" s="28">
        <v>63764</v>
      </c>
      <c r="F25" s="29">
        <v>339.03</v>
      </c>
      <c r="G25" s="30">
        <v>1.09E-2</v>
      </c>
    </row>
    <row r="26" spans="2:7" ht="15.75" customHeight="1" x14ac:dyDescent="0.25">
      <c r="B26" s="27" t="s">
        <v>257</v>
      </c>
      <c r="C26" s="27" t="s">
        <v>258</v>
      </c>
      <c r="D26" s="27" t="s">
        <v>259</v>
      </c>
      <c r="E26" s="28">
        <v>53889</v>
      </c>
      <c r="F26" s="29">
        <v>326.81</v>
      </c>
      <c r="G26" s="30">
        <v>1.0500000000000001E-2</v>
      </c>
    </row>
    <row r="27" spans="2:7" ht="15.75" customHeight="1" x14ac:dyDescent="0.25">
      <c r="B27" s="27" t="s">
        <v>514</v>
      </c>
      <c r="C27" s="27" t="s">
        <v>515</v>
      </c>
      <c r="D27" s="27" t="s">
        <v>254</v>
      </c>
      <c r="E27" s="28">
        <v>6865</v>
      </c>
      <c r="F27" s="29">
        <v>310.37</v>
      </c>
      <c r="G27" s="30">
        <v>9.9000000000000008E-3</v>
      </c>
    </row>
    <row r="28" spans="2:7" ht="15.75" customHeight="1" x14ac:dyDescent="0.25">
      <c r="B28" s="27" t="s">
        <v>356</v>
      </c>
      <c r="C28" s="27" t="s">
        <v>357</v>
      </c>
      <c r="D28" s="27" t="s">
        <v>358</v>
      </c>
      <c r="E28" s="28">
        <v>6809</v>
      </c>
      <c r="F28" s="29">
        <v>280.35000000000002</v>
      </c>
      <c r="G28" s="30">
        <v>8.9999999999999993E-3</v>
      </c>
    </row>
    <row r="29" spans="2:7" ht="15.75" customHeight="1" x14ac:dyDescent="0.25">
      <c r="B29" s="27" t="s">
        <v>468</v>
      </c>
      <c r="C29" s="27" t="s">
        <v>469</v>
      </c>
      <c r="D29" s="27" t="s">
        <v>244</v>
      </c>
      <c r="E29" s="28">
        <v>6826</v>
      </c>
      <c r="F29" s="29">
        <v>261</v>
      </c>
      <c r="G29" s="30">
        <v>8.3999999999999995E-3</v>
      </c>
    </row>
    <row r="30" spans="2:7" ht="15.75" customHeight="1" x14ac:dyDescent="0.25">
      <c r="B30" s="27" t="s">
        <v>430</v>
      </c>
      <c r="C30" s="27" t="s">
        <v>431</v>
      </c>
      <c r="D30" s="27" t="s">
        <v>375</v>
      </c>
      <c r="E30" s="28">
        <v>24784</v>
      </c>
      <c r="F30" s="29">
        <v>258.56</v>
      </c>
      <c r="G30" s="30">
        <v>8.3000000000000001E-3</v>
      </c>
    </row>
    <row r="31" spans="2:7" ht="15.75" customHeight="1" x14ac:dyDescent="0.25">
      <c r="B31" s="27" t="s">
        <v>474</v>
      </c>
      <c r="C31" s="27" t="s">
        <v>475</v>
      </c>
      <c r="D31" s="27" t="s">
        <v>476</v>
      </c>
      <c r="E31" s="28">
        <v>143244</v>
      </c>
      <c r="F31" s="29">
        <v>255.4</v>
      </c>
      <c r="G31" s="30">
        <v>8.2000000000000007E-3</v>
      </c>
    </row>
    <row r="32" spans="2:7" ht="15.75" customHeight="1" x14ac:dyDescent="0.25">
      <c r="B32" s="27" t="s">
        <v>553</v>
      </c>
      <c r="C32" s="27" t="s">
        <v>554</v>
      </c>
      <c r="D32" s="27" t="s">
        <v>352</v>
      </c>
      <c r="E32" s="28">
        <v>40536</v>
      </c>
      <c r="F32" s="29">
        <v>254.2</v>
      </c>
      <c r="G32" s="30">
        <v>8.0999999999999996E-3</v>
      </c>
    </row>
    <row r="33" spans="2:7" ht="15.75" customHeight="1" x14ac:dyDescent="0.25">
      <c r="B33" s="27" t="s">
        <v>255</v>
      </c>
      <c r="C33" s="27" t="s">
        <v>256</v>
      </c>
      <c r="D33" s="27" t="s">
        <v>236</v>
      </c>
      <c r="E33" s="28">
        <v>36501</v>
      </c>
      <c r="F33" s="29">
        <v>248.81</v>
      </c>
      <c r="G33" s="30">
        <v>8.0000000000000002E-3</v>
      </c>
    </row>
    <row r="34" spans="2:7" ht="15.75" customHeight="1" x14ac:dyDescent="0.25">
      <c r="B34" s="27" t="s">
        <v>516</v>
      </c>
      <c r="C34" s="27" t="s">
        <v>517</v>
      </c>
      <c r="D34" s="27" t="s">
        <v>236</v>
      </c>
      <c r="E34" s="28">
        <v>86784</v>
      </c>
      <c r="F34" s="29">
        <v>243.82</v>
      </c>
      <c r="G34" s="30">
        <v>7.7999999999999996E-3</v>
      </c>
    </row>
    <row r="35" spans="2:7" ht="15.75" customHeight="1" x14ac:dyDescent="0.25">
      <c r="B35" s="27" t="s">
        <v>518</v>
      </c>
      <c r="C35" s="27" t="s">
        <v>519</v>
      </c>
      <c r="D35" s="27" t="s">
        <v>476</v>
      </c>
      <c r="E35" s="28">
        <v>271553</v>
      </c>
      <c r="F35" s="29">
        <v>236.25</v>
      </c>
      <c r="G35" s="30">
        <v>7.6E-3</v>
      </c>
    </row>
    <row r="36" spans="2:7" ht="15.75" customHeight="1" x14ac:dyDescent="0.25">
      <c r="B36" s="27" t="s">
        <v>522</v>
      </c>
      <c r="C36" s="27" t="s">
        <v>523</v>
      </c>
      <c r="D36" s="27" t="s">
        <v>259</v>
      </c>
      <c r="E36" s="28">
        <v>7397</v>
      </c>
      <c r="F36" s="29">
        <v>222.28</v>
      </c>
      <c r="G36" s="30">
        <v>7.1000000000000004E-3</v>
      </c>
    </row>
    <row r="37" spans="2:7" ht="15.75" customHeight="1" x14ac:dyDescent="0.25">
      <c r="B37" s="27" t="s">
        <v>520</v>
      </c>
      <c r="C37" s="27" t="s">
        <v>521</v>
      </c>
      <c r="D37" s="27" t="s">
        <v>352</v>
      </c>
      <c r="E37" s="28">
        <v>3555</v>
      </c>
      <c r="F37" s="29">
        <v>220.62</v>
      </c>
      <c r="G37" s="30">
        <v>7.1000000000000004E-3</v>
      </c>
    </row>
    <row r="38" spans="2:7" ht="15.75" customHeight="1" x14ac:dyDescent="0.25">
      <c r="B38" s="27" t="s">
        <v>354</v>
      </c>
      <c r="C38" s="27" t="s">
        <v>355</v>
      </c>
      <c r="D38" s="27" t="s">
        <v>254</v>
      </c>
      <c r="E38" s="28">
        <v>30293</v>
      </c>
      <c r="F38" s="29">
        <v>218.16</v>
      </c>
      <c r="G38" s="30">
        <v>7.0000000000000001E-3</v>
      </c>
    </row>
    <row r="39" spans="2:7" ht="15.75" customHeight="1" x14ac:dyDescent="0.25">
      <c r="B39" s="27" t="s">
        <v>420</v>
      </c>
      <c r="C39" s="27" t="s">
        <v>421</v>
      </c>
      <c r="D39" s="27" t="s">
        <v>259</v>
      </c>
      <c r="E39" s="28">
        <v>7629</v>
      </c>
      <c r="F39" s="29">
        <v>204.19</v>
      </c>
      <c r="G39" s="30">
        <v>6.4999999999999997E-3</v>
      </c>
    </row>
    <row r="40" spans="2:7" ht="15.75" customHeight="1" x14ac:dyDescent="0.25">
      <c r="B40" s="27" t="s">
        <v>493</v>
      </c>
      <c r="C40" s="27" t="s">
        <v>494</v>
      </c>
      <c r="D40" s="27" t="s">
        <v>254</v>
      </c>
      <c r="E40" s="28">
        <v>7730</v>
      </c>
      <c r="F40" s="29">
        <v>202.26</v>
      </c>
      <c r="G40" s="30">
        <v>6.4999999999999997E-3</v>
      </c>
    </row>
    <row r="41" spans="2:7" ht="15.75" customHeight="1" x14ac:dyDescent="0.25">
      <c r="B41" s="27" t="s">
        <v>350</v>
      </c>
      <c r="C41" s="27" t="s">
        <v>351</v>
      </c>
      <c r="D41" s="27" t="s">
        <v>352</v>
      </c>
      <c r="E41" s="28">
        <v>21847</v>
      </c>
      <c r="F41" s="29">
        <v>199.43</v>
      </c>
      <c r="G41" s="30">
        <v>6.4000000000000003E-3</v>
      </c>
    </row>
    <row r="42" spans="2:7" ht="15.75" customHeight="1" x14ac:dyDescent="0.25">
      <c r="B42" s="27" t="s">
        <v>224</v>
      </c>
      <c r="C42" s="27" t="s">
        <v>353</v>
      </c>
      <c r="D42" s="27" t="s">
        <v>247</v>
      </c>
      <c r="E42" s="28">
        <v>43433</v>
      </c>
      <c r="F42" s="29">
        <v>179.73</v>
      </c>
      <c r="G42" s="30">
        <v>5.7999999999999996E-3</v>
      </c>
    </row>
    <row r="43" spans="2:7" ht="15.75" customHeight="1" x14ac:dyDescent="0.25">
      <c r="B43" s="27" t="s">
        <v>487</v>
      </c>
      <c r="C43" s="27" t="s">
        <v>488</v>
      </c>
      <c r="D43" s="27" t="s">
        <v>457</v>
      </c>
      <c r="E43" s="28">
        <v>8687</v>
      </c>
      <c r="F43" s="29">
        <v>179.25</v>
      </c>
      <c r="G43" s="30">
        <v>5.7000000000000002E-3</v>
      </c>
    </row>
    <row r="44" spans="2:7" ht="15.75" customHeight="1" x14ac:dyDescent="0.25">
      <c r="B44" s="27" t="s">
        <v>526</v>
      </c>
      <c r="C44" s="27" t="s">
        <v>527</v>
      </c>
      <c r="D44" s="27" t="s">
        <v>259</v>
      </c>
      <c r="E44" s="28">
        <v>837</v>
      </c>
      <c r="F44" s="29">
        <v>172.75</v>
      </c>
      <c r="G44" s="30">
        <v>5.4999999999999997E-3</v>
      </c>
    </row>
    <row r="45" spans="2:7" ht="15.75" customHeight="1" x14ac:dyDescent="0.25">
      <c r="B45" s="27" t="s">
        <v>524</v>
      </c>
      <c r="C45" s="27" t="s">
        <v>525</v>
      </c>
      <c r="D45" s="27" t="s">
        <v>239</v>
      </c>
      <c r="E45" s="28">
        <v>32727</v>
      </c>
      <c r="F45" s="29">
        <v>171.41</v>
      </c>
      <c r="G45" s="30">
        <v>5.4999999999999997E-3</v>
      </c>
    </row>
    <row r="46" spans="2:7" ht="15.75" customHeight="1" x14ac:dyDescent="0.25">
      <c r="B46" s="27" t="s">
        <v>371</v>
      </c>
      <c r="C46" s="27" t="s">
        <v>372</v>
      </c>
      <c r="D46" s="27" t="s">
        <v>244</v>
      </c>
      <c r="E46" s="28">
        <v>33203</v>
      </c>
      <c r="F46" s="29">
        <v>170.51</v>
      </c>
      <c r="G46" s="30">
        <v>5.4999999999999997E-3</v>
      </c>
    </row>
    <row r="47" spans="2:7" ht="15.75" customHeight="1" x14ac:dyDescent="0.25">
      <c r="B47" s="27" t="s">
        <v>531</v>
      </c>
      <c r="C47" s="27" t="s">
        <v>532</v>
      </c>
      <c r="D47" s="27" t="s">
        <v>533</v>
      </c>
      <c r="E47" s="28">
        <v>45575</v>
      </c>
      <c r="F47" s="29">
        <v>166.94</v>
      </c>
      <c r="G47" s="30">
        <v>5.3E-3</v>
      </c>
    </row>
    <row r="48" spans="2:7" ht="15.75" customHeight="1" x14ac:dyDescent="0.25">
      <c r="B48" s="27" t="s">
        <v>491</v>
      </c>
      <c r="C48" s="27" t="s">
        <v>492</v>
      </c>
      <c r="D48" s="27" t="s">
        <v>358</v>
      </c>
      <c r="E48" s="28">
        <v>735</v>
      </c>
      <c r="F48" s="29">
        <v>159.58000000000001</v>
      </c>
      <c r="G48" s="30">
        <v>5.1000000000000004E-3</v>
      </c>
    </row>
    <row r="49" spans="2:7" ht="15.75" customHeight="1" x14ac:dyDescent="0.25">
      <c r="B49" s="27" t="s">
        <v>534</v>
      </c>
      <c r="C49" s="27" t="s">
        <v>535</v>
      </c>
      <c r="D49" s="27" t="s">
        <v>536</v>
      </c>
      <c r="E49" s="28">
        <v>33219</v>
      </c>
      <c r="F49" s="29">
        <v>158.84</v>
      </c>
      <c r="G49" s="30">
        <v>5.1000000000000004E-3</v>
      </c>
    </row>
    <row r="50" spans="2:7" ht="15.75" customHeight="1" x14ac:dyDescent="0.25">
      <c r="B50" s="27" t="s">
        <v>528</v>
      </c>
      <c r="C50" s="27" t="s">
        <v>529</v>
      </c>
      <c r="D50" s="27" t="s">
        <v>530</v>
      </c>
      <c r="E50" s="28">
        <v>199295</v>
      </c>
      <c r="F50" s="29">
        <v>156.05000000000001</v>
      </c>
      <c r="G50" s="30">
        <v>5.0000000000000001E-3</v>
      </c>
    </row>
    <row r="51" spans="2:7" ht="15.75" customHeight="1" x14ac:dyDescent="0.25">
      <c r="B51" s="27" t="s">
        <v>376</v>
      </c>
      <c r="C51" s="27" t="s">
        <v>377</v>
      </c>
      <c r="D51" s="27" t="s">
        <v>244</v>
      </c>
      <c r="E51" s="28">
        <v>22288</v>
      </c>
      <c r="F51" s="29">
        <v>154.19999999999999</v>
      </c>
      <c r="G51" s="30">
        <v>4.8999999999999998E-3</v>
      </c>
    </row>
    <row r="52" spans="2:7" ht="15.75" customHeight="1" x14ac:dyDescent="0.25">
      <c r="B52" s="27" t="s">
        <v>505</v>
      </c>
      <c r="C52" s="27" t="s">
        <v>506</v>
      </c>
      <c r="D52" s="27" t="s">
        <v>507</v>
      </c>
      <c r="E52" s="28">
        <v>117065</v>
      </c>
      <c r="F52" s="29">
        <v>151.31</v>
      </c>
      <c r="G52" s="30">
        <v>4.7999999999999996E-3</v>
      </c>
    </row>
    <row r="53" spans="2:7" ht="15.75" customHeight="1" x14ac:dyDescent="0.25">
      <c r="B53" s="27" t="s">
        <v>428</v>
      </c>
      <c r="C53" s="27" t="s">
        <v>429</v>
      </c>
      <c r="D53" s="27" t="s">
        <v>352</v>
      </c>
      <c r="E53" s="28">
        <v>11167</v>
      </c>
      <c r="F53" s="29">
        <v>145.57</v>
      </c>
      <c r="G53" s="30">
        <v>4.7000000000000002E-3</v>
      </c>
    </row>
    <row r="54" spans="2:7" ht="15.75" customHeight="1" x14ac:dyDescent="0.25">
      <c r="B54" s="27" t="s">
        <v>537</v>
      </c>
      <c r="C54" s="27" t="s">
        <v>538</v>
      </c>
      <c r="D54" s="27" t="s">
        <v>358</v>
      </c>
      <c r="E54" s="28">
        <v>22463</v>
      </c>
      <c r="F54" s="29">
        <v>142.19999999999999</v>
      </c>
      <c r="G54" s="30">
        <v>4.5999999999999999E-3</v>
      </c>
    </row>
    <row r="55" spans="2:7" ht="15.75" customHeight="1" x14ac:dyDescent="0.25">
      <c r="B55" s="27" t="s">
        <v>480</v>
      </c>
      <c r="C55" s="27" t="s">
        <v>481</v>
      </c>
      <c r="D55" s="27" t="s">
        <v>482</v>
      </c>
      <c r="E55" s="28">
        <v>84115</v>
      </c>
      <c r="F55" s="29">
        <v>137.19</v>
      </c>
      <c r="G55" s="30">
        <v>4.4000000000000003E-3</v>
      </c>
    </row>
    <row r="56" spans="2:7" ht="15.75" customHeight="1" x14ac:dyDescent="0.25">
      <c r="B56" s="27" t="s">
        <v>589</v>
      </c>
      <c r="C56" s="27" t="s">
        <v>590</v>
      </c>
      <c r="D56" s="27" t="s">
        <v>254</v>
      </c>
      <c r="E56" s="28">
        <v>14431</v>
      </c>
      <c r="F56" s="29">
        <v>133.71</v>
      </c>
      <c r="G56" s="30">
        <v>4.3E-3</v>
      </c>
    </row>
    <row r="57" spans="2:7" ht="15.75" customHeight="1" x14ac:dyDescent="0.25">
      <c r="B57" s="27" t="s">
        <v>348</v>
      </c>
      <c r="C57" s="27" t="s">
        <v>349</v>
      </c>
      <c r="D57" s="27" t="s">
        <v>254</v>
      </c>
      <c r="E57" s="28">
        <v>14929</v>
      </c>
      <c r="F57" s="29">
        <v>130.57</v>
      </c>
      <c r="G57" s="30">
        <v>4.1999999999999997E-3</v>
      </c>
    </row>
    <row r="58" spans="2:7" ht="15.75" customHeight="1" x14ac:dyDescent="0.25">
      <c r="B58" s="27" t="s">
        <v>539</v>
      </c>
      <c r="C58" s="27" t="s">
        <v>540</v>
      </c>
      <c r="D58" s="27" t="s">
        <v>402</v>
      </c>
      <c r="E58" s="28">
        <v>40608</v>
      </c>
      <c r="F58" s="29">
        <v>128</v>
      </c>
      <c r="G58" s="30">
        <v>4.1000000000000003E-3</v>
      </c>
    </row>
    <row r="59" spans="2:7" ht="15.75" customHeight="1" x14ac:dyDescent="0.25">
      <c r="B59" s="27" t="s">
        <v>581</v>
      </c>
      <c r="C59" s="27" t="s">
        <v>582</v>
      </c>
      <c r="D59" s="27" t="s">
        <v>236</v>
      </c>
      <c r="E59" s="28">
        <v>3993</v>
      </c>
      <c r="F59" s="29">
        <v>127.55</v>
      </c>
      <c r="G59" s="30">
        <v>4.1000000000000003E-3</v>
      </c>
    </row>
    <row r="60" spans="2:7" ht="15.75" customHeight="1" x14ac:dyDescent="0.25">
      <c r="B60" s="27" t="s">
        <v>508</v>
      </c>
      <c r="C60" s="27" t="s">
        <v>509</v>
      </c>
      <c r="D60" s="27" t="s">
        <v>247</v>
      </c>
      <c r="E60" s="28">
        <v>136890</v>
      </c>
      <c r="F60" s="29">
        <v>121.08</v>
      </c>
      <c r="G60" s="30">
        <v>3.8999999999999998E-3</v>
      </c>
    </row>
    <row r="61" spans="2:7" ht="15.75" customHeight="1" x14ac:dyDescent="0.25">
      <c r="B61" s="27" t="s">
        <v>591</v>
      </c>
      <c r="C61" s="27" t="s">
        <v>592</v>
      </c>
      <c r="D61" s="27" t="s">
        <v>561</v>
      </c>
      <c r="E61" s="28">
        <v>8739</v>
      </c>
      <c r="F61" s="29">
        <v>118.59</v>
      </c>
      <c r="G61" s="30">
        <v>3.8E-3</v>
      </c>
    </row>
    <row r="62" spans="2:7" ht="15.75" customHeight="1" x14ac:dyDescent="0.25">
      <c r="B62" s="27" t="s">
        <v>380</v>
      </c>
      <c r="C62" s="27" t="s">
        <v>381</v>
      </c>
      <c r="D62" s="27" t="s">
        <v>244</v>
      </c>
      <c r="E62" s="28">
        <v>8314</v>
      </c>
      <c r="F62" s="29">
        <v>118.33</v>
      </c>
      <c r="G62" s="30">
        <v>3.8E-3</v>
      </c>
    </row>
    <row r="63" spans="2:7" ht="15.75" customHeight="1" x14ac:dyDescent="0.25">
      <c r="B63" s="27" t="s">
        <v>412</v>
      </c>
      <c r="C63" s="27" t="s">
        <v>413</v>
      </c>
      <c r="D63" s="27" t="s">
        <v>244</v>
      </c>
      <c r="E63" s="28">
        <v>32191</v>
      </c>
      <c r="F63" s="29">
        <v>117</v>
      </c>
      <c r="G63" s="30">
        <v>3.7000000000000002E-3</v>
      </c>
    </row>
    <row r="64" spans="2:7" ht="15.75" customHeight="1" x14ac:dyDescent="0.25">
      <c r="B64" s="27" t="s">
        <v>541</v>
      </c>
      <c r="C64" s="27" t="s">
        <v>542</v>
      </c>
      <c r="D64" s="27" t="s">
        <v>533</v>
      </c>
      <c r="E64" s="28">
        <v>52849</v>
      </c>
      <c r="F64" s="29">
        <v>116.4</v>
      </c>
      <c r="G64" s="30">
        <v>3.7000000000000002E-3</v>
      </c>
    </row>
    <row r="65" spans="2:16" ht="15.75" customHeight="1" x14ac:dyDescent="0.25">
      <c r="B65" s="27" t="s">
        <v>593</v>
      </c>
      <c r="C65" s="27" t="s">
        <v>594</v>
      </c>
      <c r="D65" s="27" t="s">
        <v>482</v>
      </c>
      <c r="E65" s="28">
        <v>95729</v>
      </c>
      <c r="F65" s="29">
        <v>108.94</v>
      </c>
      <c r="G65" s="30">
        <v>3.5000000000000001E-3</v>
      </c>
    </row>
    <row r="66" spans="2:16" ht="15.75" customHeight="1" x14ac:dyDescent="0.25">
      <c r="B66" s="27" t="s">
        <v>595</v>
      </c>
      <c r="C66" s="27" t="s">
        <v>596</v>
      </c>
      <c r="D66" s="27" t="s">
        <v>254</v>
      </c>
      <c r="E66" s="28">
        <v>25624</v>
      </c>
      <c r="F66" s="29">
        <v>104.96</v>
      </c>
      <c r="G66" s="30">
        <v>3.3999999999999998E-3</v>
      </c>
    </row>
    <row r="67" spans="2:16" ht="15.75" customHeight="1" x14ac:dyDescent="0.25">
      <c r="B67" s="27" t="s">
        <v>543</v>
      </c>
      <c r="C67" s="27" t="s">
        <v>544</v>
      </c>
      <c r="D67" s="27" t="s">
        <v>259</v>
      </c>
      <c r="E67" s="28">
        <v>98623</v>
      </c>
      <c r="F67" s="29">
        <v>103.21</v>
      </c>
      <c r="G67" s="30">
        <v>3.3E-3</v>
      </c>
    </row>
    <row r="68" spans="2:16" ht="15.75" customHeight="1" x14ac:dyDescent="0.25">
      <c r="B68" s="27" t="s">
        <v>260</v>
      </c>
      <c r="C68" s="27" t="s">
        <v>261</v>
      </c>
      <c r="D68" s="27" t="s">
        <v>262</v>
      </c>
      <c r="E68" s="28">
        <v>41476</v>
      </c>
      <c r="F68" s="29">
        <v>102.8</v>
      </c>
      <c r="G68" s="30">
        <v>3.3E-3</v>
      </c>
      <c r="L68" s="3"/>
    </row>
    <row r="69" spans="2:16" ht="15.75" customHeight="1" x14ac:dyDescent="0.25">
      <c r="B69" s="27" t="s">
        <v>545</v>
      </c>
      <c r="C69" s="27" t="s">
        <v>546</v>
      </c>
      <c r="D69" s="27" t="s">
        <v>262</v>
      </c>
      <c r="E69" s="28">
        <v>104013</v>
      </c>
      <c r="F69" s="29">
        <v>100.53</v>
      </c>
      <c r="G69" s="30">
        <v>3.2000000000000002E-3</v>
      </c>
    </row>
    <row r="70" spans="2:16" ht="15.75" customHeight="1" x14ac:dyDescent="0.25">
      <c r="B70" s="27" t="s">
        <v>597</v>
      </c>
      <c r="C70" s="27" t="s">
        <v>598</v>
      </c>
      <c r="D70" s="27" t="s">
        <v>358</v>
      </c>
      <c r="E70" s="28">
        <v>45314</v>
      </c>
      <c r="F70" s="29">
        <v>99.74</v>
      </c>
      <c r="G70" s="30">
        <v>3.2000000000000002E-3</v>
      </c>
      <c r="L70" s="3"/>
    </row>
    <row r="71" spans="2:16" ht="15.75" customHeight="1" x14ac:dyDescent="0.25">
      <c r="B71" s="27" t="s">
        <v>547</v>
      </c>
      <c r="C71" s="27" t="s">
        <v>548</v>
      </c>
      <c r="D71" s="27" t="s">
        <v>549</v>
      </c>
      <c r="E71" s="28">
        <v>51653</v>
      </c>
      <c r="F71" s="29">
        <v>99.23</v>
      </c>
      <c r="G71" s="30">
        <v>3.2000000000000002E-3</v>
      </c>
      <c r="L71" s="3"/>
    </row>
    <row r="72" spans="2:16" ht="15.75" customHeight="1" x14ac:dyDescent="0.25">
      <c r="B72" s="27" t="s">
        <v>489</v>
      </c>
      <c r="C72" s="27" t="s">
        <v>490</v>
      </c>
      <c r="D72" s="27" t="s">
        <v>244</v>
      </c>
      <c r="E72" s="28">
        <v>16600</v>
      </c>
      <c r="F72" s="29">
        <v>96.48</v>
      </c>
      <c r="G72" s="30">
        <v>3.0999999999999999E-3</v>
      </c>
      <c r="L72" s="3"/>
    </row>
    <row r="73" spans="2:16" ht="15.75" customHeight="1" x14ac:dyDescent="0.25">
      <c r="B73" s="27" t="s">
        <v>599</v>
      </c>
      <c r="C73" s="27" t="s">
        <v>600</v>
      </c>
      <c r="D73" s="27" t="s">
        <v>352</v>
      </c>
      <c r="E73" s="28">
        <v>6387</v>
      </c>
      <c r="F73" s="29">
        <v>94.11</v>
      </c>
      <c r="G73" s="30">
        <v>3.0000000000000001E-3</v>
      </c>
      <c r="L73" s="3"/>
    </row>
    <row r="74" spans="2:16" ht="15.75" customHeight="1" x14ac:dyDescent="0.25">
      <c r="B74" s="27" t="s">
        <v>346</v>
      </c>
      <c r="C74" s="27" t="s">
        <v>347</v>
      </c>
      <c r="D74" s="27" t="s">
        <v>247</v>
      </c>
      <c r="E74" s="28">
        <v>42993</v>
      </c>
      <c r="F74" s="29">
        <v>92.43</v>
      </c>
      <c r="G74" s="30">
        <v>3.0000000000000001E-3</v>
      </c>
      <c r="L74" s="3"/>
    </row>
    <row r="75" spans="2:16" ht="15.75" customHeight="1" x14ac:dyDescent="0.25">
      <c r="B75" s="27" t="s">
        <v>426</v>
      </c>
      <c r="C75" s="27" t="s">
        <v>427</v>
      </c>
      <c r="D75" s="27" t="s">
        <v>352</v>
      </c>
      <c r="E75" s="28">
        <v>19029</v>
      </c>
      <c r="F75" s="29">
        <v>86.06</v>
      </c>
      <c r="G75" s="30">
        <v>2.8E-3</v>
      </c>
      <c r="L75" s="5"/>
      <c r="M75" s="5"/>
      <c r="N75" s="6"/>
      <c r="O75" s="6"/>
      <c r="P75" s="5"/>
    </row>
    <row r="76" spans="2:16" ht="15.75" customHeight="1" x14ac:dyDescent="0.25">
      <c r="B76" s="27" t="s">
        <v>601</v>
      </c>
      <c r="C76" s="27" t="s">
        <v>602</v>
      </c>
      <c r="D76" s="27" t="s">
        <v>375</v>
      </c>
      <c r="E76" s="28">
        <v>14271</v>
      </c>
      <c r="F76" s="29">
        <v>83.22</v>
      </c>
      <c r="G76" s="30">
        <v>2.7000000000000001E-3</v>
      </c>
      <c r="L76" s="7"/>
      <c r="M76" s="8"/>
      <c r="N76" s="8"/>
      <c r="O76" s="7"/>
      <c r="P76" s="7"/>
    </row>
    <row r="77" spans="2:16" ht="15.75" customHeight="1" x14ac:dyDescent="0.25">
      <c r="B77" s="27" t="s">
        <v>603</v>
      </c>
      <c r="C77" s="27" t="s">
        <v>604</v>
      </c>
      <c r="D77" s="27" t="s">
        <v>239</v>
      </c>
      <c r="E77" s="28">
        <v>23538</v>
      </c>
      <c r="F77" s="29">
        <v>81.23</v>
      </c>
      <c r="G77" s="30">
        <v>2.5999999999999999E-3</v>
      </c>
      <c r="L77" s="8"/>
      <c r="M77" s="8"/>
      <c r="N77" s="8"/>
      <c r="O77" s="8"/>
      <c r="P77" s="7"/>
    </row>
    <row r="78" spans="2:16" ht="15.75" customHeight="1" x14ac:dyDescent="0.25">
      <c r="B78" s="27" t="s">
        <v>605</v>
      </c>
      <c r="C78" s="27" t="s">
        <v>606</v>
      </c>
      <c r="D78" s="27" t="s">
        <v>352</v>
      </c>
      <c r="E78" s="28">
        <v>2952</v>
      </c>
      <c r="F78" s="29">
        <v>78.41</v>
      </c>
      <c r="G78" s="30">
        <v>2.5000000000000001E-3</v>
      </c>
      <c r="L78" s="9"/>
      <c r="M78" s="9"/>
      <c r="N78" s="9"/>
      <c r="O78" s="9"/>
      <c r="P78" s="9"/>
    </row>
    <row r="79" spans="2:16" ht="15.75" customHeight="1" x14ac:dyDescent="0.25">
      <c r="B79" s="27" t="s">
        <v>400</v>
      </c>
      <c r="C79" s="27" t="s">
        <v>401</v>
      </c>
      <c r="D79" s="27" t="s">
        <v>402</v>
      </c>
      <c r="E79" s="28">
        <v>16638</v>
      </c>
      <c r="F79" s="29">
        <v>75.05</v>
      </c>
      <c r="G79" s="30">
        <v>2.3999999999999998E-3</v>
      </c>
      <c r="L79" s="9"/>
      <c r="M79" s="9"/>
      <c r="N79" s="9"/>
      <c r="O79" s="9"/>
      <c r="P79" s="9"/>
    </row>
    <row r="80" spans="2:16" ht="15.75" customHeight="1" x14ac:dyDescent="0.25">
      <c r="B80" s="27" t="s">
        <v>472</v>
      </c>
      <c r="C80" s="27" t="s">
        <v>473</v>
      </c>
      <c r="D80" s="27" t="s">
        <v>262</v>
      </c>
      <c r="E80" s="28">
        <v>18568</v>
      </c>
      <c r="F80" s="29">
        <v>74.959999999999994</v>
      </c>
      <c r="G80" s="30">
        <v>2.3999999999999998E-3</v>
      </c>
      <c r="L80" s="9"/>
      <c r="M80" s="9"/>
      <c r="N80" s="9"/>
      <c r="O80" s="9"/>
      <c r="P80" s="9"/>
    </row>
    <row r="81" spans="2:16" ht="15.75" customHeight="1" x14ac:dyDescent="0.25">
      <c r="B81" s="27" t="s">
        <v>607</v>
      </c>
      <c r="C81" s="27" t="s">
        <v>608</v>
      </c>
      <c r="D81" s="27" t="s">
        <v>609</v>
      </c>
      <c r="E81" s="28">
        <v>563</v>
      </c>
      <c r="F81" s="29">
        <v>73.63</v>
      </c>
      <c r="G81" s="30">
        <v>2.3999999999999998E-3</v>
      </c>
      <c r="L81" s="9"/>
      <c r="M81" s="9"/>
      <c r="N81" s="9"/>
      <c r="O81" s="9"/>
      <c r="P81" s="9"/>
    </row>
    <row r="82" spans="2:16" ht="15.75" customHeight="1" x14ac:dyDescent="0.25">
      <c r="B82" s="27" t="s">
        <v>610</v>
      </c>
      <c r="C82" s="27" t="s">
        <v>611</v>
      </c>
      <c r="D82" s="27" t="s">
        <v>352</v>
      </c>
      <c r="E82" s="28">
        <v>5434</v>
      </c>
      <c r="F82" s="29">
        <v>69.22</v>
      </c>
      <c r="G82" s="30">
        <v>2.2000000000000001E-3</v>
      </c>
      <c r="L82" s="9"/>
      <c r="M82" s="9"/>
      <c r="N82" s="9"/>
      <c r="O82" s="9"/>
      <c r="P82" s="9"/>
    </row>
    <row r="83" spans="2:16" ht="15.75" customHeight="1" x14ac:dyDescent="0.25">
      <c r="B83" s="27" t="s">
        <v>612</v>
      </c>
      <c r="C83" s="27" t="s">
        <v>613</v>
      </c>
      <c r="D83" s="27" t="s">
        <v>609</v>
      </c>
      <c r="E83" s="28">
        <v>72275</v>
      </c>
      <c r="F83" s="29">
        <v>68.59</v>
      </c>
      <c r="G83" s="30">
        <v>2.2000000000000001E-3</v>
      </c>
      <c r="L83" s="9"/>
      <c r="M83" s="9"/>
      <c r="N83" s="9"/>
      <c r="O83" s="9"/>
      <c r="P83" s="9"/>
    </row>
    <row r="84" spans="2:16" ht="15.75" customHeight="1" x14ac:dyDescent="0.25">
      <c r="B84" s="27" t="s">
        <v>550</v>
      </c>
      <c r="C84" s="27" t="s">
        <v>551</v>
      </c>
      <c r="D84" s="27" t="s">
        <v>552</v>
      </c>
      <c r="E84" s="28">
        <v>48014</v>
      </c>
      <c r="F84" s="29">
        <v>66.62</v>
      </c>
      <c r="G84" s="30">
        <v>2.0999999999999999E-3</v>
      </c>
      <c r="L84" s="9"/>
      <c r="M84" s="9"/>
      <c r="N84" s="9"/>
      <c r="O84" s="9"/>
      <c r="P84" s="9"/>
    </row>
    <row r="85" spans="2:16" ht="15.75" customHeight="1" x14ac:dyDescent="0.25">
      <c r="B85" s="27" t="s">
        <v>614</v>
      </c>
      <c r="C85" s="27" t="s">
        <v>615</v>
      </c>
      <c r="D85" s="27" t="s">
        <v>352</v>
      </c>
      <c r="E85" s="28">
        <v>2733</v>
      </c>
      <c r="F85" s="29">
        <v>66.13</v>
      </c>
      <c r="G85" s="30">
        <v>2.0999999999999999E-3</v>
      </c>
    </row>
    <row r="86" spans="2:16" ht="15.75" customHeight="1" x14ac:dyDescent="0.25">
      <c r="B86" s="27" t="s">
        <v>616</v>
      </c>
      <c r="C86" s="27" t="s">
        <v>617</v>
      </c>
      <c r="D86" s="27" t="s">
        <v>352</v>
      </c>
      <c r="E86" s="28">
        <v>9501</v>
      </c>
      <c r="F86" s="29">
        <v>65.680000000000007</v>
      </c>
      <c r="G86" s="30">
        <v>2.0999999999999999E-3</v>
      </c>
      <c r="L86" s="3"/>
    </row>
    <row r="87" spans="2:16" ht="15.75" customHeight="1" x14ac:dyDescent="0.25">
      <c r="B87" s="27" t="s">
        <v>618</v>
      </c>
      <c r="C87" s="27" t="s">
        <v>619</v>
      </c>
      <c r="D87" s="27" t="s">
        <v>244</v>
      </c>
      <c r="E87" s="28">
        <v>12441</v>
      </c>
      <c r="F87" s="29">
        <v>65.5</v>
      </c>
      <c r="G87" s="30">
        <v>2.0999999999999999E-3</v>
      </c>
    </row>
    <row r="88" spans="2:16" ht="15.75" customHeight="1" x14ac:dyDescent="0.25">
      <c r="B88" s="27" t="s">
        <v>367</v>
      </c>
      <c r="C88" s="27" t="s">
        <v>368</v>
      </c>
      <c r="D88" s="27" t="s">
        <v>254</v>
      </c>
      <c r="E88" s="28">
        <v>2440</v>
      </c>
      <c r="F88" s="29">
        <v>64.989999999999995</v>
      </c>
      <c r="G88" s="30">
        <v>2.0999999999999999E-3</v>
      </c>
    </row>
    <row r="89" spans="2:16" ht="15.75" customHeight="1" x14ac:dyDescent="0.25">
      <c r="B89" s="27" t="s">
        <v>369</v>
      </c>
      <c r="C89" s="27" t="s">
        <v>370</v>
      </c>
      <c r="D89" s="27" t="s">
        <v>358</v>
      </c>
      <c r="E89" s="28">
        <v>4530</v>
      </c>
      <c r="F89" s="29">
        <v>64.569999999999993</v>
      </c>
      <c r="G89" s="30">
        <v>2.0999999999999999E-3</v>
      </c>
    </row>
    <row r="90" spans="2:16" ht="15.75" customHeight="1" x14ac:dyDescent="0.25">
      <c r="B90" s="27" t="s">
        <v>620</v>
      </c>
      <c r="C90" s="27" t="s">
        <v>621</v>
      </c>
      <c r="D90" s="27" t="s">
        <v>444</v>
      </c>
      <c r="E90" s="28">
        <v>5553</v>
      </c>
      <c r="F90" s="29">
        <v>64.53</v>
      </c>
      <c r="G90" s="30">
        <v>2.0999999999999999E-3</v>
      </c>
    </row>
    <row r="91" spans="2:16" ht="15.75" customHeight="1" x14ac:dyDescent="0.25">
      <c r="B91" s="27" t="s">
        <v>365</v>
      </c>
      <c r="C91" s="27" t="s">
        <v>366</v>
      </c>
      <c r="D91" s="27" t="s">
        <v>254</v>
      </c>
      <c r="E91" s="28">
        <v>15815</v>
      </c>
      <c r="F91" s="29">
        <v>61.43</v>
      </c>
      <c r="G91" s="30">
        <v>2E-3</v>
      </c>
    </row>
    <row r="92" spans="2:16" ht="15.75" customHeight="1" x14ac:dyDescent="0.25">
      <c r="B92" s="27" t="s">
        <v>572</v>
      </c>
      <c r="C92" s="27" t="s">
        <v>573</v>
      </c>
      <c r="D92" s="27" t="s">
        <v>574</v>
      </c>
      <c r="E92" s="28">
        <v>309</v>
      </c>
      <c r="F92" s="29">
        <v>61.24</v>
      </c>
      <c r="G92" s="30">
        <v>2E-3</v>
      </c>
    </row>
    <row r="93" spans="2:16" ht="15.75" customHeight="1" x14ac:dyDescent="0.25">
      <c r="B93" s="27" t="s">
        <v>622</v>
      </c>
      <c r="C93" s="27" t="s">
        <v>623</v>
      </c>
      <c r="D93" s="27" t="s">
        <v>244</v>
      </c>
      <c r="E93" s="28">
        <v>6129</v>
      </c>
      <c r="F93" s="29">
        <v>58.33</v>
      </c>
      <c r="G93" s="30">
        <v>1.9E-3</v>
      </c>
    </row>
    <row r="94" spans="2:16" ht="15.75" customHeight="1" x14ac:dyDescent="0.25">
      <c r="B94" s="27" t="s">
        <v>624</v>
      </c>
      <c r="C94" s="27" t="s">
        <v>625</v>
      </c>
      <c r="D94" s="27" t="s">
        <v>402</v>
      </c>
      <c r="E94" s="28">
        <v>5637</v>
      </c>
      <c r="F94" s="29">
        <v>55.23</v>
      </c>
      <c r="G94" s="30">
        <v>1.8E-3</v>
      </c>
    </row>
    <row r="95" spans="2:16" ht="15.75" customHeight="1" x14ac:dyDescent="0.25">
      <c r="B95" s="27" t="s">
        <v>626</v>
      </c>
      <c r="C95" s="27" t="s">
        <v>627</v>
      </c>
      <c r="D95" s="27" t="s">
        <v>244</v>
      </c>
      <c r="E95" s="28">
        <v>482</v>
      </c>
      <c r="F95" s="29">
        <v>49.9</v>
      </c>
      <c r="G95" s="30">
        <v>1.6000000000000001E-3</v>
      </c>
    </row>
    <row r="96" spans="2:16" ht="15.75" customHeight="1" x14ac:dyDescent="0.25">
      <c r="B96" s="27" t="s">
        <v>359</v>
      </c>
      <c r="C96" s="27" t="s">
        <v>360</v>
      </c>
      <c r="D96" s="27" t="s">
        <v>352</v>
      </c>
      <c r="E96" s="28">
        <v>60115</v>
      </c>
      <c r="F96" s="29">
        <v>48.6</v>
      </c>
      <c r="G96" s="30">
        <v>1.6000000000000001E-3</v>
      </c>
    </row>
    <row r="97" spans="2:7" ht="15.75" customHeight="1" x14ac:dyDescent="0.25">
      <c r="B97" s="27" t="s">
        <v>628</v>
      </c>
      <c r="C97" s="27" t="s">
        <v>629</v>
      </c>
      <c r="D97" s="27" t="s">
        <v>436</v>
      </c>
      <c r="E97" s="28">
        <v>31045</v>
      </c>
      <c r="F97" s="29">
        <v>43.82</v>
      </c>
      <c r="G97" s="30">
        <v>1.4E-3</v>
      </c>
    </row>
    <row r="98" spans="2:7" ht="15.75" customHeight="1" x14ac:dyDescent="0.25">
      <c r="B98" s="27" t="s">
        <v>630</v>
      </c>
      <c r="C98" s="27" t="s">
        <v>631</v>
      </c>
      <c r="D98" s="27" t="s">
        <v>507</v>
      </c>
      <c r="E98" s="28">
        <v>49435</v>
      </c>
      <c r="F98" s="29">
        <v>41.43</v>
      </c>
      <c r="G98" s="30">
        <v>1.2999999999999999E-3</v>
      </c>
    </row>
    <row r="99" spans="2:7" ht="15.75" customHeight="1" x14ac:dyDescent="0.25">
      <c r="B99" s="27" t="s">
        <v>632</v>
      </c>
      <c r="C99" s="27" t="s">
        <v>633</v>
      </c>
      <c r="D99" s="27" t="s">
        <v>236</v>
      </c>
      <c r="E99" s="28">
        <v>1374</v>
      </c>
      <c r="F99" s="29">
        <v>40.369999999999997</v>
      </c>
      <c r="G99" s="30">
        <v>1.2999999999999999E-3</v>
      </c>
    </row>
    <row r="100" spans="2:7" ht="15.75" customHeight="1" x14ac:dyDescent="0.25">
      <c r="B100" s="27" t="s">
        <v>263</v>
      </c>
      <c r="C100" s="27" t="s">
        <v>264</v>
      </c>
      <c r="D100" s="27" t="s">
        <v>254</v>
      </c>
      <c r="E100" s="28">
        <v>254</v>
      </c>
      <c r="F100" s="29">
        <v>39.46</v>
      </c>
      <c r="G100" s="30">
        <v>1.2999999999999999E-3</v>
      </c>
    </row>
    <row r="101" spans="2:7" ht="15.75" customHeight="1" x14ac:dyDescent="0.25">
      <c r="B101" s="27" t="s">
        <v>634</v>
      </c>
      <c r="C101" s="27" t="s">
        <v>635</v>
      </c>
      <c r="D101" s="27" t="s">
        <v>482</v>
      </c>
      <c r="E101" s="28">
        <v>14472</v>
      </c>
      <c r="F101" s="29">
        <v>30.4</v>
      </c>
      <c r="G101" s="30">
        <v>1E-3</v>
      </c>
    </row>
    <row r="102" spans="2:7" ht="15.75" customHeight="1" x14ac:dyDescent="0.25">
      <c r="B102" s="27" t="s">
        <v>636</v>
      </c>
      <c r="C102" s="27" t="s">
        <v>637</v>
      </c>
      <c r="D102" s="27" t="s">
        <v>476</v>
      </c>
      <c r="E102" s="28">
        <v>147894</v>
      </c>
      <c r="F102" s="29">
        <v>30.02</v>
      </c>
      <c r="G102" s="30">
        <v>1E-3</v>
      </c>
    </row>
    <row r="103" spans="2:7" ht="15.75" customHeight="1" x14ac:dyDescent="0.25">
      <c r="B103" s="27" t="s">
        <v>638</v>
      </c>
      <c r="C103" s="27" t="s">
        <v>639</v>
      </c>
      <c r="D103" s="27" t="s">
        <v>476</v>
      </c>
      <c r="E103" s="28">
        <v>12294</v>
      </c>
      <c r="F103" s="29">
        <v>29</v>
      </c>
      <c r="G103" s="30">
        <v>8.9999999999999998E-4</v>
      </c>
    </row>
    <row r="104" spans="2:7" ht="15.75" customHeight="1" x14ac:dyDescent="0.25">
      <c r="B104" s="27" t="s">
        <v>640</v>
      </c>
      <c r="C104" s="27" t="s">
        <v>641</v>
      </c>
      <c r="D104" s="27" t="s">
        <v>239</v>
      </c>
      <c r="E104" s="28">
        <v>48935</v>
      </c>
      <c r="F104" s="29">
        <v>22.9</v>
      </c>
      <c r="G104" s="30">
        <v>6.9999999999999999E-4</v>
      </c>
    </row>
    <row r="105" spans="2:7" ht="15.75" customHeight="1" x14ac:dyDescent="0.25">
      <c r="B105" s="27" t="s">
        <v>642</v>
      </c>
      <c r="C105" s="27" t="s">
        <v>643</v>
      </c>
      <c r="D105" s="27" t="s">
        <v>352</v>
      </c>
      <c r="E105" s="28">
        <v>12831</v>
      </c>
      <c r="F105" s="29">
        <v>18.46</v>
      </c>
      <c r="G105" s="30">
        <v>5.9999999999999995E-4</v>
      </c>
    </row>
    <row r="106" spans="2:7" ht="15.75" customHeight="1" x14ac:dyDescent="0.25">
      <c r="B106" s="27" t="s">
        <v>644</v>
      </c>
      <c r="C106" s="27" t="s">
        <v>645</v>
      </c>
      <c r="D106" s="27" t="s">
        <v>239</v>
      </c>
      <c r="E106" s="28">
        <v>57597</v>
      </c>
      <c r="F106" s="29">
        <v>18.399999999999999</v>
      </c>
      <c r="G106" s="30">
        <v>5.9999999999999995E-4</v>
      </c>
    </row>
    <row r="107" spans="2:7" ht="15.75" customHeight="1" x14ac:dyDescent="0.25">
      <c r="B107" s="27" t="s">
        <v>555</v>
      </c>
      <c r="C107" s="27" t="s">
        <v>556</v>
      </c>
      <c r="D107" s="27" t="s">
        <v>239</v>
      </c>
      <c r="E107" s="28">
        <v>72410</v>
      </c>
      <c r="F107" s="29">
        <v>0</v>
      </c>
      <c r="G107" s="30" t="s">
        <v>557</v>
      </c>
    </row>
    <row r="108" spans="2:7" ht="15.75" customHeight="1" x14ac:dyDescent="0.25">
      <c r="B108" s="26" t="s">
        <v>125</v>
      </c>
      <c r="C108" s="26"/>
      <c r="D108" s="26"/>
      <c r="E108" s="31"/>
      <c r="F108" s="32">
        <v>31118.98</v>
      </c>
      <c r="G108" s="33">
        <v>0.99750000000000005</v>
      </c>
    </row>
    <row r="109" spans="2:7" ht="15.75" customHeight="1" x14ac:dyDescent="0.25">
      <c r="B109" s="26" t="s">
        <v>268</v>
      </c>
      <c r="C109" s="27"/>
      <c r="D109" s="27"/>
      <c r="E109" s="28"/>
      <c r="F109" s="29"/>
      <c r="G109" s="30"/>
    </row>
    <row r="110" spans="2:7" ht="15.75" customHeight="1" x14ac:dyDescent="0.25">
      <c r="B110" s="26" t="s">
        <v>125</v>
      </c>
      <c r="C110" s="27"/>
      <c r="D110" s="27"/>
      <c r="E110" s="28"/>
      <c r="F110" s="34" t="s">
        <v>127</v>
      </c>
      <c r="G110" s="35" t="s">
        <v>127</v>
      </c>
    </row>
    <row r="111" spans="2:7" ht="15.75" customHeight="1" x14ac:dyDescent="0.25">
      <c r="B111" s="27"/>
      <c r="C111" s="27"/>
      <c r="D111" s="27"/>
      <c r="E111" s="28"/>
      <c r="F111" s="29"/>
      <c r="G111" s="30"/>
    </row>
    <row r="112" spans="2:7" ht="15.75" customHeight="1" x14ac:dyDescent="0.25">
      <c r="B112" s="36" t="s">
        <v>129</v>
      </c>
      <c r="C112" s="36"/>
      <c r="D112" s="36"/>
      <c r="E112" s="37"/>
      <c r="F112" s="32">
        <v>31118.98</v>
      </c>
      <c r="G112" s="33">
        <v>0.99750000000000005</v>
      </c>
    </row>
    <row r="113" spans="2:8" ht="15.75" customHeight="1" x14ac:dyDescent="0.25">
      <c r="B113" s="27"/>
      <c r="C113" s="27"/>
      <c r="D113" s="27"/>
      <c r="E113" s="28"/>
      <c r="F113" s="29"/>
      <c r="G113" s="30"/>
    </row>
    <row r="114" spans="2:8" ht="15.75" customHeight="1" x14ac:dyDescent="0.25">
      <c r="B114" s="27"/>
      <c r="C114" s="27"/>
      <c r="D114" s="27"/>
      <c r="E114" s="28"/>
      <c r="F114" s="29"/>
      <c r="G114" s="30"/>
    </row>
    <row r="115" spans="2:8" ht="15.75" customHeight="1" x14ac:dyDescent="0.25">
      <c r="B115" s="26" t="s">
        <v>130</v>
      </c>
      <c r="C115" s="27"/>
      <c r="D115" s="27"/>
      <c r="E115" s="28"/>
      <c r="F115" s="29"/>
      <c r="G115" s="30"/>
    </row>
    <row r="116" spans="2:8" ht="15.75" customHeight="1" x14ac:dyDescent="0.25">
      <c r="B116" s="27" t="s">
        <v>131</v>
      </c>
      <c r="C116" s="27"/>
      <c r="D116" s="27"/>
      <c r="E116" s="28"/>
      <c r="F116" s="29">
        <v>10.28</v>
      </c>
      <c r="G116" s="30">
        <v>2.9999999999999997E-4</v>
      </c>
    </row>
    <row r="117" spans="2:8" ht="15.75" customHeight="1" x14ac:dyDescent="0.25">
      <c r="B117" s="26" t="s">
        <v>125</v>
      </c>
      <c r="C117" s="26"/>
      <c r="D117" s="26"/>
      <c r="E117" s="31"/>
      <c r="F117" s="32">
        <v>10.28</v>
      </c>
      <c r="G117" s="33">
        <v>2.9999999999999997E-4</v>
      </c>
    </row>
    <row r="118" spans="2:8" ht="15.75" customHeight="1" x14ac:dyDescent="0.25">
      <c r="B118" s="27"/>
      <c r="C118" s="27"/>
      <c r="D118" s="27"/>
      <c r="E118" s="28"/>
      <c r="F118" s="29"/>
      <c r="G118" s="30"/>
    </row>
    <row r="119" spans="2:8" ht="15.75" customHeight="1" x14ac:dyDescent="0.25">
      <c r="B119" s="36" t="s">
        <v>129</v>
      </c>
      <c r="C119" s="36"/>
      <c r="D119" s="36"/>
      <c r="E119" s="37"/>
      <c r="F119" s="32">
        <v>10.28</v>
      </c>
      <c r="G119" s="33">
        <v>2.9999999999999997E-4</v>
      </c>
    </row>
    <row r="120" spans="2:8" ht="15.75" customHeight="1" x14ac:dyDescent="0.25">
      <c r="B120" s="27" t="s">
        <v>132</v>
      </c>
      <c r="C120" s="27"/>
      <c r="D120" s="27"/>
      <c r="E120" s="28"/>
      <c r="F120" s="29">
        <v>85.33</v>
      </c>
      <c r="G120" s="30">
        <v>2.1999999999999797E-3</v>
      </c>
    </row>
    <row r="121" spans="2:8" ht="15.75" customHeight="1" x14ac:dyDescent="0.25">
      <c r="B121" s="40" t="s">
        <v>133</v>
      </c>
      <c r="C121" s="40"/>
      <c r="D121" s="40"/>
      <c r="E121" s="41"/>
      <c r="F121" s="42">
        <v>31214.59</v>
      </c>
      <c r="G121" s="43">
        <v>1</v>
      </c>
    </row>
    <row r="122" spans="2:8" ht="15.75" customHeight="1" x14ac:dyDescent="0.25">
      <c r="B122" s="2"/>
    </row>
    <row r="123" spans="2:8" ht="15.75" customHeight="1" x14ac:dyDescent="0.25">
      <c r="B123" s="15" t="s">
        <v>558</v>
      </c>
    </row>
    <row r="125" spans="2:8" ht="15.75" customHeight="1" x14ac:dyDescent="0.25">
      <c r="B125" s="70" t="s">
        <v>714</v>
      </c>
    </row>
    <row r="126" spans="2:8" ht="15.75" customHeight="1" x14ac:dyDescent="0.25">
      <c r="B126" s="73" t="s">
        <v>715</v>
      </c>
    </row>
    <row r="127" spans="2:8" ht="15.75" customHeight="1" x14ac:dyDescent="0.25">
      <c r="B127" s="73"/>
    </row>
    <row r="128" spans="2:8" ht="43.5" customHeight="1" x14ac:dyDescent="0.25">
      <c r="B128" s="74" t="s">
        <v>725</v>
      </c>
      <c r="C128" s="75"/>
      <c r="D128" s="75"/>
      <c r="E128" s="75"/>
      <c r="F128" s="75"/>
      <c r="G128" s="75"/>
      <c r="H128" s="76"/>
    </row>
    <row r="130" spans="2:8" ht="15.75" customHeight="1" x14ac:dyDescent="0.25">
      <c r="B130" s="78" t="s">
        <v>717</v>
      </c>
    </row>
    <row r="131" spans="2:8" ht="39" customHeight="1" x14ac:dyDescent="0.25">
      <c r="B131" s="66" t="s">
        <v>89</v>
      </c>
      <c r="C131" s="66" t="s">
        <v>718</v>
      </c>
      <c r="D131" s="66" t="s">
        <v>719</v>
      </c>
      <c r="E131" s="66" t="s">
        <v>720</v>
      </c>
      <c r="F131" s="66" t="s">
        <v>721</v>
      </c>
      <c r="G131" s="66" t="s">
        <v>722</v>
      </c>
      <c r="H131" s="66" t="s">
        <v>723</v>
      </c>
    </row>
    <row r="132" spans="2:8" ht="15.75" customHeight="1" x14ac:dyDescent="0.25">
      <c r="B132" s="67" t="s">
        <v>27</v>
      </c>
      <c r="C132" s="68" t="s">
        <v>724</v>
      </c>
      <c r="D132" s="68">
        <v>96546</v>
      </c>
      <c r="E132" s="68">
        <v>24136</v>
      </c>
      <c r="F132" s="68">
        <v>72410</v>
      </c>
      <c r="G132" s="68">
        <v>4246847</v>
      </c>
      <c r="H132" s="79">
        <v>0.15939999999999999</v>
      </c>
    </row>
  </sheetData>
  <mergeCells count="1">
    <mergeCell ref="B128:H128"/>
  </mergeCells>
  <hyperlinks>
    <hyperlink ref="I1" location="'Sheet1'!A1" display="Index" xr:uid="{D3E2E293-2FF5-4088-9F89-98C7C01202BC}"/>
    <hyperlink ref="B126" r:id="rId1" display="https://clicktime.symantec.com/3A6hW4FJR9oyRi5k9epCUKn7Vc?u=https%3A%2F%2Fwww.licmf.com%2Fassets%2Fpdf%2Fstatuary_disclosure_new%2F38%2F1584541473-Update-on-Exposures-in-Yes-Bank-Ltd-13.03.2020.pdf" xr:uid="{D2471EBE-A841-430C-8E38-8E8D9845C1B9}"/>
  </hyperlinks>
  <pageMargins left="0.7" right="0.7" top="0.75" bottom="0.75" header="0.3" footer="0.3"/>
  <pageSetup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8059D-CF4B-41CD-90F7-62C67170E58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234</v>
      </c>
      <c r="C7" s="27" t="s">
        <v>235</v>
      </c>
      <c r="D7" s="27" t="s">
        <v>236</v>
      </c>
      <c r="E7" s="28">
        <v>218256</v>
      </c>
      <c r="F7" s="29">
        <v>2108.35</v>
      </c>
      <c r="G7" s="30">
        <v>8.2600000000000007E-2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189415</v>
      </c>
      <c r="F8" s="29">
        <v>1956.28</v>
      </c>
      <c r="G8" s="30">
        <v>7.6600000000000001E-2</v>
      </c>
    </row>
    <row r="9" spans="2:9" ht="15.75" customHeight="1" x14ac:dyDescent="0.25">
      <c r="B9" s="27" t="s">
        <v>466</v>
      </c>
      <c r="C9" s="27" t="s">
        <v>467</v>
      </c>
      <c r="D9" s="27" t="s">
        <v>352</v>
      </c>
      <c r="E9" s="28">
        <v>48950</v>
      </c>
      <c r="F9" s="29">
        <v>1591.51</v>
      </c>
      <c r="G9" s="30">
        <v>6.2300000000000001E-2</v>
      </c>
    </row>
    <row r="10" spans="2:9" ht="15.75" customHeight="1" x14ac:dyDescent="0.25">
      <c r="B10" s="27" t="s">
        <v>237</v>
      </c>
      <c r="C10" s="27" t="s">
        <v>238</v>
      </c>
      <c r="D10" s="27" t="s">
        <v>239</v>
      </c>
      <c r="E10" s="28">
        <v>377041</v>
      </c>
      <c r="F10" s="29">
        <v>1307.58</v>
      </c>
      <c r="G10" s="30">
        <v>5.1200000000000002E-2</v>
      </c>
    </row>
    <row r="11" spans="2:9" ht="15.75" customHeight="1" x14ac:dyDescent="0.25">
      <c r="B11" s="27" t="s">
        <v>487</v>
      </c>
      <c r="C11" s="27" t="s">
        <v>488</v>
      </c>
      <c r="D11" s="27" t="s">
        <v>457</v>
      </c>
      <c r="E11" s="28">
        <v>55692</v>
      </c>
      <c r="F11" s="29">
        <v>1149.18</v>
      </c>
      <c r="G11" s="30">
        <v>4.4999999999999998E-2</v>
      </c>
    </row>
    <row r="12" spans="2:9" ht="15.75" customHeight="1" x14ac:dyDescent="0.25">
      <c r="B12" s="27" t="s">
        <v>395</v>
      </c>
      <c r="C12" s="27" t="s">
        <v>396</v>
      </c>
      <c r="D12" s="27" t="s">
        <v>236</v>
      </c>
      <c r="E12" s="28">
        <v>49200</v>
      </c>
      <c r="F12" s="29">
        <v>1122.45</v>
      </c>
      <c r="G12" s="30">
        <v>4.3999999999999997E-2</v>
      </c>
    </row>
    <row r="13" spans="2:9" ht="15.75" customHeight="1" x14ac:dyDescent="0.25">
      <c r="B13" s="27" t="s">
        <v>245</v>
      </c>
      <c r="C13" s="27" t="s">
        <v>246</v>
      </c>
      <c r="D13" s="27" t="s">
        <v>247</v>
      </c>
      <c r="E13" s="28">
        <v>48700</v>
      </c>
      <c r="F13" s="29">
        <v>1006.68</v>
      </c>
      <c r="G13" s="30">
        <v>3.9399999999999998E-2</v>
      </c>
    </row>
    <row r="14" spans="2:9" ht="15.75" customHeight="1" x14ac:dyDescent="0.25">
      <c r="B14" s="27" t="s">
        <v>393</v>
      </c>
      <c r="C14" s="27" t="s">
        <v>394</v>
      </c>
      <c r="D14" s="27" t="s">
        <v>239</v>
      </c>
      <c r="E14" s="28">
        <v>68259</v>
      </c>
      <c r="F14" s="29">
        <v>932.25</v>
      </c>
      <c r="G14" s="30">
        <v>3.6499999999999998E-2</v>
      </c>
    </row>
    <row r="15" spans="2:9" ht="15.75" customHeight="1" x14ac:dyDescent="0.25">
      <c r="B15" s="27" t="s">
        <v>452</v>
      </c>
      <c r="C15" s="27" t="s">
        <v>453</v>
      </c>
      <c r="D15" s="27" t="s">
        <v>454</v>
      </c>
      <c r="E15" s="28">
        <v>146050</v>
      </c>
      <c r="F15" s="29">
        <v>810.36</v>
      </c>
      <c r="G15" s="30">
        <v>3.1699999999999999E-2</v>
      </c>
    </row>
    <row r="16" spans="2:9" ht="15.75" customHeight="1" x14ac:dyDescent="0.25">
      <c r="B16" s="27" t="s">
        <v>564</v>
      </c>
      <c r="C16" s="27" t="s">
        <v>565</v>
      </c>
      <c r="D16" s="27" t="s">
        <v>254</v>
      </c>
      <c r="E16" s="28">
        <v>43000</v>
      </c>
      <c r="F16" s="29">
        <v>806.08</v>
      </c>
      <c r="G16" s="30">
        <v>3.1600000000000003E-2</v>
      </c>
    </row>
    <row r="17" spans="2:7" ht="15.75" customHeight="1" x14ac:dyDescent="0.25">
      <c r="B17" s="27" t="s">
        <v>242</v>
      </c>
      <c r="C17" s="27" t="s">
        <v>243</v>
      </c>
      <c r="D17" s="27" t="s">
        <v>244</v>
      </c>
      <c r="E17" s="28">
        <v>34200</v>
      </c>
      <c r="F17" s="29">
        <v>755.79</v>
      </c>
      <c r="G17" s="30">
        <v>2.9600000000000001E-2</v>
      </c>
    </row>
    <row r="18" spans="2:7" ht="15.75" customHeight="1" x14ac:dyDescent="0.25">
      <c r="B18" s="27" t="s">
        <v>373</v>
      </c>
      <c r="C18" s="27" t="s">
        <v>374</v>
      </c>
      <c r="D18" s="27" t="s">
        <v>375</v>
      </c>
      <c r="E18" s="28">
        <v>51800</v>
      </c>
      <c r="F18" s="29">
        <v>656.85</v>
      </c>
      <c r="G18" s="30">
        <v>2.5700000000000001E-2</v>
      </c>
    </row>
    <row r="19" spans="2:7" ht="15.75" customHeight="1" x14ac:dyDescent="0.25">
      <c r="B19" s="27" t="s">
        <v>363</v>
      </c>
      <c r="C19" s="27" t="s">
        <v>364</v>
      </c>
      <c r="D19" s="27" t="s">
        <v>244</v>
      </c>
      <c r="E19" s="28">
        <v>143462</v>
      </c>
      <c r="F19" s="29">
        <v>614.09</v>
      </c>
      <c r="G19" s="30">
        <v>2.41E-2</v>
      </c>
    </row>
    <row r="20" spans="2:7" ht="15.75" customHeight="1" x14ac:dyDescent="0.25">
      <c r="B20" s="27" t="s">
        <v>570</v>
      </c>
      <c r="C20" s="27" t="s">
        <v>571</v>
      </c>
      <c r="D20" s="27" t="s">
        <v>561</v>
      </c>
      <c r="E20" s="28">
        <v>58176</v>
      </c>
      <c r="F20" s="29">
        <v>568.92999999999995</v>
      </c>
      <c r="G20" s="30">
        <v>2.23E-2</v>
      </c>
    </row>
    <row r="21" spans="2:7" ht="15.75" customHeight="1" x14ac:dyDescent="0.25">
      <c r="B21" s="27" t="s">
        <v>489</v>
      </c>
      <c r="C21" s="27" t="s">
        <v>490</v>
      </c>
      <c r="D21" s="27" t="s">
        <v>244</v>
      </c>
      <c r="E21" s="28">
        <v>94400</v>
      </c>
      <c r="F21" s="29">
        <v>548.65</v>
      </c>
      <c r="G21" s="30">
        <v>2.1499999999999998E-2</v>
      </c>
    </row>
    <row r="22" spans="2:7" ht="15.75" customHeight="1" x14ac:dyDescent="0.25">
      <c r="B22" s="27" t="s">
        <v>562</v>
      </c>
      <c r="C22" s="27" t="s">
        <v>563</v>
      </c>
      <c r="D22" s="27" t="s">
        <v>561</v>
      </c>
      <c r="E22" s="28">
        <v>10783</v>
      </c>
      <c r="F22" s="29">
        <v>544.97</v>
      </c>
      <c r="G22" s="30">
        <v>2.1299999999999999E-2</v>
      </c>
    </row>
    <row r="23" spans="2:7" ht="15.75" customHeight="1" x14ac:dyDescent="0.25">
      <c r="B23" s="27" t="s">
        <v>455</v>
      </c>
      <c r="C23" s="27" t="s">
        <v>456</v>
      </c>
      <c r="D23" s="27" t="s">
        <v>457</v>
      </c>
      <c r="E23" s="28">
        <v>88335</v>
      </c>
      <c r="F23" s="29">
        <v>493</v>
      </c>
      <c r="G23" s="30">
        <v>1.9300000000000001E-2</v>
      </c>
    </row>
    <row r="24" spans="2:7" ht="15.75" customHeight="1" x14ac:dyDescent="0.25">
      <c r="B24" s="27" t="s">
        <v>559</v>
      </c>
      <c r="C24" s="27" t="s">
        <v>560</v>
      </c>
      <c r="D24" s="27" t="s">
        <v>561</v>
      </c>
      <c r="E24" s="28">
        <v>153500</v>
      </c>
      <c r="F24" s="29">
        <v>469.25</v>
      </c>
      <c r="G24" s="30">
        <v>1.84E-2</v>
      </c>
    </row>
    <row r="25" spans="2:7" ht="15.75" customHeight="1" x14ac:dyDescent="0.25">
      <c r="B25" s="27" t="s">
        <v>493</v>
      </c>
      <c r="C25" s="27" t="s">
        <v>494</v>
      </c>
      <c r="D25" s="27" t="s">
        <v>254</v>
      </c>
      <c r="E25" s="28">
        <v>17900</v>
      </c>
      <c r="F25" s="29">
        <v>468.36</v>
      </c>
      <c r="G25" s="30">
        <v>1.83E-2</v>
      </c>
    </row>
    <row r="26" spans="2:7" ht="15.75" customHeight="1" x14ac:dyDescent="0.25">
      <c r="B26" s="27" t="s">
        <v>568</v>
      </c>
      <c r="C26" s="27" t="s">
        <v>569</v>
      </c>
      <c r="D26" s="27" t="s">
        <v>375</v>
      </c>
      <c r="E26" s="28">
        <v>76114</v>
      </c>
      <c r="F26" s="29">
        <v>455.47</v>
      </c>
      <c r="G26" s="30">
        <v>1.78E-2</v>
      </c>
    </row>
    <row r="27" spans="2:7" ht="15.75" customHeight="1" x14ac:dyDescent="0.25">
      <c r="B27" s="27" t="s">
        <v>408</v>
      </c>
      <c r="C27" s="27" t="s">
        <v>409</v>
      </c>
      <c r="D27" s="27" t="s">
        <v>259</v>
      </c>
      <c r="E27" s="28">
        <v>6400</v>
      </c>
      <c r="F27" s="29">
        <v>400.82</v>
      </c>
      <c r="G27" s="30">
        <v>1.5699999999999999E-2</v>
      </c>
    </row>
    <row r="28" spans="2:7" ht="15.75" customHeight="1" x14ac:dyDescent="0.25">
      <c r="B28" s="27" t="s">
        <v>430</v>
      </c>
      <c r="C28" s="27" t="s">
        <v>431</v>
      </c>
      <c r="D28" s="27" t="s">
        <v>375</v>
      </c>
      <c r="E28" s="28">
        <v>35091</v>
      </c>
      <c r="F28" s="29">
        <v>366.09</v>
      </c>
      <c r="G28" s="30">
        <v>1.43E-2</v>
      </c>
    </row>
    <row r="29" spans="2:7" ht="15.75" customHeight="1" x14ac:dyDescent="0.25">
      <c r="B29" s="27" t="s">
        <v>572</v>
      </c>
      <c r="C29" s="27" t="s">
        <v>573</v>
      </c>
      <c r="D29" s="27" t="s">
        <v>574</v>
      </c>
      <c r="E29" s="28">
        <v>1800</v>
      </c>
      <c r="F29" s="29">
        <v>356.73</v>
      </c>
      <c r="G29" s="30">
        <v>1.4E-2</v>
      </c>
    </row>
    <row r="30" spans="2:7" ht="15.75" customHeight="1" x14ac:dyDescent="0.25">
      <c r="B30" s="27" t="s">
        <v>581</v>
      </c>
      <c r="C30" s="27" t="s">
        <v>582</v>
      </c>
      <c r="D30" s="27" t="s">
        <v>236</v>
      </c>
      <c r="E30" s="28">
        <v>10700</v>
      </c>
      <c r="F30" s="29">
        <v>341.81</v>
      </c>
      <c r="G30" s="30">
        <v>1.34E-2</v>
      </c>
    </row>
    <row r="31" spans="2:7" ht="15.75" customHeight="1" x14ac:dyDescent="0.25">
      <c r="B31" s="27" t="s">
        <v>449</v>
      </c>
      <c r="C31" s="27" t="s">
        <v>450</v>
      </c>
      <c r="D31" s="27" t="s">
        <v>451</v>
      </c>
      <c r="E31" s="28">
        <v>395058</v>
      </c>
      <c r="F31" s="29">
        <v>301.63</v>
      </c>
      <c r="G31" s="30">
        <v>1.18E-2</v>
      </c>
    </row>
    <row r="32" spans="2:7" ht="15.75" customHeight="1" x14ac:dyDescent="0.25">
      <c r="B32" s="27" t="s">
        <v>583</v>
      </c>
      <c r="C32" s="27" t="s">
        <v>584</v>
      </c>
      <c r="D32" s="27" t="s">
        <v>457</v>
      </c>
      <c r="E32" s="28">
        <v>239683</v>
      </c>
      <c r="F32" s="29">
        <v>298.88</v>
      </c>
      <c r="G32" s="30">
        <v>1.17E-2</v>
      </c>
    </row>
    <row r="33" spans="2:7" ht="15.75" customHeight="1" x14ac:dyDescent="0.25">
      <c r="B33" s="27" t="s">
        <v>566</v>
      </c>
      <c r="C33" s="27" t="s">
        <v>567</v>
      </c>
      <c r="D33" s="27" t="s">
        <v>254</v>
      </c>
      <c r="E33" s="28">
        <v>60500</v>
      </c>
      <c r="F33" s="29">
        <v>294.97000000000003</v>
      </c>
      <c r="G33" s="30">
        <v>1.1599999999999999E-2</v>
      </c>
    </row>
    <row r="34" spans="2:7" ht="15.75" customHeight="1" x14ac:dyDescent="0.25">
      <c r="B34" s="27" t="s">
        <v>426</v>
      </c>
      <c r="C34" s="27" t="s">
        <v>427</v>
      </c>
      <c r="D34" s="27" t="s">
        <v>352</v>
      </c>
      <c r="E34" s="28">
        <v>63700</v>
      </c>
      <c r="F34" s="29">
        <v>288.08</v>
      </c>
      <c r="G34" s="30">
        <v>1.1299999999999999E-2</v>
      </c>
    </row>
    <row r="35" spans="2:7" ht="15.75" customHeight="1" x14ac:dyDescent="0.25">
      <c r="B35" s="27" t="s">
        <v>434</v>
      </c>
      <c r="C35" s="27" t="s">
        <v>435</v>
      </c>
      <c r="D35" s="27" t="s">
        <v>436</v>
      </c>
      <c r="E35" s="28">
        <v>202301</v>
      </c>
      <c r="F35" s="29">
        <v>284.13</v>
      </c>
      <c r="G35" s="30">
        <v>1.11E-2</v>
      </c>
    </row>
    <row r="36" spans="2:7" ht="15.75" customHeight="1" x14ac:dyDescent="0.25">
      <c r="B36" s="27" t="s">
        <v>354</v>
      </c>
      <c r="C36" s="27" t="s">
        <v>355</v>
      </c>
      <c r="D36" s="27" t="s">
        <v>254</v>
      </c>
      <c r="E36" s="28">
        <v>36800</v>
      </c>
      <c r="F36" s="29">
        <v>265.02</v>
      </c>
      <c r="G36" s="30">
        <v>1.04E-2</v>
      </c>
    </row>
    <row r="37" spans="2:7" ht="15.75" customHeight="1" x14ac:dyDescent="0.25">
      <c r="B37" s="27" t="s">
        <v>257</v>
      </c>
      <c r="C37" s="27" t="s">
        <v>258</v>
      </c>
      <c r="D37" s="27" t="s">
        <v>259</v>
      </c>
      <c r="E37" s="28">
        <v>42600</v>
      </c>
      <c r="F37" s="29">
        <v>258.35000000000002</v>
      </c>
      <c r="G37" s="30">
        <v>1.01E-2</v>
      </c>
    </row>
    <row r="38" spans="2:7" ht="15.75" customHeight="1" x14ac:dyDescent="0.25">
      <c r="B38" s="27" t="s">
        <v>414</v>
      </c>
      <c r="C38" s="27" t="s">
        <v>415</v>
      </c>
      <c r="D38" s="27" t="s">
        <v>244</v>
      </c>
      <c r="E38" s="28">
        <v>15000</v>
      </c>
      <c r="F38" s="29">
        <v>257.33</v>
      </c>
      <c r="G38" s="30">
        <v>1.01E-2</v>
      </c>
    </row>
    <row r="39" spans="2:7" ht="15.75" customHeight="1" x14ac:dyDescent="0.25">
      <c r="B39" s="27" t="s">
        <v>579</v>
      </c>
      <c r="C39" s="27" t="s">
        <v>580</v>
      </c>
      <c r="D39" s="27" t="s">
        <v>352</v>
      </c>
      <c r="E39" s="28">
        <v>55930</v>
      </c>
      <c r="F39" s="29">
        <v>254.48</v>
      </c>
      <c r="G39" s="30">
        <v>0.01</v>
      </c>
    </row>
    <row r="40" spans="2:7" ht="15.75" customHeight="1" x14ac:dyDescent="0.25">
      <c r="B40" s="27" t="s">
        <v>252</v>
      </c>
      <c r="C40" s="27" t="s">
        <v>253</v>
      </c>
      <c r="D40" s="27" t="s">
        <v>254</v>
      </c>
      <c r="E40" s="28">
        <v>3196</v>
      </c>
      <c r="F40" s="29">
        <v>248.26</v>
      </c>
      <c r="G40" s="30">
        <v>9.7000000000000003E-3</v>
      </c>
    </row>
    <row r="41" spans="2:7" ht="15.75" customHeight="1" x14ac:dyDescent="0.25">
      <c r="B41" s="27" t="s">
        <v>367</v>
      </c>
      <c r="C41" s="27" t="s">
        <v>368</v>
      </c>
      <c r="D41" s="27" t="s">
        <v>254</v>
      </c>
      <c r="E41" s="28">
        <v>8800</v>
      </c>
      <c r="F41" s="29">
        <v>234.4</v>
      </c>
      <c r="G41" s="30">
        <v>9.1999999999999998E-3</v>
      </c>
    </row>
    <row r="42" spans="2:7" ht="15.75" customHeight="1" x14ac:dyDescent="0.25">
      <c r="B42" s="27" t="s">
        <v>403</v>
      </c>
      <c r="C42" s="27" t="s">
        <v>404</v>
      </c>
      <c r="D42" s="27" t="s">
        <v>244</v>
      </c>
      <c r="E42" s="28">
        <v>32659</v>
      </c>
      <c r="F42" s="29">
        <v>141.59</v>
      </c>
      <c r="G42" s="30">
        <v>5.4999999999999997E-3</v>
      </c>
    </row>
    <row r="43" spans="2:7" ht="15.75" customHeight="1" x14ac:dyDescent="0.25">
      <c r="B43" s="26" t="s">
        <v>125</v>
      </c>
      <c r="C43" s="26"/>
      <c r="D43" s="26"/>
      <c r="E43" s="31"/>
      <c r="F43" s="32">
        <f>SUM(F7:F42)</f>
        <v>22958.650000000012</v>
      </c>
      <c r="G43" s="33">
        <f>SUM(G7:G42)</f>
        <v>0.89909999999999979</v>
      </c>
    </row>
    <row r="44" spans="2:7" ht="15.75" customHeight="1" x14ac:dyDescent="0.25">
      <c r="B44" s="26" t="s">
        <v>268</v>
      </c>
      <c r="C44" s="27"/>
      <c r="D44" s="27"/>
      <c r="E44" s="28"/>
      <c r="F44" s="29"/>
      <c r="G44" s="30"/>
    </row>
    <row r="45" spans="2:7" ht="15.75" customHeight="1" x14ac:dyDescent="0.25">
      <c r="B45" s="27" t="s">
        <v>587</v>
      </c>
      <c r="C45" s="27" t="s">
        <v>588</v>
      </c>
      <c r="D45" s="27" t="s">
        <v>457</v>
      </c>
      <c r="E45" s="28">
        <v>28014</v>
      </c>
      <c r="F45" s="29">
        <v>19.53</v>
      </c>
      <c r="G45" s="30">
        <v>8.0000000000000004E-4</v>
      </c>
    </row>
    <row r="46" spans="2:7" ht="15.75" customHeight="1" x14ac:dyDescent="0.25">
      <c r="B46" s="26" t="s">
        <v>125</v>
      </c>
      <c r="C46" s="27"/>
      <c r="D46" s="27"/>
      <c r="E46" s="28"/>
      <c r="F46" s="32">
        <f>SUM(F45)</f>
        <v>19.53</v>
      </c>
      <c r="G46" s="33">
        <f>SUM(G45)</f>
        <v>8.0000000000000004E-4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36" t="s">
        <v>129</v>
      </c>
      <c r="C48" s="36"/>
      <c r="D48" s="36"/>
      <c r="E48" s="37"/>
      <c r="F48" s="32">
        <v>22978.18</v>
      </c>
      <c r="G48" s="33">
        <v>0.89990000000000003</v>
      </c>
    </row>
    <row r="49" spans="2:7" ht="15.75" customHeight="1" x14ac:dyDescent="0.25">
      <c r="B49" s="27"/>
      <c r="C49" s="27"/>
      <c r="D49" s="27"/>
      <c r="E49" s="28"/>
      <c r="F49" s="29"/>
      <c r="G49" s="30"/>
    </row>
    <row r="50" spans="2:7" ht="15.75" customHeight="1" x14ac:dyDescent="0.25">
      <c r="B50" s="27"/>
      <c r="C50" s="27"/>
      <c r="D50" s="27"/>
      <c r="E50" s="28"/>
      <c r="F50" s="29"/>
      <c r="G50" s="30"/>
    </row>
    <row r="51" spans="2:7" ht="15.75" customHeight="1" x14ac:dyDescent="0.25">
      <c r="B51" s="26" t="s">
        <v>130</v>
      </c>
      <c r="C51" s="27"/>
      <c r="D51" s="27"/>
      <c r="E51" s="28"/>
      <c r="F51" s="29"/>
      <c r="G51" s="30"/>
    </row>
    <row r="52" spans="2:7" ht="15.75" customHeight="1" x14ac:dyDescent="0.25">
      <c r="B52" s="27" t="s">
        <v>131</v>
      </c>
      <c r="C52" s="27"/>
      <c r="D52" s="27"/>
      <c r="E52" s="28"/>
      <c r="F52" s="29">
        <v>2607.98</v>
      </c>
      <c r="G52" s="30">
        <v>0.1022</v>
      </c>
    </row>
    <row r="53" spans="2:7" ht="15.75" customHeight="1" x14ac:dyDescent="0.25">
      <c r="B53" s="26" t="s">
        <v>125</v>
      </c>
      <c r="C53" s="26"/>
      <c r="D53" s="26"/>
      <c r="E53" s="31"/>
      <c r="F53" s="32">
        <v>2607.98</v>
      </c>
      <c r="G53" s="33">
        <v>0.1022</v>
      </c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36" t="s">
        <v>129</v>
      </c>
      <c r="C55" s="36"/>
      <c r="D55" s="36"/>
      <c r="E55" s="37"/>
      <c r="F55" s="32">
        <v>2607.98</v>
      </c>
      <c r="G55" s="33">
        <v>0.1022</v>
      </c>
    </row>
    <row r="56" spans="2:7" ht="15.75" customHeight="1" x14ac:dyDescent="0.25">
      <c r="B56" s="27" t="s">
        <v>132</v>
      </c>
      <c r="C56" s="27"/>
      <c r="D56" s="27"/>
      <c r="E56" s="28"/>
      <c r="F56" s="38">
        <v>-58.97</v>
      </c>
      <c r="G56" s="39">
        <v>-2.0999999999999908E-3</v>
      </c>
    </row>
    <row r="57" spans="2:7" ht="15.75" customHeight="1" x14ac:dyDescent="0.25">
      <c r="B57" s="40" t="s">
        <v>133</v>
      </c>
      <c r="C57" s="40"/>
      <c r="D57" s="40"/>
      <c r="E57" s="41"/>
      <c r="F57" s="42">
        <v>25527.19</v>
      </c>
      <c r="G57" s="43">
        <v>1</v>
      </c>
    </row>
    <row r="58" spans="2:7" ht="15.75" customHeight="1" x14ac:dyDescent="0.25">
      <c r="B58" s="2"/>
    </row>
    <row r="59" spans="2:7" ht="15.75" customHeight="1" x14ac:dyDescent="0.25">
      <c r="B59" s="15" t="s">
        <v>231</v>
      </c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C3DE093C-DA8B-4B51-A911-B1332824089A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F9DD5-3ACA-471B-AF6A-F90EAABAAC6E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247</v>
      </c>
      <c r="E7" s="28">
        <v>347106</v>
      </c>
      <c r="F7" s="29">
        <v>7175.03</v>
      </c>
      <c r="G7" s="30">
        <v>0.14080000000000001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473478</v>
      </c>
      <c r="F8" s="29">
        <v>4890.08</v>
      </c>
      <c r="G8" s="30">
        <v>9.6000000000000002E-2</v>
      </c>
    </row>
    <row r="9" spans="2:9" ht="15.75" customHeight="1" x14ac:dyDescent="0.25">
      <c r="B9" s="27" t="s">
        <v>234</v>
      </c>
      <c r="C9" s="27" t="s">
        <v>235</v>
      </c>
      <c r="D9" s="27" t="s">
        <v>236</v>
      </c>
      <c r="E9" s="28">
        <v>400868</v>
      </c>
      <c r="F9" s="29">
        <v>3872.38</v>
      </c>
      <c r="G9" s="30">
        <v>7.5999999999999998E-2</v>
      </c>
    </row>
    <row r="10" spans="2:9" ht="15.75" customHeight="1" x14ac:dyDescent="0.25">
      <c r="B10" s="27" t="s">
        <v>361</v>
      </c>
      <c r="C10" s="27" t="s">
        <v>362</v>
      </c>
      <c r="D10" s="27" t="s">
        <v>352</v>
      </c>
      <c r="E10" s="28">
        <v>189763</v>
      </c>
      <c r="F10" s="29">
        <v>3381.48</v>
      </c>
      <c r="G10" s="30">
        <v>6.6400000000000001E-2</v>
      </c>
    </row>
    <row r="11" spans="2:9" ht="15.75" customHeight="1" x14ac:dyDescent="0.25">
      <c r="B11" s="27" t="s">
        <v>395</v>
      </c>
      <c r="C11" s="27" t="s">
        <v>396</v>
      </c>
      <c r="D11" s="27" t="s">
        <v>236</v>
      </c>
      <c r="E11" s="28">
        <v>115373</v>
      </c>
      <c r="F11" s="29">
        <v>2632.12</v>
      </c>
      <c r="G11" s="30">
        <v>5.1700000000000003E-2</v>
      </c>
    </row>
    <row r="12" spans="2:9" ht="15.75" customHeight="1" x14ac:dyDescent="0.25">
      <c r="B12" s="27" t="s">
        <v>237</v>
      </c>
      <c r="C12" s="27" t="s">
        <v>238</v>
      </c>
      <c r="D12" s="27" t="s">
        <v>239</v>
      </c>
      <c r="E12" s="28">
        <v>711204</v>
      </c>
      <c r="F12" s="29">
        <v>2466.46</v>
      </c>
      <c r="G12" s="30">
        <v>4.8399999999999999E-2</v>
      </c>
    </row>
    <row r="13" spans="2:9" ht="15.75" customHeight="1" x14ac:dyDescent="0.25">
      <c r="B13" s="27" t="s">
        <v>393</v>
      </c>
      <c r="C13" s="27" t="s">
        <v>394</v>
      </c>
      <c r="D13" s="27" t="s">
        <v>239</v>
      </c>
      <c r="E13" s="28">
        <v>158636</v>
      </c>
      <c r="F13" s="29">
        <v>2166.5700000000002</v>
      </c>
      <c r="G13" s="30">
        <v>4.2500000000000003E-2</v>
      </c>
    </row>
    <row r="14" spans="2:9" ht="15.75" customHeight="1" x14ac:dyDescent="0.25">
      <c r="B14" s="27" t="s">
        <v>242</v>
      </c>
      <c r="C14" s="27" t="s">
        <v>243</v>
      </c>
      <c r="D14" s="27" t="s">
        <v>244</v>
      </c>
      <c r="E14" s="28">
        <v>96770</v>
      </c>
      <c r="F14" s="29">
        <v>2138.52</v>
      </c>
      <c r="G14" s="30">
        <v>4.2000000000000003E-2</v>
      </c>
    </row>
    <row r="15" spans="2:9" ht="15.75" customHeight="1" x14ac:dyDescent="0.25">
      <c r="B15" s="27" t="s">
        <v>510</v>
      </c>
      <c r="C15" s="27" t="s">
        <v>511</v>
      </c>
      <c r="D15" s="27" t="s">
        <v>244</v>
      </c>
      <c r="E15" s="28">
        <v>953741</v>
      </c>
      <c r="F15" s="29">
        <v>1851.69</v>
      </c>
      <c r="G15" s="30">
        <v>3.6299999999999999E-2</v>
      </c>
    </row>
    <row r="16" spans="2:9" ht="15.75" customHeight="1" x14ac:dyDescent="0.25">
      <c r="B16" s="27" t="s">
        <v>452</v>
      </c>
      <c r="C16" s="27" t="s">
        <v>453</v>
      </c>
      <c r="D16" s="27" t="s">
        <v>454</v>
      </c>
      <c r="E16" s="28">
        <v>259204</v>
      </c>
      <c r="F16" s="29">
        <v>1438.19</v>
      </c>
      <c r="G16" s="30">
        <v>2.8199999999999999E-2</v>
      </c>
    </row>
    <row r="17" spans="2:7" ht="15.75" customHeight="1" x14ac:dyDescent="0.25">
      <c r="B17" s="27" t="s">
        <v>495</v>
      </c>
      <c r="C17" s="27" t="s">
        <v>496</v>
      </c>
      <c r="D17" s="27" t="s">
        <v>441</v>
      </c>
      <c r="E17" s="28">
        <v>131927</v>
      </c>
      <c r="F17" s="29">
        <v>1205.0899999999999</v>
      </c>
      <c r="G17" s="30">
        <v>2.3699999999999999E-2</v>
      </c>
    </row>
    <row r="18" spans="2:7" ht="15.75" customHeight="1" x14ac:dyDescent="0.25">
      <c r="B18" s="27" t="s">
        <v>460</v>
      </c>
      <c r="C18" s="27" t="s">
        <v>461</v>
      </c>
      <c r="D18" s="27" t="s">
        <v>239</v>
      </c>
      <c r="E18" s="28">
        <v>243685</v>
      </c>
      <c r="F18" s="29">
        <v>1051.8699999999999</v>
      </c>
      <c r="G18" s="30">
        <v>2.06E-2</v>
      </c>
    </row>
    <row r="19" spans="2:7" ht="15.75" customHeight="1" x14ac:dyDescent="0.25">
      <c r="B19" s="27" t="s">
        <v>466</v>
      </c>
      <c r="C19" s="27" t="s">
        <v>467</v>
      </c>
      <c r="D19" s="27" t="s">
        <v>352</v>
      </c>
      <c r="E19" s="28">
        <v>29097</v>
      </c>
      <c r="F19" s="29">
        <v>946.03</v>
      </c>
      <c r="G19" s="30">
        <v>1.8599999999999998E-2</v>
      </c>
    </row>
    <row r="20" spans="2:7" ht="15.75" customHeight="1" x14ac:dyDescent="0.25">
      <c r="B20" s="27" t="s">
        <v>408</v>
      </c>
      <c r="C20" s="27" t="s">
        <v>409</v>
      </c>
      <c r="D20" s="27" t="s">
        <v>259</v>
      </c>
      <c r="E20" s="28">
        <v>14573</v>
      </c>
      <c r="F20" s="29">
        <v>912.67</v>
      </c>
      <c r="G20" s="30">
        <v>1.7899999999999999E-2</v>
      </c>
    </row>
    <row r="21" spans="2:7" ht="15.75" customHeight="1" x14ac:dyDescent="0.25">
      <c r="B21" s="27" t="s">
        <v>470</v>
      </c>
      <c r="C21" s="27" t="s">
        <v>471</v>
      </c>
      <c r="D21" s="27" t="s">
        <v>236</v>
      </c>
      <c r="E21" s="28">
        <v>119753</v>
      </c>
      <c r="F21" s="29">
        <v>844.5</v>
      </c>
      <c r="G21" s="30">
        <v>1.66E-2</v>
      </c>
    </row>
    <row r="22" spans="2:7" ht="15.75" customHeight="1" x14ac:dyDescent="0.25">
      <c r="B22" s="27" t="s">
        <v>414</v>
      </c>
      <c r="C22" s="27" t="s">
        <v>415</v>
      </c>
      <c r="D22" s="27" t="s">
        <v>244</v>
      </c>
      <c r="E22" s="28">
        <v>48619</v>
      </c>
      <c r="F22" s="29">
        <v>834.06</v>
      </c>
      <c r="G22" s="30">
        <v>1.6400000000000001E-2</v>
      </c>
    </row>
    <row r="23" spans="2:7" ht="15.75" customHeight="1" x14ac:dyDescent="0.25">
      <c r="B23" s="27" t="s">
        <v>378</v>
      </c>
      <c r="C23" s="27" t="s">
        <v>379</v>
      </c>
      <c r="D23" s="27" t="s">
        <v>239</v>
      </c>
      <c r="E23" s="28">
        <v>428705</v>
      </c>
      <c r="F23" s="29">
        <v>820.76</v>
      </c>
      <c r="G23" s="30">
        <v>1.61E-2</v>
      </c>
    </row>
    <row r="24" spans="2:7" ht="15.75" customHeight="1" x14ac:dyDescent="0.25">
      <c r="B24" s="27" t="s">
        <v>248</v>
      </c>
      <c r="C24" s="27" t="s">
        <v>249</v>
      </c>
      <c r="D24" s="27" t="s">
        <v>244</v>
      </c>
      <c r="E24" s="28">
        <v>3927</v>
      </c>
      <c r="F24" s="29">
        <v>648.83000000000004</v>
      </c>
      <c r="G24" s="30">
        <v>1.2699999999999999E-2</v>
      </c>
    </row>
    <row r="25" spans="2:7" ht="15.75" customHeight="1" x14ac:dyDescent="0.25">
      <c r="B25" s="27" t="s">
        <v>257</v>
      </c>
      <c r="C25" s="27" t="s">
        <v>258</v>
      </c>
      <c r="D25" s="27" t="s">
        <v>259</v>
      </c>
      <c r="E25" s="28">
        <v>106182</v>
      </c>
      <c r="F25" s="29">
        <v>643.94000000000005</v>
      </c>
      <c r="G25" s="30">
        <v>1.26E-2</v>
      </c>
    </row>
    <row r="26" spans="2:7" ht="15.75" customHeight="1" x14ac:dyDescent="0.25">
      <c r="B26" s="27" t="s">
        <v>512</v>
      </c>
      <c r="C26" s="27" t="s">
        <v>513</v>
      </c>
      <c r="D26" s="27" t="s">
        <v>254</v>
      </c>
      <c r="E26" s="28">
        <v>116305</v>
      </c>
      <c r="F26" s="29">
        <v>618.39</v>
      </c>
      <c r="G26" s="30">
        <v>1.21E-2</v>
      </c>
    </row>
    <row r="27" spans="2:7" ht="15.75" customHeight="1" x14ac:dyDescent="0.25">
      <c r="B27" s="27" t="s">
        <v>514</v>
      </c>
      <c r="C27" s="27" t="s">
        <v>515</v>
      </c>
      <c r="D27" s="27" t="s">
        <v>254</v>
      </c>
      <c r="E27" s="28">
        <v>13149</v>
      </c>
      <c r="F27" s="29">
        <v>594.47</v>
      </c>
      <c r="G27" s="30">
        <v>1.17E-2</v>
      </c>
    </row>
    <row r="28" spans="2:7" ht="15.75" customHeight="1" x14ac:dyDescent="0.25">
      <c r="B28" s="27" t="s">
        <v>356</v>
      </c>
      <c r="C28" s="27" t="s">
        <v>357</v>
      </c>
      <c r="D28" s="27" t="s">
        <v>358</v>
      </c>
      <c r="E28" s="28">
        <v>12861</v>
      </c>
      <c r="F28" s="29">
        <v>529.53</v>
      </c>
      <c r="G28" s="30">
        <v>1.04E-2</v>
      </c>
    </row>
    <row r="29" spans="2:7" ht="15.75" customHeight="1" x14ac:dyDescent="0.25">
      <c r="B29" s="27" t="s">
        <v>474</v>
      </c>
      <c r="C29" s="27" t="s">
        <v>475</v>
      </c>
      <c r="D29" s="27" t="s">
        <v>476</v>
      </c>
      <c r="E29" s="28">
        <v>274797</v>
      </c>
      <c r="F29" s="29">
        <v>489.96</v>
      </c>
      <c r="G29" s="30">
        <v>9.5999999999999992E-3</v>
      </c>
    </row>
    <row r="30" spans="2:7" ht="15.75" customHeight="1" x14ac:dyDescent="0.25">
      <c r="B30" s="27" t="s">
        <v>468</v>
      </c>
      <c r="C30" s="27" t="s">
        <v>469</v>
      </c>
      <c r="D30" s="27" t="s">
        <v>244</v>
      </c>
      <c r="E30" s="28">
        <v>12775</v>
      </c>
      <c r="F30" s="29">
        <v>488.46</v>
      </c>
      <c r="G30" s="30">
        <v>9.5999999999999992E-3</v>
      </c>
    </row>
    <row r="31" spans="2:7" ht="15.75" customHeight="1" x14ac:dyDescent="0.25">
      <c r="B31" s="27" t="s">
        <v>430</v>
      </c>
      <c r="C31" s="27" t="s">
        <v>431</v>
      </c>
      <c r="D31" s="27" t="s">
        <v>375</v>
      </c>
      <c r="E31" s="28">
        <v>46227</v>
      </c>
      <c r="F31" s="29">
        <v>482.26</v>
      </c>
      <c r="G31" s="30">
        <v>9.4999999999999998E-3</v>
      </c>
    </row>
    <row r="32" spans="2:7" ht="15.75" customHeight="1" x14ac:dyDescent="0.25">
      <c r="B32" s="27" t="s">
        <v>255</v>
      </c>
      <c r="C32" s="27" t="s">
        <v>256</v>
      </c>
      <c r="D32" s="27" t="s">
        <v>236</v>
      </c>
      <c r="E32" s="28">
        <v>69503</v>
      </c>
      <c r="F32" s="29">
        <v>473.77</v>
      </c>
      <c r="G32" s="30">
        <v>9.2999999999999992E-3</v>
      </c>
    </row>
    <row r="33" spans="2:7" ht="15.75" customHeight="1" x14ac:dyDescent="0.25">
      <c r="B33" s="27" t="s">
        <v>516</v>
      </c>
      <c r="C33" s="27" t="s">
        <v>517</v>
      </c>
      <c r="D33" s="27" t="s">
        <v>236</v>
      </c>
      <c r="E33" s="28">
        <v>162421</v>
      </c>
      <c r="F33" s="29">
        <v>456.32</v>
      </c>
      <c r="G33" s="30">
        <v>8.9999999999999993E-3</v>
      </c>
    </row>
    <row r="34" spans="2:7" ht="15.75" customHeight="1" x14ac:dyDescent="0.25">
      <c r="B34" s="27" t="s">
        <v>518</v>
      </c>
      <c r="C34" s="27" t="s">
        <v>519</v>
      </c>
      <c r="D34" s="27" t="s">
        <v>476</v>
      </c>
      <c r="E34" s="28">
        <v>520454</v>
      </c>
      <c r="F34" s="29">
        <v>452.79</v>
      </c>
      <c r="G34" s="30">
        <v>8.8999999999999999E-3</v>
      </c>
    </row>
    <row r="35" spans="2:7" ht="15.75" customHeight="1" x14ac:dyDescent="0.25">
      <c r="B35" s="27" t="s">
        <v>520</v>
      </c>
      <c r="C35" s="27" t="s">
        <v>521</v>
      </c>
      <c r="D35" s="27" t="s">
        <v>352</v>
      </c>
      <c r="E35" s="28">
        <v>6643</v>
      </c>
      <c r="F35" s="29">
        <v>412.26</v>
      </c>
      <c r="G35" s="30">
        <v>8.0999999999999996E-3</v>
      </c>
    </row>
    <row r="36" spans="2:7" ht="15.75" customHeight="1" x14ac:dyDescent="0.25">
      <c r="B36" s="27" t="s">
        <v>522</v>
      </c>
      <c r="C36" s="27" t="s">
        <v>523</v>
      </c>
      <c r="D36" s="27" t="s">
        <v>259</v>
      </c>
      <c r="E36" s="28">
        <v>13649</v>
      </c>
      <c r="F36" s="29">
        <v>410.15</v>
      </c>
      <c r="G36" s="30">
        <v>8.0999999999999996E-3</v>
      </c>
    </row>
    <row r="37" spans="2:7" ht="15.75" customHeight="1" x14ac:dyDescent="0.25">
      <c r="B37" s="27" t="s">
        <v>354</v>
      </c>
      <c r="C37" s="27" t="s">
        <v>355</v>
      </c>
      <c r="D37" s="27" t="s">
        <v>254</v>
      </c>
      <c r="E37" s="28">
        <v>56578</v>
      </c>
      <c r="F37" s="29">
        <v>407.45</v>
      </c>
      <c r="G37" s="30">
        <v>8.0000000000000002E-3</v>
      </c>
    </row>
    <row r="38" spans="2:7" ht="15.75" customHeight="1" x14ac:dyDescent="0.25">
      <c r="B38" s="27" t="s">
        <v>420</v>
      </c>
      <c r="C38" s="27" t="s">
        <v>421</v>
      </c>
      <c r="D38" s="27" t="s">
        <v>259</v>
      </c>
      <c r="E38" s="28">
        <v>14784</v>
      </c>
      <c r="F38" s="29">
        <v>395.69</v>
      </c>
      <c r="G38" s="30">
        <v>7.7999999999999996E-3</v>
      </c>
    </row>
    <row r="39" spans="2:7" ht="15.75" customHeight="1" x14ac:dyDescent="0.25">
      <c r="B39" s="27" t="s">
        <v>224</v>
      </c>
      <c r="C39" s="27" t="s">
        <v>353</v>
      </c>
      <c r="D39" s="27" t="s">
        <v>247</v>
      </c>
      <c r="E39" s="28">
        <v>84274</v>
      </c>
      <c r="F39" s="29">
        <v>348.73</v>
      </c>
      <c r="G39" s="30">
        <v>6.7999999999999996E-3</v>
      </c>
    </row>
    <row r="40" spans="2:7" ht="15.75" customHeight="1" x14ac:dyDescent="0.25">
      <c r="B40" s="27" t="s">
        <v>524</v>
      </c>
      <c r="C40" s="27" t="s">
        <v>525</v>
      </c>
      <c r="D40" s="27" t="s">
        <v>239</v>
      </c>
      <c r="E40" s="28">
        <v>63112</v>
      </c>
      <c r="F40" s="29">
        <v>330.55</v>
      </c>
      <c r="G40" s="30">
        <v>6.4999999999999997E-3</v>
      </c>
    </row>
    <row r="41" spans="2:7" ht="15.75" customHeight="1" x14ac:dyDescent="0.25">
      <c r="B41" s="27" t="s">
        <v>491</v>
      </c>
      <c r="C41" s="27" t="s">
        <v>492</v>
      </c>
      <c r="D41" s="27" t="s">
        <v>358</v>
      </c>
      <c r="E41" s="28">
        <v>1481</v>
      </c>
      <c r="F41" s="29">
        <v>321.54000000000002</v>
      </c>
      <c r="G41" s="30">
        <v>6.3E-3</v>
      </c>
    </row>
    <row r="42" spans="2:7" ht="15.75" customHeight="1" x14ac:dyDescent="0.25">
      <c r="B42" s="27" t="s">
        <v>531</v>
      </c>
      <c r="C42" s="27" t="s">
        <v>532</v>
      </c>
      <c r="D42" s="27" t="s">
        <v>533</v>
      </c>
      <c r="E42" s="28">
        <v>83914</v>
      </c>
      <c r="F42" s="29">
        <v>307.38</v>
      </c>
      <c r="G42" s="30">
        <v>6.0000000000000001E-3</v>
      </c>
    </row>
    <row r="43" spans="2:7" ht="15.75" customHeight="1" x14ac:dyDescent="0.25">
      <c r="B43" s="27" t="s">
        <v>528</v>
      </c>
      <c r="C43" s="27" t="s">
        <v>529</v>
      </c>
      <c r="D43" s="27" t="s">
        <v>530</v>
      </c>
      <c r="E43" s="28">
        <v>386689</v>
      </c>
      <c r="F43" s="29">
        <v>302.77999999999997</v>
      </c>
      <c r="G43" s="30">
        <v>5.8999999999999999E-3</v>
      </c>
    </row>
    <row r="44" spans="2:7" ht="15.75" customHeight="1" x14ac:dyDescent="0.25">
      <c r="B44" s="27" t="s">
        <v>526</v>
      </c>
      <c r="C44" s="27" t="s">
        <v>527</v>
      </c>
      <c r="D44" s="27" t="s">
        <v>259</v>
      </c>
      <c r="E44" s="28">
        <v>1447</v>
      </c>
      <c r="F44" s="29">
        <v>298.64</v>
      </c>
      <c r="G44" s="30">
        <v>5.8999999999999999E-3</v>
      </c>
    </row>
    <row r="45" spans="2:7" ht="15.75" customHeight="1" x14ac:dyDescent="0.25">
      <c r="B45" s="27" t="s">
        <v>534</v>
      </c>
      <c r="C45" s="27" t="s">
        <v>535</v>
      </c>
      <c r="D45" s="27" t="s">
        <v>536</v>
      </c>
      <c r="E45" s="28">
        <v>60561</v>
      </c>
      <c r="F45" s="29">
        <v>289.57</v>
      </c>
      <c r="G45" s="30">
        <v>5.7000000000000002E-3</v>
      </c>
    </row>
    <row r="46" spans="2:7" ht="15.75" customHeight="1" x14ac:dyDescent="0.25">
      <c r="B46" s="27" t="s">
        <v>505</v>
      </c>
      <c r="C46" s="27" t="s">
        <v>506</v>
      </c>
      <c r="D46" s="27" t="s">
        <v>507</v>
      </c>
      <c r="E46" s="28">
        <v>222810</v>
      </c>
      <c r="F46" s="29">
        <v>287.98</v>
      </c>
      <c r="G46" s="30">
        <v>5.7000000000000002E-3</v>
      </c>
    </row>
    <row r="47" spans="2:7" ht="15.75" customHeight="1" x14ac:dyDescent="0.25">
      <c r="B47" s="27" t="s">
        <v>537</v>
      </c>
      <c r="C47" s="27" t="s">
        <v>538</v>
      </c>
      <c r="D47" s="27" t="s">
        <v>358</v>
      </c>
      <c r="E47" s="28">
        <v>45089</v>
      </c>
      <c r="F47" s="29">
        <v>285.44</v>
      </c>
      <c r="G47" s="30">
        <v>5.5999999999999999E-3</v>
      </c>
    </row>
    <row r="48" spans="2:7" ht="15.75" customHeight="1" x14ac:dyDescent="0.25">
      <c r="B48" s="27" t="s">
        <v>480</v>
      </c>
      <c r="C48" s="27" t="s">
        <v>481</v>
      </c>
      <c r="D48" s="27" t="s">
        <v>482</v>
      </c>
      <c r="E48" s="28">
        <v>163523</v>
      </c>
      <c r="F48" s="29">
        <v>266.70999999999998</v>
      </c>
      <c r="G48" s="30">
        <v>5.1999999999999998E-3</v>
      </c>
    </row>
    <row r="49" spans="2:7" ht="15.75" customHeight="1" x14ac:dyDescent="0.25">
      <c r="B49" s="27" t="s">
        <v>539</v>
      </c>
      <c r="C49" s="27" t="s">
        <v>540</v>
      </c>
      <c r="D49" s="27" t="s">
        <v>402</v>
      </c>
      <c r="E49" s="28">
        <v>77855</v>
      </c>
      <c r="F49" s="29">
        <v>245.4</v>
      </c>
      <c r="G49" s="30">
        <v>4.7999999999999996E-3</v>
      </c>
    </row>
    <row r="50" spans="2:7" ht="15.75" customHeight="1" x14ac:dyDescent="0.25">
      <c r="B50" s="27" t="s">
        <v>508</v>
      </c>
      <c r="C50" s="27" t="s">
        <v>509</v>
      </c>
      <c r="D50" s="27" t="s">
        <v>247</v>
      </c>
      <c r="E50" s="28">
        <v>275046</v>
      </c>
      <c r="F50" s="29">
        <v>243.28</v>
      </c>
      <c r="G50" s="30">
        <v>4.7999999999999996E-3</v>
      </c>
    </row>
    <row r="51" spans="2:7" ht="15.75" customHeight="1" x14ac:dyDescent="0.25">
      <c r="B51" s="27" t="s">
        <v>541</v>
      </c>
      <c r="C51" s="27" t="s">
        <v>542</v>
      </c>
      <c r="D51" s="27" t="s">
        <v>533</v>
      </c>
      <c r="E51" s="28">
        <v>105718</v>
      </c>
      <c r="F51" s="29">
        <v>232.84</v>
      </c>
      <c r="G51" s="30">
        <v>4.5999999999999999E-3</v>
      </c>
    </row>
    <row r="52" spans="2:7" ht="15.75" customHeight="1" x14ac:dyDescent="0.25">
      <c r="B52" s="27" t="s">
        <v>543</v>
      </c>
      <c r="C52" s="27" t="s">
        <v>544</v>
      </c>
      <c r="D52" s="27" t="s">
        <v>259</v>
      </c>
      <c r="E52" s="28">
        <v>188912</v>
      </c>
      <c r="F52" s="29">
        <v>197.7</v>
      </c>
      <c r="G52" s="30">
        <v>3.8999999999999998E-3</v>
      </c>
    </row>
    <row r="53" spans="2:7" ht="15.75" customHeight="1" x14ac:dyDescent="0.25">
      <c r="B53" s="27" t="s">
        <v>545</v>
      </c>
      <c r="C53" s="27" t="s">
        <v>546</v>
      </c>
      <c r="D53" s="27" t="s">
        <v>262</v>
      </c>
      <c r="E53" s="28">
        <v>186969</v>
      </c>
      <c r="F53" s="29">
        <v>180.71</v>
      </c>
      <c r="G53" s="30">
        <v>3.5000000000000001E-3</v>
      </c>
    </row>
    <row r="54" spans="2:7" ht="15.75" customHeight="1" x14ac:dyDescent="0.25">
      <c r="B54" s="27" t="s">
        <v>547</v>
      </c>
      <c r="C54" s="27" t="s">
        <v>548</v>
      </c>
      <c r="D54" s="27" t="s">
        <v>549</v>
      </c>
      <c r="E54" s="28">
        <v>90822</v>
      </c>
      <c r="F54" s="29">
        <v>174.47</v>
      </c>
      <c r="G54" s="30">
        <v>3.3999999999999998E-3</v>
      </c>
    </row>
    <row r="55" spans="2:7" ht="15.75" customHeight="1" x14ac:dyDescent="0.25">
      <c r="B55" s="27" t="s">
        <v>550</v>
      </c>
      <c r="C55" s="27" t="s">
        <v>551</v>
      </c>
      <c r="D55" s="27" t="s">
        <v>552</v>
      </c>
      <c r="E55" s="28">
        <v>91293</v>
      </c>
      <c r="F55" s="29">
        <v>126.67</v>
      </c>
      <c r="G55" s="30">
        <v>2.5000000000000001E-3</v>
      </c>
    </row>
    <row r="56" spans="2:7" ht="15.75" customHeight="1" x14ac:dyDescent="0.25">
      <c r="B56" s="27" t="s">
        <v>553</v>
      </c>
      <c r="C56" s="27" t="s">
        <v>554</v>
      </c>
      <c r="D56" s="27" t="s">
        <v>352</v>
      </c>
      <c r="E56" s="28">
        <v>1000</v>
      </c>
      <c r="F56" s="29">
        <v>6.27</v>
      </c>
      <c r="G56" s="30">
        <v>1E-4</v>
      </c>
    </row>
    <row r="57" spans="2:7" ht="15.75" customHeight="1" x14ac:dyDescent="0.25">
      <c r="B57" s="27" t="s">
        <v>555</v>
      </c>
      <c r="C57" s="27" t="s">
        <v>556</v>
      </c>
      <c r="D57" s="27" t="s">
        <v>239</v>
      </c>
      <c r="E57" s="28">
        <v>144032</v>
      </c>
      <c r="F57" s="29">
        <v>0</v>
      </c>
      <c r="G57" s="30" t="s">
        <v>557</v>
      </c>
    </row>
    <row r="58" spans="2:7" ht="15.75" customHeight="1" x14ac:dyDescent="0.25">
      <c r="B58" s="26" t="s">
        <v>125</v>
      </c>
      <c r="C58" s="26"/>
      <c r="D58" s="26"/>
      <c r="E58" s="31"/>
      <c r="F58" s="32">
        <v>50578.43</v>
      </c>
      <c r="G58" s="33">
        <v>0.99280000000000002</v>
      </c>
    </row>
    <row r="59" spans="2:7" ht="15.75" customHeight="1" x14ac:dyDescent="0.25">
      <c r="B59" s="26" t="s">
        <v>268</v>
      </c>
      <c r="C59" s="27"/>
      <c r="D59" s="27"/>
      <c r="E59" s="28"/>
      <c r="F59" s="29"/>
      <c r="G59" s="30"/>
    </row>
    <row r="60" spans="2:7" ht="15.75" customHeight="1" x14ac:dyDescent="0.25">
      <c r="B60" s="26" t="s">
        <v>125</v>
      </c>
      <c r="C60" s="27"/>
      <c r="D60" s="27"/>
      <c r="E60" s="28"/>
      <c r="F60" s="34" t="s">
        <v>127</v>
      </c>
      <c r="G60" s="35" t="s">
        <v>127</v>
      </c>
    </row>
    <row r="61" spans="2:7" ht="15.75" customHeight="1" x14ac:dyDescent="0.25">
      <c r="B61" s="27"/>
      <c r="C61" s="27"/>
      <c r="D61" s="27"/>
      <c r="E61" s="28"/>
      <c r="F61" s="29"/>
      <c r="G61" s="30"/>
    </row>
    <row r="62" spans="2:7" ht="15.75" customHeight="1" x14ac:dyDescent="0.25">
      <c r="B62" s="36" t="s">
        <v>129</v>
      </c>
      <c r="C62" s="36"/>
      <c r="D62" s="36"/>
      <c r="E62" s="37"/>
      <c r="F62" s="32">
        <v>50578.43</v>
      </c>
      <c r="G62" s="33">
        <v>0.99280000000000002</v>
      </c>
    </row>
    <row r="63" spans="2:7" ht="15.75" customHeight="1" x14ac:dyDescent="0.25">
      <c r="B63" s="27"/>
      <c r="C63" s="27"/>
      <c r="D63" s="27"/>
      <c r="E63" s="28"/>
      <c r="F63" s="29"/>
      <c r="G63" s="30"/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26" t="s">
        <v>130</v>
      </c>
      <c r="C65" s="27"/>
      <c r="D65" s="27"/>
      <c r="E65" s="28"/>
      <c r="F65" s="29"/>
      <c r="G65" s="30"/>
    </row>
    <row r="66" spans="2:16" ht="15.75" customHeight="1" x14ac:dyDescent="0.25">
      <c r="B66" s="27" t="s">
        <v>131</v>
      </c>
      <c r="C66" s="27"/>
      <c r="D66" s="27"/>
      <c r="E66" s="28"/>
      <c r="F66" s="29">
        <v>7.03</v>
      </c>
      <c r="G66" s="30">
        <v>1E-4</v>
      </c>
    </row>
    <row r="67" spans="2:16" ht="15.75" customHeight="1" x14ac:dyDescent="0.25">
      <c r="B67" s="26" t="s">
        <v>125</v>
      </c>
      <c r="C67" s="26"/>
      <c r="D67" s="26"/>
      <c r="E67" s="31"/>
      <c r="F67" s="32">
        <v>7.03</v>
      </c>
      <c r="G67" s="33">
        <v>1E-4</v>
      </c>
    </row>
    <row r="68" spans="2:16" ht="15.75" customHeight="1" x14ac:dyDescent="0.25">
      <c r="B68" s="27"/>
      <c r="C68" s="27"/>
      <c r="D68" s="27"/>
      <c r="E68" s="28"/>
      <c r="F68" s="29"/>
      <c r="G68" s="30"/>
      <c r="L68" s="3"/>
    </row>
    <row r="69" spans="2:16" ht="15.75" customHeight="1" x14ac:dyDescent="0.25">
      <c r="B69" s="36" t="s">
        <v>129</v>
      </c>
      <c r="C69" s="36"/>
      <c r="D69" s="36"/>
      <c r="E69" s="37"/>
      <c r="F69" s="32">
        <v>7.03</v>
      </c>
      <c r="G69" s="33">
        <v>1E-4</v>
      </c>
    </row>
    <row r="70" spans="2:16" ht="15.75" customHeight="1" x14ac:dyDescent="0.25">
      <c r="B70" s="27" t="s">
        <v>132</v>
      </c>
      <c r="C70" s="27"/>
      <c r="D70" s="27"/>
      <c r="E70" s="28"/>
      <c r="F70" s="29">
        <v>362.16</v>
      </c>
      <c r="G70" s="30">
        <v>7.0999999999999952E-3</v>
      </c>
      <c r="L70" s="3"/>
    </row>
    <row r="71" spans="2:16" ht="15.75" customHeight="1" x14ac:dyDescent="0.25">
      <c r="B71" s="40" t="s">
        <v>133</v>
      </c>
      <c r="C71" s="40"/>
      <c r="D71" s="40"/>
      <c r="E71" s="41"/>
      <c r="F71" s="42">
        <v>50947.62</v>
      </c>
      <c r="G71" s="43">
        <v>1</v>
      </c>
      <c r="L71" s="3"/>
    </row>
    <row r="72" spans="2:16" ht="15.75" customHeight="1" x14ac:dyDescent="0.25">
      <c r="B72" s="2"/>
      <c r="L72" s="3"/>
    </row>
    <row r="73" spans="2:16" ht="15.75" customHeight="1" x14ac:dyDescent="0.25">
      <c r="B73" s="15" t="s">
        <v>558</v>
      </c>
      <c r="L73" s="3"/>
    </row>
    <row r="74" spans="2:16" ht="15.75" customHeight="1" x14ac:dyDescent="0.25">
      <c r="L74" s="3"/>
    </row>
    <row r="75" spans="2:16" ht="15.75" customHeight="1" x14ac:dyDescent="0.25">
      <c r="B75" s="70" t="s">
        <v>714</v>
      </c>
      <c r="L75" s="71"/>
      <c r="M75" s="71"/>
      <c r="N75" s="72"/>
      <c r="O75" s="72"/>
      <c r="P75" s="71"/>
    </row>
    <row r="76" spans="2:16" ht="15.75" customHeight="1" x14ac:dyDescent="0.25">
      <c r="B76" s="73" t="s">
        <v>715</v>
      </c>
    </row>
    <row r="77" spans="2:16" ht="15.75" customHeight="1" x14ac:dyDescent="0.25">
      <c r="B77" s="73"/>
    </row>
    <row r="78" spans="2:16" ht="46" customHeight="1" x14ac:dyDescent="0.25">
      <c r="B78" s="74" t="s">
        <v>726</v>
      </c>
      <c r="C78" s="75"/>
      <c r="D78" s="75"/>
      <c r="E78" s="75"/>
      <c r="F78" s="75"/>
      <c r="G78" s="75"/>
      <c r="H78" s="76"/>
      <c r="L78" s="77"/>
      <c r="M78" s="77"/>
      <c r="N78" s="77"/>
      <c r="O78" s="77"/>
      <c r="P78" s="77"/>
    </row>
    <row r="79" spans="2:16" ht="15.75" customHeight="1" x14ac:dyDescent="0.25">
      <c r="L79" s="77"/>
      <c r="M79" s="77"/>
      <c r="N79" s="77"/>
      <c r="O79" s="77"/>
      <c r="P79" s="77"/>
    </row>
    <row r="80" spans="2:16" ht="15.75" customHeight="1" x14ac:dyDescent="0.25">
      <c r="B80" s="78" t="s">
        <v>717</v>
      </c>
      <c r="L80" s="77"/>
      <c r="M80" s="77"/>
      <c r="N80" s="77"/>
      <c r="O80" s="77"/>
      <c r="P80" s="77"/>
    </row>
    <row r="81" spans="2:16" ht="31.5" customHeight="1" x14ac:dyDescent="0.25">
      <c r="B81" s="66" t="s">
        <v>89</v>
      </c>
      <c r="C81" s="66" t="s">
        <v>718</v>
      </c>
      <c r="D81" s="66" t="s">
        <v>719</v>
      </c>
      <c r="E81" s="66" t="s">
        <v>720</v>
      </c>
      <c r="F81" s="66" t="s">
        <v>721</v>
      </c>
      <c r="G81" s="66" t="s">
        <v>722</v>
      </c>
      <c r="H81" s="66" t="s">
        <v>723</v>
      </c>
      <c r="L81" s="77"/>
      <c r="M81" s="77"/>
      <c r="N81" s="77"/>
      <c r="O81" s="77"/>
      <c r="P81" s="77"/>
    </row>
    <row r="82" spans="2:16" ht="15.75" customHeight="1" x14ac:dyDescent="0.25">
      <c r="B82" s="67" t="s">
        <v>29</v>
      </c>
      <c r="C82" s="68" t="s">
        <v>724</v>
      </c>
      <c r="D82" s="68">
        <v>192042</v>
      </c>
      <c r="E82" s="68">
        <v>48010</v>
      </c>
      <c r="F82" s="68">
        <v>144032</v>
      </c>
      <c r="G82" s="68">
        <v>8447477</v>
      </c>
      <c r="H82" s="79">
        <v>0.1981</v>
      </c>
      <c r="L82" s="77"/>
      <c r="M82" s="77"/>
      <c r="N82" s="77"/>
      <c r="O82" s="77"/>
      <c r="P82" s="77"/>
    </row>
    <row r="83" spans="2:16" ht="15.75" customHeight="1" x14ac:dyDescent="0.25">
      <c r="L83" s="9"/>
      <c r="M83" s="9"/>
      <c r="N83" s="9"/>
      <c r="O83" s="9"/>
      <c r="P83" s="9"/>
    </row>
    <row r="84" spans="2:16" ht="15.75" customHeight="1" x14ac:dyDescent="0.25">
      <c r="L84" s="9"/>
      <c r="M84" s="9"/>
      <c r="N84" s="9"/>
      <c r="O84" s="9"/>
      <c r="P84" s="9"/>
    </row>
    <row r="86" spans="2:16" ht="15.75" customHeight="1" x14ac:dyDescent="0.25">
      <c r="L86" s="3"/>
    </row>
  </sheetData>
  <mergeCells count="1">
    <mergeCell ref="B78:H78"/>
  </mergeCells>
  <hyperlinks>
    <hyperlink ref="I1" location="'Sheet1'!A1" display="Index" xr:uid="{5C743184-336A-408F-B020-8F15CA5FED63}"/>
    <hyperlink ref="B76" r:id="rId1" display="https://clicktime.symantec.com/3A6hW4FJR9oyRi5k9epCUKn7Vc?u=https%3A%2F%2Fwww.licmf.com%2Fassets%2Fpdf%2Fstatuary_disclosure_new%2F38%2F1584541473-Update-on-Exposures-in-Yes-Bank-Ltd-13.03.2020.pdf" xr:uid="{3853FC92-3E44-4216-9472-31304B04CBA5}"/>
  </hyperlinks>
  <pageMargins left="0.7" right="0.7" top="0.75" bottom="0.75" header="0.3" footer="0.3"/>
  <pageSetup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F638-7CBD-4C8B-8D5A-F3255C37D900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245</v>
      </c>
      <c r="C7" s="27" t="s">
        <v>246</v>
      </c>
      <c r="D7" s="27" t="s">
        <v>247</v>
      </c>
      <c r="E7" s="28">
        <v>316401</v>
      </c>
      <c r="F7" s="29">
        <v>6539.85</v>
      </c>
      <c r="G7" s="30">
        <v>0.16239999999999999</v>
      </c>
    </row>
    <row r="8" spans="2:9" ht="15.75" customHeight="1" x14ac:dyDescent="0.25">
      <c r="B8" s="27" t="s">
        <v>250</v>
      </c>
      <c r="C8" s="27" t="s">
        <v>251</v>
      </c>
      <c r="D8" s="27" t="s">
        <v>239</v>
      </c>
      <c r="E8" s="28">
        <v>422577</v>
      </c>
      <c r="F8" s="29">
        <v>4363.74</v>
      </c>
      <c r="G8" s="30">
        <v>0.1084</v>
      </c>
    </row>
    <row r="9" spans="2:9" ht="15.75" customHeight="1" x14ac:dyDescent="0.25">
      <c r="B9" s="27" t="s">
        <v>234</v>
      </c>
      <c r="C9" s="27" t="s">
        <v>235</v>
      </c>
      <c r="D9" s="27" t="s">
        <v>236</v>
      </c>
      <c r="E9" s="28">
        <v>372509</v>
      </c>
      <c r="F9" s="29">
        <v>3599.37</v>
      </c>
      <c r="G9" s="30">
        <v>8.9399999999999993E-2</v>
      </c>
    </row>
    <row r="10" spans="2:9" ht="15.75" customHeight="1" x14ac:dyDescent="0.25">
      <c r="B10" s="27" t="s">
        <v>361</v>
      </c>
      <c r="C10" s="27" t="s">
        <v>362</v>
      </c>
      <c r="D10" s="27" t="s">
        <v>352</v>
      </c>
      <c r="E10" s="28">
        <v>172097</v>
      </c>
      <c r="F10" s="29">
        <v>3068.23</v>
      </c>
      <c r="G10" s="30">
        <v>7.6200000000000004E-2</v>
      </c>
    </row>
    <row r="11" spans="2:9" ht="15.75" customHeight="1" x14ac:dyDescent="0.25">
      <c r="B11" s="27" t="s">
        <v>395</v>
      </c>
      <c r="C11" s="27" t="s">
        <v>396</v>
      </c>
      <c r="D11" s="27" t="s">
        <v>236</v>
      </c>
      <c r="E11" s="28">
        <v>105316</v>
      </c>
      <c r="F11" s="29">
        <v>2403.79</v>
      </c>
      <c r="G11" s="30">
        <v>5.9700000000000003E-2</v>
      </c>
    </row>
    <row r="12" spans="2:9" ht="15.75" customHeight="1" x14ac:dyDescent="0.25">
      <c r="B12" s="27" t="s">
        <v>237</v>
      </c>
      <c r="C12" s="27" t="s">
        <v>238</v>
      </c>
      <c r="D12" s="27" t="s">
        <v>239</v>
      </c>
      <c r="E12" s="28">
        <v>643121</v>
      </c>
      <c r="F12" s="29">
        <v>2230.9899999999998</v>
      </c>
      <c r="G12" s="30">
        <v>5.5399999999999998E-2</v>
      </c>
    </row>
    <row r="13" spans="2:9" ht="15.75" customHeight="1" x14ac:dyDescent="0.25">
      <c r="B13" s="27" t="s">
        <v>242</v>
      </c>
      <c r="C13" s="27" t="s">
        <v>243</v>
      </c>
      <c r="D13" s="27" t="s">
        <v>244</v>
      </c>
      <c r="E13" s="28">
        <v>89475</v>
      </c>
      <c r="F13" s="29">
        <v>1979.99</v>
      </c>
      <c r="G13" s="30">
        <v>4.9200000000000001E-2</v>
      </c>
    </row>
    <row r="14" spans="2:9" ht="15.75" customHeight="1" x14ac:dyDescent="0.25">
      <c r="B14" s="27" t="s">
        <v>393</v>
      </c>
      <c r="C14" s="27" t="s">
        <v>394</v>
      </c>
      <c r="D14" s="27" t="s">
        <v>239</v>
      </c>
      <c r="E14" s="28">
        <v>121488</v>
      </c>
      <c r="F14" s="29">
        <v>1661.29</v>
      </c>
      <c r="G14" s="30">
        <v>4.1300000000000003E-2</v>
      </c>
    </row>
    <row r="15" spans="2:9" ht="15.75" customHeight="1" x14ac:dyDescent="0.25">
      <c r="B15" s="27" t="s">
        <v>510</v>
      </c>
      <c r="C15" s="27" t="s">
        <v>511</v>
      </c>
      <c r="D15" s="27" t="s">
        <v>244</v>
      </c>
      <c r="E15" s="28">
        <v>850554</v>
      </c>
      <c r="F15" s="29">
        <v>1650.93</v>
      </c>
      <c r="G15" s="30">
        <v>4.1000000000000002E-2</v>
      </c>
    </row>
    <row r="16" spans="2:9" ht="15.75" customHeight="1" x14ac:dyDescent="0.25">
      <c r="B16" s="27" t="s">
        <v>452</v>
      </c>
      <c r="C16" s="27" t="s">
        <v>453</v>
      </c>
      <c r="D16" s="27" t="s">
        <v>454</v>
      </c>
      <c r="E16" s="28">
        <v>239806</v>
      </c>
      <c r="F16" s="29">
        <v>1330.56</v>
      </c>
      <c r="G16" s="30">
        <v>3.3000000000000002E-2</v>
      </c>
    </row>
    <row r="17" spans="2:7" ht="15.75" customHeight="1" x14ac:dyDescent="0.25">
      <c r="B17" s="27" t="s">
        <v>495</v>
      </c>
      <c r="C17" s="27" t="s">
        <v>496</v>
      </c>
      <c r="D17" s="27" t="s">
        <v>441</v>
      </c>
      <c r="E17" s="28">
        <v>120696</v>
      </c>
      <c r="F17" s="29">
        <v>1102.3800000000001</v>
      </c>
      <c r="G17" s="30">
        <v>2.7400000000000001E-2</v>
      </c>
    </row>
    <row r="18" spans="2:7" ht="15.75" customHeight="1" x14ac:dyDescent="0.25">
      <c r="B18" s="27" t="s">
        <v>460</v>
      </c>
      <c r="C18" s="27" t="s">
        <v>461</v>
      </c>
      <c r="D18" s="27" t="s">
        <v>239</v>
      </c>
      <c r="E18" s="28">
        <v>224906</v>
      </c>
      <c r="F18" s="29">
        <v>970.69</v>
      </c>
      <c r="G18" s="30">
        <v>2.41E-2</v>
      </c>
    </row>
    <row r="19" spans="2:7" ht="15.75" customHeight="1" x14ac:dyDescent="0.25">
      <c r="B19" s="27" t="s">
        <v>408</v>
      </c>
      <c r="C19" s="27" t="s">
        <v>409</v>
      </c>
      <c r="D19" s="27" t="s">
        <v>259</v>
      </c>
      <c r="E19" s="28">
        <v>13248</v>
      </c>
      <c r="F19" s="29">
        <v>829.38</v>
      </c>
      <c r="G19" s="30">
        <v>2.06E-2</v>
      </c>
    </row>
    <row r="20" spans="2:7" ht="15.75" customHeight="1" x14ac:dyDescent="0.25">
      <c r="B20" s="27" t="s">
        <v>466</v>
      </c>
      <c r="C20" s="27" t="s">
        <v>467</v>
      </c>
      <c r="D20" s="27" t="s">
        <v>352</v>
      </c>
      <c r="E20" s="28">
        <v>24932</v>
      </c>
      <c r="F20" s="29">
        <v>810.69</v>
      </c>
      <c r="G20" s="30">
        <v>2.01E-2</v>
      </c>
    </row>
    <row r="21" spans="2:7" ht="15.75" customHeight="1" x14ac:dyDescent="0.25">
      <c r="B21" s="27" t="s">
        <v>414</v>
      </c>
      <c r="C21" s="27" t="s">
        <v>415</v>
      </c>
      <c r="D21" s="27" t="s">
        <v>244</v>
      </c>
      <c r="E21" s="28">
        <v>45297</v>
      </c>
      <c r="F21" s="29">
        <v>777.59</v>
      </c>
      <c r="G21" s="30">
        <v>1.9300000000000001E-2</v>
      </c>
    </row>
    <row r="22" spans="2:7" ht="15.75" customHeight="1" x14ac:dyDescent="0.25">
      <c r="B22" s="27" t="s">
        <v>470</v>
      </c>
      <c r="C22" s="27" t="s">
        <v>471</v>
      </c>
      <c r="D22" s="27" t="s">
        <v>236</v>
      </c>
      <c r="E22" s="28">
        <v>107306</v>
      </c>
      <c r="F22" s="29">
        <v>756.99</v>
      </c>
      <c r="G22" s="30">
        <v>1.8800000000000001E-2</v>
      </c>
    </row>
    <row r="23" spans="2:7" ht="15.75" customHeight="1" x14ac:dyDescent="0.25">
      <c r="B23" s="27" t="s">
        <v>378</v>
      </c>
      <c r="C23" s="27" t="s">
        <v>379</v>
      </c>
      <c r="D23" s="27" t="s">
        <v>239</v>
      </c>
      <c r="E23" s="28">
        <v>371040</v>
      </c>
      <c r="F23" s="29">
        <v>710.36</v>
      </c>
      <c r="G23" s="30">
        <v>1.7600000000000001E-2</v>
      </c>
    </row>
    <row r="24" spans="2:7" ht="15.75" customHeight="1" x14ac:dyDescent="0.25">
      <c r="B24" s="27" t="s">
        <v>248</v>
      </c>
      <c r="C24" s="27" t="s">
        <v>249</v>
      </c>
      <c r="D24" s="27" t="s">
        <v>244</v>
      </c>
      <c r="E24" s="28">
        <v>3570</v>
      </c>
      <c r="F24" s="29">
        <v>589.99</v>
      </c>
      <c r="G24" s="30">
        <v>1.47E-2</v>
      </c>
    </row>
    <row r="25" spans="2:7" ht="15.75" customHeight="1" x14ac:dyDescent="0.25">
      <c r="B25" s="27" t="s">
        <v>512</v>
      </c>
      <c r="C25" s="27" t="s">
        <v>513</v>
      </c>
      <c r="D25" s="27" t="s">
        <v>254</v>
      </c>
      <c r="E25" s="28">
        <v>106620</v>
      </c>
      <c r="F25" s="29">
        <v>566.95000000000005</v>
      </c>
      <c r="G25" s="30">
        <v>1.41E-2</v>
      </c>
    </row>
    <row r="26" spans="2:7" ht="15.75" customHeight="1" x14ac:dyDescent="0.25">
      <c r="B26" s="27" t="s">
        <v>257</v>
      </c>
      <c r="C26" s="27" t="s">
        <v>258</v>
      </c>
      <c r="D26" s="27" t="s">
        <v>259</v>
      </c>
      <c r="E26" s="28">
        <v>93239</v>
      </c>
      <c r="F26" s="29">
        <v>565.49</v>
      </c>
      <c r="G26" s="30">
        <v>1.4E-2</v>
      </c>
    </row>
    <row r="27" spans="2:7" ht="15.75" customHeight="1" x14ac:dyDescent="0.25">
      <c r="B27" s="27" t="s">
        <v>356</v>
      </c>
      <c r="C27" s="27" t="s">
        <v>357</v>
      </c>
      <c r="D27" s="27" t="s">
        <v>358</v>
      </c>
      <c r="E27" s="28">
        <v>11039</v>
      </c>
      <c r="F27" s="29">
        <v>455.31</v>
      </c>
      <c r="G27" s="30">
        <v>1.1299999999999999E-2</v>
      </c>
    </row>
    <row r="28" spans="2:7" ht="15.75" customHeight="1" x14ac:dyDescent="0.25">
      <c r="B28" s="27" t="s">
        <v>430</v>
      </c>
      <c r="C28" s="27" t="s">
        <v>431</v>
      </c>
      <c r="D28" s="27" t="s">
        <v>375</v>
      </c>
      <c r="E28" s="28">
        <v>41092</v>
      </c>
      <c r="F28" s="29">
        <v>428.69</v>
      </c>
      <c r="G28" s="30">
        <v>1.06E-2</v>
      </c>
    </row>
    <row r="29" spans="2:7" ht="15.75" customHeight="1" x14ac:dyDescent="0.25">
      <c r="B29" s="27" t="s">
        <v>255</v>
      </c>
      <c r="C29" s="27" t="s">
        <v>256</v>
      </c>
      <c r="D29" s="27" t="s">
        <v>236</v>
      </c>
      <c r="E29" s="28">
        <v>60499</v>
      </c>
      <c r="F29" s="29">
        <v>412.6</v>
      </c>
      <c r="G29" s="30">
        <v>1.0200000000000001E-2</v>
      </c>
    </row>
    <row r="30" spans="2:7" ht="15.75" customHeight="1" x14ac:dyDescent="0.25">
      <c r="B30" s="27" t="s">
        <v>474</v>
      </c>
      <c r="C30" s="27" t="s">
        <v>475</v>
      </c>
      <c r="D30" s="27" t="s">
        <v>476</v>
      </c>
      <c r="E30" s="28">
        <v>228549</v>
      </c>
      <c r="F30" s="29">
        <v>408.19</v>
      </c>
      <c r="G30" s="30">
        <v>1.01E-2</v>
      </c>
    </row>
    <row r="31" spans="2:7" ht="15.75" customHeight="1" x14ac:dyDescent="0.25">
      <c r="B31" s="27" t="s">
        <v>522</v>
      </c>
      <c r="C31" s="27" t="s">
        <v>523</v>
      </c>
      <c r="D31" s="27" t="s">
        <v>259</v>
      </c>
      <c r="E31" s="28">
        <v>12715</v>
      </c>
      <c r="F31" s="29">
        <v>382.01</v>
      </c>
      <c r="G31" s="30">
        <v>9.4999999999999998E-3</v>
      </c>
    </row>
    <row r="32" spans="2:7" ht="15.75" customHeight="1" x14ac:dyDescent="0.25">
      <c r="B32" s="27" t="s">
        <v>518</v>
      </c>
      <c r="C32" s="27" t="s">
        <v>519</v>
      </c>
      <c r="D32" s="27" t="s">
        <v>476</v>
      </c>
      <c r="E32" s="28">
        <v>416219</v>
      </c>
      <c r="F32" s="29">
        <v>362.11</v>
      </c>
      <c r="G32" s="30">
        <v>8.9999999999999993E-3</v>
      </c>
    </row>
    <row r="33" spans="2:7" ht="15.75" customHeight="1" x14ac:dyDescent="0.25">
      <c r="B33" s="27" t="s">
        <v>520</v>
      </c>
      <c r="C33" s="27" t="s">
        <v>521</v>
      </c>
      <c r="D33" s="27" t="s">
        <v>352</v>
      </c>
      <c r="E33" s="28">
        <v>5782</v>
      </c>
      <c r="F33" s="29">
        <v>358.69</v>
      </c>
      <c r="G33" s="30">
        <v>8.8999999999999999E-3</v>
      </c>
    </row>
    <row r="34" spans="2:7" ht="15.75" customHeight="1" x14ac:dyDescent="0.25">
      <c r="B34" s="27" t="s">
        <v>524</v>
      </c>
      <c r="C34" s="27" t="s">
        <v>525</v>
      </c>
      <c r="D34" s="27" t="s">
        <v>239</v>
      </c>
      <c r="E34" s="28">
        <v>58330</v>
      </c>
      <c r="F34" s="29">
        <v>305.42</v>
      </c>
      <c r="G34" s="30">
        <v>7.6E-3</v>
      </c>
    </row>
    <row r="35" spans="2:7" ht="15.75" customHeight="1" x14ac:dyDescent="0.25">
      <c r="B35" s="27" t="s">
        <v>531</v>
      </c>
      <c r="C35" s="27" t="s">
        <v>532</v>
      </c>
      <c r="D35" s="27" t="s">
        <v>533</v>
      </c>
      <c r="E35" s="28">
        <v>72585</v>
      </c>
      <c r="F35" s="29">
        <v>265.95</v>
      </c>
      <c r="G35" s="30">
        <v>6.6E-3</v>
      </c>
    </row>
    <row r="36" spans="2:7" ht="15.75" customHeight="1" x14ac:dyDescent="0.25">
      <c r="B36" s="27" t="s">
        <v>528</v>
      </c>
      <c r="C36" s="27" t="s">
        <v>529</v>
      </c>
      <c r="D36" s="27" t="s">
        <v>530</v>
      </c>
      <c r="E36" s="28">
        <v>300287</v>
      </c>
      <c r="F36" s="29">
        <v>235.43</v>
      </c>
      <c r="G36" s="30">
        <v>5.7999999999999996E-3</v>
      </c>
    </row>
    <row r="37" spans="2:7" ht="15.75" customHeight="1" x14ac:dyDescent="0.25">
      <c r="B37" s="26" t="s">
        <v>125</v>
      </c>
      <c r="C37" s="26"/>
      <c r="D37" s="26"/>
      <c r="E37" s="31"/>
      <c r="F37" s="32">
        <v>40123.65</v>
      </c>
      <c r="G37" s="33">
        <v>0.99629999999999996</v>
      </c>
    </row>
    <row r="38" spans="2:7" ht="15.75" customHeight="1" x14ac:dyDescent="0.25">
      <c r="B38" s="26" t="s">
        <v>268</v>
      </c>
      <c r="C38" s="27"/>
      <c r="D38" s="27"/>
      <c r="E38" s="28"/>
      <c r="F38" s="29"/>
      <c r="G38" s="30"/>
    </row>
    <row r="39" spans="2:7" ht="15.75" customHeight="1" x14ac:dyDescent="0.25">
      <c r="B39" s="26" t="s">
        <v>125</v>
      </c>
      <c r="C39" s="27"/>
      <c r="D39" s="27"/>
      <c r="E39" s="28"/>
      <c r="F39" s="34" t="s">
        <v>127</v>
      </c>
      <c r="G39" s="35" t="s">
        <v>127</v>
      </c>
    </row>
    <row r="40" spans="2:7" ht="15.75" customHeight="1" x14ac:dyDescent="0.25">
      <c r="B40" s="27"/>
      <c r="C40" s="27"/>
      <c r="D40" s="27"/>
      <c r="E40" s="28"/>
      <c r="F40" s="29"/>
      <c r="G40" s="30"/>
    </row>
    <row r="41" spans="2:7" ht="15.75" customHeight="1" x14ac:dyDescent="0.25">
      <c r="B41" s="36" t="s">
        <v>129</v>
      </c>
      <c r="C41" s="36"/>
      <c r="D41" s="36"/>
      <c r="E41" s="37"/>
      <c r="F41" s="32">
        <v>40123.65</v>
      </c>
      <c r="G41" s="33">
        <v>0.99629999999999996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27"/>
      <c r="C43" s="27"/>
      <c r="D43" s="27"/>
      <c r="E43" s="28"/>
      <c r="F43" s="29"/>
      <c r="G43" s="30"/>
    </row>
    <row r="44" spans="2:7" ht="15.75" customHeight="1" x14ac:dyDescent="0.25">
      <c r="B44" s="26" t="s">
        <v>130</v>
      </c>
      <c r="C44" s="27"/>
      <c r="D44" s="27"/>
      <c r="E44" s="28"/>
      <c r="F44" s="29"/>
      <c r="G44" s="30"/>
    </row>
    <row r="45" spans="2:7" ht="15.75" customHeight="1" x14ac:dyDescent="0.25">
      <c r="B45" s="27" t="s">
        <v>131</v>
      </c>
      <c r="C45" s="27"/>
      <c r="D45" s="27"/>
      <c r="E45" s="28"/>
      <c r="F45" s="29">
        <v>5.51</v>
      </c>
      <c r="G45" s="30">
        <v>1E-4</v>
      </c>
    </row>
    <row r="46" spans="2:7" ht="15.75" customHeight="1" x14ac:dyDescent="0.25">
      <c r="B46" s="26" t="s">
        <v>125</v>
      </c>
      <c r="C46" s="26"/>
      <c r="D46" s="26"/>
      <c r="E46" s="31"/>
      <c r="F46" s="32">
        <v>5.51</v>
      </c>
      <c r="G46" s="33">
        <v>1E-4</v>
      </c>
    </row>
    <row r="47" spans="2:7" ht="15.75" customHeight="1" x14ac:dyDescent="0.25">
      <c r="B47" s="27"/>
      <c r="C47" s="27"/>
      <c r="D47" s="27"/>
      <c r="E47" s="28"/>
      <c r="F47" s="29"/>
      <c r="G47" s="30"/>
    </row>
    <row r="48" spans="2:7" ht="15.75" customHeight="1" x14ac:dyDescent="0.25">
      <c r="B48" s="36" t="s">
        <v>129</v>
      </c>
      <c r="C48" s="36"/>
      <c r="D48" s="36"/>
      <c r="E48" s="37"/>
      <c r="F48" s="32">
        <v>5.51</v>
      </c>
      <c r="G48" s="33">
        <v>1E-4</v>
      </c>
    </row>
    <row r="49" spans="2:7" ht="15.75" customHeight="1" x14ac:dyDescent="0.25">
      <c r="B49" s="27" t="s">
        <v>132</v>
      </c>
      <c r="C49" s="27"/>
      <c r="D49" s="27"/>
      <c r="E49" s="28"/>
      <c r="F49" s="29">
        <v>142.80000000000001</v>
      </c>
      <c r="G49" s="30">
        <v>3.6000000000000476E-3</v>
      </c>
    </row>
    <row r="50" spans="2:7" ht="15.75" customHeight="1" x14ac:dyDescent="0.25">
      <c r="B50" s="40" t="s">
        <v>133</v>
      </c>
      <c r="C50" s="40"/>
      <c r="D50" s="40"/>
      <c r="E50" s="41"/>
      <c r="F50" s="42">
        <v>40271.96</v>
      </c>
      <c r="G50" s="43">
        <v>1</v>
      </c>
    </row>
    <row r="51" spans="2:7" ht="15.75" customHeight="1" x14ac:dyDescent="0.25">
      <c r="B51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5D382E1B-374B-4B1D-AA4F-304AF322885C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26EBF-465D-4ECF-960D-A57215ABD0EF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44" t="s">
        <v>232</v>
      </c>
      <c r="C5" s="22"/>
      <c r="D5" s="22"/>
      <c r="E5" s="23"/>
      <c r="F5" s="24"/>
      <c r="G5" s="25"/>
    </row>
    <row r="6" spans="2:9" ht="15.75" customHeight="1" x14ac:dyDescent="0.25">
      <c r="B6" s="26" t="s">
        <v>233</v>
      </c>
      <c r="C6" s="27"/>
      <c r="D6" s="27"/>
      <c r="E6" s="28"/>
      <c r="F6" s="29"/>
      <c r="G6" s="30"/>
    </row>
    <row r="7" spans="2:9" ht="15.75" customHeight="1" x14ac:dyDescent="0.25">
      <c r="B7" s="27" t="s">
        <v>250</v>
      </c>
      <c r="C7" s="27" t="s">
        <v>251</v>
      </c>
      <c r="D7" s="27" t="s">
        <v>239</v>
      </c>
      <c r="E7" s="28">
        <v>218831</v>
      </c>
      <c r="F7" s="29">
        <v>2260.09</v>
      </c>
      <c r="G7" s="30">
        <v>8.2199999999999995E-2</v>
      </c>
    </row>
    <row r="8" spans="2:9" ht="15.75" customHeight="1" x14ac:dyDescent="0.25">
      <c r="B8" s="27" t="s">
        <v>237</v>
      </c>
      <c r="C8" s="27" t="s">
        <v>238</v>
      </c>
      <c r="D8" s="27" t="s">
        <v>239</v>
      </c>
      <c r="E8" s="28">
        <v>429878</v>
      </c>
      <c r="F8" s="29">
        <v>1490.82</v>
      </c>
      <c r="G8" s="30">
        <v>5.4199999999999998E-2</v>
      </c>
    </row>
    <row r="9" spans="2:9" ht="15.75" customHeight="1" x14ac:dyDescent="0.25">
      <c r="B9" s="27" t="s">
        <v>234</v>
      </c>
      <c r="C9" s="27" t="s">
        <v>235</v>
      </c>
      <c r="D9" s="27" t="s">
        <v>236</v>
      </c>
      <c r="E9" s="28">
        <v>144050</v>
      </c>
      <c r="F9" s="29">
        <v>1391.52</v>
      </c>
      <c r="G9" s="30">
        <v>5.0599999999999999E-2</v>
      </c>
    </row>
    <row r="10" spans="2:9" ht="15.75" customHeight="1" x14ac:dyDescent="0.25">
      <c r="B10" s="27" t="s">
        <v>466</v>
      </c>
      <c r="C10" s="27" t="s">
        <v>467</v>
      </c>
      <c r="D10" s="27" t="s">
        <v>352</v>
      </c>
      <c r="E10" s="28">
        <v>41250</v>
      </c>
      <c r="F10" s="29">
        <v>1341.16</v>
      </c>
      <c r="G10" s="30">
        <v>4.8800000000000003E-2</v>
      </c>
    </row>
    <row r="11" spans="2:9" ht="15.75" customHeight="1" x14ac:dyDescent="0.25">
      <c r="B11" s="27" t="s">
        <v>393</v>
      </c>
      <c r="C11" s="27" t="s">
        <v>394</v>
      </c>
      <c r="D11" s="27" t="s">
        <v>239</v>
      </c>
      <c r="E11" s="28">
        <v>83348</v>
      </c>
      <c r="F11" s="29">
        <v>1138.33</v>
      </c>
      <c r="G11" s="30">
        <v>4.1399999999999999E-2</v>
      </c>
    </row>
    <row r="12" spans="2:9" ht="15.75" customHeight="1" x14ac:dyDescent="0.25">
      <c r="B12" s="27" t="s">
        <v>395</v>
      </c>
      <c r="C12" s="27" t="s">
        <v>396</v>
      </c>
      <c r="D12" s="27" t="s">
        <v>236</v>
      </c>
      <c r="E12" s="28">
        <v>47700</v>
      </c>
      <c r="F12" s="29">
        <v>1088.23</v>
      </c>
      <c r="G12" s="30">
        <v>3.9600000000000003E-2</v>
      </c>
    </row>
    <row r="13" spans="2:9" ht="15.75" customHeight="1" x14ac:dyDescent="0.25">
      <c r="B13" s="27" t="s">
        <v>245</v>
      </c>
      <c r="C13" s="27" t="s">
        <v>246</v>
      </c>
      <c r="D13" s="27" t="s">
        <v>247</v>
      </c>
      <c r="E13" s="28">
        <v>51000</v>
      </c>
      <c r="F13" s="29">
        <v>1054.22</v>
      </c>
      <c r="G13" s="30">
        <v>3.8300000000000001E-2</v>
      </c>
    </row>
    <row r="14" spans="2:9" ht="15.75" customHeight="1" x14ac:dyDescent="0.25">
      <c r="B14" s="27" t="s">
        <v>487</v>
      </c>
      <c r="C14" s="27" t="s">
        <v>488</v>
      </c>
      <c r="D14" s="27" t="s">
        <v>457</v>
      </c>
      <c r="E14" s="28">
        <v>48500</v>
      </c>
      <c r="F14" s="29">
        <v>1000.77</v>
      </c>
      <c r="G14" s="30">
        <v>3.6400000000000002E-2</v>
      </c>
    </row>
    <row r="15" spans="2:9" ht="15.75" customHeight="1" x14ac:dyDescent="0.25">
      <c r="B15" s="27" t="s">
        <v>452</v>
      </c>
      <c r="C15" s="27" t="s">
        <v>453</v>
      </c>
      <c r="D15" s="27" t="s">
        <v>454</v>
      </c>
      <c r="E15" s="28">
        <v>158000</v>
      </c>
      <c r="F15" s="29">
        <v>876.66</v>
      </c>
      <c r="G15" s="30">
        <v>3.1899999999999998E-2</v>
      </c>
    </row>
    <row r="16" spans="2:9" ht="15.75" customHeight="1" x14ac:dyDescent="0.25">
      <c r="B16" s="27" t="s">
        <v>242</v>
      </c>
      <c r="C16" s="27" t="s">
        <v>243</v>
      </c>
      <c r="D16" s="27" t="s">
        <v>244</v>
      </c>
      <c r="E16" s="28">
        <v>30700</v>
      </c>
      <c r="F16" s="29">
        <v>678.44</v>
      </c>
      <c r="G16" s="30">
        <v>2.47E-2</v>
      </c>
    </row>
    <row r="17" spans="2:7" ht="15.75" customHeight="1" x14ac:dyDescent="0.25">
      <c r="B17" s="27" t="s">
        <v>363</v>
      </c>
      <c r="C17" s="27" t="s">
        <v>364</v>
      </c>
      <c r="D17" s="27" t="s">
        <v>244</v>
      </c>
      <c r="E17" s="28">
        <v>139665</v>
      </c>
      <c r="F17" s="29">
        <v>597.84</v>
      </c>
      <c r="G17" s="30">
        <v>2.1700000000000001E-2</v>
      </c>
    </row>
    <row r="18" spans="2:7" ht="15.75" customHeight="1" x14ac:dyDescent="0.25">
      <c r="B18" s="27" t="s">
        <v>570</v>
      </c>
      <c r="C18" s="27" t="s">
        <v>571</v>
      </c>
      <c r="D18" s="27" t="s">
        <v>561</v>
      </c>
      <c r="E18" s="28">
        <v>58062</v>
      </c>
      <c r="F18" s="29">
        <v>567.82000000000005</v>
      </c>
      <c r="G18" s="30">
        <v>2.06E-2</v>
      </c>
    </row>
    <row r="19" spans="2:7" ht="15.75" customHeight="1" x14ac:dyDescent="0.25">
      <c r="B19" s="27" t="s">
        <v>430</v>
      </c>
      <c r="C19" s="27" t="s">
        <v>431</v>
      </c>
      <c r="D19" s="27" t="s">
        <v>375</v>
      </c>
      <c r="E19" s="28">
        <v>53829</v>
      </c>
      <c r="F19" s="29">
        <v>561.57000000000005</v>
      </c>
      <c r="G19" s="30">
        <v>2.0400000000000001E-2</v>
      </c>
    </row>
    <row r="20" spans="2:7" ht="15.75" customHeight="1" x14ac:dyDescent="0.25">
      <c r="B20" s="27" t="s">
        <v>493</v>
      </c>
      <c r="C20" s="27" t="s">
        <v>494</v>
      </c>
      <c r="D20" s="27" t="s">
        <v>254</v>
      </c>
      <c r="E20" s="28">
        <v>20500</v>
      </c>
      <c r="F20" s="29">
        <v>536.39</v>
      </c>
      <c r="G20" s="30">
        <v>1.95E-2</v>
      </c>
    </row>
    <row r="21" spans="2:7" ht="15.75" customHeight="1" x14ac:dyDescent="0.25">
      <c r="B21" s="27" t="s">
        <v>426</v>
      </c>
      <c r="C21" s="27" t="s">
        <v>427</v>
      </c>
      <c r="D21" s="27" t="s">
        <v>352</v>
      </c>
      <c r="E21" s="28">
        <v>111400</v>
      </c>
      <c r="F21" s="29">
        <v>503.81</v>
      </c>
      <c r="G21" s="30">
        <v>1.83E-2</v>
      </c>
    </row>
    <row r="22" spans="2:7" ht="15.75" customHeight="1" x14ac:dyDescent="0.25">
      <c r="B22" s="27" t="s">
        <v>562</v>
      </c>
      <c r="C22" s="27" t="s">
        <v>563</v>
      </c>
      <c r="D22" s="27" t="s">
        <v>561</v>
      </c>
      <c r="E22" s="28">
        <v>9904</v>
      </c>
      <c r="F22" s="29">
        <v>500.54</v>
      </c>
      <c r="G22" s="30">
        <v>1.8200000000000001E-2</v>
      </c>
    </row>
    <row r="23" spans="2:7" ht="15.75" customHeight="1" x14ac:dyDescent="0.25">
      <c r="B23" s="27" t="s">
        <v>564</v>
      </c>
      <c r="C23" s="27" t="s">
        <v>565</v>
      </c>
      <c r="D23" s="27" t="s">
        <v>254</v>
      </c>
      <c r="E23" s="28">
        <v>24400</v>
      </c>
      <c r="F23" s="29">
        <v>457.4</v>
      </c>
      <c r="G23" s="30">
        <v>1.66E-2</v>
      </c>
    </row>
    <row r="24" spans="2:7" ht="15.75" customHeight="1" x14ac:dyDescent="0.25">
      <c r="B24" s="27" t="s">
        <v>408</v>
      </c>
      <c r="C24" s="27" t="s">
        <v>409</v>
      </c>
      <c r="D24" s="27" t="s">
        <v>259</v>
      </c>
      <c r="E24" s="28">
        <v>7200</v>
      </c>
      <c r="F24" s="29">
        <v>450.92</v>
      </c>
      <c r="G24" s="30">
        <v>1.6400000000000001E-2</v>
      </c>
    </row>
    <row r="25" spans="2:7" ht="15.75" customHeight="1" x14ac:dyDescent="0.25">
      <c r="B25" s="27" t="s">
        <v>455</v>
      </c>
      <c r="C25" s="27" t="s">
        <v>456</v>
      </c>
      <c r="D25" s="27" t="s">
        <v>457</v>
      </c>
      <c r="E25" s="28">
        <v>65457</v>
      </c>
      <c r="F25" s="29">
        <v>365.32</v>
      </c>
      <c r="G25" s="30">
        <v>1.3299999999999999E-2</v>
      </c>
    </row>
    <row r="26" spans="2:7" ht="15.75" customHeight="1" x14ac:dyDescent="0.25">
      <c r="B26" s="27" t="s">
        <v>559</v>
      </c>
      <c r="C26" s="27" t="s">
        <v>560</v>
      </c>
      <c r="D26" s="27" t="s">
        <v>561</v>
      </c>
      <c r="E26" s="28">
        <v>110321</v>
      </c>
      <c r="F26" s="29">
        <v>337.25</v>
      </c>
      <c r="G26" s="30">
        <v>1.23E-2</v>
      </c>
    </row>
    <row r="27" spans="2:7" ht="15.75" customHeight="1" x14ac:dyDescent="0.25">
      <c r="B27" s="27" t="s">
        <v>414</v>
      </c>
      <c r="C27" s="27" t="s">
        <v>415</v>
      </c>
      <c r="D27" s="27" t="s">
        <v>244</v>
      </c>
      <c r="E27" s="28">
        <v>19100</v>
      </c>
      <c r="F27" s="29">
        <v>327.66000000000003</v>
      </c>
      <c r="G27" s="30">
        <v>1.1900000000000001E-2</v>
      </c>
    </row>
    <row r="28" spans="2:7" ht="15.75" customHeight="1" x14ac:dyDescent="0.25">
      <c r="B28" s="27" t="s">
        <v>434</v>
      </c>
      <c r="C28" s="27" t="s">
        <v>435</v>
      </c>
      <c r="D28" s="27" t="s">
        <v>436</v>
      </c>
      <c r="E28" s="28">
        <v>227644</v>
      </c>
      <c r="F28" s="29">
        <v>319.73</v>
      </c>
      <c r="G28" s="30">
        <v>1.1599999999999999E-2</v>
      </c>
    </row>
    <row r="29" spans="2:7" ht="15.75" customHeight="1" x14ac:dyDescent="0.25">
      <c r="B29" s="27" t="s">
        <v>566</v>
      </c>
      <c r="C29" s="27" t="s">
        <v>567</v>
      </c>
      <c r="D29" s="27" t="s">
        <v>254</v>
      </c>
      <c r="E29" s="28">
        <v>65300</v>
      </c>
      <c r="F29" s="29">
        <v>318.37</v>
      </c>
      <c r="G29" s="30">
        <v>1.1599999999999999E-2</v>
      </c>
    </row>
    <row r="30" spans="2:7" ht="15.75" customHeight="1" x14ac:dyDescent="0.25">
      <c r="B30" s="27" t="s">
        <v>367</v>
      </c>
      <c r="C30" s="27" t="s">
        <v>368</v>
      </c>
      <c r="D30" s="27" t="s">
        <v>254</v>
      </c>
      <c r="E30" s="28">
        <v>10394</v>
      </c>
      <c r="F30" s="29">
        <v>276.85000000000002</v>
      </c>
      <c r="G30" s="30">
        <v>1.01E-2</v>
      </c>
    </row>
    <row r="31" spans="2:7" ht="15.75" customHeight="1" x14ac:dyDescent="0.25">
      <c r="B31" s="27" t="s">
        <v>405</v>
      </c>
      <c r="C31" s="27" t="s">
        <v>406</v>
      </c>
      <c r="D31" s="27" t="s">
        <v>407</v>
      </c>
      <c r="E31" s="28">
        <v>1291</v>
      </c>
      <c r="F31" s="29">
        <v>272.12</v>
      </c>
      <c r="G31" s="30">
        <v>9.9000000000000008E-3</v>
      </c>
    </row>
    <row r="32" spans="2:7" ht="15.75" customHeight="1" x14ac:dyDescent="0.25">
      <c r="B32" s="27" t="s">
        <v>646</v>
      </c>
      <c r="C32" s="27" t="s">
        <v>647</v>
      </c>
      <c r="D32" s="27" t="s">
        <v>375</v>
      </c>
      <c r="E32" s="28">
        <v>60665</v>
      </c>
      <c r="F32" s="29">
        <v>257.61</v>
      </c>
      <c r="G32" s="30">
        <v>9.4000000000000004E-3</v>
      </c>
    </row>
    <row r="33" spans="2:7" ht="15.75" customHeight="1" x14ac:dyDescent="0.25">
      <c r="B33" s="27" t="s">
        <v>577</v>
      </c>
      <c r="C33" s="27" t="s">
        <v>578</v>
      </c>
      <c r="D33" s="27" t="s">
        <v>479</v>
      </c>
      <c r="E33" s="28">
        <v>17400</v>
      </c>
      <c r="F33" s="29">
        <v>224.34</v>
      </c>
      <c r="G33" s="30">
        <v>8.2000000000000007E-3</v>
      </c>
    </row>
    <row r="34" spans="2:7" ht="15.75" customHeight="1" x14ac:dyDescent="0.25">
      <c r="B34" s="27" t="s">
        <v>520</v>
      </c>
      <c r="C34" s="27" t="s">
        <v>521</v>
      </c>
      <c r="D34" s="27" t="s">
        <v>352</v>
      </c>
      <c r="E34" s="28">
        <v>3283</v>
      </c>
      <c r="F34" s="29">
        <v>203.74</v>
      </c>
      <c r="G34" s="30">
        <v>7.4000000000000003E-3</v>
      </c>
    </row>
    <row r="35" spans="2:7" ht="15.75" customHeight="1" x14ac:dyDescent="0.25">
      <c r="B35" s="27" t="s">
        <v>449</v>
      </c>
      <c r="C35" s="27" t="s">
        <v>450</v>
      </c>
      <c r="D35" s="27" t="s">
        <v>451</v>
      </c>
      <c r="E35" s="28">
        <v>255288</v>
      </c>
      <c r="F35" s="29">
        <v>194.91</v>
      </c>
      <c r="G35" s="30">
        <v>7.1000000000000004E-3</v>
      </c>
    </row>
    <row r="36" spans="2:7" ht="15.75" customHeight="1" x14ac:dyDescent="0.25">
      <c r="B36" s="27" t="s">
        <v>361</v>
      </c>
      <c r="C36" s="27" t="s">
        <v>362</v>
      </c>
      <c r="D36" s="27" t="s">
        <v>352</v>
      </c>
      <c r="E36" s="28">
        <v>8395</v>
      </c>
      <c r="F36" s="29">
        <v>149.59</v>
      </c>
      <c r="G36" s="30">
        <v>5.4000000000000003E-3</v>
      </c>
    </row>
    <row r="37" spans="2:7" ht="15.75" customHeight="1" x14ac:dyDescent="0.25">
      <c r="B37" s="27" t="s">
        <v>252</v>
      </c>
      <c r="C37" s="27" t="s">
        <v>253</v>
      </c>
      <c r="D37" s="27" t="s">
        <v>254</v>
      </c>
      <c r="E37" s="28">
        <v>930</v>
      </c>
      <c r="F37" s="29">
        <v>72.239999999999995</v>
      </c>
      <c r="G37" s="30">
        <v>2.5999999999999999E-3</v>
      </c>
    </row>
    <row r="38" spans="2:7" ht="15.75" customHeight="1" x14ac:dyDescent="0.25">
      <c r="B38" s="27" t="s">
        <v>245</v>
      </c>
      <c r="C38" s="27" t="s">
        <v>265</v>
      </c>
      <c r="D38" s="27" t="s">
        <v>247</v>
      </c>
      <c r="E38" s="28">
        <v>2906</v>
      </c>
      <c r="F38" s="29">
        <v>34.21</v>
      </c>
      <c r="G38" s="30">
        <v>1.1999999999999999E-3</v>
      </c>
    </row>
    <row r="39" spans="2:7" ht="15.75" customHeight="1" x14ac:dyDescent="0.25">
      <c r="B39" s="26" t="s">
        <v>125</v>
      </c>
      <c r="C39" s="26"/>
      <c r="D39" s="26"/>
      <c r="E39" s="31"/>
      <c r="F39" s="32">
        <v>19850.47</v>
      </c>
      <c r="G39" s="33">
        <v>0.7218</v>
      </c>
    </row>
    <row r="40" spans="2:7" ht="15.75" customHeight="1" x14ac:dyDescent="0.25">
      <c r="B40" s="26" t="s">
        <v>268</v>
      </c>
      <c r="C40" s="27"/>
      <c r="D40" s="27"/>
      <c r="E40" s="28"/>
      <c r="F40" s="29"/>
      <c r="G40" s="30"/>
    </row>
    <row r="41" spans="2:7" ht="15.75" customHeight="1" x14ac:dyDescent="0.25">
      <c r="B41" s="26" t="s">
        <v>125</v>
      </c>
      <c r="C41" s="27"/>
      <c r="D41" s="27"/>
      <c r="E41" s="28"/>
      <c r="F41" s="34" t="s">
        <v>127</v>
      </c>
      <c r="G41" s="35" t="s">
        <v>127</v>
      </c>
    </row>
    <row r="42" spans="2:7" ht="15.75" customHeight="1" x14ac:dyDescent="0.25">
      <c r="B42" s="27"/>
      <c r="C42" s="27"/>
      <c r="D42" s="27"/>
      <c r="E42" s="28"/>
      <c r="F42" s="29"/>
      <c r="G42" s="30"/>
    </row>
    <row r="43" spans="2:7" ht="15.75" customHeight="1" x14ac:dyDescent="0.25">
      <c r="B43" s="36" t="s">
        <v>129</v>
      </c>
      <c r="C43" s="36"/>
      <c r="D43" s="36"/>
      <c r="E43" s="37"/>
      <c r="F43" s="32">
        <v>19850.47</v>
      </c>
      <c r="G43" s="33">
        <v>0.7218</v>
      </c>
    </row>
    <row r="44" spans="2:7" ht="15.75" customHeight="1" x14ac:dyDescent="0.25">
      <c r="B44" s="27"/>
      <c r="C44" s="27"/>
      <c r="D44" s="27"/>
      <c r="E44" s="28"/>
      <c r="F44" s="29"/>
      <c r="G44" s="30"/>
    </row>
    <row r="45" spans="2:7" ht="15.75" customHeight="1" x14ac:dyDescent="0.25">
      <c r="B45" s="26" t="s">
        <v>214</v>
      </c>
      <c r="C45" s="27"/>
      <c r="D45" s="27"/>
      <c r="E45" s="28"/>
      <c r="F45" s="29"/>
      <c r="G45" s="30"/>
    </row>
    <row r="46" spans="2:7" ht="15.75" customHeight="1" x14ac:dyDescent="0.25">
      <c r="B46" s="27"/>
      <c r="C46" s="27"/>
      <c r="D46" s="27"/>
      <c r="E46" s="28"/>
      <c r="F46" s="29"/>
      <c r="G46" s="30"/>
    </row>
    <row r="47" spans="2:7" ht="15.75" customHeight="1" x14ac:dyDescent="0.25">
      <c r="B47" s="26" t="s">
        <v>226</v>
      </c>
      <c r="C47" s="27"/>
      <c r="D47" s="27"/>
      <c r="E47" s="28"/>
      <c r="F47" s="29"/>
      <c r="G47" s="30"/>
    </row>
    <row r="48" spans="2:7" ht="15.75" customHeight="1" x14ac:dyDescent="0.25">
      <c r="B48" s="27" t="s">
        <v>648</v>
      </c>
      <c r="C48" s="27" t="s">
        <v>649</v>
      </c>
      <c r="D48" s="27" t="s">
        <v>94</v>
      </c>
      <c r="E48" s="28">
        <v>2500000</v>
      </c>
      <c r="F48" s="29">
        <v>2492.6</v>
      </c>
      <c r="G48" s="30">
        <v>9.06E-2</v>
      </c>
    </row>
    <row r="49" spans="2:7" ht="15.75" customHeight="1" x14ac:dyDescent="0.25">
      <c r="B49" s="27" t="s">
        <v>229</v>
      </c>
      <c r="C49" s="27" t="s">
        <v>230</v>
      </c>
      <c r="D49" s="27" t="s">
        <v>94</v>
      </c>
      <c r="E49" s="28">
        <v>2500000</v>
      </c>
      <c r="F49" s="29">
        <v>2491.0300000000002</v>
      </c>
      <c r="G49" s="30">
        <v>9.06E-2</v>
      </c>
    </row>
    <row r="50" spans="2:7" ht="15.75" customHeight="1" x14ac:dyDescent="0.25">
      <c r="B50" s="27" t="s">
        <v>650</v>
      </c>
      <c r="C50" s="27" t="s">
        <v>651</v>
      </c>
      <c r="D50" s="27" t="s">
        <v>94</v>
      </c>
      <c r="E50" s="28">
        <v>1000000</v>
      </c>
      <c r="F50" s="29">
        <v>997.04</v>
      </c>
      <c r="G50" s="30">
        <v>3.6200000000000003E-2</v>
      </c>
    </row>
    <row r="51" spans="2:7" ht="15.75" customHeight="1" x14ac:dyDescent="0.25">
      <c r="B51" s="26" t="s">
        <v>125</v>
      </c>
      <c r="C51" s="26"/>
      <c r="D51" s="26"/>
      <c r="E51" s="31"/>
      <c r="F51" s="32">
        <v>5980.67</v>
      </c>
      <c r="G51" s="33">
        <v>0.21740000000000001</v>
      </c>
    </row>
    <row r="52" spans="2:7" ht="15.75" customHeight="1" x14ac:dyDescent="0.25">
      <c r="B52" s="27"/>
      <c r="C52" s="27"/>
      <c r="D52" s="27"/>
      <c r="E52" s="28"/>
      <c r="F52" s="29"/>
      <c r="G52" s="30"/>
    </row>
    <row r="53" spans="2:7" ht="15.75" customHeight="1" x14ac:dyDescent="0.25">
      <c r="B53" s="36" t="s">
        <v>129</v>
      </c>
      <c r="C53" s="36"/>
      <c r="D53" s="36"/>
      <c r="E53" s="37"/>
      <c r="F53" s="32">
        <v>5980.67</v>
      </c>
      <c r="G53" s="33">
        <v>0.21740000000000001</v>
      </c>
    </row>
    <row r="54" spans="2:7" ht="15.75" customHeight="1" x14ac:dyDescent="0.25">
      <c r="B54" s="27"/>
      <c r="C54" s="27"/>
      <c r="D54" s="27"/>
      <c r="E54" s="28"/>
      <c r="F54" s="29"/>
      <c r="G54" s="30"/>
    </row>
    <row r="55" spans="2:7" ht="15.75" customHeight="1" x14ac:dyDescent="0.25">
      <c r="B55" s="27"/>
      <c r="C55" s="27"/>
      <c r="D55" s="27"/>
      <c r="E55" s="28"/>
      <c r="F55" s="29"/>
      <c r="G55" s="30"/>
    </row>
    <row r="56" spans="2:7" ht="15.75" customHeight="1" x14ac:dyDescent="0.25">
      <c r="B56" s="26" t="s">
        <v>130</v>
      </c>
      <c r="C56" s="27"/>
      <c r="D56" s="27"/>
      <c r="E56" s="28"/>
      <c r="F56" s="29"/>
      <c r="G56" s="30"/>
    </row>
    <row r="57" spans="2:7" ht="15.75" customHeight="1" x14ac:dyDescent="0.25">
      <c r="B57" s="27" t="s">
        <v>131</v>
      </c>
      <c r="C57" s="27"/>
      <c r="D57" s="27"/>
      <c r="E57" s="28"/>
      <c r="F57" s="29">
        <v>1891.12</v>
      </c>
      <c r="G57" s="30">
        <v>6.8699999999999997E-2</v>
      </c>
    </row>
    <row r="58" spans="2:7" ht="15.75" customHeight="1" x14ac:dyDescent="0.25">
      <c r="B58" s="26" t="s">
        <v>125</v>
      </c>
      <c r="C58" s="26"/>
      <c r="D58" s="26"/>
      <c r="E58" s="31"/>
      <c r="F58" s="32">
        <v>1891.12</v>
      </c>
      <c r="G58" s="33">
        <v>6.8699999999999997E-2</v>
      </c>
    </row>
    <row r="59" spans="2:7" ht="15.75" customHeight="1" x14ac:dyDescent="0.25">
      <c r="B59" s="27"/>
      <c r="C59" s="27"/>
      <c r="D59" s="27"/>
      <c r="E59" s="28"/>
      <c r="F59" s="29"/>
      <c r="G59" s="30"/>
    </row>
    <row r="60" spans="2:7" ht="15.75" customHeight="1" x14ac:dyDescent="0.25">
      <c r="B60" s="36" t="s">
        <v>129</v>
      </c>
      <c r="C60" s="36"/>
      <c r="D60" s="36"/>
      <c r="E60" s="37"/>
      <c r="F60" s="32">
        <v>1891.12</v>
      </c>
      <c r="G60" s="33">
        <v>6.8699999999999997E-2</v>
      </c>
    </row>
    <row r="61" spans="2:7" ht="15.75" customHeight="1" x14ac:dyDescent="0.25">
      <c r="B61" s="27" t="s">
        <v>132</v>
      </c>
      <c r="C61" s="27"/>
      <c r="D61" s="27"/>
      <c r="E61" s="28"/>
      <c r="F61" s="38">
        <v>-212.73</v>
      </c>
      <c r="G61" s="39">
        <v>-7.9000000000000181E-3</v>
      </c>
    </row>
    <row r="62" spans="2:7" ht="15.75" customHeight="1" x14ac:dyDescent="0.25">
      <c r="B62" s="40" t="s">
        <v>133</v>
      </c>
      <c r="C62" s="40"/>
      <c r="D62" s="40"/>
      <c r="E62" s="41"/>
      <c r="F62" s="42">
        <v>27509.53</v>
      </c>
      <c r="G62" s="43">
        <v>1</v>
      </c>
    </row>
    <row r="63" spans="2:7" ht="15.75" customHeight="1" x14ac:dyDescent="0.25">
      <c r="B63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B018ABD9-85A6-4BE2-A71E-B9A76709FF7D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1901-DFAF-408F-A40D-104A108070D2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6" t="s">
        <v>214</v>
      </c>
      <c r="C6" s="27"/>
      <c r="D6" s="27"/>
      <c r="E6" s="28"/>
      <c r="F6" s="29"/>
      <c r="G6" s="30"/>
    </row>
    <row r="7" spans="2:9" ht="15.75" customHeight="1" x14ac:dyDescent="0.25">
      <c r="B7" s="27"/>
      <c r="C7" s="27"/>
      <c r="D7" s="27"/>
      <c r="E7" s="28"/>
      <c r="F7" s="29"/>
      <c r="G7" s="30"/>
    </row>
    <row r="8" spans="2:9" ht="15.75" customHeight="1" x14ac:dyDescent="0.25">
      <c r="B8" s="26" t="s">
        <v>215</v>
      </c>
      <c r="C8" s="27"/>
      <c r="D8" s="27"/>
      <c r="E8" s="28"/>
      <c r="F8" s="29"/>
      <c r="G8" s="30"/>
    </row>
    <row r="9" spans="2:9" ht="15.75" customHeight="1" x14ac:dyDescent="0.25">
      <c r="B9" s="27" t="s">
        <v>315</v>
      </c>
      <c r="C9" s="27" t="s">
        <v>342</v>
      </c>
      <c r="D9" s="27" t="s">
        <v>218</v>
      </c>
      <c r="E9" s="28">
        <v>22400</v>
      </c>
      <c r="F9" s="29">
        <v>22387.88</v>
      </c>
      <c r="G9" s="30">
        <v>0.02</v>
      </c>
    </row>
    <row r="10" spans="2:9" ht="15.75" customHeight="1" x14ac:dyDescent="0.25">
      <c r="B10" s="27" t="s">
        <v>340</v>
      </c>
      <c r="C10" s="27" t="s">
        <v>341</v>
      </c>
      <c r="D10" s="27" t="s">
        <v>218</v>
      </c>
      <c r="E10" s="28">
        <v>21900</v>
      </c>
      <c r="F10" s="29">
        <v>21892.09</v>
      </c>
      <c r="G10" s="30">
        <v>1.9599999999999999E-2</v>
      </c>
    </row>
    <row r="11" spans="2:9" ht="15.75" customHeight="1" x14ac:dyDescent="0.25">
      <c r="B11" s="27" t="s">
        <v>652</v>
      </c>
      <c r="C11" s="27" t="s">
        <v>653</v>
      </c>
      <c r="D11" s="27" t="s">
        <v>218</v>
      </c>
      <c r="E11" s="28">
        <v>20000</v>
      </c>
      <c r="F11" s="29">
        <v>19974.22</v>
      </c>
      <c r="G11" s="30">
        <v>1.7899999999999999E-2</v>
      </c>
    </row>
    <row r="12" spans="2:9" ht="15.75" customHeight="1" x14ac:dyDescent="0.25">
      <c r="B12" s="27" t="s">
        <v>652</v>
      </c>
      <c r="C12" s="27" t="s">
        <v>654</v>
      </c>
      <c r="D12" s="27" t="s">
        <v>218</v>
      </c>
      <c r="E12" s="28">
        <v>20000</v>
      </c>
      <c r="F12" s="29">
        <v>19967.96</v>
      </c>
      <c r="G12" s="30">
        <v>1.7899999999999999E-2</v>
      </c>
    </row>
    <row r="13" spans="2:9" ht="15.75" customHeight="1" x14ac:dyDescent="0.25">
      <c r="B13" s="27" t="s">
        <v>219</v>
      </c>
      <c r="C13" s="27" t="s">
        <v>222</v>
      </c>
      <c r="D13" s="27" t="s">
        <v>218</v>
      </c>
      <c r="E13" s="28">
        <v>19000</v>
      </c>
      <c r="F13" s="29">
        <v>18984.55</v>
      </c>
      <c r="G13" s="30">
        <v>1.7000000000000001E-2</v>
      </c>
    </row>
    <row r="14" spans="2:9" ht="15.75" customHeight="1" x14ac:dyDescent="0.25">
      <c r="B14" s="27" t="s">
        <v>308</v>
      </c>
      <c r="C14" s="27" t="s">
        <v>309</v>
      </c>
      <c r="D14" s="27" t="s">
        <v>310</v>
      </c>
      <c r="E14" s="28">
        <v>14500</v>
      </c>
      <c r="F14" s="29">
        <v>14409.71</v>
      </c>
      <c r="G14" s="30">
        <v>1.29E-2</v>
      </c>
    </row>
    <row r="15" spans="2:9" ht="15.75" customHeight="1" x14ac:dyDescent="0.25">
      <c r="B15" s="27" t="s">
        <v>219</v>
      </c>
      <c r="C15" s="27" t="s">
        <v>221</v>
      </c>
      <c r="D15" s="27" t="s">
        <v>218</v>
      </c>
      <c r="E15" s="28">
        <v>12500</v>
      </c>
      <c r="F15" s="29">
        <v>12440.39</v>
      </c>
      <c r="G15" s="30">
        <v>1.11E-2</v>
      </c>
    </row>
    <row r="16" spans="2:9" ht="15.75" customHeight="1" x14ac:dyDescent="0.25">
      <c r="B16" s="27" t="s">
        <v>219</v>
      </c>
      <c r="C16" s="27" t="s">
        <v>220</v>
      </c>
      <c r="D16" s="27" t="s">
        <v>218</v>
      </c>
      <c r="E16" s="28">
        <v>10000</v>
      </c>
      <c r="F16" s="29">
        <v>9955.89</v>
      </c>
      <c r="G16" s="30">
        <v>8.8999999999999999E-3</v>
      </c>
    </row>
    <row r="17" spans="2:7" ht="15.75" customHeight="1" x14ac:dyDescent="0.25">
      <c r="B17" s="27" t="s">
        <v>315</v>
      </c>
      <c r="C17" s="27" t="s">
        <v>316</v>
      </c>
      <c r="D17" s="27" t="s">
        <v>218</v>
      </c>
      <c r="E17" s="28">
        <v>1000</v>
      </c>
      <c r="F17" s="29">
        <v>998.27</v>
      </c>
      <c r="G17" s="30">
        <v>8.9999999999999998E-4</v>
      </c>
    </row>
    <row r="18" spans="2:7" ht="15.75" customHeight="1" x14ac:dyDescent="0.25">
      <c r="B18" s="26" t="s">
        <v>125</v>
      </c>
      <c r="C18" s="26"/>
      <c r="D18" s="26"/>
      <c r="E18" s="31"/>
      <c r="F18" s="32">
        <v>141010.96</v>
      </c>
      <c r="G18" s="33">
        <v>0.12620000000000001</v>
      </c>
    </row>
    <row r="19" spans="2:7" ht="15.75" customHeight="1" x14ac:dyDescent="0.25">
      <c r="B19" s="27"/>
      <c r="C19" s="27"/>
      <c r="D19" s="27"/>
      <c r="E19" s="28"/>
      <c r="F19" s="29"/>
      <c r="G19" s="30"/>
    </row>
    <row r="20" spans="2:7" ht="15.75" customHeight="1" x14ac:dyDescent="0.25">
      <c r="B20" s="26" t="s">
        <v>223</v>
      </c>
      <c r="C20" s="27"/>
      <c r="D20" s="27"/>
      <c r="E20" s="28"/>
      <c r="F20" s="29"/>
      <c r="G20" s="30"/>
    </row>
    <row r="21" spans="2:7" ht="15.75" customHeight="1" x14ac:dyDescent="0.25">
      <c r="B21" s="27" t="s">
        <v>317</v>
      </c>
      <c r="C21" s="27" t="s">
        <v>318</v>
      </c>
      <c r="D21" s="27" t="s">
        <v>218</v>
      </c>
      <c r="E21" s="28">
        <v>7000</v>
      </c>
      <c r="F21" s="29">
        <v>34993.67</v>
      </c>
      <c r="G21" s="30">
        <v>3.1300000000000001E-2</v>
      </c>
    </row>
    <row r="22" spans="2:7" ht="15.75" customHeight="1" x14ac:dyDescent="0.25">
      <c r="B22" s="27" t="s">
        <v>528</v>
      </c>
      <c r="C22" s="27" t="s">
        <v>655</v>
      </c>
      <c r="D22" s="27" t="s">
        <v>310</v>
      </c>
      <c r="E22" s="28">
        <v>6000</v>
      </c>
      <c r="F22" s="29">
        <v>29964.78</v>
      </c>
      <c r="G22" s="30">
        <v>2.6800000000000001E-2</v>
      </c>
    </row>
    <row r="23" spans="2:7" ht="15.75" customHeight="1" x14ac:dyDescent="0.25">
      <c r="B23" s="27" t="s">
        <v>656</v>
      </c>
      <c r="C23" s="27" t="s">
        <v>657</v>
      </c>
      <c r="D23" s="27" t="s">
        <v>218</v>
      </c>
      <c r="E23" s="28">
        <v>6000</v>
      </c>
      <c r="F23" s="29">
        <v>29887.200000000001</v>
      </c>
      <c r="G23" s="30">
        <v>2.6700000000000002E-2</v>
      </c>
    </row>
    <row r="24" spans="2:7" ht="15.75" customHeight="1" x14ac:dyDescent="0.25">
      <c r="B24" s="27" t="s">
        <v>343</v>
      </c>
      <c r="C24" s="27" t="s">
        <v>344</v>
      </c>
      <c r="D24" s="27" t="s">
        <v>331</v>
      </c>
      <c r="E24" s="28">
        <v>5900</v>
      </c>
      <c r="F24" s="29">
        <v>29359.88</v>
      </c>
      <c r="G24" s="30">
        <v>2.63E-2</v>
      </c>
    </row>
    <row r="25" spans="2:7" ht="15.75" customHeight="1" x14ac:dyDescent="0.25">
      <c r="B25" s="27" t="s">
        <v>321</v>
      </c>
      <c r="C25" s="27" t="s">
        <v>322</v>
      </c>
      <c r="D25" s="27" t="s">
        <v>218</v>
      </c>
      <c r="E25" s="28">
        <v>5160</v>
      </c>
      <c r="F25" s="29">
        <v>25681.11</v>
      </c>
      <c r="G25" s="30">
        <v>2.3E-2</v>
      </c>
    </row>
    <row r="26" spans="2:7" ht="15.75" customHeight="1" x14ac:dyDescent="0.25">
      <c r="B26" s="27" t="s">
        <v>319</v>
      </c>
      <c r="C26" s="27" t="s">
        <v>658</v>
      </c>
      <c r="D26" s="27" t="s">
        <v>218</v>
      </c>
      <c r="E26" s="28">
        <v>5000</v>
      </c>
      <c r="F26" s="29">
        <v>24962.1</v>
      </c>
      <c r="G26" s="30">
        <v>2.23E-2</v>
      </c>
    </row>
    <row r="27" spans="2:7" ht="15.75" customHeight="1" x14ac:dyDescent="0.25">
      <c r="B27" s="27" t="s">
        <v>659</v>
      </c>
      <c r="C27" s="27" t="s">
        <v>660</v>
      </c>
      <c r="D27" s="27" t="s">
        <v>218</v>
      </c>
      <c r="E27" s="28">
        <v>5000</v>
      </c>
      <c r="F27" s="29">
        <v>24958.400000000001</v>
      </c>
      <c r="G27" s="30">
        <v>2.23E-2</v>
      </c>
    </row>
    <row r="28" spans="2:7" ht="15.75" customHeight="1" x14ac:dyDescent="0.25">
      <c r="B28" s="27" t="s">
        <v>659</v>
      </c>
      <c r="C28" s="27" t="s">
        <v>661</v>
      </c>
      <c r="D28" s="27" t="s">
        <v>218</v>
      </c>
      <c r="E28" s="28">
        <v>4000</v>
      </c>
      <c r="F28" s="29">
        <v>19988.900000000001</v>
      </c>
      <c r="G28" s="30">
        <v>1.7899999999999999E-2</v>
      </c>
    </row>
    <row r="29" spans="2:7" ht="15.75" customHeight="1" x14ac:dyDescent="0.25">
      <c r="B29" s="27" t="s">
        <v>662</v>
      </c>
      <c r="C29" s="27" t="s">
        <v>663</v>
      </c>
      <c r="D29" s="27" t="s">
        <v>310</v>
      </c>
      <c r="E29" s="28">
        <v>4000</v>
      </c>
      <c r="F29" s="29">
        <v>19968.759999999998</v>
      </c>
      <c r="G29" s="30">
        <v>1.7899999999999999E-2</v>
      </c>
    </row>
    <row r="30" spans="2:7" ht="15.75" customHeight="1" x14ac:dyDescent="0.25">
      <c r="B30" s="27" t="s">
        <v>664</v>
      </c>
      <c r="C30" s="27" t="s">
        <v>665</v>
      </c>
      <c r="D30" s="27" t="s">
        <v>218</v>
      </c>
      <c r="E30" s="28">
        <v>4000</v>
      </c>
      <c r="F30" s="29">
        <v>19966.52</v>
      </c>
      <c r="G30" s="30">
        <v>1.7899999999999999E-2</v>
      </c>
    </row>
    <row r="31" spans="2:7" ht="15.75" customHeight="1" x14ac:dyDescent="0.25">
      <c r="B31" s="27" t="s">
        <v>666</v>
      </c>
      <c r="C31" s="27" t="s">
        <v>667</v>
      </c>
      <c r="D31" s="27" t="s">
        <v>310</v>
      </c>
      <c r="E31" s="28">
        <v>4000</v>
      </c>
      <c r="F31" s="29">
        <v>19963.78</v>
      </c>
      <c r="G31" s="30">
        <v>1.7899999999999999E-2</v>
      </c>
    </row>
    <row r="32" spans="2:7" ht="15.75" customHeight="1" x14ac:dyDescent="0.25">
      <c r="B32" s="27" t="s">
        <v>668</v>
      </c>
      <c r="C32" s="27" t="s">
        <v>669</v>
      </c>
      <c r="D32" s="27" t="s">
        <v>310</v>
      </c>
      <c r="E32" s="28">
        <v>4000</v>
      </c>
      <c r="F32" s="29">
        <v>19959.54</v>
      </c>
      <c r="G32" s="30">
        <v>1.78E-2</v>
      </c>
    </row>
    <row r="33" spans="2:7" ht="15.75" customHeight="1" x14ac:dyDescent="0.25">
      <c r="B33" s="27" t="s">
        <v>670</v>
      </c>
      <c r="C33" s="27" t="s">
        <v>671</v>
      </c>
      <c r="D33" s="27" t="s">
        <v>310</v>
      </c>
      <c r="E33" s="28">
        <v>4000</v>
      </c>
      <c r="F33" s="29">
        <v>19953.96</v>
      </c>
      <c r="G33" s="30">
        <v>1.78E-2</v>
      </c>
    </row>
    <row r="34" spans="2:7" ht="15.75" customHeight="1" x14ac:dyDescent="0.25">
      <c r="B34" s="27" t="s">
        <v>319</v>
      </c>
      <c r="C34" s="27" t="s">
        <v>672</v>
      </c>
      <c r="D34" s="27" t="s">
        <v>218</v>
      </c>
      <c r="E34" s="28">
        <v>4000</v>
      </c>
      <c r="F34" s="29">
        <v>19899.88</v>
      </c>
      <c r="G34" s="30">
        <v>1.78E-2</v>
      </c>
    </row>
    <row r="35" spans="2:7" ht="15.75" customHeight="1" x14ac:dyDescent="0.25">
      <c r="B35" s="27" t="s">
        <v>673</v>
      </c>
      <c r="C35" s="27" t="s">
        <v>674</v>
      </c>
      <c r="D35" s="27" t="s">
        <v>675</v>
      </c>
      <c r="E35" s="28">
        <v>4000</v>
      </c>
      <c r="F35" s="29">
        <v>19898.060000000001</v>
      </c>
      <c r="G35" s="30">
        <v>1.78E-2</v>
      </c>
    </row>
    <row r="36" spans="2:7" ht="15.75" customHeight="1" x14ac:dyDescent="0.25">
      <c r="B36" s="27" t="s">
        <v>329</v>
      </c>
      <c r="C36" s="27" t="s">
        <v>345</v>
      </c>
      <c r="D36" s="27" t="s">
        <v>331</v>
      </c>
      <c r="E36" s="28">
        <v>3900</v>
      </c>
      <c r="F36" s="29">
        <v>19337.099999999999</v>
      </c>
      <c r="G36" s="30">
        <v>1.7299999999999999E-2</v>
      </c>
    </row>
    <row r="37" spans="2:7" ht="15.75" customHeight="1" x14ac:dyDescent="0.25">
      <c r="B37" s="27" t="s">
        <v>323</v>
      </c>
      <c r="C37" s="27" t="s">
        <v>324</v>
      </c>
      <c r="D37" s="27" t="s">
        <v>310</v>
      </c>
      <c r="E37" s="28">
        <v>3380</v>
      </c>
      <c r="F37" s="29">
        <v>16892.16</v>
      </c>
      <c r="G37" s="30">
        <v>1.5100000000000001E-2</v>
      </c>
    </row>
    <row r="38" spans="2:7" ht="15.75" customHeight="1" x14ac:dyDescent="0.25">
      <c r="B38" s="27" t="s">
        <v>224</v>
      </c>
      <c r="C38" s="27" t="s">
        <v>225</v>
      </c>
      <c r="D38" s="27" t="s">
        <v>218</v>
      </c>
      <c r="E38" s="28">
        <v>3200</v>
      </c>
      <c r="F38" s="29">
        <v>15995.66</v>
      </c>
      <c r="G38" s="30">
        <v>1.43E-2</v>
      </c>
    </row>
    <row r="39" spans="2:7" ht="15.75" customHeight="1" x14ac:dyDescent="0.25">
      <c r="B39" s="27" t="s">
        <v>676</v>
      </c>
      <c r="C39" s="27" t="s">
        <v>677</v>
      </c>
      <c r="D39" s="27" t="s">
        <v>218</v>
      </c>
      <c r="E39" s="28">
        <v>3100</v>
      </c>
      <c r="F39" s="29">
        <v>15473.76</v>
      </c>
      <c r="G39" s="30">
        <v>1.38E-2</v>
      </c>
    </row>
    <row r="40" spans="2:7" ht="15.75" customHeight="1" x14ac:dyDescent="0.25">
      <c r="B40" s="27" t="s">
        <v>319</v>
      </c>
      <c r="C40" s="27" t="s">
        <v>320</v>
      </c>
      <c r="D40" s="27" t="s">
        <v>218</v>
      </c>
      <c r="E40" s="28">
        <v>3100</v>
      </c>
      <c r="F40" s="29">
        <v>15376.74</v>
      </c>
      <c r="G40" s="30">
        <v>1.38E-2</v>
      </c>
    </row>
    <row r="41" spans="2:7" ht="15.75" customHeight="1" x14ac:dyDescent="0.25">
      <c r="B41" s="27" t="s">
        <v>317</v>
      </c>
      <c r="C41" s="27" t="s">
        <v>678</v>
      </c>
      <c r="D41" s="27" t="s">
        <v>218</v>
      </c>
      <c r="E41" s="28">
        <v>3000</v>
      </c>
      <c r="F41" s="29">
        <v>14968.5</v>
      </c>
      <c r="G41" s="30">
        <v>1.34E-2</v>
      </c>
    </row>
    <row r="42" spans="2:7" ht="15.75" customHeight="1" x14ac:dyDescent="0.25">
      <c r="B42" s="27" t="s">
        <v>343</v>
      </c>
      <c r="C42" s="27" t="s">
        <v>679</v>
      </c>
      <c r="D42" s="27" t="s">
        <v>331</v>
      </c>
      <c r="E42" s="28">
        <v>3000</v>
      </c>
      <c r="F42" s="29">
        <v>14946.5</v>
      </c>
      <c r="G42" s="30">
        <v>1.34E-2</v>
      </c>
    </row>
    <row r="43" spans="2:7" ht="15.75" customHeight="1" x14ac:dyDescent="0.25">
      <c r="B43" s="27" t="s">
        <v>680</v>
      </c>
      <c r="C43" s="27" t="s">
        <v>681</v>
      </c>
      <c r="D43" s="27" t="s">
        <v>218</v>
      </c>
      <c r="E43" s="28">
        <v>2500</v>
      </c>
      <c r="F43" s="29">
        <v>12492.79</v>
      </c>
      <c r="G43" s="30">
        <v>1.12E-2</v>
      </c>
    </row>
    <row r="44" spans="2:7" ht="15.75" customHeight="1" x14ac:dyDescent="0.25">
      <c r="B44" s="27" t="s">
        <v>325</v>
      </c>
      <c r="C44" s="27" t="s">
        <v>326</v>
      </c>
      <c r="D44" s="27" t="s">
        <v>218</v>
      </c>
      <c r="E44" s="28">
        <v>2500</v>
      </c>
      <c r="F44" s="29">
        <v>12470.96</v>
      </c>
      <c r="G44" s="30">
        <v>1.12E-2</v>
      </c>
    </row>
    <row r="45" spans="2:7" ht="15.75" customHeight="1" x14ac:dyDescent="0.25">
      <c r="B45" s="27" t="s">
        <v>673</v>
      </c>
      <c r="C45" s="27" t="s">
        <v>682</v>
      </c>
      <c r="D45" s="27" t="s">
        <v>675</v>
      </c>
      <c r="E45" s="28">
        <v>2500</v>
      </c>
      <c r="F45" s="29">
        <v>12470.96</v>
      </c>
      <c r="G45" s="30">
        <v>1.12E-2</v>
      </c>
    </row>
    <row r="46" spans="2:7" ht="15.75" customHeight="1" x14ac:dyDescent="0.25">
      <c r="B46" s="27" t="s">
        <v>343</v>
      </c>
      <c r="C46" s="27" t="s">
        <v>683</v>
      </c>
      <c r="D46" s="27" t="s">
        <v>331</v>
      </c>
      <c r="E46" s="28">
        <v>2500</v>
      </c>
      <c r="F46" s="29">
        <v>12470.46</v>
      </c>
      <c r="G46" s="30">
        <v>1.12E-2</v>
      </c>
    </row>
    <row r="47" spans="2:7" ht="15.75" customHeight="1" x14ac:dyDescent="0.25">
      <c r="B47" s="27" t="s">
        <v>317</v>
      </c>
      <c r="C47" s="27" t="s">
        <v>684</v>
      </c>
      <c r="D47" s="27" t="s">
        <v>218</v>
      </c>
      <c r="E47" s="28">
        <v>2000</v>
      </c>
      <c r="F47" s="29">
        <v>9991.77</v>
      </c>
      <c r="G47" s="30">
        <v>8.8999999999999999E-3</v>
      </c>
    </row>
    <row r="48" spans="2:7" ht="15.75" customHeight="1" x14ac:dyDescent="0.25">
      <c r="B48" s="27" t="s">
        <v>329</v>
      </c>
      <c r="C48" s="27" t="s">
        <v>330</v>
      </c>
      <c r="D48" s="27" t="s">
        <v>331</v>
      </c>
      <c r="E48" s="28">
        <v>1600</v>
      </c>
      <c r="F48" s="29">
        <v>7993.14</v>
      </c>
      <c r="G48" s="30">
        <v>7.1000000000000004E-3</v>
      </c>
    </row>
    <row r="49" spans="2:7" ht="15.75" customHeight="1" x14ac:dyDescent="0.25">
      <c r="B49" s="27" t="s">
        <v>673</v>
      </c>
      <c r="C49" s="27" t="s">
        <v>685</v>
      </c>
      <c r="D49" s="27" t="s">
        <v>675</v>
      </c>
      <c r="E49" s="28">
        <v>1000</v>
      </c>
      <c r="F49" s="29">
        <v>4998.1400000000003</v>
      </c>
      <c r="G49" s="30">
        <v>4.4999999999999997E-3</v>
      </c>
    </row>
    <row r="50" spans="2:7" ht="15.75" customHeight="1" x14ac:dyDescent="0.25">
      <c r="B50" s="27" t="s">
        <v>686</v>
      </c>
      <c r="C50" s="27" t="s">
        <v>687</v>
      </c>
      <c r="D50" s="27" t="s">
        <v>310</v>
      </c>
      <c r="E50" s="28">
        <v>1000</v>
      </c>
      <c r="F50" s="29">
        <v>4995.45</v>
      </c>
      <c r="G50" s="30">
        <v>4.4999999999999997E-3</v>
      </c>
    </row>
    <row r="51" spans="2:7" ht="15.75" customHeight="1" x14ac:dyDescent="0.25">
      <c r="B51" s="27" t="s">
        <v>673</v>
      </c>
      <c r="C51" s="27" t="s">
        <v>688</v>
      </c>
      <c r="D51" s="27" t="s">
        <v>675</v>
      </c>
      <c r="E51" s="28">
        <v>900</v>
      </c>
      <c r="F51" s="29">
        <v>4483.71</v>
      </c>
      <c r="G51" s="30">
        <v>4.0000000000000001E-3</v>
      </c>
    </row>
    <row r="52" spans="2:7" ht="15.75" customHeight="1" x14ac:dyDescent="0.25">
      <c r="B52" s="26" t="s">
        <v>125</v>
      </c>
      <c r="C52" s="26"/>
      <c r="D52" s="26"/>
      <c r="E52" s="31"/>
      <c r="F52" s="32">
        <v>554764.34</v>
      </c>
      <c r="G52" s="33">
        <v>0.49640000000000001</v>
      </c>
    </row>
    <row r="53" spans="2:7" ht="15.75" customHeight="1" x14ac:dyDescent="0.25">
      <c r="B53" s="27"/>
      <c r="C53" s="27"/>
      <c r="D53" s="27"/>
      <c r="E53" s="28"/>
      <c r="F53" s="29"/>
      <c r="G53" s="30"/>
    </row>
    <row r="54" spans="2:7" ht="15.75" customHeight="1" x14ac:dyDescent="0.25">
      <c r="B54" s="26" t="s">
        <v>226</v>
      </c>
      <c r="C54" s="27"/>
      <c r="D54" s="27"/>
      <c r="E54" s="28"/>
      <c r="F54" s="29"/>
      <c r="G54" s="30"/>
    </row>
    <row r="55" spans="2:7" ht="15.75" customHeight="1" x14ac:dyDescent="0.25">
      <c r="B55" s="27" t="s">
        <v>650</v>
      </c>
      <c r="C55" s="27" t="s">
        <v>651</v>
      </c>
      <c r="D55" s="27" t="s">
        <v>94</v>
      </c>
      <c r="E55" s="28">
        <v>50000000</v>
      </c>
      <c r="F55" s="29">
        <v>49851.95</v>
      </c>
      <c r="G55" s="30">
        <v>4.4600000000000001E-2</v>
      </c>
    </row>
    <row r="56" spans="2:7" ht="15.75" customHeight="1" x14ac:dyDescent="0.25">
      <c r="B56" s="27" t="s">
        <v>689</v>
      </c>
      <c r="C56" s="27" t="s">
        <v>690</v>
      </c>
      <c r="D56" s="27" t="s">
        <v>94</v>
      </c>
      <c r="E56" s="28">
        <v>50000000</v>
      </c>
      <c r="F56" s="29">
        <v>49758.2</v>
      </c>
      <c r="G56" s="30">
        <v>4.4499999999999998E-2</v>
      </c>
    </row>
    <row r="57" spans="2:7" ht="15.75" customHeight="1" x14ac:dyDescent="0.25">
      <c r="B57" s="27" t="s">
        <v>334</v>
      </c>
      <c r="C57" s="27" t="s">
        <v>335</v>
      </c>
      <c r="D57" s="27" t="s">
        <v>94</v>
      </c>
      <c r="E57" s="28">
        <v>47500000</v>
      </c>
      <c r="F57" s="29">
        <v>47299.93</v>
      </c>
      <c r="G57" s="30">
        <v>4.2299999999999997E-2</v>
      </c>
    </row>
    <row r="58" spans="2:7" ht="15.75" customHeight="1" x14ac:dyDescent="0.25">
      <c r="B58" s="27" t="s">
        <v>691</v>
      </c>
      <c r="C58" s="27" t="s">
        <v>692</v>
      </c>
      <c r="D58" s="27" t="s">
        <v>94</v>
      </c>
      <c r="E58" s="28">
        <v>40000000</v>
      </c>
      <c r="F58" s="29">
        <v>39788.720000000001</v>
      </c>
      <c r="G58" s="30">
        <v>3.56E-2</v>
      </c>
    </row>
    <row r="59" spans="2:7" ht="15.75" customHeight="1" x14ac:dyDescent="0.25">
      <c r="B59" s="27" t="s">
        <v>229</v>
      </c>
      <c r="C59" s="27" t="s">
        <v>230</v>
      </c>
      <c r="D59" s="27" t="s">
        <v>94</v>
      </c>
      <c r="E59" s="28">
        <v>28500000</v>
      </c>
      <c r="F59" s="29">
        <v>28397.77</v>
      </c>
      <c r="G59" s="30">
        <v>2.5399999999999999E-2</v>
      </c>
    </row>
    <row r="60" spans="2:7" ht="15.75" customHeight="1" x14ac:dyDescent="0.25">
      <c r="B60" s="27" t="s">
        <v>693</v>
      </c>
      <c r="C60" s="27" t="s">
        <v>694</v>
      </c>
      <c r="D60" s="27" t="s">
        <v>94</v>
      </c>
      <c r="E60" s="28">
        <v>25000000</v>
      </c>
      <c r="F60" s="29">
        <v>24956.35</v>
      </c>
      <c r="G60" s="30">
        <v>2.23E-2</v>
      </c>
    </row>
    <row r="61" spans="2:7" ht="15.75" customHeight="1" x14ac:dyDescent="0.25">
      <c r="B61" s="27" t="s">
        <v>695</v>
      </c>
      <c r="C61" s="27" t="s">
        <v>696</v>
      </c>
      <c r="D61" s="27" t="s">
        <v>94</v>
      </c>
      <c r="E61" s="28">
        <v>20000000</v>
      </c>
      <c r="F61" s="29">
        <v>19866.12</v>
      </c>
      <c r="G61" s="30">
        <v>1.78E-2</v>
      </c>
    </row>
    <row r="62" spans="2:7" ht="15.75" customHeight="1" x14ac:dyDescent="0.25">
      <c r="B62" s="27" t="s">
        <v>648</v>
      </c>
      <c r="C62" s="27" t="s">
        <v>649</v>
      </c>
      <c r="D62" s="27" t="s">
        <v>94</v>
      </c>
      <c r="E62" s="28">
        <v>12000000</v>
      </c>
      <c r="F62" s="29">
        <v>11964.47</v>
      </c>
      <c r="G62" s="30">
        <v>1.0699999999999999E-2</v>
      </c>
    </row>
    <row r="63" spans="2:7" ht="15.75" customHeight="1" x14ac:dyDescent="0.25">
      <c r="B63" s="26" t="s">
        <v>125</v>
      </c>
      <c r="C63" s="26"/>
      <c r="D63" s="26"/>
      <c r="E63" s="31"/>
      <c r="F63" s="32">
        <v>271883.51</v>
      </c>
      <c r="G63" s="33">
        <v>0.2432</v>
      </c>
    </row>
    <row r="64" spans="2:7" ht="15.75" customHeight="1" x14ac:dyDescent="0.25">
      <c r="B64" s="27"/>
      <c r="C64" s="27"/>
      <c r="D64" s="27"/>
      <c r="E64" s="28"/>
      <c r="F64" s="29"/>
      <c r="G64" s="30"/>
    </row>
    <row r="65" spans="2:16" ht="15.75" customHeight="1" x14ac:dyDescent="0.25">
      <c r="B65" s="36" t="s">
        <v>129</v>
      </c>
      <c r="C65" s="36"/>
      <c r="D65" s="36"/>
      <c r="E65" s="37"/>
      <c r="F65" s="32">
        <v>967658.81</v>
      </c>
      <c r="G65" s="33">
        <v>0.86580000000000001</v>
      </c>
    </row>
    <row r="66" spans="2:16" ht="15.75" customHeight="1" x14ac:dyDescent="0.25">
      <c r="B66" s="27"/>
      <c r="C66" s="27"/>
      <c r="D66" s="27"/>
      <c r="E66" s="28"/>
      <c r="F66" s="29"/>
      <c r="G66" s="30"/>
    </row>
    <row r="67" spans="2:16" ht="15.75" customHeight="1" x14ac:dyDescent="0.25">
      <c r="B67" s="27"/>
      <c r="C67" s="27"/>
      <c r="D67" s="27"/>
      <c r="E67" s="28"/>
      <c r="F67" s="29"/>
      <c r="G67" s="30"/>
    </row>
    <row r="68" spans="2:16" ht="15.75" customHeight="1" x14ac:dyDescent="0.25">
      <c r="B68" s="26" t="s">
        <v>130</v>
      </c>
      <c r="C68" s="27"/>
      <c r="D68" s="27"/>
      <c r="E68" s="28"/>
      <c r="F68" s="29"/>
      <c r="G68" s="30"/>
      <c r="L68" s="3"/>
    </row>
    <row r="69" spans="2:16" ht="15.75" customHeight="1" x14ac:dyDescent="0.25">
      <c r="B69" s="27" t="s">
        <v>131</v>
      </c>
      <c r="C69" s="27"/>
      <c r="D69" s="27"/>
      <c r="E69" s="28"/>
      <c r="F69" s="29">
        <v>150650.20000000001</v>
      </c>
      <c r="G69" s="30">
        <v>0.13469999999999999</v>
      </c>
    </row>
    <row r="70" spans="2:16" ht="15.75" customHeight="1" x14ac:dyDescent="0.25">
      <c r="B70" s="26" t="s">
        <v>125</v>
      </c>
      <c r="C70" s="26"/>
      <c r="D70" s="26"/>
      <c r="E70" s="31"/>
      <c r="F70" s="32">
        <v>150650.20000000001</v>
      </c>
      <c r="G70" s="33">
        <v>0.13469999999999999</v>
      </c>
      <c r="L70" s="3"/>
    </row>
    <row r="71" spans="2:16" ht="15.75" customHeight="1" x14ac:dyDescent="0.25">
      <c r="B71" s="27"/>
      <c r="C71" s="27"/>
      <c r="D71" s="27"/>
      <c r="E71" s="28"/>
      <c r="F71" s="29"/>
      <c r="G71" s="30"/>
      <c r="L71" s="3"/>
    </row>
    <row r="72" spans="2:16" ht="15.75" customHeight="1" x14ac:dyDescent="0.25">
      <c r="B72" s="36" t="s">
        <v>129</v>
      </c>
      <c r="C72" s="36"/>
      <c r="D72" s="36"/>
      <c r="E72" s="37"/>
      <c r="F72" s="32">
        <v>150650.20000000001</v>
      </c>
      <c r="G72" s="33">
        <v>0.13469999999999999</v>
      </c>
      <c r="L72" s="3"/>
    </row>
    <row r="73" spans="2:16" ht="15.75" customHeight="1" x14ac:dyDescent="0.25">
      <c r="B73" s="27" t="s">
        <v>132</v>
      </c>
      <c r="C73" s="27"/>
      <c r="D73" s="27"/>
      <c r="E73" s="28"/>
      <c r="F73" s="38">
        <v>-99.85</v>
      </c>
      <c r="G73" s="39">
        <v>-4.9999999999994493E-4</v>
      </c>
      <c r="L73" s="3"/>
    </row>
    <row r="74" spans="2:16" ht="15.75" customHeight="1" x14ac:dyDescent="0.25">
      <c r="B74" s="40" t="s">
        <v>133</v>
      </c>
      <c r="C74" s="40"/>
      <c r="D74" s="40"/>
      <c r="E74" s="41"/>
      <c r="F74" s="42">
        <v>1118209.1599999999</v>
      </c>
      <c r="G74" s="43">
        <v>1</v>
      </c>
      <c r="L74" s="3"/>
    </row>
    <row r="75" spans="2:16" ht="15.75" customHeight="1" x14ac:dyDescent="0.25">
      <c r="B75" s="2"/>
      <c r="L75" s="5"/>
      <c r="M75" s="5"/>
      <c r="N75" s="6"/>
      <c r="O75" s="6"/>
      <c r="P75" s="5"/>
    </row>
    <row r="76" spans="2:16" ht="15.75" customHeight="1" x14ac:dyDescent="0.25">
      <c r="B76" s="15" t="s">
        <v>231</v>
      </c>
      <c r="L76" s="7"/>
      <c r="M76" s="8"/>
      <c r="N76" s="8"/>
      <c r="O76" s="7"/>
      <c r="P76" s="7"/>
    </row>
    <row r="77" spans="2:16" ht="15.75" customHeight="1" x14ac:dyDescent="0.25">
      <c r="B77" s="15" t="s">
        <v>701</v>
      </c>
      <c r="L77" s="8"/>
      <c r="M77" s="8"/>
      <c r="N77" s="8"/>
      <c r="O77" s="8"/>
      <c r="P77" s="7"/>
    </row>
    <row r="78" spans="2:16" ht="15.75" customHeight="1" x14ac:dyDescent="0.25">
      <c r="L78" s="9"/>
      <c r="M78" s="9"/>
      <c r="N78" s="9"/>
      <c r="O78" s="9"/>
      <c r="P78" s="9"/>
    </row>
    <row r="79" spans="2:16" ht="15.75" customHeight="1" x14ac:dyDescent="0.25">
      <c r="L79" s="9"/>
      <c r="M79" s="9"/>
      <c r="N79" s="9"/>
      <c r="O79" s="9"/>
      <c r="P79" s="9"/>
    </row>
    <row r="80" spans="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4D3EB565-B0B5-427D-938D-B8F95861A79D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3F00-D4A1-4613-8DB1-8C95E6EEB035}">
  <dimension ref="B1:P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50.453125" style="12" customWidth="1"/>
    <col min="3" max="3" width="15.7265625" style="12" customWidth="1"/>
    <col min="4" max="4" width="26.6328125" style="12" customWidth="1"/>
    <col min="5" max="5" width="15.26953125" style="2" customWidth="1"/>
    <col min="6" max="6" width="16.453125" style="2" customWidth="1"/>
    <col min="7" max="7" width="15.26953125" style="11" customWidth="1"/>
    <col min="8" max="8" width="9.1796875" style="2"/>
    <col min="9" max="9" width="5.453125" style="2" bestFit="1" customWidth="1"/>
    <col min="10" max="11" width="9.1796875" style="2"/>
    <col min="12" max="12" width="10.7265625" style="2" customWidth="1"/>
    <col min="13" max="13" width="10.453125" style="2" customWidth="1"/>
    <col min="14" max="14" width="14.453125" style="2" customWidth="1"/>
    <col min="15" max="15" width="15.26953125" style="2" customWidth="1"/>
    <col min="16" max="16" width="12.54296875" style="2" customWidth="1"/>
    <col min="17" max="16384" width="9.1796875" style="2"/>
  </cols>
  <sheetData>
    <row r="1" spans="2:9" ht="15.75" customHeight="1" x14ac:dyDescent="0.3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5">
      <c r="B2" s="4"/>
      <c r="C2" s="4"/>
      <c r="D2" s="4"/>
      <c r="E2" s="4"/>
      <c r="F2" s="4"/>
      <c r="G2" s="4"/>
    </row>
    <row r="3" spans="2:9" ht="15.75" customHeight="1" thickBot="1" x14ac:dyDescent="0.3">
      <c r="B3" s="10" t="s">
        <v>7</v>
      </c>
      <c r="C3" s="2"/>
      <c r="D3" s="2"/>
      <c r="G3" s="2"/>
    </row>
    <row r="4" spans="2:9" ht="36.75" customHeight="1" x14ac:dyDescent="0.25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5">
      <c r="B5" s="22"/>
      <c r="C5" s="22"/>
      <c r="D5" s="22"/>
      <c r="E5" s="23"/>
      <c r="F5" s="24"/>
      <c r="G5" s="25"/>
    </row>
    <row r="6" spans="2:9" ht="15.75" customHeight="1" x14ac:dyDescent="0.25">
      <c r="B6" s="27"/>
      <c r="C6" s="27"/>
      <c r="D6" s="27"/>
      <c r="E6" s="28"/>
      <c r="F6" s="29"/>
      <c r="G6" s="30"/>
    </row>
    <row r="7" spans="2:9" ht="15.75" customHeight="1" x14ac:dyDescent="0.25">
      <c r="B7" s="26" t="s">
        <v>697</v>
      </c>
      <c r="C7" s="27"/>
      <c r="D7" s="27"/>
      <c r="E7" s="28"/>
      <c r="F7" s="29"/>
      <c r="G7" s="30"/>
    </row>
    <row r="8" spans="2:9" ht="15.75" customHeight="1" x14ac:dyDescent="0.25">
      <c r="B8" s="26" t="s">
        <v>698</v>
      </c>
      <c r="C8" s="27"/>
      <c r="D8" s="27"/>
      <c r="E8" s="28"/>
      <c r="F8" s="29"/>
      <c r="G8" s="30"/>
    </row>
    <row r="9" spans="2:9" ht="15.75" customHeight="1" x14ac:dyDescent="0.25">
      <c r="B9" s="27" t="s">
        <v>699</v>
      </c>
      <c r="C9" s="27" t="s">
        <v>700</v>
      </c>
      <c r="D9" s="27"/>
      <c r="E9" s="28">
        <v>42324.565000000002</v>
      </c>
      <c r="F9" s="29">
        <v>1547.71</v>
      </c>
      <c r="G9" s="30">
        <v>0.98440000000000005</v>
      </c>
    </row>
    <row r="10" spans="2:9" ht="15.75" customHeight="1" x14ac:dyDescent="0.25">
      <c r="B10" s="27"/>
      <c r="C10" s="27"/>
      <c r="D10" s="27"/>
      <c r="E10" s="28"/>
      <c r="F10" s="29"/>
      <c r="G10" s="30"/>
    </row>
    <row r="11" spans="2:9" ht="15.75" customHeight="1" x14ac:dyDescent="0.25">
      <c r="B11" s="36" t="s">
        <v>129</v>
      </c>
      <c r="C11" s="36"/>
      <c r="D11" s="36"/>
      <c r="E11" s="37"/>
      <c r="F11" s="32">
        <v>1547.71</v>
      </c>
      <c r="G11" s="33">
        <v>0.98440000000000005</v>
      </c>
    </row>
    <row r="12" spans="2:9" ht="15.75" customHeight="1" x14ac:dyDescent="0.25">
      <c r="B12" s="27"/>
      <c r="C12" s="27"/>
      <c r="D12" s="27"/>
      <c r="E12" s="28"/>
      <c r="F12" s="29"/>
      <c r="G12" s="30"/>
    </row>
    <row r="13" spans="2:9" ht="15.75" customHeight="1" x14ac:dyDescent="0.25">
      <c r="B13" s="26" t="s">
        <v>130</v>
      </c>
      <c r="C13" s="27"/>
      <c r="D13" s="27"/>
      <c r="E13" s="28"/>
      <c r="F13" s="29"/>
      <c r="G13" s="30"/>
    </row>
    <row r="14" spans="2:9" ht="15.75" customHeight="1" x14ac:dyDescent="0.25">
      <c r="B14" s="27" t="s">
        <v>131</v>
      </c>
      <c r="C14" s="27"/>
      <c r="D14" s="27"/>
      <c r="E14" s="28"/>
      <c r="F14" s="29">
        <v>35.700000000000003</v>
      </c>
      <c r="G14" s="30">
        <v>2.2700000000000001E-2</v>
      </c>
    </row>
    <row r="15" spans="2:9" ht="15.75" customHeight="1" x14ac:dyDescent="0.25">
      <c r="B15" s="26" t="s">
        <v>125</v>
      </c>
      <c r="C15" s="26"/>
      <c r="D15" s="26"/>
      <c r="E15" s="31"/>
      <c r="F15" s="32">
        <v>35.700000000000003</v>
      </c>
      <c r="G15" s="33">
        <v>2.2700000000000001E-2</v>
      </c>
    </row>
    <row r="16" spans="2:9" ht="15.75" customHeight="1" x14ac:dyDescent="0.25">
      <c r="B16" s="27"/>
      <c r="C16" s="27"/>
      <c r="D16" s="27"/>
      <c r="E16" s="28"/>
      <c r="F16" s="29"/>
      <c r="G16" s="30"/>
    </row>
    <row r="17" spans="2:7" ht="15.75" customHeight="1" x14ac:dyDescent="0.25">
      <c r="B17" s="36" t="s">
        <v>129</v>
      </c>
      <c r="C17" s="36"/>
      <c r="D17" s="36"/>
      <c r="E17" s="37"/>
      <c r="F17" s="32">
        <v>35.700000000000003</v>
      </c>
      <c r="G17" s="33">
        <v>2.2700000000000001E-2</v>
      </c>
    </row>
    <row r="18" spans="2:7" ht="15.75" customHeight="1" x14ac:dyDescent="0.25">
      <c r="B18" s="27" t="s">
        <v>132</v>
      </c>
      <c r="C18" s="27"/>
      <c r="D18" s="27"/>
      <c r="E18" s="28"/>
      <c r="F18" s="38">
        <v>-11.25</v>
      </c>
      <c r="G18" s="39">
        <v>-7.1000000000001062E-3</v>
      </c>
    </row>
    <row r="19" spans="2:7" ht="15.75" customHeight="1" x14ac:dyDescent="0.25">
      <c r="B19" s="40" t="s">
        <v>133</v>
      </c>
      <c r="C19" s="40"/>
      <c r="D19" s="40"/>
      <c r="E19" s="41"/>
      <c r="F19" s="42">
        <v>1572.16</v>
      </c>
      <c r="G19" s="43">
        <v>1</v>
      </c>
    </row>
    <row r="20" spans="2:7" ht="15.75" customHeight="1" x14ac:dyDescent="0.25">
      <c r="B20" s="2"/>
    </row>
    <row r="68" spans="12:16" ht="15.75" customHeight="1" x14ac:dyDescent="0.25">
      <c r="L68" s="3"/>
    </row>
    <row r="70" spans="12:16" ht="15.75" customHeight="1" x14ac:dyDescent="0.25">
      <c r="L70" s="3"/>
    </row>
    <row r="71" spans="12:16" ht="15.75" customHeight="1" x14ac:dyDescent="0.25">
      <c r="L71" s="3"/>
    </row>
    <row r="72" spans="12:16" ht="15.75" customHeight="1" x14ac:dyDescent="0.25">
      <c r="L72" s="3"/>
    </row>
    <row r="73" spans="12:16" ht="15.75" customHeight="1" x14ac:dyDescent="0.25">
      <c r="L73" s="3"/>
    </row>
    <row r="74" spans="12:16" ht="15.75" customHeight="1" x14ac:dyDescent="0.25">
      <c r="L74" s="3"/>
    </row>
    <row r="75" spans="12:16" ht="15.75" customHeight="1" x14ac:dyDescent="0.25">
      <c r="L75" s="5"/>
      <c r="M75" s="5"/>
      <c r="N75" s="6"/>
      <c r="O75" s="6"/>
      <c r="P75" s="5"/>
    </row>
    <row r="76" spans="12:16" ht="15.75" customHeight="1" x14ac:dyDescent="0.25">
      <c r="L76" s="7"/>
      <c r="M76" s="8"/>
      <c r="N76" s="8"/>
      <c r="O76" s="7"/>
      <c r="P76" s="7"/>
    </row>
    <row r="77" spans="12:16" ht="15.75" customHeight="1" x14ac:dyDescent="0.25">
      <c r="L77" s="8"/>
      <c r="M77" s="8"/>
      <c r="N77" s="8"/>
      <c r="O77" s="8"/>
      <c r="P77" s="7"/>
    </row>
    <row r="78" spans="12:16" ht="15.75" customHeight="1" x14ac:dyDescent="0.25">
      <c r="L78" s="9"/>
      <c r="M78" s="9"/>
      <c r="N78" s="9"/>
      <c r="O78" s="9"/>
      <c r="P78" s="9"/>
    </row>
    <row r="79" spans="12:16" ht="15.75" customHeight="1" x14ac:dyDescent="0.25">
      <c r="L79" s="9"/>
      <c r="M79" s="9"/>
      <c r="N79" s="9"/>
      <c r="O79" s="9"/>
      <c r="P79" s="9"/>
    </row>
    <row r="80" spans="12:16" ht="15.75" customHeight="1" x14ac:dyDescent="0.25">
      <c r="L80" s="9"/>
      <c r="M80" s="9"/>
      <c r="N80" s="9"/>
      <c r="O80" s="9"/>
      <c r="P80" s="9"/>
    </row>
    <row r="81" spans="12:16" ht="15.75" customHeight="1" x14ac:dyDescent="0.25">
      <c r="L81" s="9"/>
      <c r="M81" s="9"/>
      <c r="N81" s="9"/>
      <c r="O81" s="9"/>
      <c r="P81" s="9"/>
    </row>
    <row r="82" spans="12:16" ht="15.75" customHeight="1" x14ac:dyDescent="0.25">
      <c r="L82" s="9"/>
      <c r="M82" s="9"/>
      <c r="N82" s="9"/>
      <c r="O82" s="9"/>
      <c r="P82" s="9"/>
    </row>
    <row r="83" spans="12:16" ht="15.75" customHeight="1" x14ac:dyDescent="0.25">
      <c r="L83" s="9"/>
      <c r="M83" s="9"/>
      <c r="N83" s="9"/>
      <c r="O83" s="9"/>
      <c r="P83" s="9"/>
    </row>
    <row r="84" spans="12:16" ht="15.75" customHeight="1" x14ac:dyDescent="0.25">
      <c r="L84" s="9"/>
      <c r="M84" s="9"/>
      <c r="N84" s="9"/>
      <c r="O84" s="9"/>
      <c r="P84" s="9"/>
    </row>
    <row r="86" spans="12:16" ht="15.75" customHeight="1" x14ac:dyDescent="0.25">
      <c r="L86" s="3"/>
    </row>
  </sheetData>
  <hyperlinks>
    <hyperlink ref="I1" location="'Sheet1'!A1" display="Index" xr:uid="{92D5F490-D1FC-4584-B11F-E482139A990D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 </cp:lastModifiedBy>
  <dcterms:created xsi:type="dcterms:W3CDTF">2015-12-17T12:36:10Z</dcterms:created>
  <dcterms:modified xsi:type="dcterms:W3CDTF">2020-08-06T10:52:23Z</dcterms:modified>
</cp:coreProperties>
</file>